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030"/>
  <workbookPr showInkAnnotation="0" autoCompressPictures="0"/>
  <bookViews>
    <workbookView xWindow="0" yWindow="0" windowWidth="24560" windowHeight="11380" tabRatio="500"/>
  </bookViews>
  <sheets>
    <sheet name="FAR2_SUC_annotation.txt" sheetId="1" r:id="rId1"/>
  </sheets>
  <externalReferences>
    <externalReference r:id="rId2"/>
    <externalReference r:id="rId3"/>
    <externalReference r:id="rId4"/>
  </externalReferenc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D2" i="1" l="1"/>
  <c r="P2" i="1"/>
  <c r="Y2" i="1"/>
  <c r="X2" i="1"/>
  <c r="W2" i="1"/>
  <c r="V2" i="1"/>
  <c r="U2" i="1"/>
  <c r="T2" i="1"/>
  <c r="S2" i="1"/>
  <c r="R2" i="1"/>
  <c r="Q2" i="1"/>
  <c r="AM2" i="1"/>
  <c r="AL2" i="1"/>
  <c r="AK2" i="1"/>
  <c r="AJ2" i="1"/>
  <c r="AI2" i="1"/>
  <c r="AH2" i="1"/>
  <c r="AG2" i="1"/>
  <c r="AF2" i="1"/>
  <c r="AE2" i="1"/>
</calcChain>
</file>

<file path=xl/sharedStrings.xml><?xml version="1.0" encoding="utf-8"?>
<sst xmlns="http://schemas.openxmlformats.org/spreadsheetml/2006/main" count="221" uniqueCount="74">
  <si>
    <t>chr1</t>
  </si>
  <si>
    <t>start1</t>
  </si>
  <si>
    <t>stop1</t>
  </si>
  <si>
    <t>sig.value1</t>
  </si>
  <si>
    <t>chr2</t>
  </si>
  <si>
    <t>start2</t>
  </si>
  <si>
    <t>stop2</t>
  </si>
  <si>
    <t>sig.value2</t>
  </si>
  <si>
    <t>idr.local</t>
  </si>
  <si>
    <t>IDR</t>
  </si>
  <si>
    <t>sc01</t>
  </si>
  <si>
    <t>NCU00659</t>
  </si>
  <si>
    <t>-</t>
  </si>
  <si>
    <t>NCU00658</t>
  </si>
  <si>
    <t>sc02</t>
  </si>
  <si>
    <t>NCU03354</t>
  </si>
  <si>
    <t>NCU03352</t>
  </si>
  <si>
    <t>+</t>
  </si>
  <si>
    <t>sc05</t>
  </si>
  <si>
    <t>NCU03600</t>
  </si>
  <si>
    <t>NCU03601</t>
  </si>
  <si>
    <t>NCU04314</t>
  </si>
  <si>
    <t>NCU04315</t>
  </si>
  <si>
    <t>sc06</t>
  </si>
  <si>
    <t>NCU04748</t>
  </si>
  <si>
    <t>NCU04749</t>
  </si>
  <si>
    <t>NCU04796</t>
  </si>
  <si>
    <t>NCU04797</t>
  </si>
  <si>
    <t>NCU04802</t>
  </si>
  <si>
    <t>NCU04803</t>
  </si>
  <si>
    <t>NCU04804</t>
  </si>
  <si>
    <t>NCU05580</t>
  </si>
  <si>
    <t>NCU05579</t>
  </si>
  <si>
    <t>NCU07084</t>
  </si>
  <si>
    <t>NCU07082</t>
  </si>
  <si>
    <t>sc04</t>
  </si>
  <si>
    <t>NCU08330</t>
  </si>
  <si>
    <t>NCU08329</t>
  </si>
  <si>
    <t>bp_up-IDR1</t>
  </si>
  <si>
    <t>chr_up</t>
  </si>
  <si>
    <t>NCU_up</t>
  </si>
  <si>
    <t>GO terms</t>
  </si>
  <si>
    <t>function</t>
  </si>
  <si>
    <t>RNA_sig</t>
  </si>
  <si>
    <t>S</t>
  </si>
  <si>
    <t>B</t>
  </si>
  <si>
    <t>O</t>
  </si>
  <si>
    <t>WT</t>
  </si>
  <si>
    <t>dF1</t>
  </si>
  <si>
    <t>dF2</t>
  </si>
  <si>
    <t>dd</t>
  </si>
  <si>
    <t>bp_down-IDR1</t>
  </si>
  <si>
    <t>NCU_down</t>
  </si>
  <si>
    <t>up_ori</t>
  </si>
  <si>
    <t>down_ori</t>
  </si>
  <si>
    <t>alternative oxidase-2</t>
  </si>
  <si>
    <t>integral membrane protein</t>
  </si>
  <si>
    <t>dre-2</t>
  </si>
  <si>
    <t>DNA replication helicase Dna2</t>
  </si>
  <si>
    <t>fructose-bisphosphatase-1</t>
  </si>
  <si>
    <t>2-nitropropane dioxygenase-1</t>
  </si>
  <si>
    <t>hypothetical protein</t>
  </si>
  <si>
    <t>aspartyl-tRNA synthetase</t>
  </si>
  <si>
    <t>mitochondrial ribosomal protein subunit L23</t>
  </si>
  <si>
    <t xml:space="preserve"> </t>
  </si>
  <si>
    <t>GO:0003677,GO:0003700,GO:0046982</t>
  </si>
  <si>
    <t>GTP-binding protein EsdC</t>
  </si>
  <si>
    <t>GO:0009416</t>
  </si>
  <si>
    <t>3-ketoacyl-CoA thiolase</t>
  </si>
  <si>
    <t>GO:0006800,GO:0042132,GO:0005829,GO:0042538,GO:0006094,GO:0009408,GO:0009416,GO:0006970</t>
  </si>
  <si>
    <t>GO:0043331</t>
  </si>
  <si>
    <t>peroxin 11</t>
  </si>
  <si>
    <t>membrane transporter</t>
  </si>
  <si>
    <t>GO:0006412,GO:0005762,GO:0003735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</si>
</sst>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3">
    <xf numFmtId="0" fontId="0" fillId="0" borderId="0" xfId="0"/>
    <xf numFmtId="11" fontId="0" fillId="0" borderId="0" xfId="0" applyNumberFormat="1"/>
    <xf numFmtId="0" fontId="3" fillId="0" borderId="0" xfId="0" applyFont="1"/>
  </cellXfs>
  <cellStyles count="1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4" Type="http://schemas.openxmlformats.org/officeDocument/2006/relationships/externalLink" Target="externalLinks/externalLink3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eurospora_data/neurospora_crassa_or74a_12_genome_summary_per_gene.txt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hesis/FAR-ChIP-Seq-IDR/NCUs_RNAsig_times_SB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ithy/Dropbox/Light_P01/Cytoscape/neurospora_crassa_or74a__finished__10_genome_summary_per_gene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neurospora_crassa_or74a_12_geno"/>
    </sheetNames>
    <sheetDataSet>
      <sheetData sheetId="0" refreshError="1">
        <row r="1">
          <cell r="A1" t="str">
            <v>LOCUS</v>
          </cell>
          <cell r="B1" t="str">
            <v>SYMBOL</v>
          </cell>
          <cell r="C1" t="str">
            <v>SYNOYM</v>
          </cell>
          <cell r="D1" t="str">
            <v>LENGTH</v>
          </cell>
          <cell r="E1" t="str">
            <v>START</v>
          </cell>
          <cell r="F1" t="str">
            <v>STOP</v>
          </cell>
          <cell r="G1" t="str">
            <v>STRAND</v>
          </cell>
          <cell r="H1" t="str">
            <v>NAME</v>
          </cell>
        </row>
        <row r="2">
          <cell r="A2" t="str">
            <v>NCU00003</v>
          </cell>
          <cell r="D2">
            <v>1742</v>
          </cell>
          <cell r="E2">
            <v>2239943</v>
          </cell>
          <cell r="F2">
            <v>2241684</v>
          </cell>
          <cell r="G2" t="str">
            <v>+</v>
          </cell>
          <cell r="H2" t="str">
            <v>hypothetical protein</v>
          </cell>
        </row>
        <row r="3">
          <cell r="A3" t="str">
            <v>NCU00004</v>
          </cell>
          <cell r="D3">
            <v>1857</v>
          </cell>
          <cell r="E3">
            <v>2242245</v>
          </cell>
          <cell r="F3">
            <v>2244101</v>
          </cell>
          <cell r="G3" t="str">
            <v>+</v>
          </cell>
          <cell r="H3" t="str">
            <v>universal stress protein family domain-containing protein</v>
          </cell>
        </row>
        <row r="4">
          <cell r="A4" t="str">
            <v>NCU00005</v>
          </cell>
          <cell r="D4">
            <v>2434</v>
          </cell>
          <cell r="E4">
            <v>2244762</v>
          </cell>
          <cell r="F4">
            <v>2247195</v>
          </cell>
          <cell r="G4" t="str">
            <v>+</v>
          </cell>
          <cell r="H4" t="str">
            <v>hypothetical protein</v>
          </cell>
        </row>
        <row r="5">
          <cell r="A5" t="str">
            <v>NCU00006</v>
          </cell>
          <cell r="D5">
            <v>4968</v>
          </cell>
          <cell r="E5">
            <v>2249087</v>
          </cell>
          <cell r="F5">
            <v>2254054</v>
          </cell>
          <cell r="G5" t="str">
            <v>-</v>
          </cell>
          <cell r="H5" t="str">
            <v>hypothetical protein</v>
          </cell>
        </row>
        <row r="6">
          <cell r="A6" t="str">
            <v>NCU00007</v>
          </cell>
          <cell r="D6">
            <v>3449</v>
          </cell>
          <cell r="E6">
            <v>2256790</v>
          </cell>
          <cell r="F6">
            <v>2260238</v>
          </cell>
          <cell r="G6" t="str">
            <v>+</v>
          </cell>
          <cell r="H6" t="str">
            <v>pH-response regulator protein palH/rim-21</v>
          </cell>
        </row>
        <row r="7">
          <cell r="A7" t="str">
            <v>NCU00008</v>
          </cell>
          <cell r="D7">
            <v>2724</v>
          </cell>
          <cell r="E7">
            <v>2261281</v>
          </cell>
          <cell r="F7">
            <v>2264004</v>
          </cell>
          <cell r="G7" t="str">
            <v>+</v>
          </cell>
          <cell r="H7" t="str">
            <v>longevity-assurance protein 1</v>
          </cell>
        </row>
        <row r="8">
          <cell r="A8" t="str">
            <v>NCU00009</v>
          </cell>
          <cell r="D8">
            <v>578</v>
          </cell>
          <cell r="E8">
            <v>2264746</v>
          </cell>
          <cell r="F8">
            <v>2265323</v>
          </cell>
          <cell r="G8" t="str">
            <v>-</v>
          </cell>
          <cell r="H8" t="str">
            <v>hypothetical protein</v>
          </cell>
        </row>
        <row r="9">
          <cell r="A9" t="str">
            <v>NCU00010</v>
          </cell>
          <cell r="D9">
            <v>6303</v>
          </cell>
          <cell r="E9">
            <v>2266554</v>
          </cell>
          <cell r="F9">
            <v>2272856</v>
          </cell>
          <cell r="G9" t="str">
            <v>-</v>
          </cell>
          <cell r="H9" t="str">
            <v>heavy metal tolerance protein</v>
          </cell>
        </row>
        <row r="10">
          <cell r="A10" t="str">
            <v>NCU00011</v>
          </cell>
          <cell r="D10">
            <v>464</v>
          </cell>
          <cell r="E10">
            <v>2274917</v>
          </cell>
          <cell r="F10">
            <v>2275380</v>
          </cell>
          <cell r="G10" t="str">
            <v>-</v>
          </cell>
          <cell r="H10" t="str">
            <v>hypothetical protein</v>
          </cell>
        </row>
        <row r="11">
          <cell r="A11" t="str">
            <v>NCU00013</v>
          </cell>
          <cell r="D11">
            <v>590</v>
          </cell>
          <cell r="E11">
            <v>2282649</v>
          </cell>
          <cell r="F11">
            <v>2283238</v>
          </cell>
          <cell r="G11" t="str">
            <v>-</v>
          </cell>
          <cell r="H11" t="str">
            <v>hypothetical protein</v>
          </cell>
        </row>
        <row r="12">
          <cell r="A12" t="str">
            <v>NCU00014</v>
          </cell>
          <cell r="D12">
            <v>1973</v>
          </cell>
          <cell r="E12">
            <v>2284545</v>
          </cell>
          <cell r="F12">
            <v>2286517</v>
          </cell>
          <cell r="G12" t="str">
            <v>+</v>
          </cell>
          <cell r="H12" t="str">
            <v>hypothetical protein</v>
          </cell>
        </row>
        <row r="13">
          <cell r="A13" t="str">
            <v>NCU00015</v>
          </cell>
          <cell r="D13">
            <v>1821</v>
          </cell>
          <cell r="E13">
            <v>2286326</v>
          </cell>
          <cell r="F13">
            <v>2288146</v>
          </cell>
          <cell r="G13" t="str">
            <v>-</v>
          </cell>
          <cell r="H13" t="str">
            <v>hypothetical protein</v>
          </cell>
        </row>
        <row r="14">
          <cell r="A14" t="str">
            <v>NCU00017</v>
          </cell>
          <cell r="D14">
            <v>2894</v>
          </cell>
          <cell r="E14">
            <v>2296472</v>
          </cell>
          <cell r="F14">
            <v>2299365</v>
          </cell>
          <cell r="G14" t="str">
            <v>-</v>
          </cell>
          <cell r="H14" t="str">
            <v>hypothetical protein</v>
          </cell>
        </row>
        <row r="15">
          <cell r="A15" t="str">
            <v>NCU00018</v>
          </cell>
          <cell r="D15">
            <v>3722</v>
          </cell>
          <cell r="E15">
            <v>2306105</v>
          </cell>
          <cell r="F15">
            <v>2309826</v>
          </cell>
          <cell r="G15" t="str">
            <v>+</v>
          </cell>
          <cell r="H15" t="str">
            <v>cell division control protein Cdc48</v>
          </cell>
        </row>
        <row r="16">
          <cell r="A16" t="str">
            <v>NCU00019</v>
          </cell>
          <cell r="D16">
            <v>4060</v>
          </cell>
          <cell r="E16">
            <v>2311586</v>
          </cell>
          <cell r="F16">
            <v>2315645</v>
          </cell>
          <cell r="G16" t="str">
            <v>-</v>
          </cell>
          <cell r="H16" t="str">
            <v>FKH1</v>
          </cell>
        </row>
        <row r="17">
          <cell r="A17" t="str">
            <v>NCU00021</v>
          </cell>
          <cell r="D17">
            <v>5112</v>
          </cell>
          <cell r="E17">
            <v>2316983</v>
          </cell>
          <cell r="F17">
            <v>2322094</v>
          </cell>
          <cell r="G17" t="str">
            <v>-</v>
          </cell>
          <cell r="H17" t="str">
            <v>hypothetical protein</v>
          </cell>
        </row>
        <row r="18">
          <cell r="A18" t="str">
            <v>NCU00022</v>
          </cell>
          <cell r="D18">
            <v>3635</v>
          </cell>
          <cell r="E18">
            <v>2322491</v>
          </cell>
          <cell r="F18">
            <v>2326125</v>
          </cell>
          <cell r="G18" t="str">
            <v>+</v>
          </cell>
          <cell r="H18" t="str">
            <v>hypothetical protein</v>
          </cell>
        </row>
        <row r="19">
          <cell r="A19" t="str">
            <v>NCU00023</v>
          </cell>
          <cell r="D19">
            <v>2989</v>
          </cell>
          <cell r="E19">
            <v>2329756</v>
          </cell>
          <cell r="F19">
            <v>2332744</v>
          </cell>
          <cell r="G19" t="str">
            <v>+</v>
          </cell>
          <cell r="H19" t="str">
            <v>ferric reductase</v>
          </cell>
        </row>
        <row r="20">
          <cell r="A20" t="str">
            <v>NCU00024</v>
          </cell>
          <cell r="D20">
            <v>2555</v>
          </cell>
          <cell r="E20">
            <v>2333317</v>
          </cell>
          <cell r="F20">
            <v>2335871</v>
          </cell>
          <cell r="G20" t="str">
            <v>+</v>
          </cell>
          <cell r="H20" t="str">
            <v>yippee zinc-binding protein</v>
          </cell>
        </row>
        <row r="21">
          <cell r="A21" t="str">
            <v>NCU00025</v>
          </cell>
          <cell r="D21">
            <v>2297</v>
          </cell>
          <cell r="E21">
            <v>2335819</v>
          </cell>
          <cell r="F21">
            <v>2338115</v>
          </cell>
          <cell r="G21" t="str">
            <v>-</v>
          </cell>
          <cell r="H21" t="str">
            <v>integral membrane protein</v>
          </cell>
        </row>
        <row r="22">
          <cell r="A22" t="str">
            <v>NCU00026</v>
          </cell>
          <cell r="D22">
            <v>2427</v>
          </cell>
          <cell r="E22">
            <v>2338446</v>
          </cell>
          <cell r="F22">
            <v>2340872</v>
          </cell>
          <cell r="G22" t="str">
            <v>-</v>
          </cell>
          <cell r="H22" t="str">
            <v>hypothetical protein</v>
          </cell>
        </row>
        <row r="23">
          <cell r="A23" t="str">
            <v>NCU00027</v>
          </cell>
          <cell r="D23">
            <v>2242</v>
          </cell>
          <cell r="E23">
            <v>2341059</v>
          </cell>
          <cell r="F23">
            <v>2343300</v>
          </cell>
          <cell r="G23" t="str">
            <v>+</v>
          </cell>
          <cell r="H23" t="str">
            <v>hypothetical protein</v>
          </cell>
        </row>
        <row r="24">
          <cell r="A24" t="str">
            <v>NCU00028</v>
          </cell>
          <cell r="D24">
            <v>2646</v>
          </cell>
          <cell r="E24">
            <v>2341215</v>
          </cell>
          <cell r="F24">
            <v>2344025</v>
          </cell>
          <cell r="G24" t="str">
            <v>-</v>
          </cell>
          <cell r="H24" t="str">
            <v>S-(hydroxymethyl)glutathione dehydrogenase</v>
          </cell>
        </row>
        <row r="25">
          <cell r="A25" t="str">
            <v>NCU00029</v>
          </cell>
          <cell r="D25">
            <v>2968</v>
          </cell>
          <cell r="E25">
            <v>2344043</v>
          </cell>
          <cell r="F25">
            <v>2347010</v>
          </cell>
          <cell r="G25" t="str">
            <v>-</v>
          </cell>
          <cell r="H25" t="str">
            <v>ZIP metal ion transporter</v>
          </cell>
        </row>
        <row r="26">
          <cell r="A26" t="str">
            <v>NCU00030</v>
          </cell>
          <cell r="D26">
            <v>1723</v>
          </cell>
          <cell r="E26">
            <v>2347460</v>
          </cell>
          <cell r="F26">
            <v>2349182</v>
          </cell>
          <cell r="G26" t="str">
            <v>+</v>
          </cell>
          <cell r="H26" t="str">
            <v>mitochondrial nuclease</v>
          </cell>
        </row>
        <row r="27">
          <cell r="A27" t="str">
            <v>NCU00031</v>
          </cell>
          <cell r="D27">
            <v>1218</v>
          </cell>
          <cell r="E27">
            <v>2349332</v>
          </cell>
          <cell r="F27">
            <v>2350549</v>
          </cell>
          <cell r="G27" t="str">
            <v>-</v>
          </cell>
          <cell r="H27" t="str">
            <v>hypothetical protein</v>
          </cell>
        </row>
        <row r="28">
          <cell r="A28" t="str">
            <v>NCU00032</v>
          </cell>
          <cell r="B28" t="str">
            <v>pex8</v>
          </cell>
          <cell r="D28">
            <v>3608</v>
          </cell>
          <cell r="E28">
            <v>2351255</v>
          </cell>
          <cell r="F28">
            <v>2354862</v>
          </cell>
          <cell r="G28" t="str">
            <v>-</v>
          </cell>
          <cell r="H28" t="str">
            <v>peroxin 8</v>
          </cell>
        </row>
        <row r="29">
          <cell r="A29" t="str">
            <v>NCU00033</v>
          </cell>
          <cell r="D29">
            <v>1047</v>
          </cell>
          <cell r="E29">
            <v>2355176</v>
          </cell>
          <cell r="F29">
            <v>2356222</v>
          </cell>
          <cell r="G29" t="str">
            <v>+</v>
          </cell>
          <cell r="H29" t="str">
            <v>integral membrane protein</v>
          </cell>
        </row>
        <row r="30">
          <cell r="A30" t="str">
            <v>NCU00034</v>
          </cell>
          <cell r="D30">
            <v>1251</v>
          </cell>
          <cell r="E30">
            <v>2356311</v>
          </cell>
          <cell r="F30">
            <v>2357859</v>
          </cell>
          <cell r="G30" t="str">
            <v>+</v>
          </cell>
          <cell r="H30" t="str">
            <v>prenyl cysteine carboxyl methyltransferase Ste14</v>
          </cell>
        </row>
        <row r="31">
          <cell r="A31" t="str">
            <v>NCU00035</v>
          </cell>
          <cell r="D31">
            <v>2610</v>
          </cell>
          <cell r="E31">
            <v>2357727</v>
          </cell>
          <cell r="F31">
            <v>2360336</v>
          </cell>
          <cell r="G31" t="str">
            <v>-</v>
          </cell>
          <cell r="H31" t="str">
            <v>diacylglycerol O-acyltransferase</v>
          </cell>
        </row>
        <row r="32">
          <cell r="A32" t="str">
            <v>NCU00037</v>
          </cell>
          <cell r="D32">
            <v>3060</v>
          </cell>
          <cell r="E32">
            <v>2361684</v>
          </cell>
          <cell r="F32">
            <v>2364743</v>
          </cell>
          <cell r="G32" t="str">
            <v>+</v>
          </cell>
          <cell r="H32" t="str">
            <v>polyadenylation factor subunit 2</v>
          </cell>
        </row>
        <row r="33">
          <cell r="A33" t="str">
            <v>NCU00038</v>
          </cell>
          <cell r="D33">
            <v>1544</v>
          </cell>
          <cell r="E33">
            <v>2365188</v>
          </cell>
          <cell r="F33">
            <v>2366731</v>
          </cell>
          <cell r="G33" t="str">
            <v>-</v>
          </cell>
          <cell r="H33" t="str">
            <v>C2H2 transcription factor</v>
          </cell>
        </row>
        <row r="34">
          <cell r="A34" t="str">
            <v>NCU00039</v>
          </cell>
          <cell r="D34">
            <v>2556</v>
          </cell>
          <cell r="E34">
            <v>2368758</v>
          </cell>
          <cell r="F34">
            <v>2371313</v>
          </cell>
          <cell r="G34" t="str">
            <v>-</v>
          </cell>
          <cell r="H34" t="str">
            <v>hypothetical protein</v>
          </cell>
        </row>
        <row r="35">
          <cell r="A35" t="str">
            <v>NCU00040</v>
          </cell>
          <cell r="D35">
            <v>4357</v>
          </cell>
          <cell r="E35">
            <v>2373641</v>
          </cell>
          <cell r="F35">
            <v>2377997</v>
          </cell>
          <cell r="G35" t="str">
            <v>-</v>
          </cell>
          <cell r="H35" t="str">
            <v>eukaryotic translation initiation factor 3 110 kDa subunit</v>
          </cell>
        </row>
        <row r="36">
          <cell r="A36" t="str">
            <v>NCU00041</v>
          </cell>
          <cell r="B36" t="str">
            <v>gng-1</v>
          </cell>
          <cell r="D36">
            <v>1756</v>
          </cell>
          <cell r="E36">
            <v>2379374</v>
          </cell>
          <cell r="F36">
            <v>2381129</v>
          </cell>
          <cell r="G36" t="str">
            <v>+</v>
          </cell>
          <cell r="H36" t="str">
            <v>guanine nucleotide-binding protein subunit gamma</v>
          </cell>
        </row>
        <row r="37">
          <cell r="A37" t="str">
            <v>NCU00042</v>
          </cell>
          <cell r="D37">
            <v>1493</v>
          </cell>
          <cell r="E37">
            <v>2381418</v>
          </cell>
          <cell r="F37">
            <v>2382910</v>
          </cell>
          <cell r="G37" t="str">
            <v>+</v>
          </cell>
          <cell r="H37" t="str">
            <v>selenoprotein domain-containing protein</v>
          </cell>
        </row>
        <row r="38">
          <cell r="A38" t="str">
            <v>NCU00043</v>
          </cell>
          <cell r="B38" t="str">
            <v>pph-3</v>
          </cell>
          <cell r="C38" t="str">
            <v>ppp-1</v>
          </cell>
          <cell r="D38">
            <v>3708</v>
          </cell>
          <cell r="E38">
            <v>2383779</v>
          </cell>
          <cell r="F38">
            <v>2387486</v>
          </cell>
          <cell r="G38" t="str">
            <v>-</v>
          </cell>
          <cell r="H38" t="str">
            <v>protein phosphatase-3</v>
          </cell>
        </row>
        <row r="39">
          <cell r="A39" t="str">
            <v>NCU00045</v>
          </cell>
          <cell r="D39">
            <v>4288</v>
          </cell>
          <cell r="E39">
            <v>2392332</v>
          </cell>
          <cell r="F39">
            <v>2396619</v>
          </cell>
          <cell r="G39" t="str">
            <v>-</v>
          </cell>
          <cell r="H39" t="str">
            <v>PHD finger domain-containing protein</v>
          </cell>
        </row>
        <row r="40">
          <cell r="A40" t="str">
            <v>NCU00046</v>
          </cell>
          <cell r="D40">
            <v>4809</v>
          </cell>
          <cell r="E40">
            <v>2398123</v>
          </cell>
          <cell r="F40">
            <v>2403722</v>
          </cell>
          <cell r="G40" t="str">
            <v>-</v>
          </cell>
          <cell r="H40" t="str">
            <v>leucine Rich Repeat domain-containing protein</v>
          </cell>
        </row>
        <row r="41">
          <cell r="A41" t="str">
            <v>NCU00047</v>
          </cell>
          <cell r="D41">
            <v>909</v>
          </cell>
          <cell r="E41">
            <v>2402848</v>
          </cell>
          <cell r="F41">
            <v>2403756</v>
          </cell>
          <cell r="G41" t="str">
            <v>+</v>
          </cell>
          <cell r="H41" t="str">
            <v>hypothetical protein</v>
          </cell>
        </row>
        <row r="42">
          <cell r="A42" t="str">
            <v>NCU00048</v>
          </cell>
          <cell r="D42">
            <v>996</v>
          </cell>
          <cell r="E42">
            <v>2407638</v>
          </cell>
          <cell r="F42">
            <v>2408633</v>
          </cell>
          <cell r="G42" t="str">
            <v>+</v>
          </cell>
          <cell r="H42" t="str">
            <v>hypothetical protein</v>
          </cell>
        </row>
        <row r="43">
          <cell r="A43" t="str">
            <v>NCU00050</v>
          </cell>
          <cell r="D43">
            <v>2516</v>
          </cell>
          <cell r="E43">
            <v>2413211</v>
          </cell>
          <cell r="F43">
            <v>2415726</v>
          </cell>
          <cell r="G43" t="str">
            <v>-</v>
          </cell>
          <cell r="H43" t="str">
            <v>pyruvate dehydrogenase X component</v>
          </cell>
        </row>
        <row r="44">
          <cell r="A44" t="str">
            <v>NCU00051</v>
          </cell>
          <cell r="D44">
            <v>1711</v>
          </cell>
          <cell r="E44">
            <v>2416517</v>
          </cell>
          <cell r="F44">
            <v>2418227</v>
          </cell>
          <cell r="G44" t="str">
            <v>+</v>
          </cell>
          <cell r="H44" t="str">
            <v>hypothetical protein</v>
          </cell>
        </row>
        <row r="45">
          <cell r="A45" t="str">
            <v>NCU00052</v>
          </cell>
          <cell r="D45">
            <v>2290</v>
          </cell>
          <cell r="E45">
            <v>2418803</v>
          </cell>
          <cell r="F45">
            <v>2421092</v>
          </cell>
          <cell r="G45" t="str">
            <v>-</v>
          </cell>
          <cell r="H45" t="str">
            <v>alpha-methylacyl-CoA racemase</v>
          </cell>
        </row>
        <row r="46">
          <cell r="A46" t="str">
            <v>NCU00054</v>
          </cell>
          <cell r="D46">
            <v>2407</v>
          </cell>
          <cell r="E46">
            <v>2447062</v>
          </cell>
          <cell r="F46">
            <v>2449468</v>
          </cell>
          <cell r="G46" t="str">
            <v>+</v>
          </cell>
          <cell r="H46" t="str">
            <v>hypothetical protein</v>
          </cell>
        </row>
        <row r="47">
          <cell r="A47" t="str">
            <v>NCU00055</v>
          </cell>
          <cell r="D47">
            <v>1930</v>
          </cell>
          <cell r="E47">
            <v>2449482</v>
          </cell>
          <cell r="F47">
            <v>2451411</v>
          </cell>
          <cell r="G47" t="str">
            <v>-</v>
          </cell>
          <cell r="H47" t="str">
            <v>catechol 1,2-dioxygenase 1</v>
          </cell>
        </row>
        <row r="48">
          <cell r="A48" t="str">
            <v>NCU00056</v>
          </cell>
          <cell r="B48" t="str">
            <v>cem-1</v>
          </cell>
          <cell r="D48">
            <v>1833</v>
          </cell>
          <cell r="E48">
            <v>2457498</v>
          </cell>
          <cell r="F48">
            <v>2459330</v>
          </cell>
          <cell r="G48" t="str">
            <v>+</v>
          </cell>
          <cell r="H48" t="str">
            <v>condensing enzyme with mitochondrial function</v>
          </cell>
        </row>
        <row r="49">
          <cell r="A49" t="str">
            <v>NCU00057</v>
          </cell>
          <cell r="D49">
            <v>1982</v>
          </cell>
          <cell r="E49">
            <v>2459710</v>
          </cell>
          <cell r="F49">
            <v>2461691</v>
          </cell>
          <cell r="G49" t="str">
            <v>+</v>
          </cell>
          <cell r="H49" t="str">
            <v>ubiquinol cytochrome-c reductase assembly protein Cbp3</v>
          </cell>
        </row>
        <row r="50">
          <cell r="A50" t="str">
            <v>NCU00059</v>
          </cell>
          <cell r="D50">
            <v>2910</v>
          </cell>
          <cell r="E50">
            <v>2467237</v>
          </cell>
          <cell r="F50">
            <v>2470146</v>
          </cell>
          <cell r="G50" t="str">
            <v>+</v>
          </cell>
          <cell r="H50" t="str">
            <v>hypothetical protein</v>
          </cell>
        </row>
        <row r="51">
          <cell r="A51" t="str">
            <v>NCU00060</v>
          </cell>
          <cell r="D51">
            <v>1790</v>
          </cell>
          <cell r="E51">
            <v>2470058</v>
          </cell>
          <cell r="F51">
            <v>2471847</v>
          </cell>
          <cell r="G51" t="str">
            <v>-</v>
          </cell>
          <cell r="H51" t="str">
            <v>WW domain-containing protein</v>
          </cell>
        </row>
        <row r="52">
          <cell r="A52" t="str">
            <v>NCU00061</v>
          </cell>
          <cell r="D52">
            <v>2396</v>
          </cell>
          <cell r="E52">
            <v>2473451</v>
          </cell>
          <cell r="F52">
            <v>2475846</v>
          </cell>
          <cell r="G52" t="str">
            <v>+</v>
          </cell>
          <cell r="H52" t="str">
            <v>hypothetical protein</v>
          </cell>
        </row>
        <row r="53">
          <cell r="A53" t="str">
            <v>NCU00064</v>
          </cell>
          <cell r="D53">
            <v>5226</v>
          </cell>
          <cell r="E53">
            <v>2482832</v>
          </cell>
          <cell r="F53">
            <v>2488057</v>
          </cell>
          <cell r="G53" t="str">
            <v>+</v>
          </cell>
          <cell r="H53" t="str">
            <v>hypothetical protein</v>
          </cell>
        </row>
        <row r="54">
          <cell r="A54" t="str">
            <v>NCU00065</v>
          </cell>
          <cell r="D54">
            <v>2332</v>
          </cell>
          <cell r="E54">
            <v>2489138</v>
          </cell>
          <cell r="F54">
            <v>2491469</v>
          </cell>
          <cell r="G54" t="str">
            <v>+</v>
          </cell>
          <cell r="H54" t="str">
            <v>tRNA-dihydrouridine synthase 1</v>
          </cell>
        </row>
        <row r="55">
          <cell r="A55" t="str">
            <v>NCU00066</v>
          </cell>
          <cell r="D55">
            <v>3606</v>
          </cell>
          <cell r="E55">
            <v>2491431</v>
          </cell>
          <cell r="F55">
            <v>2495036</v>
          </cell>
          <cell r="G55" t="str">
            <v>-</v>
          </cell>
          <cell r="H55" t="str">
            <v>pre-mRNA-splicing factor cwc-22</v>
          </cell>
        </row>
        <row r="56">
          <cell r="A56" t="str">
            <v>NCU00067</v>
          </cell>
          <cell r="D56">
            <v>1230</v>
          </cell>
          <cell r="E56">
            <v>2495156</v>
          </cell>
          <cell r="F56">
            <v>2496385</v>
          </cell>
          <cell r="G56" t="str">
            <v>+</v>
          </cell>
          <cell r="H56" t="str">
            <v>dolichyl-phosphate mannosyltransferase polypeptide 2</v>
          </cell>
        </row>
        <row r="57">
          <cell r="A57" t="str">
            <v>NCU00068</v>
          </cell>
          <cell r="D57">
            <v>4542</v>
          </cell>
          <cell r="E57">
            <v>2496305</v>
          </cell>
          <cell r="F57">
            <v>2500846</v>
          </cell>
          <cell r="G57" t="str">
            <v>-</v>
          </cell>
          <cell r="H57" t="str">
            <v>hypothetical protein</v>
          </cell>
        </row>
        <row r="58">
          <cell r="A58" t="str">
            <v>NCU00069</v>
          </cell>
          <cell r="D58">
            <v>1023</v>
          </cell>
          <cell r="E58">
            <v>2502573</v>
          </cell>
          <cell r="F58">
            <v>2503595</v>
          </cell>
          <cell r="G58" t="str">
            <v>+</v>
          </cell>
          <cell r="H58" t="str">
            <v>hypothetical protein</v>
          </cell>
        </row>
        <row r="59">
          <cell r="A59" t="str">
            <v>NCU00070</v>
          </cell>
          <cell r="D59">
            <v>3842</v>
          </cell>
          <cell r="E59">
            <v>2505040</v>
          </cell>
          <cell r="F59">
            <v>2508881</v>
          </cell>
          <cell r="G59" t="str">
            <v>-</v>
          </cell>
          <cell r="H59" t="str">
            <v>hypothetical protein</v>
          </cell>
        </row>
        <row r="60">
          <cell r="A60" t="str">
            <v>NCU00071</v>
          </cell>
          <cell r="D60">
            <v>839</v>
          </cell>
          <cell r="E60">
            <v>2510018</v>
          </cell>
          <cell r="F60">
            <v>2510856</v>
          </cell>
          <cell r="G60" t="str">
            <v>-</v>
          </cell>
          <cell r="H60" t="str">
            <v>hypothetical protein</v>
          </cell>
        </row>
        <row r="61">
          <cell r="A61" t="str">
            <v>NCU00072</v>
          </cell>
          <cell r="D61">
            <v>1974</v>
          </cell>
          <cell r="E61">
            <v>2513367</v>
          </cell>
          <cell r="F61">
            <v>2515340</v>
          </cell>
          <cell r="G61" t="str">
            <v>-</v>
          </cell>
          <cell r="H61" t="str">
            <v>hypothetical protein</v>
          </cell>
        </row>
        <row r="62">
          <cell r="A62" t="str">
            <v>NCU00073</v>
          </cell>
          <cell r="D62">
            <v>3009</v>
          </cell>
          <cell r="E62">
            <v>2515970</v>
          </cell>
          <cell r="F62">
            <v>2518978</v>
          </cell>
          <cell r="G62" t="str">
            <v>-</v>
          </cell>
          <cell r="H62" t="str">
            <v>hypothetical protein</v>
          </cell>
        </row>
        <row r="63">
          <cell r="A63" t="str">
            <v>NCU00074</v>
          </cell>
          <cell r="D63">
            <v>1660</v>
          </cell>
          <cell r="E63">
            <v>2525373</v>
          </cell>
          <cell r="F63">
            <v>2527032</v>
          </cell>
          <cell r="G63" t="str">
            <v>+</v>
          </cell>
          <cell r="H63" t="str">
            <v>hypothetical protein</v>
          </cell>
        </row>
        <row r="64">
          <cell r="A64" t="str">
            <v>NCU00075</v>
          </cell>
          <cell r="B64" t="str">
            <v>tim14</v>
          </cell>
          <cell r="D64">
            <v>1613</v>
          </cell>
          <cell r="E64">
            <v>2527139</v>
          </cell>
          <cell r="F64">
            <v>2528751</v>
          </cell>
          <cell r="G64" t="str">
            <v>+</v>
          </cell>
          <cell r="H64" t="str">
            <v>translocase of inner mitochondrial membrane-14</v>
          </cell>
        </row>
        <row r="65">
          <cell r="A65" t="str">
            <v>NCU00076</v>
          </cell>
          <cell r="B65" t="str">
            <v>qip</v>
          </cell>
          <cell r="D65">
            <v>3199</v>
          </cell>
          <cell r="E65">
            <v>2528710</v>
          </cell>
          <cell r="F65">
            <v>2531908</v>
          </cell>
          <cell r="G65" t="str">
            <v>-</v>
          </cell>
          <cell r="H65" t="str">
            <v>QDE-2-interacting protein</v>
          </cell>
        </row>
        <row r="66">
          <cell r="A66" t="str">
            <v>NCU00077</v>
          </cell>
          <cell r="B66" t="str">
            <v>mus-52</v>
          </cell>
          <cell r="C66" t="str">
            <v>KU80</v>
          </cell>
          <cell r="D66">
            <v>3425</v>
          </cell>
          <cell r="E66">
            <v>2531930</v>
          </cell>
          <cell r="F66">
            <v>2535354</v>
          </cell>
          <cell r="G66" t="str">
            <v>-</v>
          </cell>
          <cell r="H66" t="str">
            <v>mutagen sensitive-52</v>
          </cell>
        </row>
        <row r="67">
          <cell r="A67" t="str">
            <v>NCU00078</v>
          </cell>
          <cell r="D67">
            <v>2809</v>
          </cell>
          <cell r="E67">
            <v>2535597</v>
          </cell>
          <cell r="F67">
            <v>2538405</v>
          </cell>
          <cell r="G67" t="str">
            <v>+</v>
          </cell>
          <cell r="H67" t="str">
            <v>hypothetical protein</v>
          </cell>
        </row>
        <row r="68">
          <cell r="A68" t="str">
            <v>NCU00079</v>
          </cell>
          <cell r="D68">
            <v>1946</v>
          </cell>
          <cell r="E68">
            <v>2536487</v>
          </cell>
          <cell r="F68">
            <v>2538432</v>
          </cell>
          <cell r="G68" t="str">
            <v>-</v>
          </cell>
          <cell r="H68" t="str">
            <v>hypothetical protein</v>
          </cell>
        </row>
        <row r="69">
          <cell r="A69" t="str">
            <v>NCU00080</v>
          </cell>
          <cell r="D69">
            <v>1876</v>
          </cell>
          <cell r="E69">
            <v>2539273</v>
          </cell>
          <cell r="F69">
            <v>2541148</v>
          </cell>
          <cell r="G69" t="str">
            <v>-</v>
          </cell>
          <cell r="H69" t="str">
            <v>DUF1295 domain-containing protein</v>
          </cell>
        </row>
        <row r="70">
          <cell r="A70" t="str">
            <v>NCU00081</v>
          </cell>
          <cell r="D70">
            <v>3729</v>
          </cell>
          <cell r="E70">
            <v>2541342</v>
          </cell>
          <cell r="F70">
            <v>2545070</v>
          </cell>
          <cell r="G70" t="str">
            <v>+</v>
          </cell>
          <cell r="H70" t="str">
            <v>DNA topoisomerase 3-beta</v>
          </cell>
        </row>
        <row r="71">
          <cell r="A71" t="str">
            <v>NCU00082</v>
          </cell>
          <cell r="D71">
            <v>916</v>
          </cell>
          <cell r="E71">
            <v>2546344</v>
          </cell>
          <cell r="F71">
            <v>2547259</v>
          </cell>
          <cell r="G71" t="str">
            <v>-</v>
          </cell>
          <cell r="H71" t="str">
            <v>hypothetical protein</v>
          </cell>
        </row>
        <row r="72">
          <cell r="A72" t="str">
            <v>NCU00083</v>
          </cell>
          <cell r="D72">
            <v>2893</v>
          </cell>
          <cell r="E72">
            <v>2549334</v>
          </cell>
          <cell r="F72">
            <v>2552226</v>
          </cell>
          <cell r="G72" t="str">
            <v>+</v>
          </cell>
          <cell r="H72" t="str">
            <v>hypothetical protein</v>
          </cell>
        </row>
        <row r="73">
          <cell r="A73" t="str">
            <v>NCU00084</v>
          </cell>
          <cell r="D73">
            <v>2775</v>
          </cell>
          <cell r="E73">
            <v>2555144</v>
          </cell>
          <cell r="F73">
            <v>2557918</v>
          </cell>
          <cell r="G73" t="str">
            <v>-</v>
          </cell>
          <cell r="H73" t="str">
            <v>hypothetical protein</v>
          </cell>
        </row>
        <row r="74">
          <cell r="A74" t="str">
            <v>NCU00085</v>
          </cell>
          <cell r="D74">
            <v>3571</v>
          </cell>
          <cell r="E74">
            <v>2558440</v>
          </cell>
          <cell r="F74">
            <v>2562010</v>
          </cell>
          <cell r="G74" t="str">
            <v>-</v>
          </cell>
          <cell r="H74" t="str">
            <v>hypothetical protein</v>
          </cell>
        </row>
        <row r="75">
          <cell r="A75" t="str">
            <v>NCU00086</v>
          </cell>
          <cell r="D75">
            <v>1154</v>
          </cell>
          <cell r="E75">
            <v>2564756</v>
          </cell>
          <cell r="F75">
            <v>2565909</v>
          </cell>
          <cell r="G75" t="str">
            <v>+</v>
          </cell>
          <cell r="H75" t="str">
            <v>glycosyl hydrolase</v>
          </cell>
        </row>
        <row r="76">
          <cell r="A76" t="str">
            <v>NCU00087</v>
          </cell>
          <cell r="B76" t="str">
            <v>ppm-1</v>
          </cell>
          <cell r="C76" t="str">
            <v>ppp-2</v>
          </cell>
          <cell r="D76">
            <v>1671</v>
          </cell>
          <cell r="E76">
            <v>2566227</v>
          </cell>
          <cell r="F76">
            <v>2567897</v>
          </cell>
          <cell r="G76" t="str">
            <v>-</v>
          </cell>
          <cell r="H76" t="str">
            <v>pentose phosphate metabolism-1</v>
          </cell>
        </row>
        <row r="77">
          <cell r="A77" t="str">
            <v>NCU00088</v>
          </cell>
          <cell r="D77">
            <v>1863</v>
          </cell>
          <cell r="E77">
            <v>2571142</v>
          </cell>
          <cell r="F77">
            <v>2573004</v>
          </cell>
          <cell r="G77" t="str">
            <v>+</v>
          </cell>
          <cell r="H77" t="str">
            <v>4-nitrophenylphosphatase</v>
          </cell>
        </row>
        <row r="78">
          <cell r="A78" t="str">
            <v>NCU00089</v>
          </cell>
          <cell r="D78">
            <v>3151</v>
          </cell>
          <cell r="E78">
            <v>2574646</v>
          </cell>
          <cell r="F78">
            <v>2577796</v>
          </cell>
          <cell r="G78" t="str">
            <v>+</v>
          </cell>
          <cell r="H78" t="str">
            <v>MYND domain-containing protein</v>
          </cell>
        </row>
        <row r="79">
          <cell r="A79" t="str">
            <v>NCU00090</v>
          </cell>
          <cell r="D79">
            <v>3194</v>
          </cell>
          <cell r="E79">
            <v>2578245</v>
          </cell>
          <cell r="F79">
            <v>2581438</v>
          </cell>
          <cell r="G79" t="str">
            <v>-</v>
          </cell>
          <cell r="H79" t="str">
            <v>pH-response transcription factor pacC/RIM101</v>
          </cell>
        </row>
        <row r="80">
          <cell r="A80" t="str">
            <v>NCU00091</v>
          </cell>
          <cell r="D80">
            <v>4333</v>
          </cell>
          <cell r="E80">
            <v>2584099</v>
          </cell>
          <cell r="F80">
            <v>2588622</v>
          </cell>
          <cell r="G80" t="str">
            <v>-</v>
          </cell>
          <cell r="H80" t="str">
            <v>hypothetical protein</v>
          </cell>
        </row>
        <row r="81">
          <cell r="A81" t="str">
            <v>NCU00092</v>
          </cell>
          <cell r="D81">
            <v>1355</v>
          </cell>
          <cell r="E81">
            <v>2588885</v>
          </cell>
          <cell r="F81">
            <v>2590239</v>
          </cell>
          <cell r="G81" t="str">
            <v>+</v>
          </cell>
          <cell r="H81" t="str">
            <v>rRNA-processing protein efg-1</v>
          </cell>
        </row>
        <row r="82">
          <cell r="A82" t="str">
            <v>NCU00093</v>
          </cell>
          <cell r="D82">
            <v>747</v>
          </cell>
          <cell r="E82">
            <v>2590726</v>
          </cell>
          <cell r="F82">
            <v>2591472</v>
          </cell>
          <cell r="G82" t="str">
            <v>+</v>
          </cell>
          <cell r="H82" t="str">
            <v>hypothetical protein</v>
          </cell>
        </row>
        <row r="83">
          <cell r="A83" t="str">
            <v>NCU00095</v>
          </cell>
          <cell r="D83">
            <v>4671</v>
          </cell>
          <cell r="E83">
            <v>2594535</v>
          </cell>
          <cell r="F83">
            <v>2599205</v>
          </cell>
          <cell r="G83" t="str">
            <v>+</v>
          </cell>
          <cell r="H83" t="str">
            <v>tetratricopeptide repeat protein 1</v>
          </cell>
        </row>
        <row r="84">
          <cell r="A84" t="str">
            <v>NCU00096</v>
          </cell>
          <cell r="D84">
            <v>1677</v>
          </cell>
          <cell r="E84">
            <v>2600265</v>
          </cell>
          <cell r="F84">
            <v>2601941</v>
          </cell>
          <cell r="G84" t="str">
            <v>+</v>
          </cell>
          <cell r="H84" t="str">
            <v>hypothetical protein</v>
          </cell>
        </row>
        <row r="85">
          <cell r="A85" t="str">
            <v>NCU00097</v>
          </cell>
          <cell r="B85" t="str">
            <v>bek-1</v>
          </cell>
          <cell r="D85">
            <v>1060</v>
          </cell>
          <cell r="E85">
            <v>2605290</v>
          </cell>
          <cell r="F85">
            <v>2606349</v>
          </cell>
          <cell r="G85" t="str">
            <v>-</v>
          </cell>
          <cell r="H85" t="str">
            <v>beak-1</v>
          </cell>
        </row>
        <row r="86">
          <cell r="A86" t="str">
            <v>NCU00099</v>
          </cell>
          <cell r="D86">
            <v>261</v>
          </cell>
          <cell r="E86">
            <v>2612528</v>
          </cell>
          <cell r="F86">
            <v>2612788</v>
          </cell>
          <cell r="G86" t="str">
            <v>-</v>
          </cell>
          <cell r="H86" t="str">
            <v>hypothetical protein</v>
          </cell>
        </row>
        <row r="87">
          <cell r="A87" t="str">
            <v>NCU00100</v>
          </cell>
          <cell r="D87">
            <v>3931</v>
          </cell>
          <cell r="E87">
            <v>2623609</v>
          </cell>
          <cell r="F87">
            <v>2627539</v>
          </cell>
          <cell r="G87" t="str">
            <v>-</v>
          </cell>
          <cell r="H87" t="str">
            <v>hypothetical protein</v>
          </cell>
        </row>
        <row r="88">
          <cell r="A88" t="str">
            <v>NCU00101</v>
          </cell>
          <cell r="D88">
            <v>2615</v>
          </cell>
          <cell r="E88">
            <v>2628039</v>
          </cell>
          <cell r="F88">
            <v>2630653</v>
          </cell>
          <cell r="G88" t="str">
            <v>+</v>
          </cell>
          <cell r="H88" t="str">
            <v>pbn-1</v>
          </cell>
        </row>
        <row r="89">
          <cell r="A89" t="str">
            <v>NCU00102</v>
          </cell>
          <cell r="D89">
            <v>2568</v>
          </cell>
          <cell r="E89">
            <v>2630211</v>
          </cell>
          <cell r="F89">
            <v>2632778</v>
          </cell>
          <cell r="G89" t="str">
            <v>+</v>
          </cell>
          <cell r="H89" t="str">
            <v>hypothetical protein</v>
          </cell>
        </row>
        <row r="90">
          <cell r="A90" t="str">
            <v>NCU00103</v>
          </cell>
          <cell r="D90">
            <v>1684</v>
          </cell>
          <cell r="E90">
            <v>2632691</v>
          </cell>
          <cell r="F90">
            <v>2634374</v>
          </cell>
          <cell r="G90" t="str">
            <v>-</v>
          </cell>
          <cell r="H90" t="str">
            <v>hypothetical protein</v>
          </cell>
        </row>
        <row r="91">
          <cell r="A91" t="str">
            <v>NCU00104</v>
          </cell>
          <cell r="B91" t="str">
            <v>hsp98</v>
          </cell>
          <cell r="D91">
            <v>3704</v>
          </cell>
          <cell r="E91">
            <v>2634913</v>
          </cell>
          <cell r="F91">
            <v>2638616</v>
          </cell>
          <cell r="G91" t="str">
            <v>-</v>
          </cell>
          <cell r="H91" t="str">
            <v>heat shock protein 98</v>
          </cell>
        </row>
        <row r="92">
          <cell r="A92" t="str">
            <v>NCU00105</v>
          </cell>
          <cell r="D92">
            <v>1419</v>
          </cell>
          <cell r="E92">
            <v>2640035</v>
          </cell>
          <cell r="F92">
            <v>2641453</v>
          </cell>
          <cell r="G92" t="str">
            <v>+</v>
          </cell>
          <cell r="H92" t="str">
            <v>60S ribosome subunit biogenesis protein NIP7</v>
          </cell>
        </row>
        <row r="93">
          <cell r="A93" t="str">
            <v>NCU00106</v>
          </cell>
          <cell r="B93" t="str">
            <v>pro-4</v>
          </cell>
          <cell r="C93" t="str">
            <v>arg-9</v>
          </cell>
          <cell r="D93">
            <v>2478</v>
          </cell>
          <cell r="E93">
            <v>2641260</v>
          </cell>
          <cell r="F93">
            <v>2643737</v>
          </cell>
          <cell r="G93" t="str">
            <v>-</v>
          </cell>
          <cell r="H93" t="str">
            <v>proline-4</v>
          </cell>
        </row>
        <row r="94">
          <cell r="A94" t="str">
            <v>NCU00107</v>
          </cell>
          <cell r="D94">
            <v>1395</v>
          </cell>
          <cell r="E94">
            <v>2643856</v>
          </cell>
          <cell r="F94">
            <v>2645250</v>
          </cell>
          <cell r="G94" t="str">
            <v>+</v>
          </cell>
          <cell r="H94" t="str">
            <v>mitochondrial inner membrane protease ATP-23</v>
          </cell>
        </row>
        <row r="95">
          <cell r="A95" t="str">
            <v>NCU00108</v>
          </cell>
          <cell r="B95" t="str">
            <v>stk-13</v>
          </cell>
          <cell r="D95">
            <v>2203</v>
          </cell>
          <cell r="E95">
            <v>2645177</v>
          </cell>
          <cell r="F95">
            <v>2647379</v>
          </cell>
          <cell r="G95" t="str">
            <v>-</v>
          </cell>
          <cell r="H95" t="str">
            <v>serine/threonine protein kinase-13</v>
          </cell>
        </row>
        <row r="96">
          <cell r="A96" t="str">
            <v>NCU00109</v>
          </cell>
          <cell r="D96">
            <v>4214</v>
          </cell>
          <cell r="E96">
            <v>2647472</v>
          </cell>
          <cell r="F96">
            <v>2651685</v>
          </cell>
          <cell r="G96" t="str">
            <v>+</v>
          </cell>
          <cell r="H96" t="str">
            <v>TipA protein</v>
          </cell>
        </row>
        <row r="97">
          <cell r="A97" t="str">
            <v>NCU00110</v>
          </cell>
          <cell r="D97">
            <v>2836</v>
          </cell>
          <cell r="E97">
            <v>2649271</v>
          </cell>
          <cell r="F97">
            <v>2652106</v>
          </cell>
          <cell r="G97" t="str">
            <v>-</v>
          </cell>
          <cell r="H97" t="str">
            <v>hypothetical protein</v>
          </cell>
        </row>
        <row r="98">
          <cell r="A98" t="str">
            <v>NCU00111</v>
          </cell>
          <cell r="D98">
            <v>1085</v>
          </cell>
          <cell r="E98">
            <v>2652523</v>
          </cell>
          <cell r="F98">
            <v>2653607</v>
          </cell>
          <cell r="G98" t="str">
            <v>+</v>
          </cell>
          <cell r="H98" t="str">
            <v>hypothetical protein</v>
          </cell>
        </row>
        <row r="99">
          <cell r="A99" t="str">
            <v>NCU00112</v>
          </cell>
          <cell r="D99">
            <v>3002</v>
          </cell>
          <cell r="E99">
            <v>2653457</v>
          </cell>
          <cell r="F99">
            <v>2656458</v>
          </cell>
          <cell r="G99" t="str">
            <v>-</v>
          </cell>
          <cell r="H99" t="str">
            <v>aminopeptidase P</v>
          </cell>
        </row>
        <row r="100">
          <cell r="A100" t="str">
            <v>NCU00114</v>
          </cell>
          <cell r="D100">
            <v>1598</v>
          </cell>
          <cell r="E100">
            <v>2662793</v>
          </cell>
          <cell r="F100">
            <v>2664390</v>
          </cell>
          <cell r="G100" t="str">
            <v>-</v>
          </cell>
          <cell r="H100" t="str">
            <v>30S ribosomal protein S10</v>
          </cell>
        </row>
        <row r="101">
          <cell r="A101" t="str">
            <v>NCU00115</v>
          </cell>
          <cell r="D101">
            <v>1389</v>
          </cell>
          <cell r="E101">
            <v>2664560</v>
          </cell>
          <cell r="F101">
            <v>2665948</v>
          </cell>
          <cell r="G101" t="str">
            <v>-</v>
          </cell>
          <cell r="H101" t="str">
            <v>rRNA-processing protein FCF2</v>
          </cell>
        </row>
        <row r="102">
          <cell r="A102" t="str">
            <v>NCU00116</v>
          </cell>
          <cell r="B102" t="str">
            <v>aab-1</v>
          </cell>
          <cell r="D102">
            <v>2390</v>
          </cell>
          <cell r="E102">
            <v>2666273</v>
          </cell>
          <cell r="F102">
            <v>2668662</v>
          </cell>
          <cell r="G102" t="str">
            <v>+</v>
          </cell>
          <cell r="H102" t="str">
            <v>am alpha binding protein-1</v>
          </cell>
        </row>
        <row r="103">
          <cell r="A103" t="str">
            <v>NCU00117</v>
          </cell>
          <cell r="D103">
            <v>3611</v>
          </cell>
          <cell r="E103">
            <v>2668946</v>
          </cell>
          <cell r="F103">
            <v>2672556</v>
          </cell>
          <cell r="G103" t="str">
            <v>-</v>
          </cell>
          <cell r="H103" t="str">
            <v>exocyst complex component Sec15</v>
          </cell>
        </row>
        <row r="104">
          <cell r="A104" t="str">
            <v>NCU00118</v>
          </cell>
          <cell r="D104">
            <v>3228</v>
          </cell>
          <cell r="E104">
            <v>2674109</v>
          </cell>
          <cell r="F104">
            <v>2677336</v>
          </cell>
          <cell r="G104" t="str">
            <v>+</v>
          </cell>
          <cell r="H104" t="str">
            <v>hypothetical protein</v>
          </cell>
        </row>
        <row r="105">
          <cell r="A105" t="str">
            <v>NCU00119</v>
          </cell>
          <cell r="D105">
            <v>3875</v>
          </cell>
          <cell r="E105">
            <v>2677399</v>
          </cell>
          <cell r="F105">
            <v>2681273</v>
          </cell>
          <cell r="G105" t="str">
            <v>-</v>
          </cell>
          <cell r="H105" t="str">
            <v>Sad1/UNC domain-containing protein</v>
          </cell>
        </row>
        <row r="106">
          <cell r="A106" t="str">
            <v>NCU00120</v>
          </cell>
          <cell r="D106">
            <v>4160</v>
          </cell>
          <cell r="E106">
            <v>2681429</v>
          </cell>
          <cell r="F106">
            <v>2685588</v>
          </cell>
          <cell r="G106" t="str">
            <v>-</v>
          </cell>
          <cell r="H106" t="str">
            <v>hypothetical protein</v>
          </cell>
        </row>
        <row r="107">
          <cell r="A107" t="str">
            <v>NCU00121</v>
          </cell>
          <cell r="D107">
            <v>4540</v>
          </cell>
          <cell r="E107">
            <v>2686906</v>
          </cell>
          <cell r="F107">
            <v>2691445</v>
          </cell>
          <cell r="G107" t="str">
            <v>+</v>
          </cell>
          <cell r="H107" t="str">
            <v>CLC channel protein</v>
          </cell>
        </row>
        <row r="108">
          <cell r="A108" t="str">
            <v>NCU00122</v>
          </cell>
          <cell r="D108">
            <v>2334</v>
          </cell>
          <cell r="E108">
            <v>2691298</v>
          </cell>
          <cell r="F108">
            <v>2693631</v>
          </cell>
          <cell r="G108" t="str">
            <v>-</v>
          </cell>
          <cell r="H108" t="str">
            <v>aspartyl aminopeptidase</v>
          </cell>
        </row>
        <row r="109">
          <cell r="A109" t="str">
            <v>NCU00123</v>
          </cell>
          <cell r="D109">
            <v>1591</v>
          </cell>
          <cell r="E109">
            <v>2699575</v>
          </cell>
          <cell r="F109">
            <v>2701165</v>
          </cell>
          <cell r="G109" t="str">
            <v>-</v>
          </cell>
          <cell r="H109" t="str">
            <v>hypothetical protein</v>
          </cell>
        </row>
        <row r="110">
          <cell r="A110" t="str">
            <v>NCU00124</v>
          </cell>
          <cell r="D110">
            <v>5045</v>
          </cell>
          <cell r="E110">
            <v>2701237</v>
          </cell>
          <cell r="F110">
            <v>2707472</v>
          </cell>
          <cell r="G110" t="str">
            <v>+</v>
          </cell>
          <cell r="H110" t="str">
            <v>hypothetical protein</v>
          </cell>
        </row>
        <row r="111">
          <cell r="A111" t="str">
            <v>NCU00125</v>
          </cell>
          <cell r="D111">
            <v>2152</v>
          </cell>
          <cell r="E111">
            <v>2708593</v>
          </cell>
          <cell r="F111">
            <v>2710874</v>
          </cell>
          <cell r="G111" t="str">
            <v>+</v>
          </cell>
          <cell r="H111" t="str">
            <v>hypothetical protein</v>
          </cell>
        </row>
        <row r="112">
          <cell r="A112" t="str">
            <v>NCU00126</v>
          </cell>
          <cell r="D112">
            <v>2728</v>
          </cell>
          <cell r="E112">
            <v>2711676</v>
          </cell>
          <cell r="F112">
            <v>2714403</v>
          </cell>
          <cell r="G112" t="str">
            <v>-</v>
          </cell>
          <cell r="H112" t="str">
            <v>hypothetical protein</v>
          </cell>
        </row>
        <row r="113">
          <cell r="A113" t="str">
            <v>NCU00127</v>
          </cell>
          <cell r="D113">
            <v>2727</v>
          </cell>
          <cell r="E113">
            <v>2716864</v>
          </cell>
          <cell r="F113">
            <v>2719590</v>
          </cell>
          <cell r="G113" t="str">
            <v>+</v>
          </cell>
          <cell r="H113" t="str">
            <v>hypothetical protein</v>
          </cell>
        </row>
        <row r="114">
          <cell r="A114" t="str">
            <v>NCU00128</v>
          </cell>
          <cell r="D114">
            <v>3583</v>
          </cell>
          <cell r="E114">
            <v>2722532</v>
          </cell>
          <cell r="F114">
            <v>2726114</v>
          </cell>
          <cell r="G114" t="str">
            <v>+</v>
          </cell>
          <cell r="H114" t="str">
            <v>hypothetical protein</v>
          </cell>
        </row>
        <row r="115">
          <cell r="A115" t="str">
            <v>NCU00129</v>
          </cell>
          <cell r="D115">
            <v>2443</v>
          </cell>
          <cell r="E115">
            <v>2727233</v>
          </cell>
          <cell r="F115">
            <v>2729675</v>
          </cell>
          <cell r="G115" t="str">
            <v>-</v>
          </cell>
          <cell r="H115" t="str">
            <v>AMP-binding domain-containing protein</v>
          </cell>
        </row>
        <row r="116">
          <cell r="A116" t="str">
            <v>NCU00130</v>
          </cell>
          <cell r="B116" t="str">
            <v>gh1-1</v>
          </cell>
          <cell r="D116">
            <v>2415</v>
          </cell>
          <cell r="E116">
            <v>2730966</v>
          </cell>
          <cell r="F116">
            <v>2733380</v>
          </cell>
          <cell r="G116" t="str">
            <v>-</v>
          </cell>
          <cell r="H116" t="str">
            <v>glycosylhydrolase family 1-1</v>
          </cell>
        </row>
        <row r="117">
          <cell r="A117" t="str">
            <v>NCU00132</v>
          </cell>
          <cell r="D117">
            <v>1522</v>
          </cell>
          <cell r="E117">
            <v>2735106</v>
          </cell>
          <cell r="F117">
            <v>2736627</v>
          </cell>
          <cell r="G117" t="str">
            <v>-</v>
          </cell>
          <cell r="H117" t="str">
            <v>hypothetical protein</v>
          </cell>
        </row>
        <row r="118">
          <cell r="A118" t="str">
            <v>NCU00133</v>
          </cell>
          <cell r="D118">
            <v>2536</v>
          </cell>
          <cell r="E118">
            <v>2737574</v>
          </cell>
          <cell r="F118">
            <v>2740109</v>
          </cell>
          <cell r="G118" t="str">
            <v>+</v>
          </cell>
          <cell r="H118" t="str">
            <v>FACT complex subunit pob-3</v>
          </cell>
        </row>
        <row r="119">
          <cell r="A119" t="str">
            <v>NCU00134</v>
          </cell>
          <cell r="D119">
            <v>4207</v>
          </cell>
          <cell r="E119">
            <v>2740593</v>
          </cell>
          <cell r="F119">
            <v>2744799</v>
          </cell>
          <cell r="G119" t="str">
            <v>+</v>
          </cell>
          <cell r="H119" t="str">
            <v>exportin-T</v>
          </cell>
        </row>
        <row r="120">
          <cell r="A120" t="str">
            <v>NCU00135</v>
          </cell>
          <cell r="D120">
            <v>1950</v>
          </cell>
          <cell r="E120">
            <v>2746013</v>
          </cell>
          <cell r="F120">
            <v>2747962</v>
          </cell>
          <cell r="G120" t="str">
            <v>-</v>
          </cell>
          <cell r="H120" t="str">
            <v>phosphatidyl synthase</v>
          </cell>
        </row>
        <row r="121">
          <cell r="A121" t="str">
            <v>NCU00136</v>
          </cell>
          <cell r="D121">
            <v>2478</v>
          </cell>
          <cell r="E121">
            <v>2748546</v>
          </cell>
          <cell r="F121">
            <v>2751023</v>
          </cell>
          <cell r="G121" t="str">
            <v>-</v>
          </cell>
          <cell r="H121" t="str">
            <v>mitochondrial translation optimization protein</v>
          </cell>
        </row>
        <row r="122">
          <cell r="A122" t="str">
            <v>NCU00137</v>
          </cell>
          <cell r="D122">
            <v>1182</v>
          </cell>
          <cell r="E122">
            <v>2751339</v>
          </cell>
          <cell r="F122">
            <v>2752520</v>
          </cell>
          <cell r="G122" t="str">
            <v>-</v>
          </cell>
          <cell r="H122" t="str">
            <v>ssDNA binding protein</v>
          </cell>
        </row>
        <row r="123">
          <cell r="A123" t="str">
            <v>NCU00138</v>
          </cell>
          <cell r="B123" t="str">
            <v>pre-1</v>
          </cell>
          <cell r="D123">
            <v>3408</v>
          </cell>
          <cell r="E123">
            <v>2752660</v>
          </cell>
          <cell r="F123">
            <v>2756067</v>
          </cell>
          <cell r="G123" t="str">
            <v>+</v>
          </cell>
          <cell r="H123" t="str">
            <v>pheromone receptor-1</v>
          </cell>
        </row>
        <row r="124">
          <cell r="A124" t="str">
            <v>NCU00142</v>
          </cell>
          <cell r="D124">
            <v>3609</v>
          </cell>
          <cell r="E124">
            <v>2770605</v>
          </cell>
          <cell r="F124">
            <v>2774213</v>
          </cell>
          <cell r="G124" t="str">
            <v>+</v>
          </cell>
          <cell r="H124" t="str">
            <v>hypothetical protein</v>
          </cell>
        </row>
        <row r="125">
          <cell r="A125" t="str">
            <v>NCU00143</v>
          </cell>
          <cell r="D125">
            <v>672</v>
          </cell>
          <cell r="E125">
            <v>2777897</v>
          </cell>
          <cell r="F125">
            <v>2778568</v>
          </cell>
          <cell r="G125" t="str">
            <v>-</v>
          </cell>
          <cell r="H125" t="str">
            <v>hypothetical protein</v>
          </cell>
        </row>
        <row r="126">
          <cell r="A126" t="str">
            <v>NCU00144</v>
          </cell>
          <cell r="D126">
            <v>6897</v>
          </cell>
          <cell r="E126">
            <v>2775602</v>
          </cell>
          <cell r="F126">
            <v>2782540</v>
          </cell>
          <cell r="G126" t="str">
            <v>+</v>
          </cell>
          <cell r="H126" t="str">
            <v>hypothetical protein</v>
          </cell>
        </row>
        <row r="127">
          <cell r="A127" t="str">
            <v>NCU00145</v>
          </cell>
          <cell r="B127" t="str">
            <v>hH3v</v>
          </cell>
          <cell r="D127">
            <v>1692</v>
          </cell>
          <cell r="E127">
            <v>2783014</v>
          </cell>
          <cell r="F127">
            <v>2784705</v>
          </cell>
          <cell r="G127" t="str">
            <v>-</v>
          </cell>
          <cell r="H127" t="str">
            <v>histone H3v</v>
          </cell>
        </row>
        <row r="128">
          <cell r="A128" t="str">
            <v>NCU00146</v>
          </cell>
          <cell r="D128">
            <v>1888</v>
          </cell>
          <cell r="E128">
            <v>2784879</v>
          </cell>
          <cell r="F128">
            <v>2786766</v>
          </cell>
          <cell r="G128" t="str">
            <v>+</v>
          </cell>
          <cell r="H128" t="str">
            <v>ER-associated proteolytic system protein Der1</v>
          </cell>
        </row>
        <row r="129">
          <cell r="A129" t="str">
            <v>NCU00147</v>
          </cell>
          <cell r="D129">
            <v>1463</v>
          </cell>
          <cell r="E129">
            <v>2786442</v>
          </cell>
          <cell r="F129">
            <v>2787904</v>
          </cell>
          <cell r="G129" t="str">
            <v>-</v>
          </cell>
          <cell r="H129" t="str">
            <v>ARD/ARD family protein</v>
          </cell>
        </row>
        <row r="130">
          <cell r="A130" t="str">
            <v>NCU00148</v>
          </cell>
          <cell r="D130">
            <v>2971</v>
          </cell>
          <cell r="E130">
            <v>2788477</v>
          </cell>
          <cell r="F130">
            <v>2791447</v>
          </cell>
          <cell r="G130" t="str">
            <v>+</v>
          </cell>
          <cell r="H130" t="str">
            <v>short chain dehydrogenase/reductase</v>
          </cell>
        </row>
        <row r="131">
          <cell r="A131" t="str">
            <v>NCU00149</v>
          </cell>
          <cell r="D131">
            <v>1042</v>
          </cell>
          <cell r="E131">
            <v>2790371</v>
          </cell>
          <cell r="F131">
            <v>2791412</v>
          </cell>
          <cell r="G131" t="str">
            <v>-</v>
          </cell>
          <cell r="H131" t="str">
            <v>hypothetical protein</v>
          </cell>
        </row>
        <row r="132">
          <cell r="A132" t="str">
            <v>NCU00150</v>
          </cell>
          <cell r="B132" t="str">
            <v>his-7</v>
          </cell>
          <cell r="D132">
            <v>1827</v>
          </cell>
          <cell r="E132">
            <v>2791470</v>
          </cell>
          <cell r="F132">
            <v>2793296</v>
          </cell>
          <cell r="G132" t="str">
            <v>-</v>
          </cell>
          <cell r="H132" t="str">
            <v>histidine-7</v>
          </cell>
        </row>
        <row r="133">
          <cell r="A133" t="str">
            <v>NCU00151</v>
          </cell>
          <cell r="D133">
            <v>1962</v>
          </cell>
          <cell r="E133">
            <v>2793554</v>
          </cell>
          <cell r="F133">
            <v>2795515</v>
          </cell>
          <cell r="G133" t="str">
            <v>+</v>
          </cell>
          <cell r="H133" t="str">
            <v>hypothetical protein</v>
          </cell>
        </row>
        <row r="134">
          <cell r="A134" t="str">
            <v>NCU00152</v>
          </cell>
          <cell r="B134" t="str">
            <v>bud4</v>
          </cell>
          <cell r="D134">
            <v>5280</v>
          </cell>
          <cell r="E134">
            <v>2795493</v>
          </cell>
          <cell r="F134">
            <v>2801460</v>
          </cell>
          <cell r="G134" t="str">
            <v>-</v>
          </cell>
          <cell r="H134" t="str">
            <v>bud4-like</v>
          </cell>
        </row>
        <row r="135">
          <cell r="A135" t="str">
            <v>NCU00153</v>
          </cell>
          <cell r="B135" t="str">
            <v>ndi-1</v>
          </cell>
          <cell r="D135">
            <v>3301</v>
          </cell>
          <cell r="E135">
            <v>2804504</v>
          </cell>
          <cell r="F135">
            <v>2807804</v>
          </cell>
          <cell r="G135" t="str">
            <v>+</v>
          </cell>
          <cell r="H135" t="str">
            <v>NAD(P)H dehydrogenase (internal)-1</v>
          </cell>
        </row>
        <row r="136">
          <cell r="A136" t="str">
            <v>NCU00154</v>
          </cell>
          <cell r="D136">
            <v>2921</v>
          </cell>
          <cell r="E136">
            <v>2808302</v>
          </cell>
          <cell r="F136">
            <v>2811222</v>
          </cell>
          <cell r="G136" t="str">
            <v>-</v>
          </cell>
          <cell r="H136" t="str">
            <v>xaa-Pro dipeptidase</v>
          </cell>
        </row>
        <row r="137">
          <cell r="A137" t="str">
            <v>NCU00155</v>
          </cell>
          <cell r="D137">
            <v>5224</v>
          </cell>
          <cell r="E137">
            <v>2811509</v>
          </cell>
          <cell r="F137">
            <v>2816732</v>
          </cell>
          <cell r="G137" t="str">
            <v>-</v>
          </cell>
          <cell r="H137" t="str">
            <v>C6 transcription factor</v>
          </cell>
        </row>
        <row r="138">
          <cell r="A138" t="str">
            <v>NCU00157</v>
          </cell>
          <cell r="B138" t="str">
            <v>csn-1</v>
          </cell>
          <cell r="D138">
            <v>2491</v>
          </cell>
          <cell r="E138">
            <v>2835349</v>
          </cell>
          <cell r="F138">
            <v>2837839</v>
          </cell>
          <cell r="G138" t="str">
            <v>+</v>
          </cell>
          <cell r="H138" t="str">
            <v>COP9 signalosome-1</v>
          </cell>
        </row>
        <row r="139">
          <cell r="A139" t="str">
            <v>NCU00158</v>
          </cell>
          <cell r="D139">
            <v>1606</v>
          </cell>
          <cell r="E139">
            <v>2837810</v>
          </cell>
          <cell r="F139">
            <v>2839415</v>
          </cell>
          <cell r="G139" t="str">
            <v>-</v>
          </cell>
          <cell r="H139" t="str">
            <v>potassium channel regulatory factor</v>
          </cell>
        </row>
        <row r="140">
          <cell r="A140" t="str">
            <v>NCU00159</v>
          </cell>
          <cell r="D140">
            <v>1399</v>
          </cell>
          <cell r="E140">
            <v>2839733</v>
          </cell>
          <cell r="F140">
            <v>2841131</v>
          </cell>
          <cell r="G140" t="str">
            <v>+</v>
          </cell>
          <cell r="H140" t="str">
            <v>Sin3-associated polypeptide Sap18</v>
          </cell>
        </row>
        <row r="141">
          <cell r="A141" t="str">
            <v>NCU00160</v>
          </cell>
          <cell r="B141" t="str">
            <v>nuo6.6</v>
          </cell>
          <cell r="D141">
            <v>1109</v>
          </cell>
          <cell r="E141">
            <v>2840977</v>
          </cell>
          <cell r="F141">
            <v>2842085</v>
          </cell>
          <cell r="G141" t="str">
            <v>-</v>
          </cell>
          <cell r="H141" t="str">
            <v>NADH:ubiquinone oxidoreductase 6.6</v>
          </cell>
        </row>
        <row r="142">
          <cell r="A142" t="str">
            <v>NCU00161</v>
          </cell>
          <cell r="D142">
            <v>2970</v>
          </cell>
          <cell r="E142">
            <v>2844137</v>
          </cell>
          <cell r="F142">
            <v>2847977</v>
          </cell>
          <cell r="G142" t="str">
            <v>+</v>
          </cell>
          <cell r="H142" t="str">
            <v>hypothetical protein</v>
          </cell>
        </row>
        <row r="143">
          <cell r="A143" t="str">
            <v>NCU00162</v>
          </cell>
          <cell r="D143">
            <v>2319</v>
          </cell>
          <cell r="E143">
            <v>2848537</v>
          </cell>
          <cell r="F143">
            <v>2850855</v>
          </cell>
          <cell r="G143" t="str">
            <v>-</v>
          </cell>
          <cell r="H143" t="str">
            <v>hypothetical protein</v>
          </cell>
        </row>
        <row r="144">
          <cell r="A144" t="str">
            <v>NCU00163</v>
          </cell>
          <cell r="D144">
            <v>1946</v>
          </cell>
          <cell r="E144">
            <v>2851207</v>
          </cell>
          <cell r="F144">
            <v>2853152</v>
          </cell>
          <cell r="G144" t="str">
            <v>+</v>
          </cell>
          <cell r="H144" t="str">
            <v>dolichyl pyrophosphate Glc1Man9GlcNAc2 alpha-1,3-glucosyltransferase</v>
          </cell>
        </row>
        <row r="145">
          <cell r="A145" t="str">
            <v>NCU00164</v>
          </cell>
          <cell r="B145" t="str">
            <v>crf4-2</v>
          </cell>
          <cell r="D145">
            <v>5149</v>
          </cell>
          <cell r="E145">
            <v>2855140</v>
          </cell>
          <cell r="F145">
            <v>2860288</v>
          </cell>
          <cell r="G145" t="str">
            <v>+</v>
          </cell>
          <cell r="H145" t="str">
            <v>chromatin remodelling factor 4-2</v>
          </cell>
        </row>
        <row r="146">
          <cell r="A146" t="str">
            <v>NCU00166</v>
          </cell>
          <cell r="D146">
            <v>1308</v>
          </cell>
          <cell r="E146">
            <v>2865868</v>
          </cell>
          <cell r="F146">
            <v>2867175</v>
          </cell>
          <cell r="G146" t="str">
            <v>+</v>
          </cell>
          <cell r="H146" t="str">
            <v>isochorismatase domain-containing protein 2A</v>
          </cell>
        </row>
        <row r="147">
          <cell r="A147" t="str">
            <v>NCU00167</v>
          </cell>
          <cell r="D147">
            <v>3788</v>
          </cell>
          <cell r="E147">
            <v>2866267</v>
          </cell>
          <cell r="F147">
            <v>2870054</v>
          </cell>
          <cell r="G147" t="str">
            <v>-</v>
          </cell>
          <cell r="H147" t="str">
            <v>hypothetical protein</v>
          </cell>
        </row>
        <row r="148">
          <cell r="A148" t="str">
            <v>NCU00168</v>
          </cell>
          <cell r="D148">
            <v>2553</v>
          </cell>
          <cell r="E148">
            <v>2870763</v>
          </cell>
          <cell r="F148">
            <v>2873315</v>
          </cell>
          <cell r="G148" t="str">
            <v>+</v>
          </cell>
          <cell r="H148" t="str">
            <v>1-acylglycerol-3-phosphate O-acyltransferase</v>
          </cell>
        </row>
        <row r="149">
          <cell r="A149" t="str">
            <v>NCU00169</v>
          </cell>
          <cell r="D149">
            <v>2930</v>
          </cell>
          <cell r="E149">
            <v>2873180</v>
          </cell>
          <cell r="F149">
            <v>2876109</v>
          </cell>
          <cell r="G149" t="str">
            <v>-</v>
          </cell>
          <cell r="H149" t="str">
            <v>translocation complex component</v>
          </cell>
        </row>
        <row r="150">
          <cell r="A150" t="str">
            <v>NCU00170</v>
          </cell>
          <cell r="D150">
            <v>4301</v>
          </cell>
          <cell r="E150">
            <v>2876791</v>
          </cell>
          <cell r="F150">
            <v>2881091</v>
          </cell>
          <cell r="G150" t="str">
            <v>-</v>
          </cell>
          <cell r="H150" t="str">
            <v>DNAJ domain-containing protein</v>
          </cell>
        </row>
        <row r="151">
          <cell r="A151" t="str">
            <v>NCU00171</v>
          </cell>
          <cell r="D151">
            <v>1961</v>
          </cell>
          <cell r="E151">
            <v>2892499</v>
          </cell>
          <cell r="F151">
            <v>2894459</v>
          </cell>
          <cell r="G151" t="str">
            <v>-</v>
          </cell>
          <cell r="H151" t="str">
            <v>calmodulin</v>
          </cell>
        </row>
        <row r="152">
          <cell r="A152" t="str">
            <v>NCU00172</v>
          </cell>
          <cell r="D152">
            <v>3542</v>
          </cell>
          <cell r="E152">
            <v>2895012</v>
          </cell>
          <cell r="F152">
            <v>2898553</v>
          </cell>
          <cell r="G152" t="str">
            <v>+</v>
          </cell>
          <cell r="H152" t="str">
            <v>MesA</v>
          </cell>
        </row>
        <row r="153">
          <cell r="A153" t="str">
            <v>NCU00173</v>
          </cell>
          <cell r="D153">
            <v>1572</v>
          </cell>
          <cell r="E153">
            <v>2898298</v>
          </cell>
          <cell r="F153">
            <v>2899869</v>
          </cell>
          <cell r="G153" t="str">
            <v>-</v>
          </cell>
          <cell r="H153" t="str">
            <v>esterase D</v>
          </cell>
        </row>
        <row r="154">
          <cell r="A154" t="str">
            <v>NCU00175</v>
          </cell>
          <cell r="D154">
            <v>2068</v>
          </cell>
          <cell r="E154">
            <v>2902308</v>
          </cell>
          <cell r="F154">
            <v>2904375</v>
          </cell>
          <cell r="G154" t="str">
            <v>-</v>
          </cell>
          <cell r="H154" t="str">
            <v>hypothetical protein</v>
          </cell>
        </row>
        <row r="155">
          <cell r="A155" t="str">
            <v>NCU00176</v>
          </cell>
          <cell r="D155">
            <v>745</v>
          </cell>
          <cell r="E155">
            <v>2907008</v>
          </cell>
          <cell r="F155">
            <v>2907752</v>
          </cell>
          <cell r="G155" t="str">
            <v>+</v>
          </cell>
          <cell r="H155" t="str">
            <v>hypothetical protein</v>
          </cell>
        </row>
        <row r="156">
          <cell r="A156" t="str">
            <v>NCU00177</v>
          </cell>
          <cell r="D156">
            <v>2749</v>
          </cell>
          <cell r="E156">
            <v>2908699</v>
          </cell>
          <cell r="F156">
            <v>2911447</v>
          </cell>
          <cell r="G156" t="str">
            <v>+</v>
          </cell>
          <cell r="H156" t="str">
            <v>phosphoribosylformylglycinamidine cyclo-ligase</v>
          </cell>
        </row>
        <row r="157">
          <cell r="A157" t="str">
            <v>NCU00178</v>
          </cell>
          <cell r="D157">
            <v>2038</v>
          </cell>
          <cell r="E157">
            <v>2911285</v>
          </cell>
          <cell r="F157">
            <v>2913322</v>
          </cell>
          <cell r="G157" t="str">
            <v>-</v>
          </cell>
          <cell r="H157" t="str">
            <v>RNA polymerase II elongator complex subunit</v>
          </cell>
        </row>
        <row r="158">
          <cell r="A158" t="str">
            <v>NCU00179</v>
          </cell>
          <cell r="D158">
            <v>513</v>
          </cell>
          <cell r="E158">
            <v>2915579</v>
          </cell>
          <cell r="F158">
            <v>2916091</v>
          </cell>
          <cell r="G158" t="str">
            <v>-</v>
          </cell>
          <cell r="H158" t="str">
            <v>hypothetical protein</v>
          </cell>
        </row>
        <row r="159">
          <cell r="A159" t="str">
            <v>NCU00180</v>
          </cell>
          <cell r="D159">
            <v>3354</v>
          </cell>
          <cell r="E159">
            <v>2915154</v>
          </cell>
          <cell r="F159">
            <v>2918507</v>
          </cell>
          <cell r="G159" t="str">
            <v>+</v>
          </cell>
          <cell r="H159" t="str">
            <v>hypothetical protein</v>
          </cell>
        </row>
        <row r="160">
          <cell r="A160" t="str">
            <v>NCU00181</v>
          </cell>
          <cell r="D160">
            <v>2066</v>
          </cell>
          <cell r="E160">
            <v>2918959</v>
          </cell>
          <cell r="F160">
            <v>2921024</v>
          </cell>
          <cell r="G160" t="str">
            <v>-</v>
          </cell>
          <cell r="H160" t="str">
            <v>peptidyl-prolyl cis-trans isomerase-like 2</v>
          </cell>
        </row>
        <row r="161">
          <cell r="A161" t="str">
            <v>NCU00182</v>
          </cell>
          <cell r="D161">
            <v>2567</v>
          </cell>
          <cell r="E161">
            <v>2921366</v>
          </cell>
          <cell r="F161">
            <v>2923932</v>
          </cell>
          <cell r="G161" t="str">
            <v>+</v>
          </cell>
          <cell r="H161" t="str">
            <v>integral membrane protein</v>
          </cell>
        </row>
        <row r="162">
          <cell r="A162" t="str">
            <v>NCU00183</v>
          </cell>
          <cell r="D162">
            <v>2258</v>
          </cell>
          <cell r="E162">
            <v>2923935</v>
          </cell>
          <cell r="F162">
            <v>2926192</v>
          </cell>
          <cell r="G162" t="str">
            <v>-</v>
          </cell>
          <cell r="H162" t="str">
            <v>DUF185 domain-containing protein</v>
          </cell>
        </row>
        <row r="163">
          <cell r="A163" t="str">
            <v>NCU00184</v>
          </cell>
          <cell r="D163">
            <v>1580</v>
          </cell>
          <cell r="E163">
            <v>2926534</v>
          </cell>
          <cell r="F163">
            <v>2928113</v>
          </cell>
          <cell r="G163" t="str">
            <v>+</v>
          </cell>
          <cell r="H163" t="str">
            <v>hypothetical protein</v>
          </cell>
        </row>
        <row r="164">
          <cell r="A164" t="str">
            <v>NCU00185</v>
          </cell>
          <cell r="D164">
            <v>1563</v>
          </cell>
          <cell r="E164">
            <v>2928317</v>
          </cell>
          <cell r="F164">
            <v>2929879</v>
          </cell>
          <cell r="G164" t="str">
            <v>-</v>
          </cell>
          <cell r="H164" t="str">
            <v>hypothetical protein</v>
          </cell>
        </row>
        <row r="165">
          <cell r="A165" t="str">
            <v>NCU00186</v>
          </cell>
          <cell r="D165">
            <v>1587</v>
          </cell>
          <cell r="E165">
            <v>2930282</v>
          </cell>
          <cell r="F165">
            <v>2931868</v>
          </cell>
          <cell r="G165" t="str">
            <v>-</v>
          </cell>
          <cell r="H165" t="str">
            <v>hypothetical protein</v>
          </cell>
        </row>
        <row r="166">
          <cell r="A166" t="str">
            <v>NCU00187</v>
          </cell>
          <cell r="B166" t="str">
            <v>mig-11</v>
          </cell>
          <cell r="D166">
            <v>1429</v>
          </cell>
          <cell r="E166">
            <v>2932349</v>
          </cell>
          <cell r="F166">
            <v>2933777</v>
          </cell>
          <cell r="G166" t="str">
            <v>+</v>
          </cell>
          <cell r="H166" t="str">
            <v>menadione-induced gene-11</v>
          </cell>
        </row>
        <row r="167">
          <cell r="A167" t="str">
            <v>NCU00188</v>
          </cell>
          <cell r="B167" t="str">
            <v>apg-1</v>
          </cell>
          <cell r="D167">
            <v>5393</v>
          </cell>
          <cell r="E167">
            <v>2933803</v>
          </cell>
          <cell r="F167">
            <v>2939195</v>
          </cell>
          <cell r="G167" t="str">
            <v>-</v>
          </cell>
          <cell r="H167" t="str">
            <v>autophagy protein-1</v>
          </cell>
        </row>
        <row r="168">
          <cell r="A168" t="str">
            <v>NCU00189</v>
          </cell>
          <cell r="D168">
            <v>560</v>
          </cell>
          <cell r="E168">
            <v>2940734</v>
          </cell>
          <cell r="F168">
            <v>2941293</v>
          </cell>
          <cell r="G168" t="str">
            <v>+</v>
          </cell>
          <cell r="H168" t="str">
            <v>hypothetical protein</v>
          </cell>
        </row>
        <row r="169">
          <cell r="A169" t="str">
            <v>NCU00192</v>
          </cell>
          <cell r="D169">
            <v>584</v>
          </cell>
          <cell r="E169">
            <v>2945815</v>
          </cell>
          <cell r="F169">
            <v>2946398</v>
          </cell>
          <cell r="G169" t="str">
            <v>+</v>
          </cell>
          <cell r="H169" t="str">
            <v>hypothetical protein</v>
          </cell>
        </row>
        <row r="170">
          <cell r="A170" t="str">
            <v>NCU00193</v>
          </cell>
          <cell r="D170">
            <v>2320</v>
          </cell>
          <cell r="E170">
            <v>2946716</v>
          </cell>
          <cell r="F170">
            <v>2949035</v>
          </cell>
          <cell r="G170" t="str">
            <v>-</v>
          </cell>
          <cell r="H170" t="str">
            <v>GPI mannosyltransferase 3</v>
          </cell>
        </row>
        <row r="171">
          <cell r="A171" t="str">
            <v>NCU00194</v>
          </cell>
          <cell r="B171" t="str">
            <v>ota</v>
          </cell>
          <cell r="D171">
            <v>2809</v>
          </cell>
          <cell r="E171">
            <v>2949400</v>
          </cell>
          <cell r="F171">
            <v>2952208</v>
          </cell>
          <cell r="G171" t="str">
            <v>+</v>
          </cell>
          <cell r="H171" t="str">
            <v>ornithine transaminase</v>
          </cell>
        </row>
        <row r="172">
          <cell r="A172" t="str">
            <v>NCU00195</v>
          </cell>
          <cell r="D172">
            <v>2782</v>
          </cell>
          <cell r="E172">
            <v>2952414</v>
          </cell>
          <cell r="F172">
            <v>2955195</v>
          </cell>
          <cell r="G172" t="str">
            <v>-</v>
          </cell>
          <cell r="H172" t="str">
            <v>MFS transporter</v>
          </cell>
        </row>
        <row r="173">
          <cell r="A173" t="str">
            <v>NCU00196</v>
          </cell>
          <cell r="D173">
            <v>5350</v>
          </cell>
          <cell r="E173">
            <v>2958372</v>
          </cell>
          <cell r="F173">
            <v>2963721</v>
          </cell>
          <cell r="G173" t="str">
            <v>-</v>
          </cell>
          <cell r="H173" t="str">
            <v>rho GTPase activator</v>
          </cell>
        </row>
        <row r="174">
          <cell r="A174" t="str">
            <v>NCU00197</v>
          </cell>
          <cell r="D174">
            <v>854</v>
          </cell>
          <cell r="E174">
            <v>2964909</v>
          </cell>
          <cell r="F174">
            <v>2965762</v>
          </cell>
          <cell r="G174" t="str">
            <v>-</v>
          </cell>
          <cell r="H174" t="str">
            <v>hypothetical protein</v>
          </cell>
        </row>
        <row r="175">
          <cell r="A175" t="str">
            <v>NCU00198</v>
          </cell>
          <cell r="B175" t="str">
            <v>tim9</v>
          </cell>
          <cell r="D175">
            <v>1154</v>
          </cell>
          <cell r="E175">
            <v>2975311</v>
          </cell>
          <cell r="F175">
            <v>2976464</v>
          </cell>
          <cell r="G175" t="str">
            <v>+</v>
          </cell>
          <cell r="H175" t="str">
            <v>translocase of inner mitochondrial membrane 9</v>
          </cell>
        </row>
        <row r="176">
          <cell r="A176" t="str">
            <v>NCU00199</v>
          </cell>
          <cell r="D176">
            <v>6409</v>
          </cell>
          <cell r="E176">
            <v>2977148</v>
          </cell>
          <cell r="F176">
            <v>2983556</v>
          </cell>
          <cell r="G176" t="str">
            <v>-</v>
          </cell>
          <cell r="H176" t="str">
            <v>hypothetical protein</v>
          </cell>
        </row>
        <row r="177">
          <cell r="A177" t="str">
            <v>NCU00200</v>
          </cell>
          <cell r="B177" t="str">
            <v>trp-1</v>
          </cell>
          <cell r="C177" t="str">
            <v>tryp-1</v>
          </cell>
          <cell r="D177">
            <v>3152</v>
          </cell>
          <cell r="E177">
            <v>2984054</v>
          </cell>
          <cell r="F177">
            <v>2987258</v>
          </cell>
          <cell r="G177" t="str">
            <v>+</v>
          </cell>
          <cell r="H177" t="str">
            <v>tryptophan-1</v>
          </cell>
        </row>
        <row r="178">
          <cell r="A178" t="str">
            <v>NCU00201</v>
          </cell>
          <cell r="D178">
            <v>2387</v>
          </cell>
          <cell r="E178">
            <v>2987458</v>
          </cell>
          <cell r="F178">
            <v>2989844</v>
          </cell>
          <cell r="G178" t="str">
            <v>+</v>
          </cell>
          <cell r="H178" t="str">
            <v>hypothetical protein</v>
          </cell>
        </row>
        <row r="179">
          <cell r="A179" t="str">
            <v>NCU00202</v>
          </cell>
          <cell r="B179" t="str">
            <v>crn</v>
          </cell>
          <cell r="D179">
            <v>2980</v>
          </cell>
          <cell r="E179">
            <v>2989948</v>
          </cell>
          <cell r="F179">
            <v>2992927</v>
          </cell>
          <cell r="G179" t="str">
            <v>-</v>
          </cell>
          <cell r="H179" t="str">
            <v>coronin 1</v>
          </cell>
        </row>
        <row r="180">
          <cell r="A180" t="str">
            <v>NCU00203</v>
          </cell>
          <cell r="B180" t="str">
            <v>nst-5</v>
          </cell>
          <cell r="D180">
            <v>1854</v>
          </cell>
          <cell r="E180">
            <v>2994352</v>
          </cell>
          <cell r="F180">
            <v>2996205</v>
          </cell>
          <cell r="G180" t="str">
            <v>+</v>
          </cell>
          <cell r="H180" t="str">
            <v>SIR2 family histone deacetylase</v>
          </cell>
        </row>
        <row r="181">
          <cell r="A181" t="str">
            <v>NCU00204</v>
          </cell>
          <cell r="D181">
            <v>2308</v>
          </cell>
          <cell r="E181">
            <v>2994376</v>
          </cell>
          <cell r="F181">
            <v>2996683</v>
          </cell>
          <cell r="G181" t="str">
            <v>-</v>
          </cell>
          <cell r="H181" t="str">
            <v>hypothetical protein</v>
          </cell>
        </row>
        <row r="182">
          <cell r="A182" t="str">
            <v>NCU00205</v>
          </cell>
          <cell r="D182">
            <v>6848</v>
          </cell>
          <cell r="E182">
            <v>2996886</v>
          </cell>
          <cell r="F182">
            <v>3003733</v>
          </cell>
          <cell r="G182" t="str">
            <v>+</v>
          </cell>
          <cell r="H182" t="str">
            <v>hypothetical protein</v>
          </cell>
        </row>
        <row r="183">
          <cell r="A183" t="str">
            <v>NCU00206</v>
          </cell>
          <cell r="B183" t="str">
            <v>cdh-1</v>
          </cell>
          <cell r="D183">
            <v>3953</v>
          </cell>
          <cell r="E183">
            <v>3004156</v>
          </cell>
          <cell r="F183">
            <v>3008108</v>
          </cell>
          <cell r="G183" t="str">
            <v>-</v>
          </cell>
          <cell r="H183" t="str">
            <v>cellobiose dehydrogenase-1</v>
          </cell>
        </row>
        <row r="184">
          <cell r="A184" t="str">
            <v>NCU00207</v>
          </cell>
          <cell r="D184">
            <v>2117</v>
          </cell>
          <cell r="E184">
            <v>3008954</v>
          </cell>
          <cell r="F184">
            <v>3011070</v>
          </cell>
          <cell r="G184" t="str">
            <v>+</v>
          </cell>
          <cell r="H184" t="str">
            <v>oxidoreductase</v>
          </cell>
        </row>
        <row r="185">
          <cell r="A185" t="str">
            <v>NCU00208</v>
          </cell>
          <cell r="D185">
            <v>1860</v>
          </cell>
          <cell r="E185">
            <v>3012539</v>
          </cell>
          <cell r="F185">
            <v>3014398</v>
          </cell>
          <cell r="G185" t="str">
            <v>-</v>
          </cell>
          <cell r="H185" t="str">
            <v>hypothetical protein</v>
          </cell>
        </row>
        <row r="186">
          <cell r="A186" t="str">
            <v>NCU00209</v>
          </cell>
          <cell r="D186">
            <v>3248</v>
          </cell>
          <cell r="E186">
            <v>3015781</v>
          </cell>
          <cell r="F186">
            <v>3019028</v>
          </cell>
          <cell r="G186" t="str">
            <v>-</v>
          </cell>
          <cell r="H186" t="str">
            <v>hypothetical protein</v>
          </cell>
        </row>
        <row r="187">
          <cell r="A187" t="str">
            <v>NCU00210</v>
          </cell>
          <cell r="D187">
            <v>1443</v>
          </cell>
          <cell r="E187">
            <v>3020029</v>
          </cell>
          <cell r="F187">
            <v>3021471</v>
          </cell>
          <cell r="G187" t="str">
            <v>+</v>
          </cell>
          <cell r="H187" t="str">
            <v>nuclear cap binding protein subunit 2</v>
          </cell>
        </row>
        <row r="188">
          <cell r="A188" t="str">
            <v>NCU00211</v>
          </cell>
          <cell r="D188">
            <v>1056</v>
          </cell>
          <cell r="E188">
            <v>3021141</v>
          </cell>
          <cell r="F188">
            <v>3022196</v>
          </cell>
          <cell r="G188" t="str">
            <v>-</v>
          </cell>
          <cell r="H188" t="str">
            <v>mitochondrial ribosomal protein subunit L31</v>
          </cell>
        </row>
        <row r="189">
          <cell r="A189" t="str">
            <v>NCU00212</v>
          </cell>
          <cell r="B189" t="str">
            <v>hH4-2</v>
          </cell>
          <cell r="D189">
            <v>1840</v>
          </cell>
          <cell r="E189">
            <v>3024058</v>
          </cell>
          <cell r="F189">
            <v>3025897</v>
          </cell>
          <cell r="G189" t="str">
            <v>-</v>
          </cell>
          <cell r="H189" t="str">
            <v>histone h4-2</v>
          </cell>
        </row>
        <row r="190">
          <cell r="A190" t="str">
            <v>NCU00213</v>
          </cell>
          <cell r="D190">
            <v>4028</v>
          </cell>
          <cell r="E190">
            <v>3026319</v>
          </cell>
          <cell r="F190">
            <v>3030346</v>
          </cell>
          <cell r="G190" t="str">
            <v>-</v>
          </cell>
          <cell r="H190" t="str">
            <v>nuclear protein bimA</v>
          </cell>
        </row>
        <row r="191">
          <cell r="A191" t="str">
            <v>NCU00214</v>
          </cell>
          <cell r="D191">
            <v>839</v>
          </cell>
          <cell r="E191">
            <v>3031931</v>
          </cell>
          <cell r="F191">
            <v>3032769</v>
          </cell>
          <cell r="G191" t="str">
            <v>+</v>
          </cell>
          <cell r="H191" t="str">
            <v>hypothetical protein</v>
          </cell>
        </row>
        <row r="192">
          <cell r="A192" t="str">
            <v>NCU00215</v>
          </cell>
          <cell r="D192">
            <v>1294</v>
          </cell>
          <cell r="E192">
            <v>3032513</v>
          </cell>
          <cell r="F192">
            <v>3034015</v>
          </cell>
          <cell r="G192" t="str">
            <v>-</v>
          </cell>
          <cell r="H192" t="str">
            <v>hypothetical protein</v>
          </cell>
        </row>
        <row r="193">
          <cell r="A193" t="str">
            <v>NCU00216</v>
          </cell>
          <cell r="D193">
            <v>1989</v>
          </cell>
          <cell r="E193">
            <v>3034331</v>
          </cell>
          <cell r="F193">
            <v>3036319</v>
          </cell>
          <cell r="G193" t="str">
            <v>+</v>
          </cell>
          <cell r="H193" t="str">
            <v>NADH-cytochrome b5 reductase 1</v>
          </cell>
        </row>
        <row r="194">
          <cell r="A194" t="str">
            <v>NCU00218</v>
          </cell>
          <cell r="D194">
            <v>1412</v>
          </cell>
          <cell r="E194">
            <v>3044473</v>
          </cell>
          <cell r="F194">
            <v>3045884</v>
          </cell>
          <cell r="G194" t="str">
            <v>+</v>
          </cell>
          <cell r="H194" t="str">
            <v>ADP-ribosylation factor family protein</v>
          </cell>
        </row>
        <row r="195">
          <cell r="A195" t="str">
            <v>NCU00219</v>
          </cell>
          <cell r="D195">
            <v>6717</v>
          </cell>
          <cell r="E195">
            <v>3046349</v>
          </cell>
          <cell r="F195">
            <v>3053065</v>
          </cell>
          <cell r="G195" t="str">
            <v>+</v>
          </cell>
          <cell r="H195" t="str">
            <v>hypothetical protein</v>
          </cell>
        </row>
        <row r="196">
          <cell r="A196" t="str">
            <v>NCU00220</v>
          </cell>
          <cell r="D196">
            <v>1527</v>
          </cell>
          <cell r="E196">
            <v>3053438</v>
          </cell>
          <cell r="F196">
            <v>3054964</v>
          </cell>
          <cell r="G196" t="str">
            <v>+</v>
          </cell>
          <cell r="H196" t="str">
            <v>hypothetical protein</v>
          </cell>
        </row>
        <row r="197">
          <cell r="A197" t="str">
            <v>NCU00221</v>
          </cell>
          <cell r="D197">
            <v>2887</v>
          </cell>
          <cell r="E197">
            <v>3055323</v>
          </cell>
          <cell r="F197">
            <v>3058209</v>
          </cell>
          <cell r="G197" t="str">
            <v>-</v>
          </cell>
          <cell r="H197" t="str">
            <v>hypothetical protein</v>
          </cell>
        </row>
        <row r="198">
          <cell r="A198" t="str">
            <v>NCU00222</v>
          </cell>
          <cell r="D198">
            <v>3451</v>
          </cell>
          <cell r="E198">
            <v>3058749</v>
          </cell>
          <cell r="F198">
            <v>3062199</v>
          </cell>
          <cell r="G198" t="str">
            <v>-</v>
          </cell>
          <cell r="H198" t="str">
            <v>hypothetical protein</v>
          </cell>
        </row>
        <row r="199">
          <cell r="A199" t="str">
            <v>NCU00223</v>
          </cell>
          <cell r="D199">
            <v>3190</v>
          </cell>
          <cell r="E199">
            <v>3067124</v>
          </cell>
          <cell r="F199">
            <v>3070313</v>
          </cell>
          <cell r="G199" t="str">
            <v>+</v>
          </cell>
          <cell r="H199" t="str">
            <v>bZIP transcription factor</v>
          </cell>
        </row>
        <row r="200">
          <cell r="A200" t="str">
            <v>NCU00224</v>
          </cell>
          <cell r="D200">
            <v>680</v>
          </cell>
          <cell r="E200">
            <v>3073146</v>
          </cell>
          <cell r="F200">
            <v>3073825</v>
          </cell>
          <cell r="G200" t="str">
            <v>-</v>
          </cell>
          <cell r="H200" t="str">
            <v>hypothetical protein</v>
          </cell>
        </row>
        <row r="201">
          <cell r="A201" t="str">
            <v>NCU00225</v>
          </cell>
          <cell r="D201">
            <v>2460</v>
          </cell>
          <cell r="E201">
            <v>3076569</v>
          </cell>
          <cell r="F201">
            <v>3079028</v>
          </cell>
          <cell r="G201" t="str">
            <v>+</v>
          </cell>
          <cell r="H201" t="str">
            <v>hypothetical protein</v>
          </cell>
        </row>
        <row r="202">
          <cell r="A202" t="str">
            <v>NCU00226</v>
          </cell>
          <cell r="D202">
            <v>2384</v>
          </cell>
          <cell r="E202">
            <v>3080040</v>
          </cell>
          <cell r="F202">
            <v>3082423</v>
          </cell>
          <cell r="G202" t="str">
            <v>-</v>
          </cell>
          <cell r="H202" t="str">
            <v>MFS transporter</v>
          </cell>
        </row>
        <row r="203">
          <cell r="A203" t="str">
            <v>NCU00227</v>
          </cell>
          <cell r="D203">
            <v>2170</v>
          </cell>
          <cell r="E203">
            <v>3082706</v>
          </cell>
          <cell r="F203">
            <v>3084875</v>
          </cell>
          <cell r="G203" t="str">
            <v>+</v>
          </cell>
          <cell r="H203" t="str">
            <v>mitochondrial cation transporter</v>
          </cell>
        </row>
        <row r="204">
          <cell r="A204" t="str">
            <v>NCU00229</v>
          </cell>
          <cell r="D204">
            <v>806</v>
          </cell>
          <cell r="E204">
            <v>3091017</v>
          </cell>
          <cell r="F204">
            <v>3091822</v>
          </cell>
          <cell r="G204" t="str">
            <v>+</v>
          </cell>
          <cell r="H204" t="str">
            <v>hypothetical protein</v>
          </cell>
        </row>
        <row r="205">
          <cell r="A205" t="str">
            <v>NCU00230</v>
          </cell>
          <cell r="B205" t="str">
            <v>prk-4</v>
          </cell>
          <cell r="D205">
            <v>5080</v>
          </cell>
          <cell r="E205">
            <v>3092058</v>
          </cell>
          <cell r="F205">
            <v>3097137</v>
          </cell>
          <cell r="G205" t="str">
            <v>+</v>
          </cell>
          <cell r="H205" t="str">
            <v>protein kinase-4</v>
          </cell>
        </row>
        <row r="206">
          <cell r="A206" t="str">
            <v>NCU00231</v>
          </cell>
          <cell r="D206">
            <v>2385</v>
          </cell>
          <cell r="E206">
            <v>3098529</v>
          </cell>
          <cell r="F206">
            <v>3100913</v>
          </cell>
          <cell r="G206" t="str">
            <v>+</v>
          </cell>
          <cell r="H206" t="str">
            <v>hypothetical protein</v>
          </cell>
        </row>
        <row r="207">
          <cell r="A207" t="str">
            <v>NCU00232</v>
          </cell>
          <cell r="D207">
            <v>3642</v>
          </cell>
          <cell r="E207">
            <v>3101199</v>
          </cell>
          <cell r="F207">
            <v>3104840</v>
          </cell>
          <cell r="G207" t="str">
            <v>-</v>
          </cell>
          <cell r="H207" t="str">
            <v>hypothetical protein</v>
          </cell>
        </row>
        <row r="208">
          <cell r="A208" t="str">
            <v>NCU00233</v>
          </cell>
          <cell r="D208">
            <v>1115</v>
          </cell>
          <cell r="E208">
            <v>3105414</v>
          </cell>
          <cell r="F208">
            <v>3106528</v>
          </cell>
          <cell r="G208" t="str">
            <v>+</v>
          </cell>
          <cell r="H208" t="str">
            <v>glycoside hydrolase</v>
          </cell>
        </row>
        <row r="209">
          <cell r="A209" t="str">
            <v>NCU00234</v>
          </cell>
          <cell r="D209">
            <v>3125</v>
          </cell>
          <cell r="E209">
            <v>3108052</v>
          </cell>
          <cell r="F209">
            <v>3111176</v>
          </cell>
          <cell r="G209" t="str">
            <v>+</v>
          </cell>
          <cell r="H209" t="str">
            <v>hypothetical protein</v>
          </cell>
        </row>
        <row r="210">
          <cell r="A210" t="str">
            <v>NCU00236</v>
          </cell>
          <cell r="D210">
            <v>2099</v>
          </cell>
          <cell r="E210">
            <v>3118490</v>
          </cell>
          <cell r="F210">
            <v>3120588</v>
          </cell>
          <cell r="G210" t="str">
            <v>+</v>
          </cell>
          <cell r="H210" t="str">
            <v>flavoprotein oxygenase</v>
          </cell>
        </row>
        <row r="211">
          <cell r="A211" t="str">
            <v>NCU00237</v>
          </cell>
          <cell r="D211">
            <v>3812</v>
          </cell>
          <cell r="E211">
            <v>3121833</v>
          </cell>
          <cell r="F211">
            <v>3125644</v>
          </cell>
          <cell r="G211" t="str">
            <v>+</v>
          </cell>
          <cell r="H211" t="str">
            <v>cAMP-specific phosphodiesterase</v>
          </cell>
        </row>
        <row r="212">
          <cell r="A212" t="str">
            <v>NCU00238</v>
          </cell>
          <cell r="D212">
            <v>4769</v>
          </cell>
          <cell r="E212">
            <v>3126180</v>
          </cell>
          <cell r="F212">
            <v>3130948</v>
          </cell>
          <cell r="G212" t="str">
            <v>-</v>
          </cell>
          <cell r="H212" t="str">
            <v>hypothetical protein</v>
          </cell>
        </row>
        <row r="213">
          <cell r="A213" t="str">
            <v>NCU00239</v>
          </cell>
          <cell r="D213">
            <v>6956</v>
          </cell>
          <cell r="E213">
            <v>3131668</v>
          </cell>
          <cell r="F213">
            <v>3138623</v>
          </cell>
          <cell r="G213" t="str">
            <v>+</v>
          </cell>
          <cell r="H213" t="str">
            <v>AMP binding domain-containing protein</v>
          </cell>
        </row>
        <row r="214">
          <cell r="A214" t="str">
            <v>NCU00240</v>
          </cell>
          <cell r="D214">
            <v>3482</v>
          </cell>
          <cell r="E214">
            <v>3139284</v>
          </cell>
          <cell r="F214">
            <v>3142765</v>
          </cell>
          <cell r="G214" t="str">
            <v>+</v>
          </cell>
          <cell r="H214" t="str">
            <v>hypothetical protein</v>
          </cell>
        </row>
        <row r="215">
          <cell r="A215" t="str">
            <v>NCU00241</v>
          </cell>
          <cell r="D215">
            <v>3844</v>
          </cell>
          <cell r="E215">
            <v>3142667</v>
          </cell>
          <cell r="F215">
            <v>3146510</v>
          </cell>
          <cell r="G215" t="str">
            <v>-</v>
          </cell>
          <cell r="H215" t="str">
            <v>hypothetical protein</v>
          </cell>
        </row>
        <row r="216">
          <cell r="A216" t="str">
            <v>NCU00242</v>
          </cell>
          <cell r="D216">
            <v>2111</v>
          </cell>
          <cell r="E216">
            <v>3147396</v>
          </cell>
          <cell r="F216">
            <v>3149506</v>
          </cell>
          <cell r="G216" t="str">
            <v>-</v>
          </cell>
          <cell r="H216" t="str">
            <v>V-SNARE</v>
          </cell>
        </row>
        <row r="217">
          <cell r="A217" t="str">
            <v>NCU00243</v>
          </cell>
          <cell r="D217">
            <v>2710</v>
          </cell>
          <cell r="E217">
            <v>3150556</v>
          </cell>
          <cell r="F217">
            <v>3153265</v>
          </cell>
          <cell r="G217" t="str">
            <v>-</v>
          </cell>
          <cell r="H217" t="str">
            <v>microtubule-associated protein RP/EB family member 1</v>
          </cell>
        </row>
        <row r="218">
          <cell r="A218" t="str">
            <v>NCU00244</v>
          </cell>
          <cell r="D218">
            <v>2134</v>
          </cell>
          <cell r="E218">
            <v>3153637</v>
          </cell>
          <cell r="F218">
            <v>3155770</v>
          </cell>
          <cell r="G218" t="str">
            <v>+</v>
          </cell>
          <cell r="H218" t="str">
            <v>glycosyl transferase</v>
          </cell>
        </row>
        <row r="219">
          <cell r="A219" t="str">
            <v>NCU00245</v>
          </cell>
          <cell r="D219">
            <v>1211</v>
          </cell>
          <cell r="E219">
            <v>3157964</v>
          </cell>
          <cell r="F219">
            <v>3159174</v>
          </cell>
          <cell r="G219" t="str">
            <v>+</v>
          </cell>
          <cell r="H219" t="str">
            <v>hypothetical protein</v>
          </cell>
        </row>
        <row r="220">
          <cell r="A220" t="str">
            <v>NCU00246</v>
          </cell>
          <cell r="D220">
            <v>3026</v>
          </cell>
          <cell r="E220">
            <v>3161745</v>
          </cell>
          <cell r="F220">
            <v>3164770</v>
          </cell>
          <cell r="G220" t="str">
            <v>+</v>
          </cell>
          <cell r="H220" t="str">
            <v>hypothetical protein</v>
          </cell>
        </row>
        <row r="221">
          <cell r="A221" t="str">
            <v>NCU00247</v>
          </cell>
          <cell r="D221">
            <v>923</v>
          </cell>
          <cell r="E221">
            <v>3166373</v>
          </cell>
          <cell r="F221">
            <v>3167295</v>
          </cell>
          <cell r="G221" t="str">
            <v>+</v>
          </cell>
          <cell r="H221" t="str">
            <v>hypothetical protein</v>
          </cell>
        </row>
        <row r="222">
          <cell r="A222" t="str">
            <v>NCU00248</v>
          </cell>
          <cell r="D222">
            <v>1201</v>
          </cell>
          <cell r="E222">
            <v>3168071</v>
          </cell>
          <cell r="F222">
            <v>3169271</v>
          </cell>
          <cell r="G222" t="str">
            <v>+</v>
          </cell>
          <cell r="H222" t="str">
            <v>hypothetical protein</v>
          </cell>
        </row>
        <row r="223">
          <cell r="A223" t="str">
            <v>NCU00249</v>
          </cell>
          <cell r="D223">
            <v>2630</v>
          </cell>
          <cell r="E223">
            <v>3169590</v>
          </cell>
          <cell r="F223">
            <v>3172219</v>
          </cell>
          <cell r="G223" t="str">
            <v>+</v>
          </cell>
          <cell r="H223" t="str">
            <v>hypothetical protein</v>
          </cell>
        </row>
        <row r="224">
          <cell r="A224" t="str">
            <v>NCU00250</v>
          </cell>
          <cell r="D224">
            <v>1242</v>
          </cell>
          <cell r="E224">
            <v>3172883</v>
          </cell>
          <cell r="F224">
            <v>3174124</v>
          </cell>
          <cell r="G224" t="str">
            <v>+</v>
          </cell>
          <cell r="H224" t="str">
            <v>hypothetical protein</v>
          </cell>
        </row>
        <row r="225">
          <cell r="A225" t="str">
            <v>NCU00251</v>
          </cell>
          <cell r="D225">
            <v>5127</v>
          </cell>
          <cell r="E225">
            <v>3174045</v>
          </cell>
          <cell r="F225">
            <v>3179171</v>
          </cell>
          <cell r="G225" t="str">
            <v>-</v>
          </cell>
          <cell r="H225" t="str">
            <v>hypothetical protein</v>
          </cell>
        </row>
        <row r="226">
          <cell r="A226" t="str">
            <v>NCU00252</v>
          </cell>
          <cell r="D226">
            <v>2484</v>
          </cell>
          <cell r="E226">
            <v>3182102</v>
          </cell>
          <cell r="F226">
            <v>3184585</v>
          </cell>
          <cell r="G226" t="str">
            <v>-</v>
          </cell>
          <cell r="H226" t="str">
            <v>hypothetical protein</v>
          </cell>
        </row>
        <row r="227">
          <cell r="A227" t="str">
            <v>NCU00253</v>
          </cell>
          <cell r="D227">
            <v>1614</v>
          </cell>
          <cell r="E227">
            <v>3185154</v>
          </cell>
          <cell r="F227">
            <v>3186767</v>
          </cell>
          <cell r="G227" t="str">
            <v>+</v>
          </cell>
          <cell r="H227" t="str">
            <v>hypothetical protein</v>
          </cell>
        </row>
        <row r="228">
          <cell r="A228" t="str">
            <v>NCU00254</v>
          </cell>
          <cell r="D228">
            <v>591</v>
          </cell>
          <cell r="E228">
            <v>3189425</v>
          </cell>
          <cell r="F228">
            <v>3190015</v>
          </cell>
          <cell r="G228" t="str">
            <v>+</v>
          </cell>
          <cell r="H228" t="str">
            <v>hypothetical protein</v>
          </cell>
        </row>
        <row r="229">
          <cell r="A229" t="str">
            <v>NCU00257</v>
          </cell>
          <cell r="B229" t="str">
            <v>ro-2</v>
          </cell>
          <cell r="D229">
            <v>2543</v>
          </cell>
          <cell r="E229">
            <v>3195326</v>
          </cell>
          <cell r="F229">
            <v>3197868</v>
          </cell>
          <cell r="G229" t="str">
            <v>+</v>
          </cell>
          <cell r="H229" t="str">
            <v>ropy-2</v>
          </cell>
        </row>
        <row r="230">
          <cell r="A230" t="str">
            <v>NCU00258</v>
          </cell>
          <cell r="B230" t="str">
            <v>crp-15</v>
          </cell>
          <cell r="C230" t="str">
            <v>crp(S7)</v>
          </cell>
          <cell r="D230">
            <v>2533</v>
          </cell>
          <cell r="E230">
            <v>3196778</v>
          </cell>
          <cell r="F230">
            <v>3199310</v>
          </cell>
          <cell r="G230" t="str">
            <v>-</v>
          </cell>
          <cell r="H230" t="str">
            <v>cytoplasmic ribosomal protein-15</v>
          </cell>
        </row>
        <row r="231">
          <cell r="A231" t="str">
            <v>NCU00259</v>
          </cell>
          <cell r="D231">
            <v>790</v>
          </cell>
          <cell r="E231">
            <v>3199673</v>
          </cell>
          <cell r="F231">
            <v>3200462</v>
          </cell>
          <cell r="G231" t="str">
            <v>+</v>
          </cell>
          <cell r="H231" t="str">
            <v>hypothetical protein</v>
          </cell>
        </row>
        <row r="232">
          <cell r="A232" t="str">
            <v>NCU00260</v>
          </cell>
          <cell r="D232">
            <v>1834</v>
          </cell>
          <cell r="E232">
            <v>3200602</v>
          </cell>
          <cell r="F232">
            <v>3202435</v>
          </cell>
          <cell r="G232" t="str">
            <v>+</v>
          </cell>
          <cell r="H232" t="str">
            <v>oxidoreductase</v>
          </cell>
        </row>
        <row r="233">
          <cell r="A233" t="str">
            <v>NCU00261</v>
          </cell>
          <cell r="D233">
            <v>3258</v>
          </cell>
          <cell r="E233">
            <v>3202718</v>
          </cell>
          <cell r="F233">
            <v>3205975</v>
          </cell>
          <cell r="G233" t="str">
            <v>-</v>
          </cell>
          <cell r="H233" t="str">
            <v>CTP synthase</v>
          </cell>
        </row>
        <row r="234">
          <cell r="A234" t="str">
            <v>NCU00262</v>
          </cell>
          <cell r="D234">
            <v>1713</v>
          </cell>
          <cell r="E234">
            <v>3206494</v>
          </cell>
          <cell r="F234">
            <v>3208366</v>
          </cell>
          <cell r="G234" t="str">
            <v>-</v>
          </cell>
          <cell r="H234" t="str">
            <v>hypothetical protein</v>
          </cell>
        </row>
        <row r="235">
          <cell r="A235" t="str">
            <v>NCU00263</v>
          </cell>
          <cell r="D235">
            <v>3310</v>
          </cell>
          <cell r="E235">
            <v>3209936</v>
          </cell>
          <cell r="F235">
            <v>3213245</v>
          </cell>
          <cell r="G235" t="str">
            <v>-</v>
          </cell>
          <cell r="H235" t="str">
            <v>serin endopeptidase</v>
          </cell>
        </row>
        <row r="236">
          <cell r="A236" t="str">
            <v>NCU00264</v>
          </cell>
          <cell r="D236">
            <v>1565</v>
          </cell>
          <cell r="E236">
            <v>3215810</v>
          </cell>
          <cell r="F236">
            <v>3217374</v>
          </cell>
          <cell r="G236" t="str">
            <v>+</v>
          </cell>
          <cell r="H236" t="str">
            <v>hypothetical protein</v>
          </cell>
        </row>
        <row r="237">
          <cell r="A237" t="str">
            <v>NCU00265</v>
          </cell>
          <cell r="D237">
            <v>2249</v>
          </cell>
          <cell r="E237">
            <v>3218739</v>
          </cell>
          <cell r="F237">
            <v>3220987</v>
          </cell>
          <cell r="G237" t="str">
            <v>-</v>
          </cell>
          <cell r="H237" t="str">
            <v>hypothetical protein</v>
          </cell>
        </row>
        <row r="238">
          <cell r="A238" t="str">
            <v>NCU00267</v>
          </cell>
          <cell r="D238">
            <v>1564</v>
          </cell>
          <cell r="E238">
            <v>3227477</v>
          </cell>
          <cell r="F238">
            <v>3229040</v>
          </cell>
          <cell r="G238" t="str">
            <v>-</v>
          </cell>
          <cell r="H238" t="str">
            <v>hypothetical protein</v>
          </cell>
        </row>
        <row r="239">
          <cell r="A239" t="str">
            <v>NCU00268</v>
          </cell>
          <cell r="D239">
            <v>3570</v>
          </cell>
          <cell r="E239">
            <v>3229195</v>
          </cell>
          <cell r="F239">
            <v>3232764</v>
          </cell>
          <cell r="G239" t="str">
            <v>-</v>
          </cell>
          <cell r="H239" t="str">
            <v>hypothetical protein</v>
          </cell>
        </row>
        <row r="240">
          <cell r="A240" t="str">
            <v>NCU00269</v>
          </cell>
          <cell r="B240" t="str">
            <v>set-2</v>
          </cell>
          <cell r="D240">
            <v>4512</v>
          </cell>
          <cell r="E240">
            <v>3236473</v>
          </cell>
          <cell r="F240">
            <v>3240984</v>
          </cell>
          <cell r="G240" t="str">
            <v>+</v>
          </cell>
          <cell r="H240" t="str">
            <v>set-domain histone methyltransferase-2</v>
          </cell>
        </row>
        <row r="241">
          <cell r="A241" t="str">
            <v>NCU00270</v>
          </cell>
          <cell r="D241">
            <v>3098</v>
          </cell>
          <cell r="E241">
            <v>3242122</v>
          </cell>
          <cell r="F241">
            <v>3245219</v>
          </cell>
          <cell r="G241" t="str">
            <v>-</v>
          </cell>
          <cell r="H241" t="str">
            <v>hypothetical protein</v>
          </cell>
        </row>
        <row r="242">
          <cell r="A242" t="str">
            <v>NCU00271</v>
          </cell>
          <cell r="D242">
            <v>788</v>
          </cell>
          <cell r="E242">
            <v>3245169</v>
          </cell>
          <cell r="F242">
            <v>3245956</v>
          </cell>
          <cell r="G242" t="str">
            <v>+</v>
          </cell>
          <cell r="H242" t="str">
            <v>hypothetical protein</v>
          </cell>
        </row>
        <row r="243">
          <cell r="A243" t="str">
            <v>NCU00272</v>
          </cell>
          <cell r="B243" t="str">
            <v>cul-4</v>
          </cell>
          <cell r="C243" t="str">
            <v>cul4</v>
          </cell>
          <cell r="D243">
            <v>3597</v>
          </cell>
          <cell r="E243">
            <v>3248301</v>
          </cell>
          <cell r="F243">
            <v>3251897</v>
          </cell>
          <cell r="G243" t="str">
            <v>-</v>
          </cell>
          <cell r="H243" t="str">
            <v>cullin-4</v>
          </cell>
        </row>
        <row r="244">
          <cell r="A244" t="str">
            <v>NCU00273</v>
          </cell>
          <cell r="D244">
            <v>6180</v>
          </cell>
          <cell r="E244">
            <v>3252167</v>
          </cell>
          <cell r="F244">
            <v>3258346</v>
          </cell>
          <cell r="G244" t="str">
            <v>-</v>
          </cell>
          <cell r="H244" t="str">
            <v>hypothetical protein</v>
          </cell>
        </row>
        <row r="245">
          <cell r="A245" t="str">
            <v>NCU00274</v>
          </cell>
          <cell r="B245" t="str">
            <v>mus-21</v>
          </cell>
          <cell r="D245">
            <v>9701</v>
          </cell>
          <cell r="E245">
            <v>3258938</v>
          </cell>
          <cell r="F245">
            <v>3268638</v>
          </cell>
          <cell r="G245" t="str">
            <v>+</v>
          </cell>
          <cell r="H245" t="str">
            <v>mutagen sensitive-21</v>
          </cell>
        </row>
        <row r="246">
          <cell r="A246" t="str">
            <v>NCU00275</v>
          </cell>
          <cell r="D246">
            <v>2887</v>
          </cell>
          <cell r="E246">
            <v>3268606</v>
          </cell>
          <cell r="F246">
            <v>3271492</v>
          </cell>
          <cell r="G246" t="str">
            <v>-</v>
          </cell>
          <cell r="H246" t="str">
            <v>hypothetical protein</v>
          </cell>
        </row>
        <row r="247">
          <cell r="A247" t="str">
            <v>NCU00276</v>
          </cell>
          <cell r="B247" t="str">
            <v>mip-1</v>
          </cell>
          <cell r="D247">
            <v>4870</v>
          </cell>
          <cell r="E247">
            <v>3273151</v>
          </cell>
          <cell r="F247">
            <v>3278020</v>
          </cell>
          <cell r="G247" t="str">
            <v>+</v>
          </cell>
          <cell r="H247" t="str">
            <v>MIP1-like DNA polymerase</v>
          </cell>
        </row>
        <row r="248">
          <cell r="A248" t="str">
            <v>NCU00277</v>
          </cell>
          <cell r="D248">
            <v>3422</v>
          </cell>
          <cell r="E248">
            <v>3278406</v>
          </cell>
          <cell r="F248">
            <v>3281827</v>
          </cell>
          <cell r="G248" t="str">
            <v>-</v>
          </cell>
          <cell r="H248" t="str">
            <v>hypothetical protein</v>
          </cell>
        </row>
        <row r="249">
          <cell r="A249" t="str">
            <v>NCU00278</v>
          </cell>
          <cell r="D249">
            <v>2007</v>
          </cell>
          <cell r="E249">
            <v>3282251</v>
          </cell>
          <cell r="F249">
            <v>3284257</v>
          </cell>
          <cell r="G249" t="str">
            <v>+</v>
          </cell>
          <cell r="H249" t="str">
            <v>hypothetical protein</v>
          </cell>
        </row>
        <row r="250">
          <cell r="A250" t="str">
            <v>NCU00279</v>
          </cell>
          <cell r="D250">
            <v>2327</v>
          </cell>
          <cell r="E250">
            <v>3284548</v>
          </cell>
          <cell r="F250">
            <v>3286874</v>
          </cell>
          <cell r="G250" t="str">
            <v>+</v>
          </cell>
          <cell r="H250" t="str">
            <v>hypothetical protein</v>
          </cell>
        </row>
        <row r="251">
          <cell r="A251" t="str">
            <v>NCU00280</v>
          </cell>
          <cell r="D251">
            <v>3377</v>
          </cell>
          <cell r="E251">
            <v>3286988</v>
          </cell>
          <cell r="F251">
            <v>3290364</v>
          </cell>
          <cell r="G251" t="str">
            <v>+</v>
          </cell>
          <cell r="H251" t="str">
            <v>hypothetical protein</v>
          </cell>
        </row>
        <row r="252">
          <cell r="A252" t="str">
            <v>NCU00281</v>
          </cell>
          <cell r="D252">
            <v>4682</v>
          </cell>
          <cell r="E252">
            <v>3290243</v>
          </cell>
          <cell r="F252">
            <v>3294924</v>
          </cell>
          <cell r="G252" t="str">
            <v>-</v>
          </cell>
          <cell r="H252" t="str">
            <v>UDP-glucose,sterol transferase</v>
          </cell>
        </row>
        <row r="253">
          <cell r="A253" t="str">
            <v>NCU00282</v>
          </cell>
          <cell r="D253">
            <v>5257</v>
          </cell>
          <cell r="E253">
            <v>3295658</v>
          </cell>
          <cell r="F253">
            <v>3300914</v>
          </cell>
          <cell r="G253" t="str">
            <v>-</v>
          </cell>
          <cell r="H253" t="str">
            <v>hypothetical protein</v>
          </cell>
        </row>
        <row r="254">
          <cell r="A254" t="str">
            <v>NCU00283</v>
          </cell>
          <cell r="D254">
            <v>3264</v>
          </cell>
          <cell r="E254">
            <v>3302778</v>
          </cell>
          <cell r="F254">
            <v>3306041</v>
          </cell>
          <cell r="G254" t="str">
            <v>-</v>
          </cell>
          <cell r="H254" t="str">
            <v>hypothetical protein</v>
          </cell>
        </row>
        <row r="255">
          <cell r="A255" t="str">
            <v>NCU00284</v>
          </cell>
          <cell r="D255">
            <v>1460</v>
          </cell>
          <cell r="E255">
            <v>3309331</v>
          </cell>
          <cell r="F255">
            <v>3310790</v>
          </cell>
          <cell r="G255" t="str">
            <v>-</v>
          </cell>
          <cell r="H255" t="str">
            <v>hypothetical protein</v>
          </cell>
        </row>
        <row r="256">
          <cell r="A256" t="str">
            <v>NCU00285</v>
          </cell>
          <cell r="D256">
            <v>4912</v>
          </cell>
          <cell r="E256">
            <v>3312491</v>
          </cell>
          <cell r="F256">
            <v>3317402</v>
          </cell>
          <cell r="G256" t="str">
            <v>+</v>
          </cell>
          <cell r="H256" t="str">
            <v>hypothetical protein</v>
          </cell>
        </row>
        <row r="257">
          <cell r="A257" t="str">
            <v>NCU00287</v>
          </cell>
          <cell r="D257">
            <v>2930</v>
          </cell>
          <cell r="E257">
            <v>3317426</v>
          </cell>
          <cell r="F257">
            <v>3320355</v>
          </cell>
          <cell r="G257" t="str">
            <v>-</v>
          </cell>
          <cell r="H257" t="str">
            <v>hypothetical protein</v>
          </cell>
        </row>
        <row r="258">
          <cell r="A258" t="str">
            <v>NCU00288</v>
          </cell>
          <cell r="D258">
            <v>1522</v>
          </cell>
          <cell r="E258">
            <v>3321222</v>
          </cell>
          <cell r="F258">
            <v>3322743</v>
          </cell>
          <cell r="G258" t="str">
            <v>+</v>
          </cell>
          <cell r="H258" t="str">
            <v>hypothetical protein</v>
          </cell>
        </row>
        <row r="259">
          <cell r="A259" t="str">
            <v>NCU00289</v>
          </cell>
          <cell r="B259" t="str">
            <v>tah-1</v>
          </cell>
          <cell r="D259">
            <v>3550</v>
          </cell>
          <cell r="E259">
            <v>3323266</v>
          </cell>
          <cell r="F259">
            <v>3326815</v>
          </cell>
          <cell r="G259" t="str">
            <v>+</v>
          </cell>
          <cell r="H259" t="str">
            <v>tall aerial hyphae-1</v>
          </cell>
        </row>
        <row r="260">
          <cell r="A260" t="str">
            <v>NCU00290</v>
          </cell>
          <cell r="D260">
            <v>2434</v>
          </cell>
          <cell r="E260">
            <v>3330916</v>
          </cell>
          <cell r="F260">
            <v>3333349</v>
          </cell>
          <cell r="G260" t="str">
            <v>+</v>
          </cell>
          <cell r="H260" t="str">
            <v>ABC transporter</v>
          </cell>
        </row>
        <row r="261">
          <cell r="A261" t="str">
            <v>NCU00291</v>
          </cell>
          <cell r="D261">
            <v>1771</v>
          </cell>
          <cell r="E261">
            <v>3333511</v>
          </cell>
          <cell r="F261">
            <v>3335281</v>
          </cell>
          <cell r="G261" t="str">
            <v>-</v>
          </cell>
          <cell r="H261" t="str">
            <v>hypothetical protein</v>
          </cell>
        </row>
        <row r="262">
          <cell r="A262" t="str">
            <v>NCU00292</v>
          </cell>
          <cell r="D262">
            <v>2331</v>
          </cell>
          <cell r="E262">
            <v>3337759</v>
          </cell>
          <cell r="F262">
            <v>3340089</v>
          </cell>
          <cell r="G262" t="str">
            <v>+</v>
          </cell>
          <cell r="H262" t="str">
            <v>cholinesterase</v>
          </cell>
        </row>
        <row r="263">
          <cell r="A263" t="str">
            <v>NCU00293</v>
          </cell>
          <cell r="D263">
            <v>1824</v>
          </cell>
          <cell r="E263">
            <v>3341083</v>
          </cell>
          <cell r="F263">
            <v>3342906</v>
          </cell>
          <cell r="G263" t="str">
            <v>-</v>
          </cell>
          <cell r="H263" t="str">
            <v>NADH pyrophosphatase</v>
          </cell>
        </row>
        <row r="264">
          <cell r="A264" t="str">
            <v>NCU00294</v>
          </cell>
          <cell r="D264">
            <v>1537</v>
          </cell>
          <cell r="E264">
            <v>3342912</v>
          </cell>
          <cell r="F264">
            <v>3344448</v>
          </cell>
          <cell r="G264" t="str">
            <v>-</v>
          </cell>
          <cell r="H264" t="str">
            <v>60S ribosomal protein L10a</v>
          </cell>
        </row>
        <row r="265">
          <cell r="A265" t="str">
            <v>NCU00295</v>
          </cell>
          <cell r="D265">
            <v>2631</v>
          </cell>
          <cell r="E265">
            <v>3344670</v>
          </cell>
          <cell r="F265">
            <v>3347300</v>
          </cell>
          <cell r="G265" t="str">
            <v>-</v>
          </cell>
          <cell r="H265" t="str">
            <v>hypothetical protein</v>
          </cell>
        </row>
        <row r="266">
          <cell r="A266" t="str">
            <v>NCU00296</v>
          </cell>
          <cell r="D266">
            <v>1533</v>
          </cell>
          <cell r="E266">
            <v>3347862</v>
          </cell>
          <cell r="F266">
            <v>3349394</v>
          </cell>
          <cell r="G266" t="str">
            <v>-</v>
          </cell>
          <cell r="H266" t="str">
            <v>hypothetical protein</v>
          </cell>
        </row>
        <row r="267">
          <cell r="A267" t="str">
            <v>NCU00297</v>
          </cell>
          <cell r="D267">
            <v>333</v>
          </cell>
          <cell r="E267">
            <v>3351812</v>
          </cell>
          <cell r="F267">
            <v>3352144</v>
          </cell>
          <cell r="G267" t="str">
            <v>-</v>
          </cell>
          <cell r="H267" t="str">
            <v>hypothetical protein</v>
          </cell>
        </row>
        <row r="268">
          <cell r="A268" t="str">
            <v>NCU00298</v>
          </cell>
          <cell r="D268">
            <v>1620</v>
          </cell>
          <cell r="E268">
            <v>3356007</v>
          </cell>
          <cell r="F268">
            <v>3357626</v>
          </cell>
          <cell r="G268" t="str">
            <v>-</v>
          </cell>
          <cell r="H268" t="str">
            <v>MFS monocarboxylate transporter</v>
          </cell>
        </row>
        <row r="269">
          <cell r="A269" t="str">
            <v>NCU00299</v>
          </cell>
          <cell r="D269">
            <v>1300</v>
          </cell>
          <cell r="E269">
            <v>3358790</v>
          </cell>
          <cell r="F269">
            <v>3360089</v>
          </cell>
          <cell r="G269" t="str">
            <v>+</v>
          </cell>
          <cell r="H269" t="str">
            <v>peroxisomal D3,D2-enoyl-CoA isomerase</v>
          </cell>
        </row>
        <row r="270">
          <cell r="A270" t="str">
            <v>NCU00300</v>
          </cell>
          <cell r="B270" t="str">
            <v>gpr-5</v>
          </cell>
          <cell r="D270">
            <v>2562</v>
          </cell>
          <cell r="E270">
            <v>3359765</v>
          </cell>
          <cell r="F270">
            <v>3362326</v>
          </cell>
          <cell r="G270" t="str">
            <v>-</v>
          </cell>
          <cell r="H270" t="str">
            <v>G-protein-coupled receptor-5</v>
          </cell>
        </row>
        <row r="271">
          <cell r="A271" t="str">
            <v>NCU00301</v>
          </cell>
          <cell r="D271">
            <v>2295</v>
          </cell>
          <cell r="E271">
            <v>3363161</v>
          </cell>
          <cell r="F271">
            <v>3365455</v>
          </cell>
          <cell r="G271" t="str">
            <v>-</v>
          </cell>
          <cell r="H271" t="str">
            <v>Sas10/Utp3 family protein</v>
          </cell>
        </row>
        <row r="272">
          <cell r="A272" t="str">
            <v>NCU00302</v>
          </cell>
          <cell r="D272">
            <v>1428</v>
          </cell>
          <cell r="E272">
            <v>3365840</v>
          </cell>
          <cell r="F272">
            <v>3367267</v>
          </cell>
          <cell r="G272" t="str">
            <v>+</v>
          </cell>
          <cell r="H272" t="str">
            <v>3-ketodihydrosphingosine reductase tsc-10</v>
          </cell>
        </row>
        <row r="273">
          <cell r="A273" t="str">
            <v>NCU00303</v>
          </cell>
          <cell r="D273">
            <v>1422</v>
          </cell>
          <cell r="E273">
            <v>3371487</v>
          </cell>
          <cell r="F273">
            <v>3372908</v>
          </cell>
          <cell r="G273" t="str">
            <v>-</v>
          </cell>
          <cell r="H273" t="str">
            <v>smr domain-containing protein</v>
          </cell>
        </row>
        <row r="274">
          <cell r="A274" t="str">
            <v>NCU00304</v>
          </cell>
          <cell r="D274">
            <v>1951</v>
          </cell>
          <cell r="E274">
            <v>3372927</v>
          </cell>
          <cell r="F274">
            <v>3374877</v>
          </cell>
          <cell r="G274" t="str">
            <v>-</v>
          </cell>
          <cell r="H274" t="str">
            <v>hypothetical protein</v>
          </cell>
        </row>
        <row r="275">
          <cell r="A275" t="str">
            <v>NCU00305</v>
          </cell>
          <cell r="D275">
            <v>1647</v>
          </cell>
          <cell r="E275">
            <v>3375532</v>
          </cell>
          <cell r="F275">
            <v>3377178</v>
          </cell>
          <cell r="G275" t="str">
            <v>+</v>
          </cell>
          <cell r="H275" t="str">
            <v>short chain dehydrogenase</v>
          </cell>
        </row>
        <row r="276">
          <cell r="A276" t="str">
            <v>NCU00306</v>
          </cell>
          <cell r="D276">
            <v>2796</v>
          </cell>
          <cell r="E276">
            <v>3377942</v>
          </cell>
          <cell r="F276">
            <v>3380737</v>
          </cell>
          <cell r="G276" t="str">
            <v>-</v>
          </cell>
          <cell r="H276" t="str">
            <v>MFS multidrug transporter</v>
          </cell>
        </row>
        <row r="277">
          <cell r="A277" t="str">
            <v>NCU00307</v>
          </cell>
          <cell r="D277">
            <v>738</v>
          </cell>
          <cell r="E277">
            <v>3381039</v>
          </cell>
          <cell r="F277">
            <v>3381776</v>
          </cell>
          <cell r="G277" t="str">
            <v>-</v>
          </cell>
          <cell r="H277" t="str">
            <v>hypothetical protein</v>
          </cell>
        </row>
        <row r="278">
          <cell r="A278" t="str">
            <v>NCU00308</v>
          </cell>
          <cell r="D278">
            <v>2619</v>
          </cell>
          <cell r="E278">
            <v>3383161</v>
          </cell>
          <cell r="F278">
            <v>3385779</v>
          </cell>
          <cell r="G278" t="str">
            <v>-</v>
          </cell>
          <cell r="H278" t="str">
            <v>NOL1/NOP2/Sun domain family</v>
          </cell>
        </row>
        <row r="279">
          <cell r="A279" t="str">
            <v>NCU00309</v>
          </cell>
          <cell r="D279">
            <v>2906</v>
          </cell>
          <cell r="E279">
            <v>3386244</v>
          </cell>
          <cell r="F279">
            <v>3389149</v>
          </cell>
          <cell r="G279" t="str">
            <v>-</v>
          </cell>
          <cell r="H279" t="str">
            <v>WSC domain-containing protein</v>
          </cell>
        </row>
        <row r="280">
          <cell r="A280" t="str">
            <v>NCU00310</v>
          </cell>
          <cell r="D280">
            <v>4303</v>
          </cell>
          <cell r="E280">
            <v>3395281</v>
          </cell>
          <cell r="F280">
            <v>3399583</v>
          </cell>
          <cell r="G280" t="str">
            <v>-</v>
          </cell>
          <cell r="H280" t="str">
            <v>hypothetical protein</v>
          </cell>
        </row>
        <row r="281">
          <cell r="A281" t="str">
            <v>NCU00311</v>
          </cell>
          <cell r="D281">
            <v>4440</v>
          </cell>
          <cell r="E281">
            <v>3399873</v>
          </cell>
          <cell r="F281">
            <v>3404312</v>
          </cell>
          <cell r="G281" t="str">
            <v>-</v>
          </cell>
          <cell r="H281" t="str">
            <v>VTS1</v>
          </cell>
        </row>
        <row r="282">
          <cell r="A282" t="str">
            <v>NCU00312</v>
          </cell>
          <cell r="D282">
            <v>970</v>
          </cell>
          <cell r="E282">
            <v>3406782</v>
          </cell>
          <cell r="F282">
            <v>3407751</v>
          </cell>
          <cell r="G282" t="str">
            <v>+</v>
          </cell>
          <cell r="H282" t="str">
            <v>hypothetical protein</v>
          </cell>
        </row>
        <row r="283">
          <cell r="A283" t="str">
            <v>NCU00313</v>
          </cell>
          <cell r="D283">
            <v>1182</v>
          </cell>
          <cell r="E283">
            <v>3409597</v>
          </cell>
          <cell r="F283">
            <v>3410778</v>
          </cell>
          <cell r="G283" t="str">
            <v>+</v>
          </cell>
          <cell r="H283" t="str">
            <v>hypothetical protein</v>
          </cell>
        </row>
        <row r="284">
          <cell r="A284" t="str">
            <v>NCU00314</v>
          </cell>
          <cell r="D284">
            <v>1107</v>
          </cell>
          <cell r="E284">
            <v>3411682</v>
          </cell>
          <cell r="F284">
            <v>3412788</v>
          </cell>
          <cell r="G284" t="str">
            <v>+</v>
          </cell>
          <cell r="H284" t="str">
            <v>hypothetical protein</v>
          </cell>
        </row>
        <row r="285">
          <cell r="A285" t="str">
            <v>NCU00315</v>
          </cell>
          <cell r="D285">
            <v>1231</v>
          </cell>
          <cell r="E285">
            <v>3414069</v>
          </cell>
          <cell r="F285">
            <v>3415299</v>
          </cell>
          <cell r="G285" t="str">
            <v>-</v>
          </cell>
          <cell r="H285" t="str">
            <v>60S ribosomal protein L29</v>
          </cell>
        </row>
        <row r="286">
          <cell r="A286" t="str">
            <v>NCU00316</v>
          </cell>
          <cell r="D286">
            <v>1989</v>
          </cell>
          <cell r="E286">
            <v>3415567</v>
          </cell>
          <cell r="F286">
            <v>3417555</v>
          </cell>
          <cell r="G286" t="str">
            <v>-</v>
          </cell>
          <cell r="H286" t="str">
            <v>peroxisomal adenine nucleotide transporter 1</v>
          </cell>
        </row>
        <row r="287">
          <cell r="A287" t="str">
            <v>NCU00317</v>
          </cell>
          <cell r="D287">
            <v>3437</v>
          </cell>
          <cell r="E287">
            <v>3420640</v>
          </cell>
          <cell r="F287">
            <v>3424076</v>
          </cell>
          <cell r="G287" t="str">
            <v>+</v>
          </cell>
          <cell r="H287" t="str">
            <v>calpain-like protease palB/rim-13</v>
          </cell>
        </row>
        <row r="288">
          <cell r="A288" t="str">
            <v>NCU00318</v>
          </cell>
          <cell r="D288">
            <v>2320</v>
          </cell>
          <cell r="E288">
            <v>3424250</v>
          </cell>
          <cell r="F288">
            <v>3426569</v>
          </cell>
          <cell r="G288" t="str">
            <v>-</v>
          </cell>
          <cell r="H288" t="str">
            <v>hypothetical protein</v>
          </cell>
        </row>
        <row r="289">
          <cell r="A289" t="str">
            <v>NCU00319</v>
          </cell>
          <cell r="D289">
            <v>1427</v>
          </cell>
          <cell r="E289">
            <v>3427066</v>
          </cell>
          <cell r="F289">
            <v>3428492</v>
          </cell>
          <cell r="G289" t="str">
            <v>-</v>
          </cell>
          <cell r="H289" t="str">
            <v>hypothetical protein</v>
          </cell>
        </row>
        <row r="290">
          <cell r="A290" t="str">
            <v>NCU00320</v>
          </cell>
          <cell r="D290">
            <v>9198</v>
          </cell>
          <cell r="E290">
            <v>3431686</v>
          </cell>
          <cell r="F290">
            <v>3441049</v>
          </cell>
          <cell r="G290" t="str">
            <v>+</v>
          </cell>
          <cell r="H290" t="str">
            <v>hypothetical protein</v>
          </cell>
        </row>
        <row r="291">
          <cell r="A291" t="str">
            <v>NCU00321</v>
          </cell>
          <cell r="D291">
            <v>3325</v>
          </cell>
          <cell r="E291">
            <v>3442679</v>
          </cell>
          <cell r="F291">
            <v>3446003</v>
          </cell>
          <cell r="G291" t="str">
            <v>+</v>
          </cell>
          <cell r="H291" t="str">
            <v>hypothetical protein</v>
          </cell>
        </row>
        <row r="292">
          <cell r="A292" t="str">
            <v>NCU00322</v>
          </cell>
          <cell r="D292">
            <v>1122</v>
          </cell>
          <cell r="E292">
            <v>3447697</v>
          </cell>
          <cell r="F292">
            <v>3448818</v>
          </cell>
          <cell r="G292" t="str">
            <v>-</v>
          </cell>
          <cell r="H292" t="str">
            <v>hypothetical protein</v>
          </cell>
        </row>
        <row r="293">
          <cell r="A293" t="str">
            <v>NCU00324</v>
          </cell>
          <cell r="D293">
            <v>3646</v>
          </cell>
          <cell r="E293">
            <v>3452013</v>
          </cell>
          <cell r="F293">
            <v>3455658</v>
          </cell>
          <cell r="G293" t="str">
            <v>-</v>
          </cell>
          <cell r="H293" t="str">
            <v>hypothetical protein</v>
          </cell>
        </row>
        <row r="294">
          <cell r="A294" t="str">
            <v>NCU00325</v>
          </cell>
          <cell r="D294">
            <v>1970</v>
          </cell>
          <cell r="E294">
            <v>3455840</v>
          </cell>
          <cell r="F294">
            <v>3457809</v>
          </cell>
          <cell r="G294" t="str">
            <v>+</v>
          </cell>
          <cell r="H294" t="str">
            <v>hypothetical protein</v>
          </cell>
        </row>
        <row r="295">
          <cell r="A295" t="str">
            <v>NCU00326</v>
          </cell>
          <cell r="D295">
            <v>2955</v>
          </cell>
          <cell r="E295">
            <v>3461359</v>
          </cell>
          <cell r="F295">
            <v>3464313</v>
          </cell>
          <cell r="G295" t="str">
            <v>-</v>
          </cell>
          <cell r="H295" t="str">
            <v>calcium homeostasis protein Regucalcin</v>
          </cell>
        </row>
        <row r="296">
          <cell r="A296" t="str">
            <v>NCU00327</v>
          </cell>
          <cell r="D296">
            <v>1502</v>
          </cell>
          <cell r="E296">
            <v>3464490</v>
          </cell>
          <cell r="F296">
            <v>3465991</v>
          </cell>
          <cell r="G296" t="str">
            <v>+</v>
          </cell>
          <cell r="H296" t="str">
            <v>hypothetical protein</v>
          </cell>
        </row>
        <row r="297">
          <cell r="A297" t="str">
            <v>NCU00329</v>
          </cell>
          <cell r="B297" t="str">
            <v>vad-1</v>
          </cell>
          <cell r="D297">
            <v>3072</v>
          </cell>
          <cell r="E297">
            <v>3470183</v>
          </cell>
          <cell r="F297">
            <v>3473254</v>
          </cell>
          <cell r="G297" t="str">
            <v>+</v>
          </cell>
          <cell r="H297" t="str">
            <v>vegetative asexual development-1</v>
          </cell>
        </row>
        <row r="298">
          <cell r="A298" t="str">
            <v>NCU00330</v>
          </cell>
          <cell r="D298">
            <v>2018</v>
          </cell>
          <cell r="E298">
            <v>3477966</v>
          </cell>
          <cell r="F298">
            <v>3479983</v>
          </cell>
          <cell r="G298" t="str">
            <v>+</v>
          </cell>
          <cell r="H298" t="str">
            <v>hypothetical protein</v>
          </cell>
        </row>
        <row r="299">
          <cell r="A299" t="str">
            <v>NCU00331</v>
          </cell>
          <cell r="D299">
            <v>3005</v>
          </cell>
          <cell r="E299">
            <v>3480604</v>
          </cell>
          <cell r="F299">
            <v>3483608</v>
          </cell>
          <cell r="G299" t="str">
            <v>+</v>
          </cell>
          <cell r="H299" t="str">
            <v>hypothetical protein</v>
          </cell>
        </row>
        <row r="300">
          <cell r="A300" t="str">
            <v>NCU00332</v>
          </cell>
          <cell r="D300">
            <v>2268</v>
          </cell>
          <cell r="E300">
            <v>3483805</v>
          </cell>
          <cell r="F300">
            <v>3486072</v>
          </cell>
          <cell r="G300" t="str">
            <v>-</v>
          </cell>
          <cell r="H300" t="str">
            <v>hypothetical protein</v>
          </cell>
        </row>
        <row r="301">
          <cell r="A301" t="str">
            <v>NCU00333</v>
          </cell>
          <cell r="D301">
            <v>1591</v>
          </cell>
          <cell r="E301">
            <v>3486338</v>
          </cell>
          <cell r="F301">
            <v>3487956</v>
          </cell>
          <cell r="G301" t="str">
            <v>+</v>
          </cell>
          <cell r="H301" t="str">
            <v>ADP-ribosylation factor family protein</v>
          </cell>
        </row>
        <row r="302">
          <cell r="A302" t="str">
            <v>NCU00334</v>
          </cell>
          <cell r="D302">
            <v>1527</v>
          </cell>
          <cell r="E302">
            <v>3487546</v>
          </cell>
          <cell r="F302">
            <v>3489072</v>
          </cell>
          <cell r="G302" t="str">
            <v>-</v>
          </cell>
          <cell r="H302" t="str">
            <v>3' exoribonuclease</v>
          </cell>
        </row>
        <row r="303">
          <cell r="A303" t="str">
            <v>NCU00335</v>
          </cell>
          <cell r="D303">
            <v>1420</v>
          </cell>
          <cell r="E303">
            <v>3489268</v>
          </cell>
          <cell r="F303">
            <v>3490687</v>
          </cell>
          <cell r="G303" t="str">
            <v>+</v>
          </cell>
          <cell r="H303" t="str">
            <v>pre-mRNA-splicing factor cwc15</v>
          </cell>
        </row>
        <row r="304">
          <cell r="A304" t="str">
            <v>NCU00336</v>
          </cell>
          <cell r="D304">
            <v>5861</v>
          </cell>
          <cell r="E304">
            <v>3490750</v>
          </cell>
          <cell r="F304">
            <v>3496610</v>
          </cell>
          <cell r="G304" t="str">
            <v>-</v>
          </cell>
          <cell r="H304" t="str">
            <v>U3 small nucleolar RNA-associated protein 10</v>
          </cell>
        </row>
        <row r="305">
          <cell r="A305" t="str">
            <v>NCU00337</v>
          </cell>
          <cell r="D305">
            <v>2326</v>
          </cell>
          <cell r="E305">
            <v>3496810</v>
          </cell>
          <cell r="F305">
            <v>3499135</v>
          </cell>
          <cell r="G305" t="str">
            <v>+</v>
          </cell>
          <cell r="H305" t="str">
            <v>nuclear export protein Noc3</v>
          </cell>
        </row>
        <row r="306">
          <cell r="A306" t="str">
            <v>NCU00338</v>
          </cell>
          <cell r="D306">
            <v>1899</v>
          </cell>
          <cell r="E306">
            <v>3502322</v>
          </cell>
          <cell r="F306">
            <v>3504220</v>
          </cell>
          <cell r="G306" t="str">
            <v>+</v>
          </cell>
          <cell r="H306" t="str">
            <v>aspartic proteinase</v>
          </cell>
        </row>
        <row r="307">
          <cell r="A307" t="str">
            <v>NCU00339</v>
          </cell>
          <cell r="D307">
            <v>978</v>
          </cell>
          <cell r="E307">
            <v>3505201</v>
          </cell>
          <cell r="F307">
            <v>3506178</v>
          </cell>
          <cell r="G307" t="str">
            <v>-</v>
          </cell>
          <cell r="H307" t="str">
            <v>hypothetical protein</v>
          </cell>
        </row>
        <row r="308">
          <cell r="A308" t="str">
            <v>NCU00340</v>
          </cell>
          <cell r="B308" t="str">
            <v>pp-1</v>
          </cell>
          <cell r="D308">
            <v>4282</v>
          </cell>
          <cell r="E308">
            <v>3507722</v>
          </cell>
          <cell r="F308">
            <v>3512003</v>
          </cell>
          <cell r="G308" t="str">
            <v>-</v>
          </cell>
          <cell r="H308" t="str">
            <v>protoperithecium-1</v>
          </cell>
        </row>
        <row r="309">
          <cell r="A309" t="str">
            <v>NCU00343</v>
          </cell>
          <cell r="D309">
            <v>1125</v>
          </cell>
          <cell r="E309">
            <v>3517246</v>
          </cell>
          <cell r="F309">
            <v>3518370</v>
          </cell>
          <cell r="G309" t="str">
            <v>+</v>
          </cell>
          <cell r="H309" t="str">
            <v>hypothetical protein</v>
          </cell>
        </row>
        <row r="310">
          <cell r="A310" t="str">
            <v>NCU00344</v>
          </cell>
          <cell r="D310">
            <v>3404</v>
          </cell>
          <cell r="E310">
            <v>3524930</v>
          </cell>
          <cell r="F310">
            <v>3528333</v>
          </cell>
          <cell r="G310" t="str">
            <v>-</v>
          </cell>
          <cell r="H310" t="str">
            <v>hypothetical protein</v>
          </cell>
        </row>
        <row r="311">
          <cell r="A311" t="str">
            <v>NCU00345</v>
          </cell>
          <cell r="D311">
            <v>4028</v>
          </cell>
          <cell r="E311">
            <v>3528609</v>
          </cell>
          <cell r="F311">
            <v>3532636</v>
          </cell>
          <cell r="G311" t="str">
            <v>+</v>
          </cell>
          <cell r="H311" t="str">
            <v>hypothetical protein</v>
          </cell>
        </row>
        <row r="312">
          <cell r="A312" t="str">
            <v>NCU00346</v>
          </cell>
          <cell r="D312">
            <v>1975</v>
          </cell>
          <cell r="E312">
            <v>3532709</v>
          </cell>
          <cell r="F312">
            <v>3534683</v>
          </cell>
          <cell r="G312" t="str">
            <v>+</v>
          </cell>
          <cell r="H312" t="str">
            <v>EBDP2</v>
          </cell>
        </row>
        <row r="313">
          <cell r="A313" t="str">
            <v>NCU00347</v>
          </cell>
          <cell r="B313" t="str">
            <v>pex26</v>
          </cell>
          <cell r="D313">
            <v>2311</v>
          </cell>
          <cell r="E313">
            <v>3535165</v>
          </cell>
          <cell r="F313">
            <v>3537475</v>
          </cell>
          <cell r="G313" t="str">
            <v>+</v>
          </cell>
          <cell r="H313" t="str">
            <v>pex26-like</v>
          </cell>
        </row>
        <row r="314">
          <cell r="A314" t="str">
            <v>NCU00348</v>
          </cell>
          <cell r="D314">
            <v>1114</v>
          </cell>
          <cell r="E314">
            <v>3537416</v>
          </cell>
          <cell r="F314">
            <v>3538529</v>
          </cell>
          <cell r="G314" t="str">
            <v>-</v>
          </cell>
          <cell r="H314" t="str">
            <v>pre-mRNA splicing factor</v>
          </cell>
        </row>
        <row r="315">
          <cell r="A315" t="str">
            <v>NCU00349</v>
          </cell>
          <cell r="D315">
            <v>1936</v>
          </cell>
          <cell r="E315">
            <v>3538777</v>
          </cell>
          <cell r="F315">
            <v>3540712</v>
          </cell>
          <cell r="G315" t="str">
            <v>+</v>
          </cell>
          <cell r="H315" t="str">
            <v>hypothetical protein</v>
          </cell>
        </row>
        <row r="316">
          <cell r="A316" t="str">
            <v>NCU00350</v>
          </cell>
          <cell r="D316">
            <v>1712</v>
          </cell>
          <cell r="E316">
            <v>3540523</v>
          </cell>
          <cell r="F316">
            <v>3542234</v>
          </cell>
          <cell r="G316" t="str">
            <v>-</v>
          </cell>
          <cell r="H316" t="str">
            <v>epoxide hydrolase</v>
          </cell>
        </row>
        <row r="317">
          <cell r="A317" t="str">
            <v>NCU00351</v>
          </cell>
          <cell r="D317">
            <v>1567</v>
          </cell>
          <cell r="E317">
            <v>3542302</v>
          </cell>
          <cell r="F317">
            <v>3543868</v>
          </cell>
          <cell r="G317" t="str">
            <v>-</v>
          </cell>
          <cell r="H317" t="str">
            <v>cript family protein</v>
          </cell>
        </row>
        <row r="318">
          <cell r="A318" t="str">
            <v>NCU00352</v>
          </cell>
          <cell r="D318">
            <v>5644</v>
          </cell>
          <cell r="E318">
            <v>3544277</v>
          </cell>
          <cell r="F318">
            <v>3549920</v>
          </cell>
          <cell r="G318" t="str">
            <v>+</v>
          </cell>
          <cell r="H318" t="str">
            <v>phospholipid-transporting ATPase</v>
          </cell>
        </row>
        <row r="319">
          <cell r="A319" t="str">
            <v>NCU00353</v>
          </cell>
          <cell r="D319">
            <v>1464</v>
          </cell>
          <cell r="E319">
            <v>3550426</v>
          </cell>
          <cell r="F319">
            <v>3551889</v>
          </cell>
          <cell r="G319" t="str">
            <v>+</v>
          </cell>
          <cell r="H319" t="str">
            <v>hypothetical protein</v>
          </cell>
        </row>
        <row r="320">
          <cell r="A320" t="str">
            <v>NCU00354</v>
          </cell>
          <cell r="D320">
            <v>467</v>
          </cell>
          <cell r="E320">
            <v>3554902</v>
          </cell>
          <cell r="F320">
            <v>3555368</v>
          </cell>
          <cell r="G320" t="str">
            <v>+</v>
          </cell>
          <cell r="H320" t="str">
            <v>hypothetical protein</v>
          </cell>
        </row>
        <row r="321">
          <cell r="A321" t="str">
            <v>NCU00355</v>
          </cell>
          <cell r="B321" t="str">
            <v>cat-3</v>
          </cell>
          <cell r="D321">
            <v>3206</v>
          </cell>
          <cell r="E321">
            <v>3561379</v>
          </cell>
          <cell r="F321">
            <v>3564584</v>
          </cell>
          <cell r="G321" t="str">
            <v>+</v>
          </cell>
          <cell r="H321" t="str">
            <v>catalase-3</v>
          </cell>
        </row>
        <row r="322">
          <cell r="A322" t="str">
            <v>NCU00356</v>
          </cell>
          <cell r="D322">
            <v>2513</v>
          </cell>
          <cell r="E322">
            <v>3564661</v>
          </cell>
          <cell r="F322">
            <v>3567173</v>
          </cell>
          <cell r="G322" t="str">
            <v>+</v>
          </cell>
          <cell r="H322" t="str">
            <v>nucleoside transporter</v>
          </cell>
        </row>
        <row r="323">
          <cell r="A323" t="str">
            <v>NCU00357</v>
          </cell>
          <cell r="D323">
            <v>3619</v>
          </cell>
          <cell r="E323">
            <v>3567046</v>
          </cell>
          <cell r="F323">
            <v>3570664</v>
          </cell>
          <cell r="G323" t="str">
            <v>-</v>
          </cell>
          <cell r="H323" t="str">
            <v>hypothetical protein</v>
          </cell>
        </row>
        <row r="324">
          <cell r="A324" t="str">
            <v>NCU00358</v>
          </cell>
          <cell r="D324">
            <v>1808</v>
          </cell>
          <cell r="E324">
            <v>3572195</v>
          </cell>
          <cell r="F324">
            <v>3574002</v>
          </cell>
          <cell r="G324" t="str">
            <v>+</v>
          </cell>
          <cell r="H324" t="str">
            <v>hypothetical protein</v>
          </cell>
        </row>
        <row r="325">
          <cell r="A325" t="str">
            <v>NCU00359</v>
          </cell>
          <cell r="D325">
            <v>2590</v>
          </cell>
          <cell r="E325">
            <v>3572803</v>
          </cell>
          <cell r="F325">
            <v>3575392</v>
          </cell>
          <cell r="G325" t="str">
            <v>-</v>
          </cell>
          <cell r="H325" t="str">
            <v>YEATS family protein</v>
          </cell>
        </row>
        <row r="326">
          <cell r="A326" t="str">
            <v>NCU00360</v>
          </cell>
          <cell r="D326">
            <v>2370</v>
          </cell>
          <cell r="E326">
            <v>3575551</v>
          </cell>
          <cell r="F326">
            <v>3577920</v>
          </cell>
          <cell r="G326" t="str">
            <v>+</v>
          </cell>
          <cell r="H326" t="str">
            <v>NAD dependent epimerase/dehydratase</v>
          </cell>
        </row>
        <row r="327">
          <cell r="A327" t="str">
            <v>NCU00361</v>
          </cell>
          <cell r="D327">
            <v>1297</v>
          </cell>
          <cell r="E327">
            <v>3576711</v>
          </cell>
          <cell r="F327">
            <v>3578007</v>
          </cell>
          <cell r="G327" t="str">
            <v>-</v>
          </cell>
          <cell r="H327" t="str">
            <v>pre-mRNA-splicing factor syf-2</v>
          </cell>
        </row>
        <row r="328">
          <cell r="A328" t="str">
            <v>NCU00362</v>
          </cell>
          <cell r="D328">
            <v>2727</v>
          </cell>
          <cell r="E328">
            <v>3578973</v>
          </cell>
          <cell r="F328">
            <v>3581699</v>
          </cell>
          <cell r="G328" t="str">
            <v>+</v>
          </cell>
          <cell r="H328" t="str">
            <v>hypothetical protein</v>
          </cell>
        </row>
        <row r="329">
          <cell r="A329" t="str">
            <v>NCU00363</v>
          </cell>
          <cell r="D329">
            <v>2414</v>
          </cell>
          <cell r="E329">
            <v>3582792</v>
          </cell>
          <cell r="F329">
            <v>3585205</v>
          </cell>
          <cell r="G329" t="str">
            <v>+</v>
          </cell>
          <cell r="H329" t="str">
            <v>hypothetical protein</v>
          </cell>
        </row>
        <row r="330">
          <cell r="A330" t="str">
            <v>NCU00364</v>
          </cell>
          <cell r="D330">
            <v>1608</v>
          </cell>
          <cell r="E330">
            <v>3586099</v>
          </cell>
          <cell r="F330">
            <v>3587706</v>
          </cell>
          <cell r="G330" t="str">
            <v>+</v>
          </cell>
          <cell r="H330" t="str">
            <v>hypothetical protein</v>
          </cell>
        </row>
        <row r="331">
          <cell r="A331" t="str">
            <v>NCU00365</v>
          </cell>
          <cell r="D331">
            <v>646</v>
          </cell>
          <cell r="E331">
            <v>3587740</v>
          </cell>
          <cell r="F331">
            <v>3588385</v>
          </cell>
          <cell r="G331" t="str">
            <v>+</v>
          </cell>
          <cell r="H331" t="str">
            <v>hypothetical protein</v>
          </cell>
        </row>
        <row r="332">
          <cell r="A332" t="str">
            <v>NCU00366</v>
          </cell>
          <cell r="D332">
            <v>2502</v>
          </cell>
          <cell r="E332">
            <v>3592238</v>
          </cell>
          <cell r="F332">
            <v>3594739</v>
          </cell>
          <cell r="G332" t="str">
            <v>+</v>
          </cell>
          <cell r="H332" t="str">
            <v>eukaryotic translation initiation factor 5</v>
          </cell>
        </row>
        <row r="333">
          <cell r="A333" t="str">
            <v>NCU00367</v>
          </cell>
          <cell r="D333">
            <v>2910</v>
          </cell>
          <cell r="E333">
            <v>3595562</v>
          </cell>
          <cell r="F333">
            <v>3598471</v>
          </cell>
          <cell r="G333" t="str">
            <v>-</v>
          </cell>
          <cell r="H333" t="str">
            <v>hypothetical protein</v>
          </cell>
        </row>
        <row r="334">
          <cell r="A334" t="str">
            <v>NCU00368</v>
          </cell>
          <cell r="D334">
            <v>2394</v>
          </cell>
          <cell r="E334">
            <v>3599745</v>
          </cell>
          <cell r="F334">
            <v>3602138</v>
          </cell>
          <cell r="G334" t="str">
            <v>-</v>
          </cell>
          <cell r="H334" t="str">
            <v>hypothetical protein</v>
          </cell>
        </row>
        <row r="335">
          <cell r="A335" t="str">
            <v>NCU00369</v>
          </cell>
          <cell r="D335">
            <v>2048</v>
          </cell>
          <cell r="E335">
            <v>3602150</v>
          </cell>
          <cell r="F335">
            <v>3604197</v>
          </cell>
          <cell r="G335" t="str">
            <v>-</v>
          </cell>
          <cell r="H335" t="str">
            <v>dephospho-CoA kinase</v>
          </cell>
        </row>
        <row r="336">
          <cell r="A336" t="str">
            <v>NCU00370</v>
          </cell>
          <cell r="D336">
            <v>1868</v>
          </cell>
          <cell r="E336">
            <v>3604573</v>
          </cell>
          <cell r="F336">
            <v>3606440</v>
          </cell>
          <cell r="G336" t="str">
            <v>-</v>
          </cell>
          <cell r="H336" t="str">
            <v>hypothetical protein</v>
          </cell>
        </row>
        <row r="337">
          <cell r="A337" t="str">
            <v>NCU00371</v>
          </cell>
          <cell r="B337" t="str">
            <v>tim23</v>
          </cell>
          <cell r="D337">
            <v>1741</v>
          </cell>
          <cell r="E337">
            <v>3608291</v>
          </cell>
          <cell r="F337">
            <v>3610031</v>
          </cell>
          <cell r="G337" t="str">
            <v>-</v>
          </cell>
          <cell r="H337" t="str">
            <v>translocase of inner mitochondrial membrane 23</v>
          </cell>
        </row>
        <row r="338">
          <cell r="A338" t="str">
            <v>NCU00372</v>
          </cell>
          <cell r="D338">
            <v>5370</v>
          </cell>
          <cell r="E338">
            <v>3610511</v>
          </cell>
          <cell r="F338">
            <v>3615880</v>
          </cell>
          <cell r="G338" t="str">
            <v>+</v>
          </cell>
          <cell r="H338" t="str">
            <v>hypothetical protein</v>
          </cell>
        </row>
        <row r="339">
          <cell r="A339" t="str">
            <v>NCU00373</v>
          </cell>
          <cell r="D339">
            <v>3717</v>
          </cell>
          <cell r="E339">
            <v>3619411</v>
          </cell>
          <cell r="F339">
            <v>3623127</v>
          </cell>
          <cell r="G339" t="str">
            <v>-</v>
          </cell>
          <cell r="H339" t="str">
            <v>hypothetical protein</v>
          </cell>
        </row>
        <row r="340">
          <cell r="A340" t="str">
            <v>NCU00375</v>
          </cell>
          <cell r="D340">
            <v>2520</v>
          </cell>
          <cell r="E340">
            <v>3628130</v>
          </cell>
          <cell r="F340">
            <v>3630649</v>
          </cell>
          <cell r="G340" t="str">
            <v>-</v>
          </cell>
          <cell r="H340" t="str">
            <v>hypothetical protein</v>
          </cell>
        </row>
        <row r="341">
          <cell r="A341" t="str">
            <v>NCU00376</v>
          </cell>
          <cell r="D341">
            <v>2320</v>
          </cell>
          <cell r="E341">
            <v>3631921</v>
          </cell>
          <cell r="F341">
            <v>3635561</v>
          </cell>
          <cell r="G341" t="str">
            <v>-</v>
          </cell>
          <cell r="H341" t="str">
            <v>GTR/RAG family GTPase Gtr2</v>
          </cell>
        </row>
        <row r="342">
          <cell r="A342" t="str">
            <v>NCU00377</v>
          </cell>
          <cell r="D342">
            <v>2747</v>
          </cell>
          <cell r="E342">
            <v>3636004</v>
          </cell>
          <cell r="F342">
            <v>3638750</v>
          </cell>
          <cell r="G342" t="str">
            <v>-</v>
          </cell>
          <cell r="H342" t="str">
            <v>LMBR1 domain-containing protein</v>
          </cell>
        </row>
        <row r="343">
          <cell r="A343" t="str">
            <v>NCU00378</v>
          </cell>
          <cell r="D343">
            <v>2085</v>
          </cell>
          <cell r="E343">
            <v>3639325</v>
          </cell>
          <cell r="F343">
            <v>3641409</v>
          </cell>
          <cell r="G343" t="str">
            <v>+</v>
          </cell>
          <cell r="H343" t="str">
            <v>aldehyde dehydrogenase</v>
          </cell>
        </row>
        <row r="344">
          <cell r="A344" t="str">
            <v>NCU00379</v>
          </cell>
          <cell r="D344">
            <v>2596</v>
          </cell>
          <cell r="E344">
            <v>3641758</v>
          </cell>
          <cell r="F344">
            <v>3644353</v>
          </cell>
          <cell r="G344" t="str">
            <v>+</v>
          </cell>
          <cell r="H344" t="str">
            <v>hypothetical protein</v>
          </cell>
        </row>
        <row r="345">
          <cell r="A345" t="str">
            <v>NCU00380</v>
          </cell>
          <cell r="D345">
            <v>2121</v>
          </cell>
          <cell r="E345">
            <v>3646240</v>
          </cell>
          <cell r="F345">
            <v>3648360</v>
          </cell>
          <cell r="G345" t="str">
            <v>+</v>
          </cell>
          <cell r="H345" t="str">
            <v>hypothetical protein</v>
          </cell>
        </row>
        <row r="346">
          <cell r="A346" t="str">
            <v>NCU00382</v>
          </cell>
          <cell r="D346">
            <v>3781</v>
          </cell>
          <cell r="E346">
            <v>3654343</v>
          </cell>
          <cell r="F346">
            <v>3658123</v>
          </cell>
          <cell r="G346" t="str">
            <v>-</v>
          </cell>
          <cell r="H346" t="str">
            <v>hypothetical protein</v>
          </cell>
        </row>
        <row r="347">
          <cell r="A347" t="str">
            <v>NCU00384</v>
          </cell>
          <cell r="D347">
            <v>436</v>
          </cell>
          <cell r="E347">
            <v>3663637</v>
          </cell>
          <cell r="F347">
            <v>3664072</v>
          </cell>
          <cell r="G347" t="str">
            <v>-</v>
          </cell>
          <cell r="H347" t="str">
            <v>hypothetical protein</v>
          </cell>
        </row>
        <row r="348">
          <cell r="A348" t="str">
            <v>NCU00385</v>
          </cell>
          <cell r="B348" t="str">
            <v>des</v>
          </cell>
          <cell r="D348">
            <v>1081</v>
          </cell>
          <cell r="E348">
            <v>3665138</v>
          </cell>
          <cell r="F348">
            <v>3666218</v>
          </cell>
          <cell r="G348" t="str">
            <v>+</v>
          </cell>
          <cell r="H348" t="str">
            <v>delta-subunit ATP synthase</v>
          </cell>
        </row>
        <row r="349">
          <cell r="A349" t="str">
            <v>NCU00386</v>
          </cell>
          <cell r="D349">
            <v>2749</v>
          </cell>
          <cell r="E349">
            <v>3667527</v>
          </cell>
          <cell r="F349">
            <v>3670275</v>
          </cell>
          <cell r="G349" t="str">
            <v>+</v>
          </cell>
          <cell r="H349" t="str">
            <v>hypothetical protein</v>
          </cell>
        </row>
        <row r="350">
          <cell r="A350" t="str">
            <v>NCU00387</v>
          </cell>
          <cell r="D350">
            <v>2475</v>
          </cell>
          <cell r="E350">
            <v>3670563</v>
          </cell>
          <cell r="F350">
            <v>3673037</v>
          </cell>
          <cell r="G350" t="str">
            <v>+</v>
          </cell>
          <cell r="H350" t="str">
            <v>3-oxo-5-alpha-steroid 4-dehydrogenase</v>
          </cell>
        </row>
        <row r="351">
          <cell r="A351" t="str">
            <v>NCU00388</v>
          </cell>
          <cell r="D351">
            <v>6582</v>
          </cell>
          <cell r="E351">
            <v>3674815</v>
          </cell>
          <cell r="F351">
            <v>3681396</v>
          </cell>
          <cell r="G351" t="str">
            <v>+</v>
          </cell>
          <cell r="H351" t="str">
            <v>hypothetical protein</v>
          </cell>
        </row>
        <row r="352">
          <cell r="A352" t="str">
            <v>NCU00389</v>
          </cell>
          <cell r="D352">
            <v>2373</v>
          </cell>
          <cell r="E352">
            <v>3681838</v>
          </cell>
          <cell r="F352">
            <v>3684210</v>
          </cell>
          <cell r="G352" t="str">
            <v>+</v>
          </cell>
          <cell r="H352" t="str">
            <v>developmentally regulated GTP-binding protein 1</v>
          </cell>
        </row>
        <row r="353">
          <cell r="A353" t="str">
            <v>NCU00391</v>
          </cell>
          <cell r="D353">
            <v>603</v>
          </cell>
          <cell r="E353">
            <v>3691733</v>
          </cell>
          <cell r="F353">
            <v>3692335</v>
          </cell>
          <cell r="G353" t="str">
            <v>-</v>
          </cell>
          <cell r="H353" t="str">
            <v>hypothetical protein</v>
          </cell>
        </row>
        <row r="354">
          <cell r="A354" t="str">
            <v>NCU00392</v>
          </cell>
          <cell r="D354">
            <v>3048</v>
          </cell>
          <cell r="E354">
            <v>3696037</v>
          </cell>
          <cell r="F354">
            <v>3699084</v>
          </cell>
          <cell r="G354" t="str">
            <v>+</v>
          </cell>
          <cell r="H354" t="str">
            <v>hypothetical protein</v>
          </cell>
        </row>
        <row r="355">
          <cell r="A355" t="str">
            <v>NCU00395</v>
          </cell>
          <cell r="D355">
            <v>1988</v>
          </cell>
          <cell r="E355">
            <v>3706288</v>
          </cell>
          <cell r="F355">
            <v>3708275</v>
          </cell>
          <cell r="G355" t="str">
            <v>-</v>
          </cell>
          <cell r="H355" t="str">
            <v>mRNA processing protein</v>
          </cell>
        </row>
        <row r="356">
          <cell r="A356" t="str">
            <v>NCU00396</v>
          </cell>
          <cell r="D356">
            <v>5232</v>
          </cell>
          <cell r="E356">
            <v>3708498</v>
          </cell>
          <cell r="F356">
            <v>3713729</v>
          </cell>
          <cell r="G356" t="str">
            <v>+</v>
          </cell>
          <cell r="H356" t="str">
            <v>pre-mRNA-splicing factor rse-1</v>
          </cell>
        </row>
        <row r="357">
          <cell r="A357" t="str">
            <v>NCU00397</v>
          </cell>
          <cell r="D357">
            <v>1283</v>
          </cell>
          <cell r="E357">
            <v>3716139</v>
          </cell>
          <cell r="F357">
            <v>3717421</v>
          </cell>
          <cell r="G357" t="str">
            <v>+</v>
          </cell>
          <cell r="H357" t="str">
            <v>hypothetical protein</v>
          </cell>
        </row>
        <row r="358">
          <cell r="A358" t="str">
            <v>NCU00398</v>
          </cell>
          <cell r="D358">
            <v>2121</v>
          </cell>
          <cell r="E358">
            <v>3717585</v>
          </cell>
          <cell r="F358">
            <v>3721904</v>
          </cell>
          <cell r="G358" t="str">
            <v>+</v>
          </cell>
          <cell r="H358" t="str">
            <v>hypothetical protein</v>
          </cell>
        </row>
        <row r="359">
          <cell r="A359" t="str">
            <v>NCU00399</v>
          </cell>
          <cell r="D359">
            <v>1971</v>
          </cell>
          <cell r="E359">
            <v>3721537</v>
          </cell>
          <cell r="F359">
            <v>3723507</v>
          </cell>
          <cell r="G359" t="str">
            <v>-</v>
          </cell>
          <cell r="H359" t="str">
            <v>cell wall protein PhiA</v>
          </cell>
        </row>
        <row r="360">
          <cell r="A360" t="str">
            <v>NCU00400</v>
          </cell>
          <cell r="D360">
            <v>3829</v>
          </cell>
          <cell r="E360">
            <v>3723742</v>
          </cell>
          <cell r="F360">
            <v>3727570</v>
          </cell>
          <cell r="G360" t="str">
            <v>-</v>
          </cell>
          <cell r="H360" t="str">
            <v>hypothetical protein</v>
          </cell>
        </row>
        <row r="361">
          <cell r="A361" t="str">
            <v>NCU00401</v>
          </cell>
          <cell r="D361">
            <v>2564</v>
          </cell>
          <cell r="E361">
            <v>3729383</v>
          </cell>
          <cell r="F361">
            <v>3731946</v>
          </cell>
          <cell r="G361" t="str">
            <v>-</v>
          </cell>
          <cell r="H361" t="str">
            <v>hypothetical protein</v>
          </cell>
        </row>
        <row r="362">
          <cell r="A362" t="str">
            <v>NCU00403</v>
          </cell>
          <cell r="D362">
            <v>3194</v>
          </cell>
          <cell r="E362">
            <v>3734921</v>
          </cell>
          <cell r="F362">
            <v>3738205</v>
          </cell>
          <cell r="G362" t="str">
            <v>-</v>
          </cell>
          <cell r="H362" t="str">
            <v>dTDP-D-glucose 4,6-dehydratase</v>
          </cell>
        </row>
        <row r="363">
          <cell r="A363" t="str">
            <v>NCU00404</v>
          </cell>
          <cell r="D363">
            <v>2014</v>
          </cell>
          <cell r="E363">
            <v>3740371</v>
          </cell>
          <cell r="F363">
            <v>3742384</v>
          </cell>
          <cell r="G363" t="str">
            <v>-</v>
          </cell>
          <cell r="H363" t="str">
            <v>RNA processing factor 1</v>
          </cell>
        </row>
        <row r="364">
          <cell r="A364" t="str">
            <v>NCU00405</v>
          </cell>
          <cell r="D364">
            <v>2683</v>
          </cell>
          <cell r="E364">
            <v>3742898</v>
          </cell>
          <cell r="F364">
            <v>3745580</v>
          </cell>
          <cell r="G364" t="str">
            <v>+</v>
          </cell>
          <cell r="H364" t="str">
            <v>glycyl-tRNA synthetase 1</v>
          </cell>
        </row>
        <row r="365">
          <cell r="A365" t="str">
            <v>NCU00406</v>
          </cell>
          <cell r="B365" t="str">
            <v>vel</v>
          </cell>
          <cell r="D365">
            <v>4048</v>
          </cell>
          <cell r="E365">
            <v>3747790</v>
          </cell>
          <cell r="F365">
            <v>3751837</v>
          </cell>
          <cell r="G365" t="str">
            <v>+</v>
          </cell>
          <cell r="H365" t="str">
            <v>velvet</v>
          </cell>
        </row>
        <row r="366">
          <cell r="A366" t="str">
            <v>NCU00407</v>
          </cell>
          <cell r="D366">
            <v>2330</v>
          </cell>
          <cell r="E366">
            <v>3752033</v>
          </cell>
          <cell r="F366">
            <v>3754362</v>
          </cell>
          <cell r="G366" t="str">
            <v>+</v>
          </cell>
          <cell r="H366" t="str">
            <v>hypothetical protein</v>
          </cell>
        </row>
        <row r="367">
          <cell r="A367" t="str">
            <v>NCU00408</v>
          </cell>
          <cell r="D367">
            <v>1497</v>
          </cell>
          <cell r="E367">
            <v>3754745</v>
          </cell>
          <cell r="F367">
            <v>3756241</v>
          </cell>
          <cell r="G367" t="str">
            <v>-</v>
          </cell>
          <cell r="H367" t="str">
            <v>hypothetical protein</v>
          </cell>
        </row>
        <row r="368">
          <cell r="A368" t="str">
            <v>NCU00409</v>
          </cell>
          <cell r="D368">
            <v>2494</v>
          </cell>
          <cell r="E368">
            <v>3757246</v>
          </cell>
          <cell r="F368">
            <v>3759739</v>
          </cell>
          <cell r="G368" t="str">
            <v>-</v>
          </cell>
          <cell r="H368" t="str">
            <v>chorismate mutase/prephenate dehydratase</v>
          </cell>
        </row>
        <row r="369">
          <cell r="A369" t="str">
            <v>NCU00410</v>
          </cell>
          <cell r="D369">
            <v>2946</v>
          </cell>
          <cell r="E369">
            <v>3759900</v>
          </cell>
          <cell r="F369">
            <v>3762845</v>
          </cell>
          <cell r="G369" t="str">
            <v>-</v>
          </cell>
          <cell r="H369" t="str">
            <v>eukaryotic release factor 1</v>
          </cell>
        </row>
        <row r="370">
          <cell r="A370" t="str">
            <v>NCU00411</v>
          </cell>
          <cell r="D370">
            <v>1764</v>
          </cell>
          <cell r="E370">
            <v>3763200</v>
          </cell>
          <cell r="F370">
            <v>3764963</v>
          </cell>
          <cell r="G370" t="str">
            <v>+</v>
          </cell>
          <cell r="H370" t="str">
            <v>hypothetical protein</v>
          </cell>
        </row>
        <row r="371">
          <cell r="A371" t="str">
            <v>NCU00412</v>
          </cell>
          <cell r="D371">
            <v>2789</v>
          </cell>
          <cell r="E371">
            <v>3764859</v>
          </cell>
          <cell r="F371">
            <v>3767647</v>
          </cell>
          <cell r="G371" t="str">
            <v>-</v>
          </cell>
          <cell r="H371" t="str">
            <v>hypothetical protein</v>
          </cell>
        </row>
        <row r="372">
          <cell r="A372" t="str">
            <v>NCU00413</v>
          </cell>
          <cell r="D372">
            <v>1786</v>
          </cell>
          <cell r="E372">
            <v>3769771</v>
          </cell>
          <cell r="F372">
            <v>3771556</v>
          </cell>
          <cell r="G372" t="str">
            <v>+</v>
          </cell>
          <cell r="H372" t="str">
            <v>60S ribosomal protein L2</v>
          </cell>
        </row>
        <row r="373">
          <cell r="A373" t="str">
            <v>NCU00414</v>
          </cell>
          <cell r="D373">
            <v>2072</v>
          </cell>
          <cell r="E373">
            <v>3771638</v>
          </cell>
          <cell r="F373">
            <v>3773709</v>
          </cell>
          <cell r="G373" t="str">
            <v>+</v>
          </cell>
          <cell r="H373" t="str">
            <v>adenosine kinase</v>
          </cell>
        </row>
        <row r="374">
          <cell r="A374" t="str">
            <v>NCU00415</v>
          </cell>
          <cell r="D374">
            <v>5046</v>
          </cell>
          <cell r="E374">
            <v>3774267</v>
          </cell>
          <cell r="F374">
            <v>3779312</v>
          </cell>
          <cell r="G374" t="str">
            <v>-</v>
          </cell>
          <cell r="H374" t="str">
            <v>hypothetical protein</v>
          </cell>
        </row>
        <row r="375">
          <cell r="A375" t="str">
            <v>NCU00416</v>
          </cell>
          <cell r="D375">
            <v>1472</v>
          </cell>
          <cell r="E375">
            <v>3779558</v>
          </cell>
          <cell r="F375">
            <v>3781029</v>
          </cell>
          <cell r="G375" t="str">
            <v>+</v>
          </cell>
          <cell r="H375" t="str">
            <v>C2H2 type zinc finger domain-containing protein</v>
          </cell>
        </row>
        <row r="376">
          <cell r="A376" t="str">
            <v>NCU00417</v>
          </cell>
          <cell r="D376">
            <v>1004</v>
          </cell>
          <cell r="E376">
            <v>3780919</v>
          </cell>
          <cell r="F376">
            <v>3781922</v>
          </cell>
          <cell r="G376" t="str">
            <v>-</v>
          </cell>
          <cell r="H376" t="str">
            <v>cell cycle control protein cwf14</v>
          </cell>
        </row>
        <row r="377">
          <cell r="A377" t="str">
            <v>NCU00418</v>
          </cell>
          <cell r="B377" t="str">
            <v>nuo14.8</v>
          </cell>
          <cell r="D377">
            <v>1204</v>
          </cell>
          <cell r="E377">
            <v>3782124</v>
          </cell>
          <cell r="F377">
            <v>3783327</v>
          </cell>
          <cell r="G377" t="str">
            <v>+</v>
          </cell>
          <cell r="H377" t="str">
            <v>NADH:ubiquinone oxidoreductase 14.8</v>
          </cell>
        </row>
        <row r="378">
          <cell r="A378" t="str">
            <v>NCU00419</v>
          </cell>
          <cell r="D378">
            <v>1260</v>
          </cell>
          <cell r="E378">
            <v>3782999</v>
          </cell>
          <cell r="F378">
            <v>3784258</v>
          </cell>
          <cell r="G378" t="str">
            <v>-</v>
          </cell>
          <cell r="H378" t="str">
            <v>DNA-directed RNA polymerase I and III polypeptide</v>
          </cell>
        </row>
        <row r="379">
          <cell r="A379" t="str">
            <v>NCU00420</v>
          </cell>
          <cell r="D379">
            <v>4054</v>
          </cell>
          <cell r="E379">
            <v>3789880</v>
          </cell>
          <cell r="F379">
            <v>3793933</v>
          </cell>
          <cell r="G379" t="str">
            <v>+</v>
          </cell>
          <cell r="H379" t="str">
            <v>hypothetical protein</v>
          </cell>
        </row>
        <row r="380">
          <cell r="A380" t="str">
            <v>NCU00421</v>
          </cell>
          <cell r="B380" t="str">
            <v>snf5</v>
          </cell>
          <cell r="D380">
            <v>2405</v>
          </cell>
          <cell r="E380">
            <v>3794914</v>
          </cell>
          <cell r="F380">
            <v>3797318</v>
          </cell>
          <cell r="G380" t="str">
            <v>-</v>
          </cell>
          <cell r="H380" t="str">
            <v>Snf5-like</v>
          </cell>
        </row>
        <row r="381">
          <cell r="A381" t="str">
            <v>NCU00422</v>
          </cell>
          <cell r="D381">
            <v>2206</v>
          </cell>
          <cell r="E381">
            <v>3798572</v>
          </cell>
          <cell r="F381">
            <v>3800777</v>
          </cell>
          <cell r="G381" t="str">
            <v>+</v>
          </cell>
          <cell r="H381" t="str">
            <v>curved DNA-binding protein</v>
          </cell>
        </row>
        <row r="382">
          <cell r="A382" t="str">
            <v>NCU00423</v>
          </cell>
          <cell r="D382">
            <v>6840</v>
          </cell>
          <cell r="E382">
            <v>3801540</v>
          </cell>
          <cell r="F382">
            <v>3808379</v>
          </cell>
          <cell r="G382" t="str">
            <v>+</v>
          </cell>
          <cell r="H382" t="str">
            <v>hypothetical protein</v>
          </cell>
        </row>
        <row r="383">
          <cell r="A383" t="str">
            <v>NCU00424</v>
          </cell>
          <cell r="D383">
            <v>5901</v>
          </cell>
          <cell r="E383">
            <v>3809450</v>
          </cell>
          <cell r="F383">
            <v>3815350</v>
          </cell>
          <cell r="G383" t="str">
            <v>-</v>
          </cell>
          <cell r="H383" t="str">
            <v>Spo76 protein</v>
          </cell>
        </row>
        <row r="384">
          <cell r="A384" t="str">
            <v>NCU00425</v>
          </cell>
          <cell r="D384">
            <v>740</v>
          </cell>
          <cell r="E384">
            <v>3817378</v>
          </cell>
          <cell r="F384">
            <v>3818117</v>
          </cell>
          <cell r="G384" t="str">
            <v>+</v>
          </cell>
          <cell r="H384" t="str">
            <v>hypothetical protein</v>
          </cell>
        </row>
        <row r="385">
          <cell r="A385" t="str">
            <v>NCU00426</v>
          </cell>
          <cell r="D385">
            <v>1501</v>
          </cell>
          <cell r="E385">
            <v>3820024</v>
          </cell>
          <cell r="F385">
            <v>3821524</v>
          </cell>
          <cell r="G385" t="str">
            <v>-</v>
          </cell>
          <cell r="H385" t="str">
            <v>hypothetical protein</v>
          </cell>
        </row>
        <row r="386">
          <cell r="A386" t="str">
            <v>NCU00427</v>
          </cell>
          <cell r="D386">
            <v>3323</v>
          </cell>
          <cell r="E386">
            <v>3822036</v>
          </cell>
          <cell r="F386">
            <v>3825358</v>
          </cell>
          <cell r="G386" t="str">
            <v>-</v>
          </cell>
          <cell r="H386" t="str">
            <v>hypothetical protein</v>
          </cell>
        </row>
        <row r="387">
          <cell r="A387" t="str">
            <v>NCU00428</v>
          </cell>
          <cell r="D387">
            <v>3484</v>
          </cell>
          <cell r="E387">
            <v>3826069</v>
          </cell>
          <cell r="F387">
            <v>3829552</v>
          </cell>
          <cell r="G387" t="str">
            <v>-</v>
          </cell>
          <cell r="H387" t="str">
            <v>DNA repair and recombination protein pif1</v>
          </cell>
        </row>
        <row r="388">
          <cell r="A388" t="str">
            <v>NCU00430</v>
          </cell>
          <cell r="D388">
            <v>4654</v>
          </cell>
          <cell r="E388">
            <v>3832172</v>
          </cell>
          <cell r="F388">
            <v>3836825</v>
          </cell>
          <cell r="G388" t="str">
            <v>+</v>
          </cell>
          <cell r="H388" t="str">
            <v>Na(+)/H(+) antiporter 2</v>
          </cell>
        </row>
        <row r="389">
          <cell r="A389" t="str">
            <v>NCU00431</v>
          </cell>
          <cell r="B389" t="str">
            <v>tom22</v>
          </cell>
          <cell r="C389" t="str">
            <v>mom22</v>
          </cell>
          <cell r="D389">
            <v>1812</v>
          </cell>
          <cell r="E389">
            <v>3837043</v>
          </cell>
          <cell r="F389">
            <v>3838854</v>
          </cell>
          <cell r="G389" t="str">
            <v>+</v>
          </cell>
          <cell r="H389" t="str">
            <v>translocase of mitochondrial outer membrane 22</v>
          </cell>
        </row>
        <row r="390">
          <cell r="A390" t="str">
            <v>NCU00432</v>
          </cell>
          <cell r="D390">
            <v>6183</v>
          </cell>
          <cell r="E390">
            <v>3839959</v>
          </cell>
          <cell r="F390">
            <v>3846141</v>
          </cell>
          <cell r="G390" t="str">
            <v>-</v>
          </cell>
          <cell r="H390" t="str">
            <v>hypothetical protein</v>
          </cell>
        </row>
        <row r="391">
          <cell r="A391" t="str">
            <v>NCU00434</v>
          </cell>
          <cell r="D391">
            <v>3607</v>
          </cell>
          <cell r="E391">
            <v>3847356</v>
          </cell>
          <cell r="F391">
            <v>3850962</v>
          </cell>
          <cell r="G391" t="str">
            <v>-</v>
          </cell>
          <cell r="H391" t="str">
            <v>protein phosphatase 2C isoform beta</v>
          </cell>
        </row>
        <row r="392">
          <cell r="A392" t="str">
            <v>NCU00435</v>
          </cell>
          <cell r="D392">
            <v>1620</v>
          </cell>
          <cell r="E392">
            <v>3851651</v>
          </cell>
          <cell r="F392">
            <v>3853270</v>
          </cell>
          <cell r="G392" t="str">
            <v>-</v>
          </cell>
          <cell r="H392" t="str">
            <v>SNF7 family protein</v>
          </cell>
        </row>
        <row r="393">
          <cell r="A393" t="str">
            <v>NCU00436</v>
          </cell>
          <cell r="B393" t="str">
            <v>uvs-5</v>
          </cell>
          <cell r="D393">
            <v>3367</v>
          </cell>
          <cell r="E393">
            <v>3853631</v>
          </cell>
          <cell r="F393">
            <v>3856997</v>
          </cell>
          <cell r="G393" t="str">
            <v>+</v>
          </cell>
          <cell r="H393" t="str">
            <v>ultraviolet-sensitive-5</v>
          </cell>
        </row>
        <row r="394">
          <cell r="A394" t="str">
            <v>NCU00437</v>
          </cell>
          <cell r="D394">
            <v>1428</v>
          </cell>
          <cell r="E394">
            <v>3857193</v>
          </cell>
          <cell r="F394">
            <v>3858620</v>
          </cell>
          <cell r="G394" t="str">
            <v>+</v>
          </cell>
          <cell r="H394" t="str">
            <v>nitrilase</v>
          </cell>
        </row>
        <row r="395">
          <cell r="A395" t="str">
            <v>NCU00438</v>
          </cell>
          <cell r="D395">
            <v>1983</v>
          </cell>
          <cell r="E395">
            <v>3858523</v>
          </cell>
          <cell r="F395">
            <v>3860505</v>
          </cell>
          <cell r="G395" t="str">
            <v>-</v>
          </cell>
          <cell r="H395" t="str">
            <v>adenosine deaminase</v>
          </cell>
        </row>
        <row r="396">
          <cell r="A396" t="str">
            <v>NCU00439</v>
          </cell>
          <cell r="D396">
            <v>691</v>
          </cell>
          <cell r="E396">
            <v>3860991</v>
          </cell>
          <cell r="F396">
            <v>3861681</v>
          </cell>
          <cell r="G396" t="str">
            <v>+</v>
          </cell>
          <cell r="H396" t="str">
            <v>hypothetical protein</v>
          </cell>
        </row>
        <row r="397">
          <cell r="A397" t="str">
            <v>NCU00440</v>
          </cell>
          <cell r="B397" t="str">
            <v>gnb-1</v>
          </cell>
          <cell r="D397">
            <v>3373</v>
          </cell>
          <cell r="E397">
            <v>3864441</v>
          </cell>
          <cell r="F397">
            <v>3867813</v>
          </cell>
          <cell r="G397" t="str">
            <v>+</v>
          </cell>
          <cell r="H397" t="str">
            <v>guanine nucleotide binding protein beta-1</v>
          </cell>
        </row>
        <row r="398">
          <cell r="A398" t="str">
            <v>NCU00441</v>
          </cell>
          <cell r="D398">
            <v>2797</v>
          </cell>
          <cell r="E398">
            <v>3870217</v>
          </cell>
          <cell r="F398">
            <v>3873013</v>
          </cell>
          <cell r="G398" t="str">
            <v>+</v>
          </cell>
          <cell r="H398" t="str">
            <v>phosducin</v>
          </cell>
        </row>
        <row r="399">
          <cell r="A399" t="str">
            <v>NCU00442</v>
          </cell>
          <cell r="D399">
            <v>4346</v>
          </cell>
          <cell r="E399">
            <v>3873748</v>
          </cell>
          <cell r="F399">
            <v>3878093</v>
          </cell>
          <cell r="G399" t="str">
            <v>+</v>
          </cell>
          <cell r="H399" t="str">
            <v>hypothetical protein</v>
          </cell>
        </row>
        <row r="400">
          <cell r="A400" t="str">
            <v>NCU00443</v>
          </cell>
          <cell r="D400">
            <v>2035</v>
          </cell>
          <cell r="E400">
            <v>3878726</v>
          </cell>
          <cell r="F400">
            <v>3880982</v>
          </cell>
          <cell r="G400" t="str">
            <v>+</v>
          </cell>
          <cell r="H400" t="str">
            <v>ran-specific GTPase-activating protein 1</v>
          </cell>
        </row>
        <row r="401">
          <cell r="A401" t="str">
            <v>NCU00444</v>
          </cell>
          <cell r="D401">
            <v>2950</v>
          </cell>
          <cell r="E401">
            <v>3881590</v>
          </cell>
          <cell r="F401">
            <v>3884539</v>
          </cell>
          <cell r="G401" t="str">
            <v>+</v>
          </cell>
          <cell r="H401" t="str">
            <v>transcription initiation factor TFIID subunit 14</v>
          </cell>
        </row>
        <row r="402">
          <cell r="A402" t="str">
            <v>NCU00445</v>
          </cell>
          <cell r="D402">
            <v>4231</v>
          </cell>
          <cell r="E402">
            <v>3886390</v>
          </cell>
          <cell r="F402">
            <v>3890620</v>
          </cell>
          <cell r="G402" t="str">
            <v>+</v>
          </cell>
          <cell r="H402" t="str">
            <v>hypothetical protein</v>
          </cell>
        </row>
        <row r="403">
          <cell r="A403" t="str">
            <v>NCU00446</v>
          </cell>
          <cell r="D403">
            <v>3404</v>
          </cell>
          <cell r="E403">
            <v>3890770</v>
          </cell>
          <cell r="F403">
            <v>3894173</v>
          </cell>
          <cell r="G403" t="str">
            <v>-</v>
          </cell>
          <cell r="H403" t="str">
            <v>acetoacetyl-CoA synthase</v>
          </cell>
        </row>
        <row r="404">
          <cell r="A404" t="str">
            <v>NCU00447</v>
          </cell>
          <cell r="D404">
            <v>3448</v>
          </cell>
          <cell r="E404">
            <v>3896165</v>
          </cell>
          <cell r="F404">
            <v>3899612</v>
          </cell>
          <cell r="G404" t="str">
            <v>+</v>
          </cell>
          <cell r="H404" t="str">
            <v>serine palmitoyltransferase 2</v>
          </cell>
        </row>
        <row r="405">
          <cell r="A405" t="str">
            <v>NCU00448</v>
          </cell>
          <cell r="D405">
            <v>3143</v>
          </cell>
          <cell r="E405">
            <v>3899736</v>
          </cell>
          <cell r="F405">
            <v>3902878</v>
          </cell>
          <cell r="G405" t="str">
            <v>+</v>
          </cell>
          <cell r="H405" t="str">
            <v>hypothetical protein</v>
          </cell>
        </row>
        <row r="406">
          <cell r="A406" t="str">
            <v>NCU00449</v>
          </cell>
          <cell r="D406">
            <v>1077</v>
          </cell>
          <cell r="E406">
            <v>3902786</v>
          </cell>
          <cell r="F406">
            <v>3903862</v>
          </cell>
          <cell r="G406" t="str">
            <v>-</v>
          </cell>
          <cell r="H406" t="str">
            <v>hypothetical protein</v>
          </cell>
        </row>
        <row r="407">
          <cell r="A407" t="str">
            <v>NCU00450</v>
          </cell>
          <cell r="D407">
            <v>3490</v>
          </cell>
          <cell r="E407">
            <v>3904060</v>
          </cell>
          <cell r="F407">
            <v>3907640</v>
          </cell>
          <cell r="G407" t="str">
            <v>-</v>
          </cell>
          <cell r="H407" t="str">
            <v>sucrose transporter</v>
          </cell>
        </row>
        <row r="408">
          <cell r="A408" t="str">
            <v>NCU00451</v>
          </cell>
          <cell r="D408">
            <v>1838</v>
          </cell>
          <cell r="E408">
            <v>3907830</v>
          </cell>
          <cell r="F408">
            <v>3909667</v>
          </cell>
          <cell r="G408" t="str">
            <v>+</v>
          </cell>
          <cell r="H408" t="str">
            <v>hypothetical protein</v>
          </cell>
        </row>
        <row r="409">
          <cell r="A409" t="str">
            <v>NCU00453</v>
          </cell>
          <cell r="D409">
            <v>2766</v>
          </cell>
          <cell r="E409">
            <v>3911495</v>
          </cell>
          <cell r="F409">
            <v>3914260</v>
          </cell>
          <cell r="G409" t="str">
            <v>+</v>
          </cell>
          <cell r="H409" t="str">
            <v>sodium/hydrogen exchanger 3</v>
          </cell>
        </row>
        <row r="410">
          <cell r="A410" t="str">
            <v>NCU00454</v>
          </cell>
          <cell r="D410">
            <v>2332</v>
          </cell>
          <cell r="E410">
            <v>3915029</v>
          </cell>
          <cell r="F410">
            <v>3917360</v>
          </cell>
          <cell r="G410" t="str">
            <v>+</v>
          </cell>
          <cell r="H410" t="str">
            <v>hypothetical protein</v>
          </cell>
        </row>
        <row r="411">
          <cell r="A411" t="str">
            <v>NCU00455</v>
          </cell>
          <cell r="B411" t="str">
            <v>ty-1</v>
          </cell>
          <cell r="D411">
            <v>3170</v>
          </cell>
          <cell r="E411">
            <v>3919660</v>
          </cell>
          <cell r="F411">
            <v>3922829</v>
          </cell>
          <cell r="G411" t="str">
            <v>+</v>
          </cell>
          <cell r="H411" t="str">
            <v>tyrosinase-1</v>
          </cell>
        </row>
        <row r="412">
          <cell r="A412" t="str">
            <v>NCU00456</v>
          </cell>
          <cell r="D412">
            <v>1164</v>
          </cell>
          <cell r="E412">
            <v>3922882</v>
          </cell>
          <cell r="F412">
            <v>3924045</v>
          </cell>
          <cell r="G412" t="str">
            <v>-</v>
          </cell>
          <cell r="H412" t="str">
            <v>hypothetical protein</v>
          </cell>
        </row>
        <row r="413">
          <cell r="A413" t="str">
            <v>NCU00457</v>
          </cell>
          <cell r="D413">
            <v>3303</v>
          </cell>
          <cell r="E413">
            <v>3924357</v>
          </cell>
          <cell r="F413">
            <v>3927659</v>
          </cell>
          <cell r="G413" t="str">
            <v>-</v>
          </cell>
          <cell r="H413" t="str">
            <v>translation initiation factor 4B</v>
          </cell>
        </row>
        <row r="414">
          <cell r="A414" t="str">
            <v>NCU00458</v>
          </cell>
          <cell r="D414">
            <v>1464</v>
          </cell>
          <cell r="E414">
            <v>3927883</v>
          </cell>
          <cell r="F414">
            <v>3929346</v>
          </cell>
          <cell r="G414" t="str">
            <v>+</v>
          </cell>
          <cell r="H414" t="str">
            <v>hypothetical protein</v>
          </cell>
        </row>
        <row r="415">
          <cell r="A415" t="str">
            <v>NCU00459</v>
          </cell>
          <cell r="D415">
            <v>10236</v>
          </cell>
          <cell r="E415">
            <v>3930978</v>
          </cell>
          <cell r="F415">
            <v>3941213</v>
          </cell>
          <cell r="G415" t="str">
            <v>+</v>
          </cell>
          <cell r="H415" t="str">
            <v>hypothetical protein</v>
          </cell>
        </row>
        <row r="416">
          <cell r="A416" t="str">
            <v>NCU00461</v>
          </cell>
          <cell r="B416" t="str">
            <v>gdh-1</v>
          </cell>
          <cell r="D416">
            <v>5349</v>
          </cell>
          <cell r="E416">
            <v>3944102</v>
          </cell>
          <cell r="F416">
            <v>3949450</v>
          </cell>
          <cell r="G416" t="str">
            <v>-</v>
          </cell>
          <cell r="H416" t="str">
            <v>glutamate dehydrogenase-1</v>
          </cell>
        </row>
        <row r="417">
          <cell r="A417" t="str">
            <v>NCU00462</v>
          </cell>
          <cell r="D417">
            <v>1256</v>
          </cell>
          <cell r="E417">
            <v>3950187</v>
          </cell>
          <cell r="F417">
            <v>3951442</v>
          </cell>
          <cell r="G417" t="str">
            <v>-</v>
          </cell>
          <cell r="H417" t="str">
            <v>hypothetical protein</v>
          </cell>
        </row>
        <row r="418">
          <cell r="A418" t="str">
            <v>NCU00463</v>
          </cell>
          <cell r="D418">
            <v>2169</v>
          </cell>
          <cell r="E418">
            <v>3953509</v>
          </cell>
          <cell r="F418">
            <v>3955677</v>
          </cell>
          <cell r="G418" t="str">
            <v>+</v>
          </cell>
          <cell r="H418" t="str">
            <v>kynureninase</v>
          </cell>
        </row>
        <row r="419">
          <cell r="A419" t="str">
            <v>NCU00464</v>
          </cell>
          <cell r="D419">
            <v>1358</v>
          </cell>
          <cell r="E419">
            <v>3957227</v>
          </cell>
          <cell r="F419">
            <v>3958584</v>
          </cell>
          <cell r="G419" t="str">
            <v>-</v>
          </cell>
          <cell r="H419" t="str">
            <v>60S ribosomal protein L32</v>
          </cell>
        </row>
        <row r="420">
          <cell r="A420" t="str">
            <v>NCU00465</v>
          </cell>
          <cell r="D420">
            <v>2480</v>
          </cell>
          <cell r="E420">
            <v>3959073</v>
          </cell>
          <cell r="F420">
            <v>3961552</v>
          </cell>
          <cell r="G420" t="str">
            <v>-</v>
          </cell>
          <cell r="H420" t="str">
            <v>chaperone dnaJ</v>
          </cell>
        </row>
        <row r="421">
          <cell r="A421" t="str">
            <v>NCU00466</v>
          </cell>
          <cell r="D421">
            <v>2580</v>
          </cell>
          <cell r="E421">
            <v>3962127</v>
          </cell>
          <cell r="F421">
            <v>3964706</v>
          </cell>
          <cell r="G421" t="str">
            <v>+</v>
          </cell>
          <cell r="H421" t="str">
            <v>glutamyl-tRNA synthetase</v>
          </cell>
        </row>
        <row r="422">
          <cell r="A422" t="str">
            <v>NCU00467</v>
          </cell>
          <cell r="B422" t="str">
            <v>csn-5</v>
          </cell>
          <cell r="D422">
            <v>1755</v>
          </cell>
          <cell r="E422">
            <v>3964507</v>
          </cell>
          <cell r="F422">
            <v>3966261</v>
          </cell>
          <cell r="G422" t="str">
            <v>-</v>
          </cell>
          <cell r="H422" t="str">
            <v>COP9 signalosome-5</v>
          </cell>
        </row>
        <row r="423">
          <cell r="A423" t="str">
            <v>NCU00468</v>
          </cell>
          <cell r="D423">
            <v>2310</v>
          </cell>
          <cell r="E423">
            <v>3966724</v>
          </cell>
          <cell r="F423">
            <v>3969033</v>
          </cell>
          <cell r="G423" t="str">
            <v>-</v>
          </cell>
          <cell r="H423" t="str">
            <v>prephenate dehydrogenase</v>
          </cell>
        </row>
        <row r="424">
          <cell r="A424" t="str">
            <v>NCU00469</v>
          </cell>
          <cell r="D424">
            <v>1718</v>
          </cell>
          <cell r="E424">
            <v>3969128</v>
          </cell>
          <cell r="F424">
            <v>3970845</v>
          </cell>
          <cell r="G424" t="str">
            <v>+</v>
          </cell>
          <cell r="H424" t="str">
            <v>alpha-tubulin suppressor protein Aats1</v>
          </cell>
        </row>
        <row r="425">
          <cell r="A425" t="str">
            <v>NCU00470</v>
          </cell>
          <cell r="D425">
            <v>3389</v>
          </cell>
          <cell r="E425">
            <v>3969150</v>
          </cell>
          <cell r="F425">
            <v>3972538</v>
          </cell>
          <cell r="G425" t="str">
            <v>-</v>
          </cell>
          <cell r="H425" t="str">
            <v>DNA repair protein Rad9</v>
          </cell>
        </row>
        <row r="426">
          <cell r="A426" t="str">
            <v>NCU00471</v>
          </cell>
          <cell r="D426">
            <v>2398</v>
          </cell>
          <cell r="E426">
            <v>3973594</v>
          </cell>
          <cell r="F426">
            <v>3975991</v>
          </cell>
          <cell r="G426" t="str">
            <v>+</v>
          </cell>
          <cell r="H426" t="str">
            <v>hypothetical protein</v>
          </cell>
        </row>
        <row r="427">
          <cell r="A427" t="str">
            <v>NCU00472</v>
          </cell>
          <cell r="D427">
            <v>2689</v>
          </cell>
          <cell r="E427">
            <v>3977056</v>
          </cell>
          <cell r="F427">
            <v>3979744</v>
          </cell>
          <cell r="G427" t="str">
            <v>+</v>
          </cell>
          <cell r="H427" t="str">
            <v>CDC37</v>
          </cell>
        </row>
        <row r="428">
          <cell r="A428" t="str">
            <v>NCU00473</v>
          </cell>
          <cell r="D428">
            <v>2017</v>
          </cell>
          <cell r="E428">
            <v>3979889</v>
          </cell>
          <cell r="F428">
            <v>3981905</v>
          </cell>
          <cell r="G428" t="str">
            <v>+</v>
          </cell>
          <cell r="H428" t="str">
            <v>hypothetical protein</v>
          </cell>
        </row>
        <row r="429">
          <cell r="A429" t="str">
            <v>NCU00474</v>
          </cell>
          <cell r="D429">
            <v>1039</v>
          </cell>
          <cell r="E429">
            <v>3982865</v>
          </cell>
          <cell r="F429">
            <v>3983903</v>
          </cell>
          <cell r="G429" t="str">
            <v>+</v>
          </cell>
          <cell r="H429" t="str">
            <v>hypothetical protein</v>
          </cell>
        </row>
        <row r="430">
          <cell r="A430" t="str">
            <v>NCU00475</v>
          </cell>
          <cell r="D430">
            <v>1983</v>
          </cell>
          <cell r="E430">
            <v>3985588</v>
          </cell>
          <cell r="F430">
            <v>3987570</v>
          </cell>
          <cell r="G430" t="str">
            <v>+</v>
          </cell>
          <cell r="H430" t="str">
            <v>40S ribosomal protein S18</v>
          </cell>
        </row>
        <row r="431">
          <cell r="A431" t="str">
            <v>NCU00476</v>
          </cell>
          <cell r="D431">
            <v>1585</v>
          </cell>
          <cell r="E431">
            <v>3987085</v>
          </cell>
          <cell r="F431">
            <v>3988669</v>
          </cell>
          <cell r="G431" t="str">
            <v>-</v>
          </cell>
          <cell r="H431" t="str">
            <v>UPF0023 family protein</v>
          </cell>
        </row>
        <row r="432">
          <cell r="A432" t="str">
            <v>NCU00477</v>
          </cell>
          <cell r="D432">
            <v>2417</v>
          </cell>
          <cell r="E432">
            <v>3989460</v>
          </cell>
          <cell r="F432">
            <v>3991876</v>
          </cell>
          <cell r="G432" t="str">
            <v>+</v>
          </cell>
          <cell r="H432" t="str">
            <v>carboxypeptidase Y</v>
          </cell>
        </row>
        <row r="433">
          <cell r="A433" t="str">
            <v>NCU00478</v>
          </cell>
          <cell r="B433" t="str">
            <v>acon-2</v>
          </cell>
          <cell r="D433">
            <v>5435</v>
          </cell>
          <cell r="E433">
            <v>3992335</v>
          </cell>
          <cell r="F433">
            <v>3997769</v>
          </cell>
          <cell r="G433" t="str">
            <v>-</v>
          </cell>
          <cell r="H433" t="str">
            <v>aconidiate-2</v>
          </cell>
        </row>
        <row r="434">
          <cell r="A434" t="str">
            <v>NCU00480</v>
          </cell>
          <cell r="D434">
            <v>6603</v>
          </cell>
          <cell r="E434">
            <v>4003903</v>
          </cell>
          <cell r="F434">
            <v>4010505</v>
          </cell>
          <cell r="G434" t="str">
            <v>-</v>
          </cell>
          <cell r="H434" t="str">
            <v>ubiquitin C-terminal hydrolase</v>
          </cell>
        </row>
        <row r="435">
          <cell r="A435" t="str">
            <v>NCU00481</v>
          </cell>
          <cell r="D435">
            <v>4697</v>
          </cell>
          <cell r="E435">
            <v>4011505</v>
          </cell>
          <cell r="F435">
            <v>4016201</v>
          </cell>
          <cell r="G435" t="str">
            <v>-</v>
          </cell>
          <cell r="H435" t="str">
            <v>a-pheromone processing metallopeptidase Ste23</v>
          </cell>
        </row>
        <row r="436">
          <cell r="A436" t="str">
            <v>NCU00483</v>
          </cell>
          <cell r="D436">
            <v>2520</v>
          </cell>
          <cell r="E436">
            <v>4017407</v>
          </cell>
          <cell r="F436">
            <v>4019926</v>
          </cell>
          <cell r="G436" t="str">
            <v>-</v>
          </cell>
          <cell r="H436" t="str">
            <v>hypothetical protein</v>
          </cell>
        </row>
        <row r="437">
          <cell r="A437" t="str">
            <v>NCU00484</v>
          </cell>
          <cell r="B437" t="str">
            <v>nuo18.4</v>
          </cell>
          <cell r="D437">
            <v>1533</v>
          </cell>
          <cell r="E437">
            <v>4019950</v>
          </cell>
          <cell r="F437">
            <v>4021482</v>
          </cell>
          <cell r="G437" t="str">
            <v>+</v>
          </cell>
          <cell r="H437" t="str">
            <v>NADH:ubiquinone oxidoreductase 18.4</v>
          </cell>
        </row>
        <row r="438">
          <cell r="A438" t="str">
            <v>NCU00485</v>
          </cell>
          <cell r="D438">
            <v>626</v>
          </cell>
          <cell r="E438">
            <v>4021973</v>
          </cell>
          <cell r="F438">
            <v>4022598</v>
          </cell>
          <cell r="G438" t="str">
            <v>-</v>
          </cell>
          <cell r="H438" t="str">
            <v>hypothetical protein</v>
          </cell>
        </row>
        <row r="439">
          <cell r="A439" t="str">
            <v>NCU00486</v>
          </cell>
          <cell r="D439">
            <v>4193</v>
          </cell>
          <cell r="E439">
            <v>4023140</v>
          </cell>
          <cell r="F439">
            <v>4027332</v>
          </cell>
          <cell r="G439" t="str">
            <v>+</v>
          </cell>
          <cell r="H439" t="str">
            <v>hypothetical protein</v>
          </cell>
        </row>
        <row r="440">
          <cell r="A440" t="str">
            <v>NCU00487</v>
          </cell>
          <cell r="D440">
            <v>1583</v>
          </cell>
          <cell r="E440">
            <v>4027254</v>
          </cell>
          <cell r="F440">
            <v>4028836</v>
          </cell>
          <cell r="G440" t="str">
            <v>+</v>
          </cell>
          <cell r="H440" t="str">
            <v>hypothetical protein</v>
          </cell>
        </row>
        <row r="441">
          <cell r="A441" t="str">
            <v>NCU00488</v>
          </cell>
          <cell r="D441">
            <v>3555</v>
          </cell>
          <cell r="E441">
            <v>4028859</v>
          </cell>
          <cell r="F441">
            <v>4032413</v>
          </cell>
          <cell r="G441" t="str">
            <v>-</v>
          </cell>
          <cell r="H441" t="str">
            <v>protein phosphatase PP2A regulatory subunit A</v>
          </cell>
        </row>
        <row r="442">
          <cell r="A442" t="str">
            <v>NCU00489</v>
          </cell>
          <cell r="B442" t="str">
            <v>crp-10</v>
          </cell>
          <cell r="D442">
            <v>2203</v>
          </cell>
          <cell r="E442">
            <v>4036484</v>
          </cell>
          <cell r="F442">
            <v>4038686</v>
          </cell>
          <cell r="G442" t="str">
            <v>+</v>
          </cell>
          <cell r="H442" t="str">
            <v>cytoplasmic ribosomal protein-10</v>
          </cell>
        </row>
        <row r="443">
          <cell r="A443" t="str">
            <v>NCU00490</v>
          </cell>
          <cell r="D443">
            <v>3997</v>
          </cell>
          <cell r="E443">
            <v>4038546</v>
          </cell>
          <cell r="F443">
            <v>4042542</v>
          </cell>
          <cell r="G443" t="str">
            <v>-</v>
          </cell>
          <cell r="H443" t="str">
            <v>DUF803 domain membrane protein</v>
          </cell>
        </row>
        <row r="444">
          <cell r="A444" t="str">
            <v>NCU00491</v>
          </cell>
          <cell r="D444">
            <v>560</v>
          </cell>
          <cell r="E444">
            <v>4042059</v>
          </cell>
          <cell r="F444">
            <v>4042618</v>
          </cell>
          <cell r="G444" t="str">
            <v>+</v>
          </cell>
          <cell r="H444" t="str">
            <v>hypothetical protein</v>
          </cell>
        </row>
        <row r="445">
          <cell r="A445" t="str">
            <v>NCU00492</v>
          </cell>
          <cell r="D445">
            <v>4939</v>
          </cell>
          <cell r="E445">
            <v>4043627</v>
          </cell>
          <cell r="F445">
            <v>4048565</v>
          </cell>
          <cell r="G445" t="str">
            <v>-</v>
          </cell>
          <cell r="H445" t="str">
            <v>hypothetical protein</v>
          </cell>
        </row>
        <row r="446">
          <cell r="A446" t="str">
            <v>NCU00493</v>
          </cell>
          <cell r="D446">
            <v>2352</v>
          </cell>
          <cell r="E446">
            <v>4048724</v>
          </cell>
          <cell r="F446">
            <v>4051075</v>
          </cell>
          <cell r="G446" t="str">
            <v>+</v>
          </cell>
          <cell r="H446" t="str">
            <v>coatomer subunit delta</v>
          </cell>
        </row>
        <row r="447">
          <cell r="A447" t="str">
            <v>NCU00494</v>
          </cell>
          <cell r="D447">
            <v>3297</v>
          </cell>
          <cell r="E447">
            <v>4051264</v>
          </cell>
          <cell r="F447">
            <v>4054560</v>
          </cell>
          <cell r="G447" t="str">
            <v>+</v>
          </cell>
          <cell r="H447" t="str">
            <v>hypothetical protein</v>
          </cell>
        </row>
        <row r="448">
          <cell r="A448" t="str">
            <v>NCU00495</v>
          </cell>
          <cell r="D448">
            <v>5213</v>
          </cell>
          <cell r="E448">
            <v>4055332</v>
          </cell>
          <cell r="F448">
            <v>4060544</v>
          </cell>
          <cell r="G448" t="str">
            <v>+</v>
          </cell>
          <cell r="H448" t="str">
            <v>SipA3</v>
          </cell>
        </row>
        <row r="449">
          <cell r="A449" t="str">
            <v>NCU00496</v>
          </cell>
          <cell r="D449">
            <v>2622</v>
          </cell>
          <cell r="E449">
            <v>4060984</v>
          </cell>
          <cell r="F449">
            <v>4063605</v>
          </cell>
          <cell r="G449" t="str">
            <v>-</v>
          </cell>
          <cell r="H449" t="str">
            <v>hypothetical protein</v>
          </cell>
        </row>
        <row r="450">
          <cell r="A450" t="str">
            <v>NCU00497</v>
          </cell>
          <cell r="D450">
            <v>1762</v>
          </cell>
          <cell r="E450">
            <v>4064047</v>
          </cell>
          <cell r="F450">
            <v>4067729</v>
          </cell>
          <cell r="G450" t="str">
            <v>-</v>
          </cell>
          <cell r="H450" t="str">
            <v>hypothetical protein</v>
          </cell>
        </row>
        <row r="451">
          <cell r="A451" t="str">
            <v>NCU00498</v>
          </cell>
          <cell r="D451">
            <v>3252</v>
          </cell>
          <cell r="E451">
            <v>4068126</v>
          </cell>
          <cell r="F451">
            <v>4071377</v>
          </cell>
          <cell r="G451" t="str">
            <v>+</v>
          </cell>
          <cell r="H451" t="str">
            <v>molybdenum cofactor biosynthesis protein 1 B</v>
          </cell>
        </row>
        <row r="452">
          <cell r="A452" t="str">
            <v>NCU00499</v>
          </cell>
          <cell r="B452" t="str">
            <v>ada-1</v>
          </cell>
          <cell r="D452">
            <v>3006</v>
          </cell>
          <cell r="E452">
            <v>8217078</v>
          </cell>
          <cell r="F452">
            <v>8220083</v>
          </cell>
          <cell r="G452" t="str">
            <v>+</v>
          </cell>
          <cell r="H452" t="str">
            <v>all development altered-1</v>
          </cell>
        </row>
        <row r="453">
          <cell r="A453" t="str">
            <v>NCU00500</v>
          </cell>
          <cell r="D453">
            <v>2290</v>
          </cell>
          <cell r="E453">
            <v>8209698</v>
          </cell>
          <cell r="F453">
            <v>8211987</v>
          </cell>
          <cell r="G453" t="str">
            <v>-</v>
          </cell>
          <cell r="H453" t="str">
            <v>hypothetical protein</v>
          </cell>
        </row>
        <row r="454">
          <cell r="A454" t="str">
            <v>NCU00501</v>
          </cell>
          <cell r="D454">
            <v>2655</v>
          </cell>
          <cell r="E454">
            <v>8203789</v>
          </cell>
          <cell r="F454">
            <v>8206443</v>
          </cell>
          <cell r="G454" t="str">
            <v>+</v>
          </cell>
          <cell r="H454" t="str">
            <v>nucleolar complex protein 4</v>
          </cell>
        </row>
        <row r="455">
          <cell r="A455" t="str">
            <v>NCU00502</v>
          </cell>
          <cell r="D455">
            <v>1876</v>
          </cell>
          <cell r="E455">
            <v>8201746</v>
          </cell>
          <cell r="F455">
            <v>8203621</v>
          </cell>
          <cell r="G455" t="str">
            <v>-</v>
          </cell>
          <cell r="H455" t="str">
            <v>ATP synthase subunit 4</v>
          </cell>
        </row>
        <row r="456">
          <cell r="A456" t="str">
            <v>NCU00503</v>
          </cell>
          <cell r="D456">
            <v>3051</v>
          </cell>
          <cell r="E456">
            <v>8198119</v>
          </cell>
          <cell r="F456">
            <v>8201169</v>
          </cell>
          <cell r="G456" t="str">
            <v>-</v>
          </cell>
          <cell r="H456" t="str">
            <v>nonselective cation channel protein</v>
          </cell>
        </row>
        <row r="457">
          <cell r="A457" t="str">
            <v>NCU00504</v>
          </cell>
          <cell r="D457">
            <v>1229</v>
          </cell>
          <cell r="E457">
            <v>8195689</v>
          </cell>
          <cell r="F457">
            <v>8196917</v>
          </cell>
          <cell r="G457" t="str">
            <v>-</v>
          </cell>
          <cell r="H457" t="str">
            <v>hypothetical protein</v>
          </cell>
        </row>
        <row r="458">
          <cell r="A458" t="str">
            <v>NCU00505</v>
          </cell>
          <cell r="D458">
            <v>1346</v>
          </cell>
          <cell r="E458">
            <v>8194507</v>
          </cell>
          <cell r="F458">
            <v>8195852</v>
          </cell>
          <cell r="G458" t="str">
            <v>+</v>
          </cell>
          <cell r="H458" t="str">
            <v>small nuclear ribonucleoprotein Sm D1</v>
          </cell>
        </row>
        <row r="459">
          <cell r="A459" t="str">
            <v>NCU00506</v>
          </cell>
          <cell r="B459" t="str">
            <v>pkr1</v>
          </cell>
          <cell r="D459">
            <v>1614</v>
          </cell>
          <cell r="E459">
            <v>8192693</v>
          </cell>
          <cell r="F459">
            <v>8194306</v>
          </cell>
          <cell r="G459" t="str">
            <v>+</v>
          </cell>
          <cell r="H459" t="str">
            <v>Pkr1-like</v>
          </cell>
        </row>
        <row r="460">
          <cell r="A460" t="str">
            <v>NCU00509</v>
          </cell>
          <cell r="D460">
            <v>1434</v>
          </cell>
          <cell r="E460">
            <v>8180885</v>
          </cell>
          <cell r="F460">
            <v>8182318</v>
          </cell>
          <cell r="G460" t="str">
            <v>+</v>
          </cell>
          <cell r="H460" t="str">
            <v>hypothetical protein</v>
          </cell>
        </row>
        <row r="461">
          <cell r="A461" t="str">
            <v>NCU00510</v>
          </cell>
          <cell r="D461">
            <v>562</v>
          </cell>
          <cell r="E461">
            <v>8176679</v>
          </cell>
          <cell r="F461">
            <v>8177240</v>
          </cell>
          <cell r="G461" t="str">
            <v>-</v>
          </cell>
          <cell r="H461" t="str">
            <v>hypothetical protein</v>
          </cell>
        </row>
        <row r="462">
          <cell r="A462" t="str">
            <v>NCU00512</v>
          </cell>
          <cell r="D462">
            <v>3976</v>
          </cell>
          <cell r="E462">
            <v>8165777</v>
          </cell>
          <cell r="F462">
            <v>8169752</v>
          </cell>
          <cell r="G462" t="str">
            <v>-</v>
          </cell>
          <cell r="H462" t="str">
            <v>hypothetical protein</v>
          </cell>
        </row>
        <row r="463">
          <cell r="A463" t="str">
            <v>NCU00513</v>
          </cell>
          <cell r="D463">
            <v>2202</v>
          </cell>
          <cell r="E463">
            <v>8163612</v>
          </cell>
          <cell r="F463">
            <v>8165813</v>
          </cell>
          <cell r="G463" t="str">
            <v>+</v>
          </cell>
          <cell r="H463" t="str">
            <v>phosphotransferase enzyme family domain-containing protein</v>
          </cell>
        </row>
        <row r="464">
          <cell r="A464" t="str">
            <v>NCU00515</v>
          </cell>
          <cell r="D464">
            <v>5561</v>
          </cell>
          <cell r="E464">
            <v>8155886</v>
          </cell>
          <cell r="F464">
            <v>8161446</v>
          </cell>
          <cell r="G464" t="str">
            <v>+</v>
          </cell>
          <cell r="H464" t="str">
            <v>hypothetical protein</v>
          </cell>
        </row>
        <row r="465">
          <cell r="A465" t="str">
            <v>NCU00516</v>
          </cell>
          <cell r="D465">
            <v>1825</v>
          </cell>
          <cell r="E465">
            <v>8153599</v>
          </cell>
          <cell r="F465">
            <v>8155423</v>
          </cell>
          <cell r="G465" t="str">
            <v>-</v>
          </cell>
          <cell r="H465" t="str">
            <v>hypothetical protein</v>
          </cell>
        </row>
        <row r="466">
          <cell r="A466" t="str">
            <v>NCU00517</v>
          </cell>
          <cell r="D466">
            <v>3165</v>
          </cell>
          <cell r="E466">
            <v>8147569</v>
          </cell>
          <cell r="F466">
            <v>8150733</v>
          </cell>
          <cell r="G466" t="str">
            <v>+</v>
          </cell>
          <cell r="H466" t="str">
            <v>cell cycle checkpoint protein RAD17</v>
          </cell>
        </row>
        <row r="467">
          <cell r="A467" t="str">
            <v>NCU00518</v>
          </cell>
          <cell r="D467">
            <v>1717</v>
          </cell>
          <cell r="E467">
            <v>8145793</v>
          </cell>
          <cell r="F467">
            <v>8147509</v>
          </cell>
          <cell r="G467" t="str">
            <v>+</v>
          </cell>
          <cell r="H467" t="str">
            <v>MGS207 protein</v>
          </cell>
        </row>
        <row r="468">
          <cell r="A468" t="str">
            <v>NCU00519</v>
          </cell>
          <cell r="D468">
            <v>1543</v>
          </cell>
          <cell r="E468">
            <v>8144075</v>
          </cell>
          <cell r="F468">
            <v>8145617</v>
          </cell>
          <cell r="G468" t="str">
            <v>-</v>
          </cell>
          <cell r="H468" t="str">
            <v>ribulose-phosphate 3-epimerase</v>
          </cell>
        </row>
        <row r="469">
          <cell r="A469" t="str">
            <v>NCU00520</v>
          </cell>
          <cell r="D469">
            <v>2345</v>
          </cell>
          <cell r="E469">
            <v>8141157</v>
          </cell>
          <cell r="F469">
            <v>8143501</v>
          </cell>
          <cell r="G469" t="str">
            <v>-</v>
          </cell>
          <cell r="H469" t="str">
            <v>oxidoreductase</v>
          </cell>
        </row>
        <row r="470">
          <cell r="A470" t="str">
            <v>NCU00521</v>
          </cell>
          <cell r="D470">
            <v>1841</v>
          </cell>
          <cell r="E470">
            <v>8138565</v>
          </cell>
          <cell r="F470">
            <v>8140405</v>
          </cell>
          <cell r="G470" t="str">
            <v>-</v>
          </cell>
          <cell r="H470" t="str">
            <v>hypothetical protein</v>
          </cell>
        </row>
        <row r="471">
          <cell r="A471" t="str">
            <v>NCU00522</v>
          </cell>
          <cell r="D471">
            <v>1859</v>
          </cell>
          <cell r="E471">
            <v>8136850</v>
          </cell>
          <cell r="F471">
            <v>8138708</v>
          </cell>
          <cell r="G471" t="str">
            <v>+</v>
          </cell>
          <cell r="H471" t="str">
            <v>cystathionine beta-lyase</v>
          </cell>
        </row>
        <row r="472">
          <cell r="A472" t="str">
            <v>NCU00523</v>
          </cell>
          <cell r="B472" t="str">
            <v>nst-2</v>
          </cell>
          <cell r="D472">
            <v>2132</v>
          </cell>
          <cell r="E472">
            <v>8130238</v>
          </cell>
          <cell r="F472">
            <v>8132369</v>
          </cell>
          <cell r="G472" t="str">
            <v>-</v>
          </cell>
          <cell r="H472" t="str">
            <v>NAD-dependent deacetylase sirtuin-2</v>
          </cell>
        </row>
        <row r="473">
          <cell r="A473" t="str">
            <v>NCU00524</v>
          </cell>
          <cell r="D473">
            <v>1095</v>
          </cell>
          <cell r="E473">
            <v>8128459</v>
          </cell>
          <cell r="F473">
            <v>8129553</v>
          </cell>
          <cell r="G473" t="str">
            <v>-</v>
          </cell>
          <cell r="H473" t="str">
            <v>hypothetical protein</v>
          </cell>
        </row>
        <row r="474">
          <cell r="A474" t="str">
            <v>NCU00525</v>
          </cell>
          <cell r="D474">
            <v>888</v>
          </cell>
          <cell r="E474">
            <v>8124143</v>
          </cell>
          <cell r="F474">
            <v>8125030</v>
          </cell>
          <cell r="G474" t="str">
            <v>-</v>
          </cell>
          <cell r="H474" t="str">
            <v>hypothetical protein</v>
          </cell>
        </row>
        <row r="475">
          <cell r="A475" t="str">
            <v>NCU00526</v>
          </cell>
          <cell r="D475">
            <v>1990</v>
          </cell>
          <cell r="E475">
            <v>8120543</v>
          </cell>
          <cell r="F475">
            <v>8122532</v>
          </cell>
          <cell r="G475" t="str">
            <v>+</v>
          </cell>
          <cell r="H475" t="str">
            <v>Lcc1</v>
          </cell>
        </row>
        <row r="476">
          <cell r="A476" t="str">
            <v>NCU00527</v>
          </cell>
          <cell r="D476">
            <v>1899</v>
          </cell>
          <cell r="E476">
            <v>8117393</v>
          </cell>
          <cell r="F476">
            <v>8119291</v>
          </cell>
          <cell r="G476" t="str">
            <v>+</v>
          </cell>
          <cell r="H476" t="str">
            <v>mitochondrial genome maintenance protein Mgr2</v>
          </cell>
        </row>
        <row r="477">
          <cell r="A477" t="str">
            <v>NCU00528</v>
          </cell>
          <cell r="B477" t="str">
            <v>ham-4</v>
          </cell>
          <cell r="D477">
            <v>4422</v>
          </cell>
          <cell r="E477">
            <v>8112407</v>
          </cell>
          <cell r="F477">
            <v>8116828</v>
          </cell>
          <cell r="G477" t="str">
            <v>-</v>
          </cell>
          <cell r="H477" t="str">
            <v>hyphal anastomosis-4</v>
          </cell>
        </row>
        <row r="478">
          <cell r="A478" t="str">
            <v>NCU00529</v>
          </cell>
          <cell r="D478">
            <v>468</v>
          </cell>
          <cell r="E478">
            <v>8110983</v>
          </cell>
          <cell r="F478">
            <v>8111450</v>
          </cell>
          <cell r="G478" t="str">
            <v>+</v>
          </cell>
          <cell r="H478" t="str">
            <v>hypothetical protein</v>
          </cell>
        </row>
        <row r="479">
          <cell r="A479" t="str">
            <v>NCU00530</v>
          </cell>
          <cell r="D479">
            <v>749</v>
          </cell>
          <cell r="E479">
            <v>8109132</v>
          </cell>
          <cell r="F479">
            <v>8109880</v>
          </cell>
          <cell r="G479" t="str">
            <v>+</v>
          </cell>
          <cell r="H479" t="str">
            <v>hypothetical protein</v>
          </cell>
        </row>
        <row r="480">
          <cell r="A480" t="str">
            <v>NCU00531</v>
          </cell>
          <cell r="D480">
            <v>650</v>
          </cell>
          <cell r="E480">
            <v>8107983</v>
          </cell>
          <cell r="F480">
            <v>8108632</v>
          </cell>
          <cell r="G480" t="str">
            <v>+</v>
          </cell>
          <cell r="H480" t="str">
            <v>hypothetical protein</v>
          </cell>
        </row>
        <row r="481">
          <cell r="A481" t="str">
            <v>NCU00532</v>
          </cell>
          <cell r="D481">
            <v>382</v>
          </cell>
          <cell r="E481">
            <v>8106187</v>
          </cell>
          <cell r="F481">
            <v>8106568</v>
          </cell>
          <cell r="G481" t="str">
            <v>+</v>
          </cell>
          <cell r="H481" t="str">
            <v>hypothetical protein</v>
          </cell>
        </row>
        <row r="482">
          <cell r="A482" t="str">
            <v>NCU00533</v>
          </cell>
          <cell r="D482">
            <v>969</v>
          </cell>
          <cell r="E482">
            <v>8104310</v>
          </cell>
          <cell r="F482">
            <v>8105278</v>
          </cell>
          <cell r="G482" t="str">
            <v>+</v>
          </cell>
          <cell r="H482" t="str">
            <v>hypothetical protein</v>
          </cell>
        </row>
        <row r="483">
          <cell r="A483" t="str">
            <v>NCU00534</v>
          </cell>
          <cell r="D483">
            <v>1724</v>
          </cell>
          <cell r="E483">
            <v>8100568</v>
          </cell>
          <cell r="F483">
            <v>8102291</v>
          </cell>
          <cell r="G483" t="str">
            <v>+</v>
          </cell>
          <cell r="H483" t="str">
            <v>hypothetical protein</v>
          </cell>
        </row>
        <row r="484">
          <cell r="A484" t="str">
            <v>NCU00535</v>
          </cell>
          <cell r="D484">
            <v>1383</v>
          </cell>
          <cell r="E484">
            <v>8099054</v>
          </cell>
          <cell r="F484">
            <v>8100436</v>
          </cell>
          <cell r="G484" t="str">
            <v>+</v>
          </cell>
          <cell r="H484" t="str">
            <v>alanyl-tRNA synthetase</v>
          </cell>
        </row>
        <row r="485">
          <cell r="A485" t="str">
            <v>NCU00536</v>
          </cell>
          <cell r="D485">
            <v>2333</v>
          </cell>
          <cell r="E485">
            <v>8096303</v>
          </cell>
          <cell r="F485">
            <v>8098635</v>
          </cell>
          <cell r="G485" t="str">
            <v>+</v>
          </cell>
          <cell r="H485" t="str">
            <v>homoserine O-acetyltransferase</v>
          </cell>
        </row>
        <row r="486">
          <cell r="A486" t="str">
            <v>NCU00537</v>
          </cell>
          <cell r="D486">
            <v>1838</v>
          </cell>
          <cell r="E486">
            <v>8094111</v>
          </cell>
          <cell r="F486">
            <v>8095948</v>
          </cell>
          <cell r="G486" t="str">
            <v>-</v>
          </cell>
          <cell r="H486" t="str">
            <v>hypothetical protein</v>
          </cell>
        </row>
        <row r="487">
          <cell r="A487" t="str">
            <v>NCU00538</v>
          </cell>
          <cell r="D487">
            <v>7150</v>
          </cell>
          <cell r="E487">
            <v>8086655</v>
          </cell>
          <cell r="F487">
            <v>8093804</v>
          </cell>
          <cell r="G487" t="str">
            <v>+</v>
          </cell>
          <cell r="H487" t="str">
            <v>PAP/25A associated domain family</v>
          </cell>
        </row>
        <row r="488">
          <cell r="A488" t="str">
            <v>NCU00541</v>
          </cell>
          <cell r="D488">
            <v>3809</v>
          </cell>
          <cell r="E488">
            <v>8070739</v>
          </cell>
          <cell r="F488">
            <v>8074547</v>
          </cell>
          <cell r="G488" t="str">
            <v>-</v>
          </cell>
          <cell r="H488" t="str">
            <v>hypothetical protein</v>
          </cell>
        </row>
        <row r="489">
          <cell r="A489" t="str">
            <v>NCU00542</v>
          </cell>
          <cell r="D489">
            <v>2446</v>
          </cell>
          <cell r="E489">
            <v>8067713</v>
          </cell>
          <cell r="F489">
            <v>8070158</v>
          </cell>
          <cell r="G489" t="str">
            <v>+</v>
          </cell>
          <cell r="H489" t="str">
            <v>DUF914 domain membrane protein</v>
          </cell>
        </row>
        <row r="490">
          <cell r="A490" t="str">
            <v>NCU00545</v>
          </cell>
          <cell r="D490">
            <v>4523</v>
          </cell>
          <cell r="E490">
            <v>8059740</v>
          </cell>
          <cell r="F490">
            <v>8064262</v>
          </cell>
          <cell r="G490" t="str">
            <v>+</v>
          </cell>
          <cell r="H490" t="str">
            <v>hypothetical protein</v>
          </cell>
        </row>
        <row r="491">
          <cell r="A491" t="str">
            <v>NCU00547</v>
          </cell>
          <cell r="D491">
            <v>2077</v>
          </cell>
          <cell r="E491">
            <v>8055321</v>
          </cell>
          <cell r="F491">
            <v>8057397</v>
          </cell>
          <cell r="G491" t="str">
            <v>+</v>
          </cell>
          <cell r="H491" t="str">
            <v>hypothetical protein</v>
          </cell>
        </row>
        <row r="492">
          <cell r="A492" t="str">
            <v>NCU00548</v>
          </cell>
          <cell r="D492">
            <v>1227</v>
          </cell>
          <cell r="E492">
            <v>8052130</v>
          </cell>
          <cell r="F492">
            <v>8053356</v>
          </cell>
          <cell r="G492" t="str">
            <v>-</v>
          </cell>
          <cell r="H492" t="str">
            <v>MutT/nudix family protein</v>
          </cell>
        </row>
        <row r="493">
          <cell r="A493" t="str">
            <v>NCU00549</v>
          </cell>
          <cell r="D493">
            <v>1448</v>
          </cell>
          <cell r="E493">
            <v>8048175</v>
          </cell>
          <cell r="F493">
            <v>8049622</v>
          </cell>
          <cell r="G493" t="str">
            <v>-</v>
          </cell>
          <cell r="H493" t="str">
            <v>glutathione transferase omega-1</v>
          </cell>
        </row>
        <row r="494">
          <cell r="A494" t="str">
            <v>NCU00550</v>
          </cell>
          <cell r="D494">
            <v>5168</v>
          </cell>
          <cell r="E494">
            <v>8042979</v>
          </cell>
          <cell r="F494">
            <v>8048148</v>
          </cell>
          <cell r="G494" t="str">
            <v>+</v>
          </cell>
          <cell r="H494" t="str">
            <v>hypothetical protein</v>
          </cell>
        </row>
        <row r="495">
          <cell r="A495" t="str">
            <v>NCU00551</v>
          </cell>
          <cell r="B495" t="str">
            <v>myo2</v>
          </cell>
          <cell r="D495">
            <v>8266</v>
          </cell>
          <cell r="E495">
            <v>8034040</v>
          </cell>
          <cell r="F495">
            <v>8042305</v>
          </cell>
          <cell r="G495" t="str">
            <v>-</v>
          </cell>
          <cell r="H495" t="str">
            <v>myo2-like</v>
          </cell>
        </row>
        <row r="496">
          <cell r="A496" t="str">
            <v>NCU00552</v>
          </cell>
          <cell r="B496" t="str">
            <v>al-1</v>
          </cell>
          <cell r="C496" t="str">
            <v>age-3,aur,ylo-4</v>
          </cell>
          <cell r="D496">
            <v>2539</v>
          </cell>
          <cell r="E496">
            <v>8029857</v>
          </cell>
          <cell r="F496">
            <v>8032395</v>
          </cell>
          <cell r="G496" t="str">
            <v>-</v>
          </cell>
          <cell r="H496" t="str">
            <v>albino-1</v>
          </cell>
        </row>
        <row r="497">
          <cell r="A497" t="str">
            <v>NCU00553</v>
          </cell>
          <cell r="D497">
            <v>3435</v>
          </cell>
          <cell r="E497">
            <v>8026284</v>
          </cell>
          <cell r="F497">
            <v>8029718</v>
          </cell>
          <cell r="G497" t="str">
            <v>+</v>
          </cell>
          <cell r="H497" t="str">
            <v>rho GTPase activator</v>
          </cell>
        </row>
        <row r="498">
          <cell r="A498" t="str">
            <v>NCU00554</v>
          </cell>
          <cell r="B498" t="str">
            <v>hom-1</v>
          </cell>
          <cell r="C498" t="str">
            <v>hs</v>
          </cell>
          <cell r="D498">
            <v>2375</v>
          </cell>
          <cell r="E498">
            <v>8022785</v>
          </cell>
          <cell r="F498">
            <v>8025159</v>
          </cell>
          <cell r="G498" t="str">
            <v>+</v>
          </cell>
          <cell r="H498" t="str">
            <v>homoserine-1</v>
          </cell>
        </row>
        <row r="499">
          <cell r="A499" t="str">
            <v>NCU00556</v>
          </cell>
          <cell r="D499">
            <v>2109</v>
          </cell>
          <cell r="E499">
            <v>8015286</v>
          </cell>
          <cell r="F499">
            <v>8017394</v>
          </cell>
          <cell r="G499" t="str">
            <v>+</v>
          </cell>
          <cell r="H499" t="str">
            <v>RNA binding protein</v>
          </cell>
        </row>
        <row r="500">
          <cell r="A500" t="str">
            <v>NCU00557</v>
          </cell>
          <cell r="D500">
            <v>1361</v>
          </cell>
          <cell r="E500">
            <v>8011728</v>
          </cell>
          <cell r="F500">
            <v>8013088</v>
          </cell>
          <cell r="G500" t="str">
            <v>-</v>
          </cell>
          <cell r="H500" t="str">
            <v>hypothetical protein</v>
          </cell>
        </row>
        <row r="501">
          <cell r="A501" t="str">
            <v>NCU00558</v>
          </cell>
          <cell r="D501">
            <v>3391</v>
          </cell>
          <cell r="E501">
            <v>8003665</v>
          </cell>
          <cell r="F501">
            <v>8007055</v>
          </cell>
          <cell r="G501" t="str">
            <v>+</v>
          </cell>
          <cell r="H501" t="str">
            <v>hypothetical protein</v>
          </cell>
        </row>
        <row r="502">
          <cell r="A502" t="str">
            <v>NCU00559</v>
          </cell>
          <cell r="D502">
            <v>4398</v>
          </cell>
          <cell r="E502">
            <v>7998602</v>
          </cell>
          <cell r="F502">
            <v>8002999</v>
          </cell>
          <cell r="G502" t="str">
            <v>+</v>
          </cell>
          <cell r="H502" t="str">
            <v>hypothetical protein</v>
          </cell>
        </row>
        <row r="503">
          <cell r="A503" t="str">
            <v>NCU00560</v>
          </cell>
          <cell r="D503">
            <v>2038</v>
          </cell>
          <cell r="E503">
            <v>7996217</v>
          </cell>
          <cell r="F503">
            <v>7998254</v>
          </cell>
          <cell r="G503" t="str">
            <v>-</v>
          </cell>
          <cell r="H503" t="str">
            <v>WD domain-containing protein</v>
          </cell>
        </row>
        <row r="504">
          <cell r="A504" t="str">
            <v>NCU00561</v>
          </cell>
          <cell r="D504">
            <v>2148</v>
          </cell>
          <cell r="E504">
            <v>7994041</v>
          </cell>
          <cell r="F504">
            <v>7996188</v>
          </cell>
          <cell r="G504" t="str">
            <v>+</v>
          </cell>
          <cell r="H504" t="str">
            <v>hypothetical protein</v>
          </cell>
        </row>
        <row r="505">
          <cell r="A505" t="str">
            <v>NCU00562</v>
          </cell>
          <cell r="D505">
            <v>2301</v>
          </cell>
          <cell r="E505">
            <v>7991327</v>
          </cell>
          <cell r="F505">
            <v>7993627</v>
          </cell>
          <cell r="G505" t="str">
            <v>-</v>
          </cell>
          <cell r="H505" t="str">
            <v>hypothetical protein</v>
          </cell>
        </row>
        <row r="506">
          <cell r="A506" t="str">
            <v>NCU00563</v>
          </cell>
          <cell r="D506">
            <v>2424</v>
          </cell>
          <cell r="E506">
            <v>7988940</v>
          </cell>
          <cell r="F506">
            <v>7991363</v>
          </cell>
          <cell r="G506" t="str">
            <v>+</v>
          </cell>
          <cell r="H506" t="str">
            <v>hypothetical protein</v>
          </cell>
        </row>
        <row r="507">
          <cell r="A507" t="str">
            <v>NCU00564</v>
          </cell>
          <cell r="D507">
            <v>1102</v>
          </cell>
          <cell r="E507">
            <v>7987089</v>
          </cell>
          <cell r="F507">
            <v>7988190</v>
          </cell>
          <cell r="G507" t="str">
            <v>-</v>
          </cell>
          <cell r="H507" t="str">
            <v>mitochondrial 40S ribosomal protein MRP2</v>
          </cell>
        </row>
        <row r="508">
          <cell r="A508" t="str">
            <v>NCU00565</v>
          </cell>
          <cell r="D508">
            <v>2700</v>
          </cell>
          <cell r="E508">
            <v>7984539</v>
          </cell>
          <cell r="F508">
            <v>7987238</v>
          </cell>
          <cell r="G508" t="str">
            <v>+</v>
          </cell>
          <cell r="H508" t="str">
            <v>lipoic acid synthetase</v>
          </cell>
        </row>
        <row r="509">
          <cell r="A509" t="str">
            <v>NCU00566</v>
          </cell>
          <cell r="D509">
            <v>1835</v>
          </cell>
          <cell r="E509">
            <v>7982228</v>
          </cell>
          <cell r="F509">
            <v>7984062</v>
          </cell>
          <cell r="G509" t="str">
            <v>-</v>
          </cell>
          <cell r="H509" t="str">
            <v>synaptobrevin</v>
          </cell>
        </row>
        <row r="510">
          <cell r="A510" t="str">
            <v>NCU00567</v>
          </cell>
          <cell r="B510" t="str">
            <v>arg-6</v>
          </cell>
          <cell r="C510" t="str">
            <v>orn-2</v>
          </cell>
          <cell r="D510">
            <v>3596</v>
          </cell>
          <cell r="E510">
            <v>7977907</v>
          </cell>
          <cell r="F510">
            <v>7981684</v>
          </cell>
          <cell r="G510" t="str">
            <v>-</v>
          </cell>
          <cell r="H510" t="str">
            <v>arginine-6</v>
          </cell>
        </row>
        <row r="511">
          <cell r="A511" t="str">
            <v>NCU00568</v>
          </cell>
          <cell r="D511">
            <v>2178</v>
          </cell>
          <cell r="E511">
            <v>7973115</v>
          </cell>
          <cell r="F511">
            <v>7975292</v>
          </cell>
          <cell r="G511" t="str">
            <v>+</v>
          </cell>
          <cell r="H511" t="str">
            <v>hypothetical protein</v>
          </cell>
        </row>
        <row r="512">
          <cell r="A512" t="str">
            <v>NCU00569</v>
          </cell>
          <cell r="D512">
            <v>1018</v>
          </cell>
          <cell r="E512">
            <v>7972000</v>
          </cell>
          <cell r="F512">
            <v>7973017</v>
          </cell>
          <cell r="G512" t="str">
            <v>-</v>
          </cell>
          <cell r="H512" t="str">
            <v>SOH1 family protein</v>
          </cell>
        </row>
        <row r="513">
          <cell r="A513" t="str">
            <v>NCU00570</v>
          </cell>
          <cell r="D513">
            <v>871</v>
          </cell>
          <cell r="E513">
            <v>7971411</v>
          </cell>
          <cell r="F513">
            <v>7972281</v>
          </cell>
          <cell r="G513" t="str">
            <v>+</v>
          </cell>
          <cell r="H513" t="str">
            <v>DNA-directed RNA polymerase III polypeptide</v>
          </cell>
        </row>
        <row r="514">
          <cell r="A514" t="str">
            <v>NCU00571</v>
          </cell>
          <cell r="D514">
            <v>1579</v>
          </cell>
          <cell r="E514">
            <v>7969552</v>
          </cell>
          <cell r="F514">
            <v>7971130</v>
          </cell>
          <cell r="G514" t="str">
            <v>-</v>
          </cell>
          <cell r="H514" t="str">
            <v>hypothetical protein</v>
          </cell>
        </row>
        <row r="515">
          <cell r="A515" t="str">
            <v>NCU00572</v>
          </cell>
          <cell r="D515">
            <v>1785</v>
          </cell>
          <cell r="E515">
            <v>7967492</v>
          </cell>
          <cell r="F515">
            <v>7969276</v>
          </cell>
          <cell r="G515" t="str">
            <v>+</v>
          </cell>
          <cell r="H515" t="str">
            <v>thaumatin family protein</v>
          </cell>
        </row>
        <row r="516">
          <cell r="A516" t="str">
            <v>NCU00573</v>
          </cell>
          <cell r="D516">
            <v>3409</v>
          </cell>
          <cell r="E516">
            <v>7963422</v>
          </cell>
          <cell r="F516">
            <v>7966830</v>
          </cell>
          <cell r="G516" t="str">
            <v>+</v>
          </cell>
          <cell r="H516" t="str">
            <v>hypothetical protein</v>
          </cell>
        </row>
        <row r="517">
          <cell r="A517" t="str">
            <v>NCU00574</v>
          </cell>
          <cell r="D517">
            <v>684</v>
          </cell>
          <cell r="E517">
            <v>7960959</v>
          </cell>
          <cell r="F517">
            <v>7961642</v>
          </cell>
          <cell r="G517" t="str">
            <v>-</v>
          </cell>
          <cell r="H517" t="str">
            <v>hypothetical protein</v>
          </cell>
        </row>
        <row r="518">
          <cell r="A518" t="str">
            <v>NCU00575</v>
          </cell>
          <cell r="D518">
            <v>4824</v>
          </cell>
          <cell r="E518">
            <v>7953683</v>
          </cell>
          <cell r="F518">
            <v>7958506</v>
          </cell>
          <cell r="G518" t="str">
            <v>-</v>
          </cell>
          <cell r="H518" t="str">
            <v>glucokinase</v>
          </cell>
        </row>
        <row r="519">
          <cell r="A519" t="str">
            <v>NCU00576</v>
          </cell>
          <cell r="D519">
            <v>2071</v>
          </cell>
          <cell r="E519">
            <v>7951415</v>
          </cell>
          <cell r="F519">
            <v>7953485</v>
          </cell>
          <cell r="G519" t="str">
            <v>+</v>
          </cell>
          <cell r="H519" t="str">
            <v>hypothetical protein</v>
          </cell>
        </row>
        <row r="520">
          <cell r="A520" t="str">
            <v>NCU00577</v>
          </cell>
          <cell r="D520">
            <v>2390</v>
          </cell>
          <cell r="E520">
            <v>7948274</v>
          </cell>
          <cell r="F520">
            <v>7950663</v>
          </cell>
          <cell r="G520" t="str">
            <v>-</v>
          </cell>
          <cell r="H520" t="str">
            <v>hypothetical protein</v>
          </cell>
        </row>
        <row r="521">
          <cell r="A521" t="str">
            <v>NCU00578</v>
          </cell>
          <cell r="D521">
            <v>1196</v>
          </cell>
          <cell r="E521">
            <v>7947261</v>
          </cell>
          <cell r="F521">
            <v>7948456</v>
          </cell>
          <cell r="G521" t="str">
            <v>+</v>
          </cell>
          <cell r="H521" t="str">
            <v>peptidyl-prolyl cis-trans isomerase-like 1</v>
          </cell>
        </row>
        <row r="522">
          <cell r="A522" t="str">
            <v>NCU00579</v>
          </cell>
          <cell r="D522">
            <v>4763</v>
          </cell>
          <cell r="E522">
            <v>7942175</v>
          </cell>
          <cell r="F522">
            <v>7946946</v>
          </cell>
          <cell r="G522" t="str">
            <v>+</v>
          </cell>
          <cell r="H522" t="str">
            <v>oxysterol binding protein 1</v>
          </cell>
        </row>
        <row r="523">
          <cell r="A523" t="str">
            <v>NCU00580</v>
          </cell>
          <cell r="D523">
            <v>1815</v>
          </cell>
          <cell r="E523">
            <v>7939640</v>
          </cell>
          <cell r="F523">
            <v>7941454</v>
          </cell>
          <cell r="G523" t="str">
            <v>-</v>
          </cell>
          <cell r="H523" t="str">
            <v>acyl-CoA thioesterase</v>
          </cell>
        </row>
        <row r="524">
          <cell r="A524" t="str">
            <v>NCU00581</v>
          </cell>
          <cell r="D524">
            <v>1593</v>
          </cell>
          <cell r="E524">
            <v>7936222</v>
          </cell>
          <cell r="F524">
            <v>7937814</v>
          </cell>
          <cell r="G524" t="str">
            <v>-</v>
          </cell>
          <cell r="H524" t="str">
            <v>phosphopantetheinyl transferase</v>
          </cell>
        </row>
        <row r="525">
          <cell r="A525" t="str">
            <v>NCU00582</v>
          </cell>
          <cell r="B525" t="str">
            <v>cry</v>
          </cell>
          <cell r="D525">
            <v>4193</v>
          </cell>
          <cell r="E525">
            <v>7931586</v>
          </cell>
          <cell r="F525">
            <v>7935778</v>
          </cell>
          <cell r="G525" t="str">
            <v>+</v>
          </cell>
          <cell r="H525" t="str">
            <v>cryptochrome</v>
          </cell>
        </row>
        <row r="526">
          <cell r="A526" t="str">
            <v>NCU00583</v>
          </cell>
          <cell r="D526">
            <v>716</v>
          </cell>
          <cell r="E526">
            <v>7931551</v>
          </cell>
          <cell r="F526">
            <v>7932266</v>
          </cell>
          <cell r="G526" t="str">
            <v>-</v>
          </cell>
          <cell r="H526" t="str">
            <v>hypothetical protein</v>
          </cell>
        </row>
        <row r="527">
          <cell r="A527" t="str">
            <v>NCU00584</v>
          </cell>
          <cell r="D527">
            <v>1756</v>
          </cell>
          <cell r="E527">
            <v>7924267</v>
          </cell>
          <cell r="F527">
            <v>7926022</v>
          </cell>
          <cell r="G527" t="str">
            <v>+</v>
          </cell>
          <cell r="H527" t="str">
            <v>hypothetical protein</v>
          </cell>
        </row>
        <row r="528">
          <cell r="A528" t="str">
            <v>NCU00585</v>
          </cell>
          <cell r="B528" t="str">
            <v>al-2</v>
          </cell>
          <cell r="D528">
            <v>3340</v>
          </cell>
          <cell r="E528">
            <v>7920916</v>
          </cell>
          <cell r="F528">
            <v>7924255</v>
          </cell>
          <cell r="G528" t="str">
            <v>-</v>
          </cell>
          <cell r="H528" t="str">
            <v>albino-2</v>
          </cell>
        </row>
        <row r="529">
          <cell r="A529" t="str">
            <v>NCU00586</v>
          </cell>
          <cell r="B529" t="str">
            <v>ncw-6</v>
          </cell>
          <cell r="D529">
            <v>2387</v>
          </cell>
          <cell r="E529">
            <v>7917286</v>
          </cell>
          <cell r="F529">
            <v>7919672</v>
          </cell>
          <cell r="G529" t="str">
            <v>-</v>
          </cell>
          <cell r="H529" t="str">
            <v>non-anchored cell wall protein-6</v>
          </cell>
        </row>
        <row r="530">
          <cell r="A530" t="str">
            <v>NCU00587</v>
          </cell>
          <cell r="B530" t="str">
            <v>os-5</v>
          </cell>
          <cell r="D530">
            <v>3390</v>
          </cell>
          <cell r="E530">
            <v>7913654</v>
          </cell>
          <cell r="F530">
            <v>7917043</v>
          </cell>
          <cell r="G530" t="str">
            <v>+</v>
          </cell>
          <cell r="H530" t="str">
            <v>osmotic sensitive-5</v>
          </cell>
        </row>
        <row r="531">
          <cell r="A531" t="str">
            <v>NCU00589</v>
          </cell>
          <cell r="D531">
            <v>3038</v>
          </cell>
          <cell r="E531">
            <v>7907356</v>
          </cell>
          <cell r="F531">
            <v>7910393</v>
          </cell>
          <cell r="G531" t="str">
            <v>-</v>
          </cell>
          <cell r="H531" t="str">
            <v>auxin Efflux Carrier superfamily</v>
          </cell>
        </row>
        <row r="532">
          <cell r="A532" t="str">
            <v>NCU00590</v>
          </cell>
          <cell r="D532">
            <v>1571</v>
          </cell>
          <cell r="E532">
            <v>7905980</v>
          </cell>
          <cell r="F532">
            <v>7907550</v>
          </cell>
          <cell r="G532" t="str">
            <v>+</v>
          </cell>
          <cell r="H532" t="str">
            <v>hypothetical protein</v>
          </cell>
        </row>
        <row r="533">
          <cell r="A533" t="str">
            <v>NCU00591</v>
          </cell>
          <cell r="D533">
            <v>3051</v>
          </cell>
          <cell r="E533">
            <v>7902755</v>
          </cell>
          <cell r="F533">
            <v>7905805</v>
          </cell>
          <cell r="G533" t="str">
            <v>-</v>
          </cell>
          <cell r="H533" t="str">
            <v>methylcrotonoyl-CoA carboxylase subunit alpha</v>
          </cell>
        </row>
        <row r="534">
          <cell r="A534" t="str">
            <v>NCU00592</v>
          </cell>
          <cell r="D534">
            <v>1652</v>
          </cell>
          <cell r="E534">
            <v>7901123</v>
          </cell>
          <cell r="F534">
            <v>7902774</v>
          </cell>
          <cell r="G534" t="str">
            <v>+</v>
          </cell>
          <cell r="H534" t="str">
            <v>pre-mRNA-splicing factor cwc-25</v>
          </cell>
        </row>
        <row r="535">
          <cell r="A535" t="str">
            <v>NCU00593</v>
          </cell>
          <cell r="B535" t="str">
            <v>csn-2</v>
          </cell>
          <cell r="D535">
            <v>2070</v>
          </cell>
          <cell r="E535">
            <v>7898816</v>
          </cell>
          <cell r="F535">
            <v>7900885</v>
          </cell>
          <cell r="G535" t="str">
            <v>-</v>
          </cell>
          <cell r="H535" t="str">
            <v>COP9 signalosome-2</v>
          </cell>
        </row>
        <row r="536">
          <cell r="A536" t="str">
            <v>NCU00594</v>
          </cell>
          <cell r="D536">
            <v>1409</v>
          </cell>
          <cell r="E536">
            <v>7893783</v>
          </cell>
          <cell r="F536">
            <v>7895191</v>
          </cell>
          <cell r="G536" t="str">
            <v>-</v>
          </cell>
          <cell r="H536" t="str">
            <v>hypothetical protein</v>
          </cell>
        </row>
        <row r="537">
          <cell r="A537" t="str">
            <v>NCU00595</v>
          </cell>
          <cell r="D537">
            <v>4901</v>
          </cell>
          <cell r="E537">
            <v>7886396</v>
          </cell>
          <cell r="F537">
            <v>7891296</v>
          </cell>
          <cell r="G537" t="str">
            <v>-</v>
          </cell>
          <cell r="H537" t="str">
            <v>ubiquitin thiolesterase</v>
          </cell>
        </row>
        <row r="538">
          <cell r="A538" t="str">
            <v>NCU00596</v>
          </cell>
          <cell r="D538">
            <v>2231</v>
          </cell>
          <cell r="E538">
            <v>7884077</v>
          </cell>
          <cell r="F538">
            <v>7886307</v>
          </cell>
          <cell r="G538" t="str">
            <v>+</v>
          </cell>
          <cell r="H538" t="str">
            <v>lipoyltransferase</v>
          </cell>
        </row>
        <row r="539">
          <cell r="A539" t="str">
            <v>NCU00597</v>
          </cell>
          <cell r="D539">
            <v>2013</v>
          </cell>
          <cell r="E539">
            <v>7881744</v>
          </cell>
          <cell r="F539">
            <v>7883756</v>
          </cell>
          <cell r="G539" t="str">
            <v>+</v>
          </cell>
          <cell r="H539" t="str">
            <v>deoxyribose-phosphate aldolase 2</v>
          </cell>
        </row>
        <row r="540">
          <cell r="A540" t="str">
            <v>NCU00598</v>
          </cell>
          <cell r="D540">
            <v>1061</v>
          </cell>
          <cell r="E540">
            <v>7880427</v>
          </cell>
          <cell r="F540">
            <v>7881568</v>
          </cell>
          <cell r="G540" t="str">
            <v>-</v>
          </cell>
          <cell r="H540" t="str">
            <v>thioredoxin</v>
          </cell>
        </row>
        <row r="541">
          <cell r="A541" t="str">
            <v>NCU00599</v>
          </cell>
          <cell r="D541">
            <v>2954</v>
          </cell>
          <cell r="E541">
            <v>7877442</v>
          </cell>
          <cell r="F541">
            <v>7880395</v>
          </cell>
          <cell r="G541" t="str">
            <v>-</v>
          </cell>
          <cell r="H541" t="str">
            <v>37S ribosomal protein Rsm22</v>
          </cell>
        </row>
        <row r="542">
          <cell r="A542" t="str">
            <v>NCU00600</v>
          </cell>
          <cell r="B542" t="str">
            <v>rho-3</v>
          </cell>
          <cell r="D542">
            <v>2596</v>
          </cell>
          <cell r="E542">
            <v>7873371</v>
          </cell>
          <cell r="F542">
            <v>7875966</v>
          </cell>
          <cell r="G542" t="str">
            <v>-</v>
          </cell>
          <cell r="H542" t="str">
            <v>rho-type GTPase-3</v>
          </cell>
        </row>
        <row r="543">
          <cell r="A543" t="str">
            <v>NCU00602</v>
          </cell>
          <cell r="D543">
            <v>2786</v>
          </cell>
          <cell r="E543">
            <v>7869898</v>
          </cell>
          <cell r="F543">
            <v>7872683</v>
          </cell>
          <cell r="G543" t="str">
            <v>-</v>
          </cell>
          <cell r="H543" t="str">
            <v>siroheme synthase</v>
          </cell>
        </row>
        <row r="544">
          <cell r="A544" t="str">
            <v>NCU00603</v>
          </cell>
          <cell r="D544">
            <v>500</v>
          </cell>
          <cell r="E544">
            <v>7866343</v>
          </cell>
          <cell r="F544">
            <v>7866842</v>
          </cell>
          <cell r="G544" t="str">
            <v>-</v>
          </cell>
          <cell r="H544" t="str">
            <v>hypothetical protein</v>
          </cell>
        </row>
        <row r="545">
          <cell r="A545" t="str">
            <v>NCU00604</v>
          </cell>
          <cell r="D545">
            <v>2396</v>
          </cell>
          <cell r="E545">
            <v>7863271</v>
          </cell>
          <cell r="F545">
            <v>7865666</v>
          </cell>
          <cell r="G545" t="str">
            <v>-</v>
          </cell>
          <cell r="H545" t="str">
            <v>hypothetical protein</v>
          </cell>
        </row>
        <row r="546">
          <cell r="A546" t="str">
            <v>NCU00605</v>
          </cell>
          <cell r="D546">
            <v>2518</v>
          </cell>
          <cell r="E546">
            <v>7860748</v>
          </cell>
          <cell r="F546">
            <v>7863265</v>
          </cell>
          <cell r="G546" t="str">
            <v>+</v>
          </cell>
          <cell r="H546" t="str">
            <v>ThiF domain-containing protein</v>
          </cell>
        </row>
        <row r="547">
          <cell r="A547" t="str">
            <v>NCU00606</v>
          </cell>
          <cell r="D547">
            <v>941</v>
          </cell>
          <cell r="E547">
            <v>7858582</v>
          </cell>
          <cell r="F547">
            <v>7859522</v>
          </cell>
          <cell r="G547" t="str">
            <v>-</v>
          </cell>
          <cell r="H547" t="str">
            <v>short-chain alcohol dehydrogenase</v>
          </cell>
        </row>
        <row r="548">
          <cell r="A548" t="str">
            <v>NCU00607</v>
          </cell>
          <cell r="D548">
            <v>756</v>
          </cell>
          <cell r="E548">
            <v>7857817</v>
          </cell>
          <cell r="F548">
            <v>7858572</v>
          </cell>
          <cell r="G548" t="str">
            <v>+</v>
          </cell>
          <cell r="H548" t="str">
            <v>hypothetical protein</v>
          </cell>
        </row>
        <row r="549">
          <cell r="A549" t="str">
            <v>NCU00608</v>
          </cell>
          <cell r="D549">
            <v>2979</v>
          </cell>
          <cell r="E549">
            <v>7853272</v>
          </cell>
          <cell r="F549">
            <v>7856250</v>
          </cell>
          <cell r="G549" t="str">
            <v>+</v>
          </cell>
          <cell r="H549" t="str">
            <v>AMP-binding enzyme</v>
          </cell>
        </row>
        <row r="550">
          <cell r="A550" t="str">
            <v>NCU00609</v>
          </cell>
          <cell r="B550" t="str">
            <v>och-1</v>
          </cell>
          <cell r="D550">
            <v>2252</v>
          </cell>
          <cell r="E550">
            <v>7850599</v>
          </cell>
          <cell r="F550">
            <v>7852850</v>
          </cell>
          <cell r="G550" t="str">
            <v>+</v>
          </cell>
          <cell r="H550" t="str">
            <v>Och1 homolog</v>
          </cell>
        </row>
        <row r="551">
          <cell r="A551" t="str">
            <v>NCU00611</v>
          </cell>
          <cell r="D551">
            <v>3427</v>
          </cell>
          <cell r="E551">
            <v>7836568</v>
          </cell>
          <cell r="F551">
            <v>7839994</v>
          </cell>
          <cell r="G551" t="str">
            <v>+</v>
          </cell>
          <cell r="H551" t="str">
            <v>hypothetical protein</v>
          </cell>
        </row>
        <row r="552">
          <cell r="A552" t="str">
            <v>NCU00614</v>
          </cell>
          <cell r="D552">
            <v>5024</v>
          </cell>
          <cell r="E552">
            <v>7826382</v>
          </cell>
          <cell r="F552">
            <v>7831405</v>
          </cell>
          <cell r="G552" t="str">
            <v>+</v>
          </cell>
          <cell r="H552" t="str">
            <v>DUF1620 domain-containing protein</v>
          </cell>
        </row>
        <row r="553">
          <cell r="A553" t="str">
            <v>NCU00616</v>
          </cell>
          <cell r="D553">
            <v>2447</v>
          </cell>
          <cell r="E553">
            <v>7821362</v>
          </cell>
          <cell r="F553">
            <v>7823808</v>
          </cell>
          <cell r="G553" t="str">
            <v>+</v>
          </cell>
          <cell r="H553" t="str">
            <v>hypothetical protein</v>
          </cell>
        </row>
        <row r="554">
          <cell r="A554" t="str">
            <v>NCU00617</v>
          </cell>
          <cell r="D554">
            <v>1631</v>
          </cell>
          <cell r="E554">
            <v>7819531</v>
          </cell>
          <cell r="F554">
            <v>7821161</v>
          </cell>
          <cell r="G554" t="str">
            <v>+</v>
          </cell>
          <cell r="H554" t="str">
            <v>phosducin family protein</v>
          </cell>
        </row>
        <row r="555">
          <cell r="A555" t="str">
            <v>NCU00618</v>
          </cell>
          <cell r="D555">
            <v>1624</v>
          </cell>
          <cell r="E555">
            <v>7817742</v>
          </cell>
          <cell r="F555">
            <v>7819365</v>
          </cell>
          <cell r="G555" t="str">
            <v>-</v>
          </cell>
          <cell r="H555" t="str">
            <v>40S ribosomal protein S27</v>
          </cell>
        </row>
        <row r="556">
          <cell r="A556" t="str">
            <v>NCU00619</v>
          </cell>
          <cell r="D556">
            <v>1579</v>
          </cell>
          <cell r="E556">
            <v>7815540</v>
          </cell>
          <cell r="F556">
            <v>7817118</v>
          </cell>
          <cell r="G556" t="str">
            <v>-</v>
          </cell>
          <cell r="H556" t="str">
            <v>hypothetical protein</v>
          </cell>
        </row>
        <row r="557">
          <cell r="A557" t="str">
            <v>NCU00620</v>
          </cell>
          <cell r="D557">
            <v>1706</v>
          </cell>
          <cell r="E557">
            <v>7813660</v>
          </cell>
          <cell r="F557">
            <v>7815365</v>
          </cell>
          <cell r="G557" t="str">
            <v>+</v>
          </cell>
          <cell r="H557" t="str">
            <v>hypothetical protein</v>
          </cell>
        </row>
        <row r="558">
          <cell r="A558" t="str">
            <v>NCU00621</v>
          </cell>
          <cell r="D558">
            <v>6081</v>
          </cell>
          <cell r="E558">
            <v>7807080</v>
          </cell>
          <cell r="F558">
            <v>7813160</v>
          </cell>
          <cell r="G558" t="str">
            <v>+</v>
          </cell>
          <cell r="H558" t="str">
            <v>TORC1 growth control complex subunit Kog1</v>
          </cell>
        </row>
        <row r="559">
          <cell r="A559" t="str">
            <v>NCU00622</v>
          </cell>
          <cell r="D559">
            <v>5690</v>
          </cell>
          <cell r="E559">
            <v>7798248</v>
          </cell>
          <cell r="F559">
            <v>7803937</v>
          </cell>
          <cell r="G559" t="str">
            <v>-</v>
          </cell>
          <cell r="H559" t="str">
            <v>cell polarity protein</v>
          </cell>
        </row>
        <row r="560">
          <cell r="A560" t="str">
            <v>NCU00623</v>
          </cell>
          <cell r="D560">
            <v>1482</v>
          </cell>
          <cell r="E560">
            <v>7796352</v>
          </cell>
          <cell r="F560">
            <v>7797833</v>
          </cell>
          <cell r="G560" t="str">
            <v>+</v>
          </cell>
          <cell r="H560" t="str">
            <v>integral membrane protein</v>
          </cell>
        </row>
        <row r="561">
          <cell r="A561" t="str">
            <v>NCU00624</v>
          </cell>
          <cell r="B561" t="str">
            <v>yif1</v>
          </cell>
          <cell r="D561">
            <v>1843</v>
          </cell>
          <cell r="E561">
            <v>7794129</v>
          </cell>
          <cell r="F561">
            <v>7795971</v>
          </cell>
          <cell r="G561" t="str">
            <v>+</v>
          </cell>
          <cell r="H561" t="str">
            <v>yif1-like</v>
          </cell>
        </row>
        <row r="562">
          <cell r="A562" t="str">
            <v>NCU00627</v>
          </cell>
          <cell r="D562">
            <v>4187</v>
          </cell>
          <cell r="E562">
            <v>7772227</v>
          </cell>
          <cell r="F562">
            <v>7776413</v>
          </cell>
          <cell r="G562" t="str">
            <v>-</v>
          </cell>
          <cell r="H562" t="str">
            <v>hypothetical protein</v>
          </cell>
        </row>
        <row r="563">
          <cell r="A563" t="str">
            <v>NCU00628</v>
          </cell>
          <cell r="D563">
            <v>2748</v>
          </cell>
          <cell r="E563">
            <v>7769330</v>
          </cell>
          <cell r="F563">
            <v>7772077</v>
          </cell>
          <cell r="G563" t="str">
            <v>+</v>
          </cell>
          <cell r="H563" t="str">
            <v>hypothetical protein</v>
          </cell>
        </row>
        <row r="564">
          <cell r="A564" t="str">
            <v>NCU00629</v>
          </cell>
          <cell r="B564" t="str">
            <v>emp-3</v>
          </cell>
          <cell r="D564">
            <v>4481</v>
          </cell>
          <cell r="E564">
            <v>7764287</v>
          </cell>
          <cell r="F564">
            <v>7768767</v>
          </cell>
          <cell r="G564" t="str">
            <v>-</v>
          </cell>
          <cell r="H564" t="str">
            <v>embden-meyerhof pathway-3</v>
          </cell>
        </row>
        <row r="565">
          <cell r="A565" t="str">
            <v>NCU00630</v>
          </cell>
          <cell r="D565">
            <v>3173</v>
          </cell>
          <cell r="E565">
            <v>7761717</v>
          </cell>
          <cell r="F565">
            <v>7764889</v>
          </cell>
          <cell r="G565" t="str">
            <v>+</v>
          </cell>
          <cell r="H565" t="str">
            <v>hypothetical protein</v>
          </cell>
        </row>
        <row r="566">
          <cell r="A566" t="str">
            <v>NCU00631</v>
          </cell>
          <cell r="B566" t="str">
            <v>crf9-1</v>
          </cell>
          <cell r="D566">
            <v>5592</v>
          </cell>
          <cell r="E566">
            <v>7754686</v>
          </cell>
          <cell r="F566">
            <v>7760277</v>
          </cell>
          <cell r="G566" t="str">
            <v>+</v>
          </cell>
          <cell r="H566" t="str">
            <v>chromatin remodelling factor 9-1</v>
          </cell>
        </row>
        <row r="567">
          <cell r="A567" t="str">
            <v>NCU00632</v>
          </cell>
          <cell r="D567">
            <v>2832</v>
          </cell>
          <cell r="E567">
            <v>7751057</v>
          </cell>
          <cell r="F567">
            <v>7753888</v>
          </cell>
          <cell r="G567" t="str">
            <v>+</v>
          </cell>
          <cell r="H567" t="str">
            <v>type I phosphodiesterase/nucleotide pyrophosphatase</v>
          </cell>
        </row>
        <row r="568">
          <cell r="A568" t="str">
            <v>NCU00633</v>
          </cell>
          <cell r="D568">
            <v>1624</v>
          </cell>
          <cell r="E568">
            <v>7749003</v>
          </cell>
          <cell r="F568">
            <v>7750626</v>
          </cell>
          <cell r="G568" t="str">
            <v>+</v>
          </cell>
          <cell r="H568" t="str">
            <v>hypothetical protein</v>
          </cell>
        </row>
        <row r="569">
          <cell r="A569" t="str">
            <v>NCU00634</v>
          </cell>
          <cell r="D569">
            <v>1867</v>
          </cell>
          <cell r="E569">
            <v>7746115</v>
          </cell>
          <cell r="F569">
            <v>7747981</v>
          </cell>
          <cell r="G569" t="str">
            <v>-</v>
          </cell>
          <cell r="H569" t="str">
            <v>ribosomal protein L14</v>
          </cell>
        </row>
        <row r="570">
          <cell r="A570" t="str">
            <v>NCU00635</v>
          </cell>
          <cell r="D570">
            <v>1512</v>
          </cell>
          <cell r="E570">
            <v>7744417</v>
          </cell>
          <cell r="F570">
            <v>7745928</v>
          </cell>
          <cell r="G570" t="str">
            <v>-</v>
          </cell>
          <cell r="H570" t="str">
            <v>nascent polypeptide-associated complex subunit alpha</v>
          </cell>
        </row>
        <row r="571">
          <cell r="A571" t="str">
            <v>NCU00636</v>
          </cell>
          <cell r="D571">
            <v>2657</v>
          </cell>
          <cell r="E571">
            <v>7741433</v>
          </cell>
          <cell r="F571">
            <v>7744089</v>
          </cell>
          <cell r="G571" t="str">
            <v>-</v>
          </cell>
          <cell r="H571" t="str">
            <v>ATP synthase subunit D</v>
          </cell>
        </row>
        <row r="572">
          <cell r="A572" t="str">
            <v>NCU00638</v>
          </cell>
          <cell r="D572">
            <v>1493</v>
          </cell>
          <cell r="E572">
            <v>7737323</v>
          </cell>
          <cell r="F572">
            <v>7738815</v>
          </cell>
          <cell r="G572" t="str">
            <v>+</v>
          </cell>
          <cell r="H572" t="str">
            <v>hypothetical protein</v>
          </cell>
        </row>
        <row r="573">
          <cell r="A573" t="str">
            <v>NCU00640</v>
          </cell>
          <cell r="D573">
            <v>496</v>
          </cell>
          <cell r="E573">
            <v>7731792</v>
          </cell>
          <cell r="F573">
            <v>7732287</v>
          </cell>
          <cell r="G573" t="str">
            <v>+</v>
          </cell>
          <cell r="H573" t="str">
            <v>hypothetical protein</v>
          </cell>
        </row>
        <row r="574">
          <cell r="A574" t="str">
            <v>NCU00641</v>
          </cell>
          <cell r="D574">
            <v>428</v>
          </cell>
          <cell r="E574">
            <v>7730996</v>
          </cell>
          <cell r="F574">
            <v>7731423</v>
          </cell>
          <cell r="G574" t="str">
            <v>+</v>
          </cell>
          <cell r="H574" t="str">
            <v>cytochrome c oxidase-assembly factor cox-16</v>
          </cell>
        </row>
        <row r="575">
          <cell r="A575" t="str">
            <v>NCU00642</v>
          </cell>
          <cell r="B575" t="str">
            <v>gh35-1</v>
          </cell>
          <cell r="D575">
            <v>4307</v>
          </cell>
          <cell r="E575">
            <v>7726326</v>
          </cell>
          <cell r="F575">
            <v>7730632</v>
          </cell>
          <cell r="G575" t="str">
            <v>+</v>
          </cell>
          <cell r="H575" t="str">
            <v>glycosylhydrolase family 35-1</v>
          </cell>
        </row>
        <row r="576">
          <cell r="A576" t="str">
            <v>NCU00643</v>
          </cell>
          <cell r="D576">
            <v>1876</v>
          </cell>
          <cell r="E576">
            <v>7723694</v>
          </cell>
          <cell r="F576">
            <v>7725569</v>
          </cell>
          <cell r="G576" t="str">
            <v>-</v>
          </cell>
          <cell r="H576" t="str">
            <v>L-arabinitol 4-dehydrogenase</v>
          </cell>
        </row>
        <row r="577">
          <cell r="A577" t="str">
            <v>NCU00644</v>
          </cell>
          <cell r="D577">
            <v>2072</v>
          </cell>
          <cell r="E577">
            <v>7721242</v>
          </cell>
          <cell r="F577">
            <v>7723313</v>
          </cell>
          <cell r="G577" t="str">
            <v>-</v>
          </cell>
          <cell r="H577" t="str">
            <v>ATP synthase subunit G</v>
          </cell>
        </row>
        <row r="578">
          <cell r="A578" t="str">
            <v>NCU00645</v>
          </cell>
          <cell r="D578">
            <v>1637</v>
          </cell>
          <cell r="E578">
            <v>7718028</v>
          </cell>
          <cell r="F578">
            <v>7719664</v>
          </cell>
          <cell r="G578" t="str">
            <v>-</v>
          </cell>
          <cell r="H578" t="str">
            <v>hypothetical protein</v>
          </cell>
        </row>
        <row r="579">
          <cell r="A579" t="str">
            <v>NCU00646</v>
          </cell>
          <cell r="D579">
            <v>2970</v>
          </cell>
          <cell r="E579">
            <v>7714560</v>
          </cell>
          <cell r="F579">
            <v>7717622</v>
          </cell>
          <cell r="G579" t="str">
            <v>+</v>
          </cell>
          <cell r="H579" t="str">
            <v>methyltransferase LaeA</v>
          </cell>
        </row>
        <row r="580">
          <cell r="A580" t="str">
            <v>NCU00648</v>
          </cell>
          <cell r="D580">
            <v>2283</v>
          </cell>
          <cell r="E580">
            <v>7701409</v>
          </cell>
          <cell r="F580">
            <v>7703691</v>
          </cell>
          <cell r="G580" t="str">
            <v>+</v>
          </cell>
          <cell r="H580" t="str">
            <v>choline transporter</v>
          </cell>
        </row>
        <row r="581">
          <cell r="A581" t="str">
            <v>NCU00649</v>
          </cell>
          <cell r="B581" t="str">
            <v>nic-6</v>
          </cell>
          <cell r="D581">
            <v>2296</v>
          </cell>
          <cell r="E581">
            <v>7697770</v>
          </cell>
          <cell r="F581">
            <v>7700065</v>
          </cell>
          <cell r="G581" t="str">
            <v>+</v>
          </cell>
          <cell r="H581" t="str">
            <v>nicotinic acid-6</v>
          </cell>
        </row>
        <row r="582">
          <cell r="A582" t="str">
            <v>NCU00650</v>
          </cell>
          <cell r="D582">
            <v>3559</v>
          </cell>
          <cell r="E582">
            <v>7694226</v>
          </cell>
          <cell r="F582">
            <v>7697784</v>
          </cell>
          <cell r="G582" t="str">
            <v>-</v>
          </cell>
          <cell r="H582" t="str">
            <v>Wdr1p</v>
          </cell>
        </row>
        <row r="583">
          <cell r="A583" t="str">
            <v>NCU00651</v>
          </cell>
          <cell r="B583" t="str">
            <v>un-7</v>
          </cell>
          <cell r="C583" t="str">
            <v>png-1</v>
          </cell>
          <cell r="D583">
            <v>2973</v>
          </cell>
          <cell r="E583">
            <v>7689849</v>
          </cell>
          <cell r="F583">
            <v>7692821</v>
          </cell>
          <cell r="G583" t="str">
            <v>-</v>
          </cell>
          <cell r="H583" t="str">
            <v>peptide N-glycanase-1</v>
          </cell>
        </row>
        <row r="584">
          <cell r="A584" t="str">
            <v>NCU00652</v>
          </cell>
          <cell r="B584" t="str">
            <v>mb-2</v>
          </cell>
          <cell r="D584">
            <v>4071</v>
          </cell>
          <cell r="E584">
            <v>7684996</v>
          </cell>
          <cell r="F584">
            <v>7689066</v>
          </cell>
          <cell r="G584" t="str">
            <v>+</v>
          </cell>
          <cell r="H584" t="str">
            <v>male barren-2</v>
          </cell>
        </row>
        <row r="585">
          <cell r="A585" t="str">
            <v>NCU00653</v>
          </cell>
          <cell r="D585">
            <v>2814</v>
          </cell>
          <cell r="E585">
            <v>7681794</v>
          </cell>
          <cell r="F585">
            <v>7684607</v>
          </cell>
          <cell r="G585" t="str">
            <v>-</v>
          </cell>
          <cell r="H585" t="str">
            <v>hypothetical protein</v>
          </cell>
        </row>
        <row r="586">
          <cell r="A586" t="str">
            <v>NCU00654</v>
          </cell>
          <cell r="D586">
            <v>2023</v>
          </cell>
          <cell r="E586">
            <v>7679389</v>
          </cell>
          <cell r="F586">
            <v>7681411</v>
          </cell>
          <cell r="G586" t="str">
            <v>-</v>
          </cell>
          <cell r="H586" t="str">
            <v>hypothetical protein</v>
          </cell>
        </row>
        <row r="587">
          <cell r="A587" t="str">
            <v>NCU00655</v>
          </cell>
          <cell r="D587">
            <v>1753</v>
          </cell>
          <cell r="E587">
            <v>7676339</v>
          </cell>
          <cell r="F587">
            <v>7678094</v>
          </cell>
          <cell r="G587" t="str">
            <v>-</v>
          </cell>
          <cell r="H587" t="str">
            <v>mitochondrial enoyl reductase</v>
          </cell>
        </row>
        <row r="588">
          <cell r="A588" t="str">
            <v>NCU00656</v>
          </cell>
          <cell r="D588">
            <v>3139</v>
          </cell>
          <cell r="E588">
            <v>7673303</v>
          </cell>
          <cell r="F588">
            <v>7676441</v>
          </cell>
          <cell r="G588" t="str">
            <v>+</v>
          </cell>
          <cell r="H588" t="str">
            <v>phosphoinositide 3-kinase</v>
          </cell>
        </row>
        <row r="589">
          <cell r="A589" t="str">
            <v>NCU00657</v>
          </cell>
          <cell r="D589">
            <v>2296</v>
          </cell>
          <cell r="E589">
            <v>7670778</v>
          </cell>
          <cell r="F589">
            <v>7673073</v>
          </cell>
          <cell r="G589" t="str">
            <v>-</v>
          </cell>
          <cell r="H589" t="str">
            <v>hypothetical protein</v>
          </cell>
        </row>
        <row r="590">
          <cell r="A590" t="str">
            <v>NCU00658</v>
          </cell>
          <cell r="B590" t="str">
            <v>mb-3</v>
          </cell>
          <cell r="D590">
            <v>12080</v>
          </cell>
          <cell r="E590">
            <v>7658397</v>
          </cell>
          <cell r="F590">
            <v>7670476</v>
          </cell>
          <cell r="G590" t="str">
            <v>-</v>
          </cell>
          <cell r="H590" t="str">
            <v>male barren-3</v>
          </cell>
        </row>
        <row r="591">
          <cell r="A591" t="str">
            <v>NCU00659</v>
          </cell>
          <cell r="D591">
            <v>1654</v>
          </cell>
          <cell r="E591">
            <v>7655984</v>
          </cell>
          <cell r="F591">
            <v>7657704</v>
          </cell>
          <cell r="G591" t="str">
            <v>-</v>
          </cell>
          <cell r="H591" t="str">
            <v>hypothetical protein</v>
          </cell>
        </row>
        <row r="592">
          <cell r="A592" t="str">
            <v>NCU00660</v>
          </cell>
          <cell r="D592">
            <v>2017</v>
          </cell>
          <cell r="E592">
            <v>7654156</v>
          </cell>
          <cell r="F592">
            <v>7656172</v>
          </cell>
          <cell r="G592" t="str">
            <v>+</v>
          </cell>
          <cell r="H592" t="str">
            <v>glutamyl-tRNA amidotransferase</v>
          </cell>
        </row>
        <row r="593">
          <cell r="A593" t="str">
            <v>NCU00662</v>
          </cell>
          <cell r="D593">
            <v>2774</v>
          </cell>
          <cell r="E593">
            <v>7650911</v>
          </cell>
          <cell r="F593">
            <v>7653684</v>
          </cell>
          <cell r="G593" t="str">
            <v>+</v>
          </cell>
          <cell r="H593" t="str">
            <v>RNA binding protein</v>
          </cell>
        </row>
        <row r="594">
          <cell r="A594" t="str">
            <v>NCU00663</v>
          </cell>
          <cell r="D594">
            <v>1289</v>
          </cell>
          <cell r="E594">
            <v>7649295</v>
          </cell>
          <cell r="F594">
            <v>7650583</v>
          </cell>
          <cell r="G594" t="str">
            <v>-</v>
          </cell>
          <cell r="H594" t="str">
            <v>hypothetical protein</v>
          </cell>
        </row>
        <row r="595">
          <cell r="A595" t="str">
            <v>NCU00664</v>
          </cell>
          <cell r="D595">
            <v>3422</v>
          </cell>
          <cell r="E595">
            <v>7640084</v>
          </cell>
          <cell r="F595">
            <v>7643505</v>
          </cell>
          <cell r="G595" t="str">
            <v>-</v>
          </cell>
          <cell r="H595" t="str">
            <v>pre-mRNA-splicing factor isy-1</v>
          </cell>
        </row>
        <row r="596">
          <cell r="A596" t="str">
            <v>NCU00665</v>
          </cell>
          <cell r="D596">
            <v>2309</v>
          </cell>
          <cell r="E596">
            <v>7640026</v>
          </cell>
          <cell r="F596">
            <v>7642334</v>
          </cell>
          <cell r="G596" t="str">
            <v>+</v>
          </cell>
          <cell r="H596" t="str">
            <v>Ser/Thr protein phosphatase</v>
          </cell>
        </row>
        <row r="597">
          <cell r="A597" t="str">
            <v>NCU00666</v>
          </cell>
          <cell r="D597">
            <v>2446</v>
          </cell>
          <cell r="E597">
            <v>7635319</v>
          </cell>
          <cell r="F597">
            <v>7637764</v>
          </cell>
          <cell r="G597" t="str">
            <v>-</v>
          </cell>
          <cell r="H597" t="str">
            <v>hypothetical protein</v>
          </cell>
        </row>
        <row r="598">
          <cell r="A598" t="str">
            <v>NCU00667</v>
          </cell>
          <cell r="B598" t="str">
            <v>vma-11</v>
          </cell>
          <cell r="D598">
            <v>1721</v>
          </cell>
          <cell r="E598">
            <v>7633013</v>
          </cell>
          <cell r="F598">
            <v>7634733</v>
          </cell>
          <cell r="G598" t="str">
            <v>+</v>
          </cell>
          <cell r="H598" t="str">
            <v>vacuolar membrane ATPase-11</v>
          </cell>
        </row>
        <row r="599">
          <cell r="A599" t="str">
            <v>NCU00668</v>
          </cell>
          <cell r="B599" t="str">
            <v>rgf1</v>
          </cell>
          <cell r="D599">
            <v>5029</v>
          </cell>
          <cell r="E599">
            <v>7626563</v>
          </cell>
          <cell r="F599">
            <v>7631591</v>
          </cell>
          <cell r="G599" t="str">
            <v>-</v>
          </cell>
          <cell r="H599" t="str">
            <v>rho guanyl nucleotide exchange factor 1</v>
          </cell>
        </row>
        <row r="600">
          <cell r="A600" t="str">
            <v>NCU00669</v>
          </cell>
          <cell r="D600">
            <v>1967</v>
          </cell>
          <cell r="E600">
            <v>7623497</v>
          </cell>
          <cell r="F600">
            <v>7625463</v>
          </cell>
          <cell r="G600" t="str">
            <v>+</v>
          </cell>
          <cell r="H600" t="str">
            <v>oligosaccharyl transferase subunit</v>
          </cell>
        </row>
        <row r="601">
          <cell r="A601" t="str">
            <v>NCU00670</v>
          </cell>
          <cell r="B601" t="str">
            <v>nuo9.5</v>
          </cell>
          <cell r="D601">
            <v>1356</v>
          </cell>
          <cell r="E601">
            <v>7621952</v>
          </cell>
          <cell r="F601">
            <v>7623307</v>
          </cell>
          <cell r="G601" t="str">
            <v>-</v>
          </cell>
          <cell r="H601" t="str">
            <v>NADH:ubiquinone oxidoreductase 9.5</v>
          </cell>
        </row>
        <row r="602">
          <cell r="A602" t="str">
            <v>NCU00671</v>
          </cell>
          <cell r="D602">
            <v>9124</v>
          </cell>
          <cell r="E602">
            <v>7612983</v>
          </cell>
          <cell r="F602">
            <v>7622106</v>
          </cell>
          <cell r="G602" t="str">
            <v>+</v>
          </cell>
          <cell r="H602" t="str">
            <v>beige/BEACH domain-containing protein</v>
          </cell>
        </row>
        <row r="603">
          <cell r="A603" t="str">
            <v>NCU00673</v>
          </cell>
          <cell r="D603">
            <v>2836</v>
          </cell>
          <cell r="E603">
            <v>7606805</v>
          </cell>
          <cell r="F603">
            <v>7609640</v>
          </cell>
          <cell r="G603" t="str">
            <v>-</v>
          </cell>
          <cell r="H603" t="str">
            <v>serine protease p2</v>
          </cell>
        </row>
        <row r="604">
          <cell r="A604" t="str">
            <v>NCU00674</v>
          </cell>
          <cell r="D604">
            <v>3009</v>
          </cell>
          <cell r="E604">
            <v>7603168</v>
          </cell>
          <cell r="F604">
            <v>7606176</v>
          </cell>
          <cell r="G604" t="str">
            <v>-</v>
          </cell>
          <cell r="H604" t="str">
            <v>hypothetical protein</v>
          </cell>
        </row>
        <row r="605">
          <cell r="A605" t="str">
            <v>NCU00675</v>
          </cell>
          <cell r="D605">
            <v>4641</v>
          </cell>
          <cell r="E605">
            <v>7596679</v>
          </cell>
          <cell r="F605">
            <v>7601319</v>
          </cell>
          <cell r="G605" t="str">
            <v>-</v>
          </cell>
          <cell r="H605" t="str">
            <v>efr-3</v>
          </cell>
        </row>
        <row r="606">
          <cell r="A606" t="str">
            <v>NCU00676</v>
          </cell>
          <cell r="D606">
            <v>1727</v>
          </cell>
          <cell r="E606">
            <v>7594801</v>
          </cell>
          <cell r="F606">
            <v>7596527</v>
          </cell>
          <cell r="G606" t="str">
            <v>+</v>
          </cell>
          <cell r="H606" t="str">
            <v>F1-ATP synthase assembly protein</v>
          </cell>
        </row>
        <row r="607">
          <cell r="A607" t="str">
            <v>NCU00677</v>
          </cell>
          <cell r="D607">
            <v>2433</v>
          </cell>
          <cell r="E607">
            <v>7589237</v>
          </cell>
          <cell r="F607">
            <v>7591669</v>
          </cell>
          <cell r="G607" t="str">
            <v>-</v>
          </cell>
          <cell r="H607" t="str">
            <v>phenylacetyl-CoA ligase</v>
          </cell>
        </row>
        <row r="608">
          <cell r="A608" t="str">
            <v>NCU00678</v>
          </cell>
          <cell r="D608">
            <v>2503</v>
          </cell>
          <cell r="E608">
            <v>7586379</v>
          </cell>
          <cell r="F608">
            <v>7588881</v>
          </cell>
          <cell r="G608" t="str">
            <v>-</v>
          </cell>
          <cell r="H608" t="str">
            <v>glutamate decarboxylase</v>
          </cell>
        </row>
        <row r="609">
          <cell r="A609" t="str">
            <v>NCU00679</v>
          </cell>
          <cell r="D609">
            <v>2564</v>
          </cell>
          <cell r="E609">
            <v>7583522</v>
          </cell>
          <cell r="F609">
            <v>7586085</v>
          </cell>
          <cell r="G609" t="str">
            <v>-</v>
          </cell>
          <cell r="H609" t="str">
            <v>hypothetical protein</v>
          </cell>
        </row>
        <row r="610">
          <cell r="A610" t="str">
            <v>NCU00680</v>
          </cell>
          <cell r="D610">
            <v>2545</v>
          </cell>
          <cell r="E610">
            <v>7580181</v>
          </cell>
          <cell r="F610">
            <v>7582725</v>
          </cell>
          <cell r="G610" t="str">
            <v>-</v>
          </cell>
          <cell r="H610" t="str">
            <v>2-methylcitrate dehydratase</v>
          </cell>
        </row>
        <row r="611">
          <cell r="A611" t="str">
            <v>NCU00681</v>
          </cell>
          <cell r="D611">
            <v>4513</v>
          </cell>
          <cell r="E611">
            <v>7575745</v>
          </cell>
          <cell r="F611">
            <v>7580257</v>
          </cell>
          <cell r="G611" t="str">
            <v>+</v>
          </cell>
          <cell r="H611" t="str">
            <v>GTPase activating protein</v>
          </cell>
        </row>
        <row r="612">
          <cell r="A612" t="str">
            <v>NCU00682</v>
          </cell>
          <cell r="B612" t="str">
            <v>pkac-2</v>
          </cell>
          <cell r="D612">
            <v>3054</v>
          </cell>
          <cell r="E612">
            <v>7572367</v>
          </cell>
          <cell r="F612">
            <v>7575420</v>
          </cell>
          <cell r="G612" t="str">
            <v>+</v>
          </cell>
          <cell r="H612" t="str">
            <v>protein kinase A catalytic subunit-2</v>
          </cell>
        </row>
        <row r="613">
          <cell r="A613" t="str">
            <v>NCU00684</v>
          </cell>
          <cell r="D613">
            <v>2504</v>
          </cell>
          <cell r="E613">
            <v>7567673</v>
          </cell>
          <cell r="F613">
            <v>7570176</v>
          </cell>
          <cell r="G613" t="str">
            <v>+</v>
          </cell>
          <cell r="H613" t="str">
            <v>endonuclease/Exonuclease/phosphatase</v>
          </cell>
        </row>
        <row r="614">
          <cell r="A614" t="str">
            <v>NCU00685</v>
          </cell>
          <cell r="B614" t="str">
            <v>ck-1a</v>
          </cell>
          <cell r="D614">
            <v>4007</v>
          </cell>
          <cell r="E614">
            <v>7563308</v>
          </cell>
          <cell r="F614">
            <v>7567354</v>
          </cell>
          <cell r="G614" t="str">
            <v>+</v>
          </cell>
          <cell r="H614" t="str">
            <v>casein kinase I isoform delta</v>
          </cell>
        </row>
        <row r="615">
          <cell r="A615" t="str">
            <v>NCU00687</v>
          </cell>
          <cell r="D615">
            <v>4616</v>
          </cell>
          <cell r="E615">
            <v>7549203</v>
          </cell>
          <cell r="F615">
            <v>7553818</v>
          </cell>
          <cell r="G615" t="str">
            <v>-</v>
          </cell>
          <cell r="H615" t="str">
            <v>hypothetical protein</v>
          </cell>
        </row>
        <row r="616">
          <cell r="A616" t="str">
            <v>NCU00688</v>
          </cell>
          <cell r="D616">
            <v>1844</v>
          </cell>
          <cell r="E616">
            <v>7547206</v>
          </cell>
          <cell r="F616">
            <v>7549049</v>
          </cell>
          <cell r="G616" t="str">
            <v>-</v>
          </cell>
          <cell r="H616" t="str">
            <v>hypothetical protein</v>
          </cell>
        </row>
        <row r="617">
          <cell r="A617" t="str">
            <v>NCU00689</v>
          </cell>
          <cell r="D617">
            <v>2861</v>
          </cell>
          <cell r="E617">
            <v>7543729</v>
          </cell>
          <cell r="F617">
            <v>7547070</v>
          </cell>
          <cell r="G617" t="str">
            <v>+</v>
          </cell>
          <cell r="H617" t="str">
            <v>hypothetical protein</v>
          </cell>
        </row>
        <row r="618">
          <cell r="A618" t="str">
            <v>NCU00690</v>
          </cell>
          <cell r="D618">
            <v>3344</v>
          </cell>
          <cell r="E618">
            <v>7539817</v>
          </cell>
          <cell r="F618">
            <v>7543160</v>
          </cell>
          <cell r="G618" t="str">
            <v>-</v>
          </cell>
          <cell r="H618" t="str">
            <v>ribonuclease P complex subunit Pop1</v>
          </cell>
        </row>
        <row r="619">
          <cell r="A619" t="str">
            <v>NCU00691</v>
          </cell>
          <cell r="D619">
            <v>3940</v>
          </cell>
          <cell r="E619">
            <v>7532662</v>
          </cell>
          <cell r="F619">
            <v>7536601</v>
          </cell>
          <cell r="G619" t="str">
            <v>-</v>
          </cell>
          <cell r="H619" t="str">
            <v>hypothetical protein</v>
          </cell>
        </row>
        <row r="620">
          <cell r="A620" t="str">
            <v>NCU00692</v>
          </cell>
          <cell r="D620">
            <v>2337</v>
          </cell>
          <cell r="E620">
            <v>7530283</v>
          </cell>
          <cell r="F620">
            <v>7532619</v>
          </cell>
          <cell r="G620" t="str">
            <v>+</v>
          </cell>
          <cell r="H620" t="str">
            <v>chaperone dnaK</v>
          </cell>
        </row>
        <row r="621">
          <cell r="A621" t="str">
            <v>NCU00693</v>
          </cell>
          <cell r="D621">
            <v>1583</v>
          </cell>
          <cell r="E621">
            <v>7528370</v>
          </cell>
          <cell r="F621">
            <v>7529952</v>
          </cell>
          <cell r="G621" t="str">
            <v>-</v>
          </cell>
          <cell r="H621" t="str">
            <v>exosome complex exonuclease RRP40</v>
          </cell>
        </row>
        <row r="622">
          <cell r="A622" t="str">
            <v>NCU00694</v>
          </cell>
          <cell r="D622">
            <v>3440</v>
          </cell>
          <cell r="E622">
            <v>7525081</v>
          </cell>
          <cell r="F622">
            <v>7528520</v>
          </cell>
          <cell r="G622" t="str">
            <v>+</v>
          </cell>
          <cell r="H622" t="str">
            <v>hypothetical protein</v>
          </cell>
        </row>
        <row r="623">
          <cell r="A623" t="str">
            <v>NCU00695</v>
          </cell>
          <cell r="D623">
            <v>2270</v>
          </cell>
          <cell r="E623">
            <v>7521195</v>
          </cell>
          <cell r="F623">
            <v>7523464</v>
          </cell>
          <cell r="G623" t="str">
            <v>-</v>
          </cell>
          <cell r="H623" t="str">
            <v>hypothetical protein</v>
          </cell>
        </row>
        <row r="624">
          <cell r="A624" t="str">
            <v>NCU00696</v>
          </cell>
          <cell r="D624">
            <v>3863</v>
          </cell>
          <cell r="E624">
            <v>7519653</v>
          </cell>
          <cell r="F624">
            <v>7523515</v>
          </cell>
          <cell r="G624" t="str">
            <v>+</v>
          </cell>
          <cell r="H624" t="str">
            <v>SH3 domain-containing protein</v>
          </cell>
        </row>
        <row r="625">
          <cell r="A625" t="str">
            <v>NCU00697</v>
          </cell>
          <cell r="D625">
            <v>1969</v>
          </cell>
          <cell r="E625">
            <v>7517210</v>
          </cell>
          <cell r="F625">
            <v>7519178</v>
          </cell>
          <cell r="G625" t="str">
            <v>+</v>
          </cell>
          <cell r="H625" t="str">
            <v>hypothetical protein</v>
          </cell>
        </row>
        <row r="626">
          <cell r="A626" t="str">
            <v>NCU00698</v>
          </cell>
          <cell r="D626">
            <v>1419</v>
          </cell>
          <cell r="E626">
            <v>7505070</v>
          </cell>
          <cell r="F626">
            <v>7506488</v>
          </cell>
          <cell r="G626" t="str">
            <v>+</v>
          </cell>
          <cell r="H626" t="str">
            <v>hypothetical protein</v>
          </cell>
        </row>
        <row r="627">
          <cell r="A627" t="str">
            <v>NCU00699</v>
          </cell>
          <cell r="D627">
            <v>2318</v>
          </cell>
          <cell r="E627">
            <v>7501963</v>
          </cell>
          <cell r="F627">
            <v>7504280</v>
          </cell>
          <cell r="G627" t="str">
            <v>+</v>
          </cell>
          <cell r="H627" t="str">
            <v>hypothetical protein</v>
          </cell>
        </row>
        <row r="628">
          <cell r="A628" t="str">
            <v>NCU00700</v>
          </cell>
          <cell r="D628">
            <v>3018</v>
          </cell>
          <cell r="E628">
            <v>7496808</v>
          </cell>
          <cell r="F628">
            <v>7499825</v>
          </cell>
          <cell r="G628" t="str">
            <v>-</v>
          </cell>
          <cell r="H628" t="str">
            <v>hypothetical protein</v>
          </cell>
        </row>
        <row r="629">
          <cell r="A629" t="str">
            <v>NCU00701</v>
          </cell>
          <cell r="B629" t="str">
            <v>lyz</v>
          </cell>
          <cell r="D629">
            <v>1449</v>
          </cell>
          <cell r="E629">
            <v>7494616</v>
          </cell>
          <cell r="F629">
            <v>7496064</v>
          </cell>
          <cell r="G629" t="str">
            <v>+</v>
          </cell>
          <cell r="H629" t="str">
            <v>lysozyme</v>
          </cell>
        </row>
        <row r="630">
          <cell r="A630" t="str">
            <v>NCU00704</v>
          </cell>
          <cell r="D630">
            <v>790</v>
          </cell>
          <cell r="E630">
            <v>7490347</v>
          </cell>
          <cell r="F630">
            <v>7491136</v>
          </cell>
          <cell r="G630" t="str">
            <v>+</v>
          </cell>
          <cell r="H630" t="str">
            <v>hypothetical protein</v>
          </cell>
        </row>
        <row r="631">
          <cell r="A631" t="str">
            <v>NCU00705</v>
          </cell>
          <cell r="D631">
            <v>896</v>
          </cell>
          <cell r="E631">
            <v>7488453</v>
          </cell>
          <cell r="F631">
            <v>7489348</v>
          </cell>
          <cell r="G631" t="str">
            <v>+</v>
          </cell>
          <cell r="H631" t="str">
            <v>hypothetical protein</v>
          </cell>
        </row>
        <row r="632">
          <cell r="A632" t="str">
            <v>NCU00706</v>
          </cell>
          <cell r="D632">
            <v>1636</v>
          </cell>
          <cell r="E632">
            <v>7485686</v>
          </cell>
          <cell r="F632">
            <v>7487321</v>
          </cell>
          <cell r="G632" t="str">
            <v>-</v>
          </cell>
          <cell r="H632" t="str">
            <v>60S ribosomal protein L44</v>
          </cell>
        </row>
        <row r="633">
          <cell r="A633" t="str">
            <v>NCU00707</v>
          </cell>
          <cell r="D633">
            <v>1847</v>
          </cell>
          <cell r="E633">
            <v>7482040</v>
          </cell>
          <cell r="F633">
            <v>7483886</v>
          </cell>
          <cell r="G633" t="str">
            <v>-</v>
          </cell>
          <cell r="H633" t="str">
            <v>hypothetical protein</v>
          </cell>
        </row>
        <row r="634">
          <cell r="A634" t="str">
            <v>NCU00708</v>
          </cell>
          <cell r="D634">
            <v>730</v>
          </cell>
          <cell r="E634">
            <v>7481198</v>
          </cell>
          <cell r="F634">
            <v>7481927</v>
          </cell>
          <cell r="G634" t="str">
            <v>-</v>
          </cell>
          <cell r="H634" t="str">
            <v>hypothetical protein</v>
          </cell>
        </row>
        <row r="635">
          <cell r="A635" t="str">
            <v>NCU00709</v>
          </cell>
          <cell r="B635" t="str">
            <v>gh3-8</v>
          </cell>
          <cell r="D635">
            <v>2744</v>
          </cell>
          <cell r="E635">
            <v>7477764</v>
          </cell>
          <cell r="F635">
            <v>7480507</v>
          </cell>
          <cell r="G635" t="str">
            <v>-</v>
          </cell>
          <cell r="H635" t="str">
            <v>glycosylhydrolase family 3-8</v>
          </cell>
        </row>
        <row r="636">
          <cell r="A636" t="str">
            <v>NCU00710</v>
          </cell>
          <cell r="D636">
            <v>1979</v>
          </cell>
          <cell r="E636">
            <v>7475734</v>
          </cell>
          <cell r="F636">
            <v>7477712</v>
          </cell>
          <cell r="G636" t="str">
            <v>+</v>
          </cell>
          <cell r="H636" t="str">
            <v>acetyl xylan esterase</v>
          </cell>
        </row>
        <row r="637">
          <cell r="A637" t="str">
            <v>NCU00711</v>
          </cell>
          <cell r="D637">
            <v>2801</v>
          </cell>
          <cell r="E637">
            <v>7471515</v>
          </cell>
          <cell r="F637">
            <v>7474315</v>
          </cell>
          <cell r="G637" t="str">
            <v>+</v>
          </cell>
          <cell r="H637" t="str">
            <v>multidrug resistance protein fnx1</v>
          </cell>
        </row>
        <row r="638">
          <cell r="A638" t="str">
            <v>NCU00712</v>
          </cell>
          <cell r="D638">
            <v>4896</v>
          </cell>
          <cell r="E638">
            <v>7464712</v>
          </cell>
          <cell r="F638">
            <v>7469607</v>
          </cell>
          <cell r="G638" t="str">
            <v>+</v>
          </cell>
          <cell r="H638" t="str">
            <v>3-hydroxy-3-methylglutaryl-coenzyme A reductase</v>
          </cell>
        </row>
        <row r="639">
          <cell r="A639" t="str">
            <v>NCU00713</v>
          </cell>
          <cell r="B639" t="str">
            <v>nic-8</v>
          </cell>
          <cell r="D639">
            <v>2190</v>
          </cell>
          <cell r="E639">
            <v>7460678</v>
          </cell>
          <cell r="F639">
            <v>7462867</v>
          </cell>
          <cell r="G639" t="str">
            <v>-</v>
          </cell>
          <cell r="H639" t="str">
            <v>nicotinic acid-8</v>
          </cell>
        </row>
        <row r="640">
          <cell r="A640" t="str">
            <v>NCU00714</v>
          </cell>
          <cell r="D640">
            <v>2465</v>
          </cell>
          <cell r="E640">
            <v>7458140</v>
          </cell>
          <cell r="F640">
            <v>7460604</v>
          </cell>
          <cell r="G640" t="str">
            <v>+</v>
          </cell>
          <cell r="H640" t="str">
            <v>heat shock protein STI1</v>
          </cell>
        </row>
        <row r="641">
          <cell r="A641" t="str">
            <v>NCU00715</v>
          </cell>
          <cell r="D641">
            <v>2218</v>
          </cell>
          <cell r="E641">
            <v>7453431</v>
          </cell>
          <cell r="F641">
            <v>7455648</v>
          </cell>
          <cell r="G641" t="str">
            <v>-</v>
          </cell>
          <cell r="H641" t="str">
            <v>betaine aldehyde dehydrogenase</v>
          </cell>
        </row>
        <row r="642">
          <cell r="A642" t="str">
            <v>NCU00716</v>
          </cell>
          <cell r="B642" t="str">
            <v>ncw-5</v>
          </cell>
          <cell r="D642">
            <v>1749</v>
          </cell>
          <cell r="E642">
            <v>7451777</v>
          </cell>
          <cell r="F642">
            <v>7453525</v>
          </cell>
          <cell r="G642" t="str">
            <v>+</v>
          </cell>
          <cell r="H642" t="str">
            <v>non-anchored cell wall protein-5</v>
          </cell>
        </row>
        <row r="643">
          <cell r="A643" t="str">
            <v>NCU00717</v>
          </cell>
          <cell r="D643">
            <v>6109</v>
          </cell>
          <cell r="E643">
            <v>7443977</v>
          </cell>
          <cell r="F643">
            <v>7450085</v>
          </cell>
          <cell r="G643" t="str">
            <v>+</v>
          </cell>
          <cell r="H643" t="str">
            <v>DUF1212 domain membrane protein</v>
          </cell>
        </row>
        <row r="644">
          <cell r="A644" t="str">
            <v>NCU00718</v>
          </cell>
          <cell r="D644">
            <v>362</v>
          </cell>
          <cell r="E644">
            <v>7439857</v>
          </cell>
          <cell r="F644">
            <v>7440218</v>
          </cell>
          <cell r="G644" t="str">
            <v>-</v>
          </cell>
          <cell r="H644" t="str">
            <v>hypothetical protein</v>
          </cell>
        </row>
        <row r="645">
          <cell r="A645" t="str">
            <v>NCU00719</v>
          </cell>
          <cell r="D645">
            <v>1935</v>
          </cell>
          <cell r="E645">
            <v>7431895</v>
          </cell>
          <cell r="F645">
            <v>7433829</v>
          </cell>
          <cell r="G645" t="str">
            <v>+</v>
          </cell>
          <cell r="H645" t="str">
            <v>hypothetical protein</v>
          </cell>
        </row>
        <row r="646">
          <cell r="A646" t="str">
            <v>NCU00720</v>
          </cell>
          <cell r="B646" t="str">
            <v>tca-17</v>
          </cell>
          <cell r="D646">
            <v>1911</v>
          </cell>
          <cell r="E646">
            <v>7427034</v>
          </cell>
          <cell r="F646">
            <v>7428944</v>
          </cell>
          <cell r="G646" t="str">
            <v>+</v>
          </cell>
          <cell r="H646" t="str">
            <v>tricarboxylic acid-17</v>
          </cell>
        </row>
        <row r="647">
          <cell r="A647" t="str">
            <v>NCU00721</v>
          </cell>
          <cell r="D647">
            <v>2920</v>
          </cell>
          <cell r="E647">
            <v>7420682</v>
          </cell>
          <cell r="F647">
            <v>7423601</v>
          </cell>
          <cell r="G647" t="str">
            <v>+</v>
          </cell>
          <cell r="H647" t="str">
            <v>proline-specific permease</v>
          </cell>
        </row>
        <row r="648">
          <cell r="A648" t="str">
            <v>NCU00722</v>
          </cell>
          <cell r="D648">
            <v>3718</v>
          </cell>
          <cell r="E648">
            <v>7416282</v>
          </cell>
          <cell r="F648">
            <v>7419999</v>
          </cell>
          <cell r="G648" t="str">
            <v>-</v>
          </cell>
          <cell r="H648" t="str">
            <v>amidohydrolase</v>
          </cell>
        </row>
        <row r="649">
          <cell r="A649" t="str">
            <v>NCU00723</v>
          </cell>
          <cell r="D649">
            <v>2554</v>
          </cell>
          <cell r="E649">
            <v>7413276</v>
          </cell>
          <cell r="F649">
            <v>7415829</v>
          </cell>
          <cell r="G649" t="str">
            <v>-</v>
          </cell>
          <cell r="H649" t="str">
            <v>Znf1p</v>
          </cell>
        </row>
        <row r="650">
          <cell r="A650" t="str">
            <v>NCU00724</v>
          </cell>
          <cell r="D650">
            <v>2322</v>
          </cell>
          <cell r="E650">
            <v>7409991</v>
          </cell>
          <cell r="F650">
            <v>7412312</v>
          </cell>
          <cell r="G650" t="str">
            <v>+</v>
          </cell>
          <cell r="H650" t="str">
            <v>hypothetical protein</v>
          </cell>
        </row>
        <row r="651">
          <cell r="A651" t="str">
            <v>NCU00725</v>
          </cell>
          <cell r="D651">
            <v>2337</v>
          </cell>
          <cell r="E651">
            <v>7406613</v>
          </cell>
          <cell r="F651">
            <v>7408949</v>
          </cell>
          <cell r="G651" t="str">
            <v>+</v>
          </cell>
          <cell r="H651" t="str">
            <v>epsin-3</v>
          </cell>
        </row>
        <row r="652">
          <cell r="A652" t="str">
            <v>NCU00726</v>
          </cell>
          <cell r="B652" t="str">
            <v>csr-1</v>
          </cell>
          <cell r="C652" t="str">
            <v>CyP20,cyp</v>
          </cell>
          <cell r="D652">
            <v>2436</v>
          </cell>
          <cell r="E652">
            <v>7403946</v>
          </cell>
          <cell r="F652">
            <v>7406381</v>
          </cell>
          <cell r="G652" t="str">
            <v>-</v>
          </cell>
          <cell r="H652" t="str">
            <v>cyclosporin-resistant-1</v>
          </cell>
        </row>
        <row r="653">
          <cell r="A653" t="str">
            <v>NCU00727</v>
          </cell>
          <cell r="D653">
            <v>1710</v>
          </cell>
          <cell r="E653">
            <v>7402330</v>
          </cell>
          <cell r="F653">
            <v>7404039</v>
          </cell>
          <cell r="G653" t="str">
            <v>+</v>
          </cell>
          <cell r="H653" t="str">
            <v>hypothetical protein</v>
          </cell>
        </row>
        <row r="654">
          <cell r="A654" t="str">
            <v>NCU00728</v>
          </cell>
          <cell r="D654">
            <v>2542</v>
          </cell>
          <cell r="E654">
            <v>7398816</v>
          </cell>
          <cell r="F654">
            <v>7401357</v>
          </cell>
          <cell r="G654" t="str">
            <v>+</v>
          </cell>
          <cell r="H654" t="str">
            <v>hypothetical protein</v>
          </cell>
        </row>
        <row r="655">
          <cell r="A655" t="str">
            <v>NCU00729</v>
          </cell>
          <cell r="D655">
            <v>1600</v>
          </cell>
          <cell r="E655">
            <v>7395887</v>
          </cell>
          <cell r="F655">
            <v>7397486</v>
          </cell>
          <cell r="G655" t="str">
            <v>-</v>
          </cell>
          <cell r="H655" t="str">
            <v>hypothetical protein</v>
          </cell>
        </row>
        <row r="656">
          <cell r="A656" t="str">
            <v>NCU00730</v>
          </cell>
          <cell r="D656">
            <v>3419</v>
          </cell>
          <cell r="E656">
            <v>7391559</v>
          </cell>
          <cell r="F656">
            <v>7394977</v>
          </cell>
          <cell r="G656" t="str">
            <v>-</v>
          </cell>
          <cell r="H656" t="str">
            <v>hypothetical protein</v>
          </cell>
        </row>
        <row r="657">
          <cell r="A657" t="str">
            <v>NCU00732</v>
          </cell>
          <cell r="D657">
            <v>2143</v>
          </cell>
          <cell r="E657">
            <v>7386748</v>
          </cell>
          <cell r="F657">
            <v>7388890</v>
          </cell>
          <cell r="G657" t="str">
            <v>-</v>
          </cell>
          <cell r="H657" t="str">
            <v>trichothecene C-15 hydroxylase</v>
          </cell>
        </row>
        <row r="658">
          <cell r="A658" t="str">
            <v>NCU00733</v>
          </cell>
          <cell r="D658">
            <v>974</v>
          </cell>
          <cell r="E658">
            <v>7383007</v>
          </cell>
          <cell r="F658">
            <v>7383980</v>
          </cell>
          <cell r="G658" t="str">
            <v>+</v>
          </cell>
          <cell r="H658" t="str">
            <v>hypothetical protein</v>
          </cell>
        </row>
        <row r="659">
          <cell r="A659" t="str">
            <v>NCU00734</v>
          </cell>
          <cell r="D659">
            <v>2586</v>
          </cell>
          <cell r="E659">
            <v>7378848</v>
          </cell>
          <cell r="F659">
            <v>7381433</v>
          </cell>
          <cell r="G659" t="str">
            <v>-</v>
          </cell>
          <cell r="H659" t="str">
            <v>Ulp1 protease</v>
          </cell>
        </row>
        <row r="660">
          <cell r="A660" t="str">
            <v>NCU00735</v>
          </cell>
          <cell r="D660">
            <v>1264</v>
          </cell>
          <cell r="E660">
            <v>7377669</v>
          </cell>
          <cell r="F660">
            <v>7378932</v>
          </cell>
          <cell r="G660" t="str">
            <v>+</v>
          </cell>
          <cell r="H660" t="str">
            <v>hypothetical protein</v>
          </cell>
        </row>
        <row r="661">
          <cell r="A661" t="str">
            <v>NCU00736</v>
          </cell>
          <cell r="D661">
            <v>1691</v>
          </cell>
          <cell r="E661">
            <v>7375502</v>
          </cell>
          <cell r="F661">
            <v>7377192</v>
          </cell>
          <cell r="G661" t="str">
            <v>-</v>
          </cell>
          <cell r="H661" t="str">
            <v>molybdenum cofactor biosynthetic protein</v>
          </cell>
        </row>
        <row r="662">
          <cell r="A662" t="str">
            <v>NCU00737</v>
          </cell>
          <cell r="D662">
            <v>2493</v>
          </cell>
          <cell r="E662">
            <v>7374184</v>
          </cell>
          <cell r="F662">
            <v>7376676</v>
          </cell>
          <cell r="G662" t="str">
            <v>+</v>
          </cell>
          <cell r="H662" t="str">
            <v>presequence translocated-associated motor subunit pam-17</v>
          </cell>
        </row>
        <row r="663">
          <cell r="A663" t="str">
            <v>NCU00738</v>
          </cell>
          <cell r="B663" t="str">
            <v>cdp-2</v>
          </cell>
          <cell r="D663">
            <v>2649</v>
          </cell>
          <cell r="E663">
            <v>7370870</v>
          </cell>
          <cell r="F663">
            <v>7373518</v>
          </cell>
          <cell r="G663" t="str">
            <v>-</v>
          </cell>
          <cell r="H663" t="str">
            <v>chromodomain protein-2</v>
          </cell>
        </row>
        <row r="664">
          <cell r="A664" t="str">
            <v>NCU00739</v>
          </cell>
          <cell r="D664">
            <v>372</v>
          </cell>
          <cell r="E664">
            <v>7369025</v>
          </cell>
          <cell r="F664">
            <v>7369396</v>
          </cell>
          <cell r="G664" t="str">
            <v>+</v>
          </cell>
          <cell r="H664" t="str">
            <v>hypothetical protein</v>
          </cell>
        </row>
        <row r="665">
          <cell r="A665" t="str">
            <v>NCU00740</v>
          </cell>
          <cell r="D665">
            <v>3507</v>
          </cell>
          <cell r="E665">
            <v>7364773</v>
          </cell>
          <cell r="F665">
            <v>7368279</v>
          </cell>
          <cell r="G665" t="str">
            <v>+</v>
          </cell>
          <cell r="H665" t="str">
            <v>hypothetical protein</v>
          </cell>
        </row>
        <row r="666">
          <cell r="A666" t="str">
            <v>NCU00741</v>
          </cell>
          <cell r="D666">
            <v>3661</v>
          </cell>
          <cell r="E666">
            <v>7360937</v>
          </cell>
          <cell r="F666">
            <v>7364597</v>
          </cell>
          <cell r="G666" t="str">
            <v>-</v>
          </cell>
          <cell r="H666" t="str">
            <v>gliotoxin biosynthesis protein GliK</v>
          </cell>
        </row>
        <row r="667">
          <cell r="A667" t="str">
            <v>NCU00742</v>
          </cell>
          <cell r="D667">
            <v>2153</v>
          </cell>
          <cell r="E667">
            <v>7360766</v>
          </cell>
          <cell r="F667">
            <v>7362918</v>
          </cell>
          <cell r="G667" t="str">
            <v>+</v>
          </cell>
          <cell r="H667" t="str">
            <v>glycerol-3-phosphate dehydrogenase</v>
          </cell>
        </row>
        <row r="668">
          <cell r="A668" t="str">
            <v>NCU00743</v>
          </cell>
          <cell r="D668">
            <v>6012</v>
          </cell>
          <cell r="E668">
            <v>7352112</v>
          </cell>
          <cell r="F668">
            <v>7358123</v>
          </cell>
          <cell r="G668" t="str">
            <v>-</v>
          </cell>
          <cell r="H668" t="str">
            <v>glycogen debranching enzyme</v>
          </cell>
        </row>
        <row r="669">
          <cell r="A669" t="str">
            <v>NCU00744</v>
          </cell>
          <cell r="D669">
            <v>3040</v>
          </cell>
          <cell r="E669">
            <v>7348489</v>
          </cell>
          <cell r="F669">
            <v>7351528</v>
          </cell>
          <cell r="G669" t="str">
            <v>+</v>
          </cell>
          <cell r="H669" t="str">
            <v>hypothetical protein</v>
          </cell>
        </row>
        <row r="670">
          <cell r="A670" t="str">
            <v>NCU00745</v>
          </cell>
          <cell r="D670">
            <v>1190</v>
          </cell>
          <cell r="E670">
            <v>7342698</v>
          </cell>
          <cell r="F670">
            <v>7343887</v>
          </cell>
          <cell r="G670" t="str">
            <v>-</v>
          </cell>
          <cell r="H670" t="str">
            <v>hypothetical protein</v>
          </cell>
        </row>
        <row r="671">
          <cell r="A671" t="str">
            <v>NCU00746</v>
          </cell>
          <cell r="D671">
            <v>1262</v>
          </cell>
          <cell r="E671">
            <v>7340581</v>
          </cell>
          <cell r="F671">
            <v>7341842</v>
          </cell>
          <cell r="G671" t="str">
            <v>-</v>
          </cell>
          <cell r="H671" t="str">
            <v>hypothetical protein</v>
          </cell>
        </row>
        <row r="672">
          <cell r="A672" t="str">
            <v>NCU00747</v>
          </cell>
          <cell r="D672">
            <v>861</v>
          </cell>
          <cell r="E672">
            <v>7337923</v>
          </cell>
          <cell r="F672">
            <v>7338783</v>
          </cell>
          <cell r="G672" t="str">
            <v>-</v>
          </cell>
          <cell r="H672" t="str">
            <v>hypothetical protein</v>
          </cell>
        </row>
        <row r="673">
          <cell r="A673" t="str">
            <v>NCU00748</v>
          </cell>
          <cell r="D673">
            <v>2291</v>
          </cell>
          <cell r="E673">
            <v>7331956</v>
          </cell>
          <cell r="F673">
            <v>7334246</v>
          </cell>
          <cell r="G673" t="str">
            <v>-</v>
          </cell>
          <cell r="H673" t="str">
            <v>hypothetical protein</v>
          </cell>
        </row>
        <row r="674">
          <cell r="A674" t="str">
            <v>NCU00749</v>
          </cell>
          <cell r="B674" t="str">
            <v>chc-1</v>
          </cell>
          <cell r="D674">
            <v>2249</v>
          </cell>
          <cell r="E674">
            <v>7327756</v>
          </cell>
          <cell r="F674">
            <v>7330004</v>
          </cell>
          <cell r="G674" t="str">
            <v>+</v>
          </cell>
          <cell r="H674" t="str">
            <v>conidiation at high carbon dioxide-1</v>
          </cell>
        </row>
        <row r="675">
          <cell r="A675" t="str">
            <v>NCU00751</v>
          </cell>
          <cell r="D675">
            <v>2555</v>
          </cell>
          <cell r="E675">
            <v>7317207</v>
          </cell>
          <cell r="F675">
            <v>7319761</v>
          </cell>
          <cell r="G675" t="str">
            <v>+</v>
          </cell>
          <cell r="H675" t="str">
            <v>hypothetical protein</v>
          </cell>
        </row>
        <row r="676">
          <cell r="A676" t="str">
            <v>NCU00752</v>
          </cell>
          <cell r="D676">
            <v>465</v>
          </cell>
          <cell r="E676">
            <v>7315362</v>
          </cell>
          <cell r="F676">
            <v>7315826</v>
          </cell>
          <cell r="G676" t="str">
            <v>+</v>
          </cell>
          <cell r="H676" t="str">
            <v>hypothetical protein</v>
          </cell>
        </row>
        <row r="677">
          <cell r="A677" t="str">
            <v>NCU00753</v>
          </cell>
          <cell r="D677">
            <v>1919</v>
          </cell>
          <cell r="E677">
            <v>7312111</v>
          </cell>
          <cell r="F677">
            <v>7314029</v>
          </cell>
          <cell r="G677" t="str">
            <v>+</v>
          </cell>
          <cell r="H677" t="str">
            <v>hypothetical protein</v>
          </cell>
        </row>
        <row r="678">
          <cell r="A678" t="str">
            <v>NCU00754</v>
          </cell>
          <cell r="D678">
            <v>2809</v>
          </cell>
          <cell r="E678">
            <v>7302928</v>
          </cell>
          <cell r="F678">
            <v>7305736</v>
          </cell>
          <cell r="G678" t="str">
            <v>-</v>
          </cell>
          <cell r="H678" t="str">
            <v>multidrug resistant protein</v>
          </cell>
        </row>
        <row r="679">
          <cell r="A679" t="str">
            <v>NCU00755</v>
          </cell>
          <cell r="D679">
            <v>3837</v>
          </cell>
          <cell r="E679">
            <v>7297630</v>
          </cell>
          <cell r="F679">
            <v>7301466</v>
          </cell>
          <cell r="G679" t="str">
            <v>+</v>
          </cell>
          <cell r="H679" t="str">
            <v>hypothetical protein</v>
          </cell>
        </row>
        <row r="680">
          <cell r="A680" t="str">
            <v>NCU00756</v>
          </cell>
          <cell r="D680">
            <v>571</v>
          </cell>
          <cell r="E680">
            <v>7297108</v>
          </cell>
          <cell r="F680">
            <v>7297678</v>
          </cell>
          <cell r="G680" t="str">
            <v>-</v>
          </cell>
          <cell r="H680" t="str">
            <v>hypothetical protein</v>
          </cell>
        </row>
        <row r="681">
          <cell r="A681" t="str">
            <v>NCU00757</v>
          </cell>
          <cell r="D681">
            <v>1173</v>
          </cell>
          <cell r="E681">
            <v>7294158</v>
          </cell>
          <cell r="F681">
            <v>7295330</v>
          </cell>
          <cell r="G681" t="str">
            <v>+</v>
          </cell>
          <cell r="H681" t="str">
            <v>hypothetical protein</v>
          </cell>
        </row>
        <row r="682">
          <cell r="A682" t="str">
            <v>NCU00758</v>
          </cell>
          <cell r="D682">
            <v>3192</v>
          </cell>
          <cell r="E682">
            <v>7287588</v>
          </cell>
          <cell r="F682">
            <v>7290779</v>
          </cell>
          <cell r="G682" t="str">
            <v>+</v>
          </cell>
          <cell r="H682" t="str">
            <v>formate/nitrite transporter</v>
          </cell>
        </row>
        <row r="683">
          <cell r="A683" t="str">
            <v>NCU00759</v>
          </cell>
          <cell r="D683">
            <v>3700</v>
          </cell>
          <cell r="E683">
            <v>7279481</v>
          </cell>
          <cell r="F683">
            <v>7283180</v>
          </cell>
          <cell r="G683" t="str">
            <v>+</v>
          </cell>
          <cell r="H683" t="str">
            <v>hypothetical protein</v>
          </cell>
        </row>
        <row r="684">
          <cell r="A684" t="str">
            <v>NCU00760</v>
          </cell>
          <cell r="D684">
            <v>1227</v>
          </cell>
          <cell r="E684">
            <v>7276921</v>
          </cell>
          <cell r="F684">
            <v>7278147</v>
          </cell>
          <cell r="G684" t="str">
            <v>+</v>
          </cell>
          <cell r="H684" t="str">
            <v>hypothetical protein</v>
          </cell>
        </row>
        <row r="685">
          <cell r="A685" t="str">
            <v>NCU00761</v>
          </cell>
          <cell r="D685">
            <v>4326</v>
          </cell>
          <cell r="E685">
            <v>7274308</v>
          </cell>
          <cell r="F685">
            <v>7278633</v>
          </cell>
          <cell r="G685" t="str">
            <v>-</v>
          </cell>
          <cell r="H685" t="str">
            <v>triacylglycerol lipase</v>
          </cell>
        </row>
        <row r="686">
          <cell r="A686" t="str">
            <v>NCU00762</v>
          </cell>
          <cell r="B686" t="str">
            <v>gh5-1</v>
          </cell>
          <cell r="D686">
            <v>2075</v>
          </cell>
          <cell r="E686">
            <v>7271711</v>
          </cell>
          <cell r="F686">
            <v>7273785</v>
          </cell>
          <cell r="G686" t="str">
            <v>-</v>
          </cell>
          <cell r="H686" t="str">
            <v>glycosylhydrolase family 5-1</v>
          </cell>
        </row>
        <row r="687">
          <cell r="A687" t="str">
            <v>NCU00763</v>
          </cell>
          <cell r="D687">
            <v>4345</v>
          </cell>
          <cell r="E687">
            <v>7267094</v>
          </cell>
          <cell r="F687">
            <v>7271438</v>
          </cell>
          <cell r="G687" t="str">
            <v>+</v>
          </cell>
          <cell r="H687" t="str">
            <v>hypothetical protein</v>
          </cell>
        </row>
        <row r="688">
          <cell r="A688" t="str">
            <v>NCU00764</v>
          </cell>
          <cell r="D688">
            <v>549</v>
          </cell>
          <cell r="E688">
            <v>7266073</v>
          </cell>
          <cell r="F688">
            <v>7266621</v>
          </cell>
          <cell r="G688" t="str">
            <v>+</v>
          </cell>
          <cell r="H688" t="str">
            <v>hypothetical protein</v>
          </cell>
        </row>
        <row r="689">
          <cell r="A689" t="str">
            <v>NCU00765</v>
          </cell>
          <cell r="B689" t="str">
            <v>aap-2</v>
          </cell>
          <cell r="D689">
            <v>2213</v>
          </cell>
          <cell r="E689">
            <v>7256383</v>
          </cell>
          <cell r="F689">
            <v>7258595</v>
          </cell>
          <cell r="G689" t="str">
            <v>+</v>
          </cell>
          <cell r="H689" t="str">
            <v>amino acid permease-2</v>
          </cell>
        </row>
        <row r="690">
          <cell r="A690" t="str">
            <v>NCU00766</v>
          </cell>
          <cell r="D690">
            <v>1018</v>
          </cell>
          <cell r="E690">
            <v>7252235</v>
          </cell>
          <cell r="F690">
            <v>7253252</v>
          </cell>
          <cell r="G690" t="str">
            <v>-</v>
          </cell>
          <cell r="H690" t="str">
            <v>hypothetical protein</v>
          </cell>
        </row>
        <row r="691">
          <cell r="A691" t="str">
            <v>NCU00768</v>
          </cell>
          <cell r="D691">
            <v>5445</v>
          </cell>
          <cell r="E691">
            <v>7239594</v>
          </cell>
          <cell r="F691">
            <v>7245038</v>
          </cell>
          <cell r="G691" t="str">
            <v>+</v>
          </cell>
          <cell r="H691" t="str">
            <v>mRNA binding post-transcriptional regulator</v>
          </cell>
        </row>
        <row r="692">
          <cell r="A692" t="str">
            <v>NCU00770</v>
          </cell>
          <cell r="D692">
            <v>6095</v>
          </cell>
          <cell r="E692">
            <v>7230617</v>
          </cell>
          <cell r="F692">
            <v>7236711</v>
          </cell>
          <cell r="G692" t="str">
            <v>-</v>
          </cell>
          <cell r="H692" t="str">
            <v>hypothetical protein</v>
          </cell>
        </row>
        <row r="693">
          <cell r="A693" t="str">
            <v>NCU00771</v>
          </cell>
          <cell r="D693">
            <v>2932</v>
          </cell>
          <cell r="E693">
            <v>7227358</v>
          </cell>
          <cell r="F693">
            <v>7230289</v>
          </cell>
          <cell r="G693" t="str">
            <v>-</v>
          </cell>
          <cell r="H693" t="str">
            <v>UBX domain-containing protein 7</v>
          </cell>
        </row>
        <row r="694">
          <cell r="A694" t="str">
            <v>NCU00772</v>
          </cell>
          <cell r="B694" t="str">
            <v>stk-6</v>
          </cell>
          <cell r="C694" t="str">
            <v>mst-1</v>
          </cell>
          <cell r="D694">
            <v>3462</v>
          </cell>
          <cell r="E694">
            <v>7223197</v>
          </cell>
          <cell r="F694">
            <v>7226658</v>
          </cell>
          <cell r="G694" t="str">
            <v>-</v>
          </cell>
          <cell r="H694" t="str">
            <v>serine/threonine protein kinase-6</v>
          </cell>
        </row>
        <row r="695">
          <cell r="A695" t="str">
            <v>NCU00773</v>
          </cell>
          <cell r="D695">
            <v>1521</v>
          </cell>
          <cell r="E695">
            <v>7220200</v>
          </cell>
          <cell r="F695">
            <v>7221720</v>
          </cell>
          <cell r="G695" t="str">
            <v>-</v>
          </cell>
          <cell r="H695" t="str">
            <v>hypothetical protein</v>
          </cell>
        </row>
        <row r="696">
          <cell r="A696" t="str">
            <v>NCU00774</v>
          </cell>
          <cell r="D696">
            <v>2311</v>
          </cell>
          <cell r="E696">
            <v>7217651</v>
          </cell>
          <cell r="F696">
            <v>7219961</v>
          </cell>
          <cell r="G696" t="str">
            <v>-</v>
          </cell>
          <cell r="H696" t="str">
            <v>hypothetical protein</v>
          </cell>
        </row>
        <row r="697">
          <cell r="A697" t="str">
            <v>NCU00775</v>
          </cell>
          <cell r="B697" t="str">
            <v>tca-6</v>
          </cell>
          <cell r="D697">
            <v>2840</v>
          </cell>
          <cell r="E697">
            <v>7214344</v>
          </cell>
          <cell r="F697">
            <v>7217183</v>
          </cell>
          <cell r="G697" t="str">
            <v>-</v>
          </cell>
          <cell r="H697" t="str">
            <v>tricarboxylic acid-6</v>
          </cell>
        </row>
        <row r="698">
          <cell r="A698" t="str">
            <v>NCU00776</v>
          </cell>
          <cell r="B698" t="str">
            <v>T</v>
          </cell>
          <cell r="D698">
            <v>2209</v>
          </cell>
          <cell r="E698">
            <v>7210768</v>
          </cell>
          <cell r="F698">
            <v>7212976</v>
          </cell>
          <cell r="G698" t="str">
            <v>-</v>
          </cell>
          <cell r="H698" t="str">
            <v>tyrosinase</v>
          </cell>
        </row>
        <row r="699">
          <cell r="A699" t="str">
            <v>NCU00777</v>
          </cell>
          <cell r="D699">
            <v>3665</v>
          </cell>
          <cell r="E699">
            <v>7209435</v>
          </cell>
          <cell r="F699">
            <v>7213099</v>
          </cell>
          <cell r="G699" t="str">
            <v>+</v>
          </cell>
          <cell r="H699" t="str">
            <v>methyltransferase</v>
          </cell>
        </row>
        <row r="700">
          <cell r="A700" t="str">
            <v>NCU00778</v>
          </cell>
          <cell r="D700">
            <v>2841</v>
          </cell>
          <cell r="E700">
            <v>7206324</v>
          </cell>
          <cell r="F700">
            <v>7209164</v>
          </cell>
          <cell r="G700" t="str">
            <v>-</v>
          </cell>
          <cell r="H700" t="str">
            <v>sed5 vesicle protein</v>
          </cell>
        </row>
        <row r="701">
          <cell r="A701" t="str">
            <v>NCU00779</v>
          </cell>
          <cell r="D701">
            <v>1469</v>
          </cell>
          <cell r="E701">
            <v>7206321</v>
          </cell>
          <cell r="F701">
            <v>7207789</v>
          </cell>
          <cell r="G701" t="str">
            <v>+</v>
          </cell>
          <cell r="H701" t="str">
            <v>hypothetical protein</v>
          </cell>
        </row>
        <row r="702">
          <cell r="A702" t="str">
            <v>NCU00780</v>
          </cell>
          <cell r="D702">
            <v>1448</v>
          </cell>
          <cell r="E702">
            <v>7202837</v>
          </cell>
          <cell r="F702">
            <v>7204284</v>
          </cell>
          <cell r="G702" t="str">
            <v>+</v>
          </cell>
          <cell r="H702" t="str">
            <v>D-lactate dehydrogenase</v>
          </cell>
        </row>
        <row r="703">
          <cell r="A703" t="str">
            <v>NCU00781</v>
          </cell>
          <cell r="D703">
            <v>290</v>
          </cell>
          <cell r="E703">
            <v>7201094</v>
          </cell>
          <cell r="F703">
            <v>7201383</v>
          </cell>
          <cell r="G703" t="str">
            <v>+</v>
          </cell>
          <cell r="H703" t="str">
            <v>hypothetical protein</v>
          </cell>
        </row>
        <row r="704">
          <cell r="A704" t="str">
            <v>NCU00782</v>
          </cell>
          <cell r="D704">
            <v>2010</v>
          </cell>
          <cell r="E704">
            <v>7194841</v>
          </cell>
          <cell r="F704">
            <v>7196850</v>
          </cell>
          <cell r="G704" t="str">
            <v>+</v>
          </cell>
          <cell r="H704" t="str">
            <v>pantothenate transporter liz1</v>
          </cell>
        </row>
        <row r="705">
          <cell r="A705" t="str">
            <v>NCU00783</v>
          </cell>
          <cell r="D705">
            <v>288</v>
          </cell>
          <cell r="E705">
            <v>7190600</v>
          </cell>
          <cell r="F705">
            <v>7190887</v>
          </cell>
          <cell r="G705" t="str">
            <v>-</v>
          </cell>
          <cell r="H705" t="str">
            <v>hypothetical protein</v>
          </cell>
        </row>
        <row r="706">
          <cell r="A706" t="str">
            <v>NCU00784</v>
          </cell>
          <cell r="D706">
            <v>3374</v>
          </cell>
          <cell r="E706">
            <v>7185959</v>
          </cell>
          <cell r="F706">
            <v>7189332</v>
          </cell>
          <cell r="G706" t="str">
            <v>-</v>
          </cell>
          <cell r="H706" t="str">
            <v>hypothetical protein</v>
          </cell>
        </row>
        <row r="707">
          <cell r="A707" t="str">
            <v>NCU00786</v>
          </cell>
          <cell r="B707" t="str">
            <v>gpr-1</v>
          </cell>
          <cell r="D707">
            <v>2389</v>
          </cell>
          <cell r="E707">
            <v>7179990</v>
          </cell>
          <cell r="F707">
            <v>7182378</v>
          </cell>
          <cell r="G707" t="str">
            <v>-</v>
          </cell>
          <cell r="H707" t="str">
            <v>G-protein coupled receptor-1</v>
          </cell>
        </row>
        <row r="708">
          <cell r="A708" t="str">
            <v>NCU00787</v>
          </cell>
          <cell r="D708">
            <v>1613</v>
          </cell>
          <cell r="E708">
            <v>7177092</v>
          </cell>
          <cell r="F708">
            <v>7178704</v>
          </cell>
          <cell r="G708" t="str">
            <v>+</v>
          </cell>
          <cell r="H708" t="str">
            <v>hypothetical protein</v>
          </cell>
        </row>
        <row r="709">
          <cell r="A709" t="str">
            <v>NCU00788</v>
          </cell>
          <cell r="D709">
            <v>3205</v>
          </cell>
          <cell r="E709">
            <v>7173317</v>
          </cell>
          <cell r="F709">
            <v>7176521</v>
          </cell>
          <cell r="G709" t="str">
            <v>+</v>
          </cell>
          <cell r="H709" t="str">
            <v>hypothetical protein</v>
          </cell>
        </row>
        <row r="710">
          <cell r="A710" t="str">
            <v>NCU00789</v>
          </cell>
          <cell r="D710">
            <v>3897</v>
          </cell>
          <cell r="E710">
            <v>7169090</v>
          </cell>
          <cell r="F710">
            <v>7172986</v>
          </cell>
          <cell r="G710" t="str">
            <v>-</v>
          </cell>
          <cell r="H710" t="str">
            <v>DUF221 domain-containing protein</v>
          </cell>
        </row>
        <row r="711">
          <cell r="A711" t="str">
            <v>NCU00790</v>
          </cell>
          <cell r="B711" t="str">
            <v>hak-1</v>
          </cell>
          <cell r="D711">
            <v>3449</v>
          </cell>
          <cell r="E711">
            <v>7160898</v>
          </cell>
          <cell r="F711">
            <v>7164346</v>
          </cell>
          <cell r="G711" t="str">
            <v>+</v>
          </cell>
          <cell r="H711" t="str">
            <v>high affinity potassium transporter-1</v>
          </cell>
        </row>
        <row r="712">
          <cell r="A712" t="str">
            <v>NCU00792</v>
          </cell>
          <cell r="D712">
            <v>2653</v>
          </cell>
          <cell r="E712">
            <v>7155697</v>
          </cell>
          <cell r="F712">
            <v>7158349</v>
          </cell>
          <cell r="G712" t="str">
            <v>+</v>
          </cell>
          <cell r="H712" t="str">
            <v>branched-chain-amino-acid aminotransferase</v>
          </cell>
        </row>
        <row r="713">
          <cell r="A713" t="str">
            <v>NCU00793</v>
          </cell>
          <cell r="D713">
            <v>3983</v>
          </cell>
          <cell r="E713">
            <v>7151166</v>
          </cell>
          <cell r="F713">
            <v>7155148</v>
          </cell>
          <cell r="G713" t="str">
            <v>+</v>
          </cell>
          <cell r="H713" t="str">
            <v>trehalose phosphate synthase</v>
          </cell>
        </row>
        <row r="714">
          <cell r="A714" t="str">
            <v>NCU00794</v>
          </cell>
          <cell r="D714">
            <v>2598</v>
          </cell>
          <cell r="E714">
            <v>7143221</v>
          </cell>
          <cell r="F714">
            <v>7145818</v>
          </cell>
          <cell r="G714" t="str">
            <v>+</v>
          </cell>
          <cell r="H714" t="str">
            <v>ribosome biogenesis protein Rsa4</v>
          </cell>
        </row>
        <row r="715">
          <cell r="A715" t="str">
            <v>NCU00795</v>
          </cell>
          <cell r="D715">
            <v>2020</v>
          </cell>
          <cell r="E715">
            <v>7140514</v>
          </cell>
          <cell r="F715">
            <v>7142533</v>
          </cell>
          <cell r="G715" t="str">
            <v>+</v>
          </cell>
          <cell r="H715" t="str">
            <v>membrane bound cation transporter</v>
          </cell>
        </row>
        <row r="716">
          <cell r="A716" t="str">
            <v>NCU00796</v>
          </cell>
          <cell r="D716">
            <v>3819</v>
          </cell>
          <cell r="E716">
            <v>7135345</v>
          </cell>
          <cell r="F716">
            <v>7139163</v>
          </cell>
          <cell r="G716" t="str">
            <v>+</v>
          </cell>
          <cell r="H716" t="str">
            <v>hydantoinase</v>
          </cell>
        </row>
        <row r="717">
          <cell r="A717" t="str">
            <v>NCU00797</v>
          </cell>
          <cell r="D717">
            <v>1973</v>
          </cell>
          <cell r="E717">
            <v>7132913</v>
          </cell>
          <cell r="F717">
            <v>7134885</v>
          </cell>
          <cell r="G717" t="str">
            <v>-</v>
          </cell>
          <cell r="H717" t="str">
            <v>hypothetical protein</v>
          </cell>
        </row>
        <row r="718">
          <cell r="A718" t="str">
            <v>NCU00798</v>
          </cell>
          <cell r="D718">
            <v>1585</v>
          </cell>
          <cell r="E718">
            <v>7131344</v>
          </cell>
          <cell r="F718">
            <v>7132928</v>
          </cell>
          <cell r="G718" t="str">
            <v>-</v>
          </cell>
          <cell r="H718" t="str">
            <v>hypothetical protein</v>
          </cell>
        </row>
        <row r="719">
          <cell r="A719" t="str">
            <v>NCU00799</v>
          </cell>
          <cell r="D719">
            <v>4235</v>
          </cell>
          <cell r="E719">
            <v>7130370</v>
          </cell>
          <cell r="F719">
            <v>7134604</v>
          </cell>
          <cell r="G719" t="str">
            <v>+</v>
          </cell>
          <cell r="H719" t="str">
            <v>homocysteine S-methyltransferase</v>
          </cell>
        </row>
        <row r="720">
          <cell r="A720" t="str">
            <v>NCU00800</v>
          </cell>
          <cell r="D720">
            <v>2789</v>
          </cell>
          <cell r="E720">
            <v>7127315</v>
          </cell>
          <cell r="F720">
            <v>7130103</v>
          </cell>
          <cell r="G720" t="str">
            <v>-</v>
          </cell>
          <cell r="H720" t="str">
            <v>hypothetical protein</v>
          </cell>
        </row>
        <row r="721">
          <cell r="A721" t="str">
            <v>NCU00801</v>
          </cell>
          <cell r="B721" t="str">
            <v>cdt-1</v>
          </cell>
          <cell r="D721">
            <v>3193</v>
          </cell>
          <cell r="E721">
            <v>7121829</v>
          </cell>
          <cell r="F721">
            <v>7125021</v>
          </cell>
          <cell r="G721" t="str">
            <v>-</v>
          </cell>
          <cell r="H721" t="str">
            <v>cellodextrin transport-1</v>
          </cell>
        </row>
        <row r="722">
          <cell r="A722" t="str">
            <v>NCU00802</v>
          </cell>
          <cell r="D722">
            <v>2026</v>
          </cell>
          <cell r="E722">
            <v>7117551</v>
          </cell>
          <cell r="F722">
            <v>7119576</v>
          </cell>
          <cell r="G722" t="str">
            <v>+</v>
          </cell>
          <cell r="H722" t="str">
            <v>hypothetical protein</v>
          </cell>
        </row>
        <row r="723">
          <cell r="A723" t="str">
            <v>NCU00803</v>
          </cell>
          <cell r="D723">
            <v>2253</v>
          </cell>
          <cell r="E723">
            <v>7113878</v>
          </cell>
          <cell r="F723">
            <v>7116130</v>
          </cell>
          <cell r="G723" t="str">
            <v>+</v>
          </cell>
          <cell r="H723" t="str">
            <v>MFS transporter</v>
          </cell>
        </row>
        <row r="724">
          <cell r="A724" t="str">
            <v>NCU00804</v>
          </cell>
          <cell r="D724">
            <v>776</v>
          </cell>
          <cell r="E724">
            <v>7110118</v>
          </cell>
          <cell r="F724">
            <v>7110893</v>
          </cell>
          <cell r="G724" t="str">
            <v>-</v>
          </cell>
          <cell r="H724" t="str">
            <v>hypothetical protein</v>
          </cell>
        </row>
        <row r="725">
          <cell r="A725" t="str">
            <v>NCU00805</v>
          </cell>
          <cell r="D725">
            <v>3624</v>
          </cell>
          <cell r="E725">
            <v>7101915</v>
          </cell>
          <cell r="F725">
            <v>7105538</v>
          </cell>
          <cell r="G725" t="str">
            <v>-</v>
          </cell>
          <cell r="H725" t="str">
            <v>bZIP transcription factor</v>
          </cell>
        </row>
        <row r="726">
          <cell r="A726" t="str">
            <v>NCU00806</v>
          </cell>
          <cell r="D726">
            <v>2553</v>
          </cell>
          <cell r="E726">
            <v>7097634</v>
          </cell>
          <cell r="F726">
            <v>7100186</v>
          </cell>
          <cell r="G726" t="str">
            <v>-</v>
          </cell>
          <cell r="H726" t="str">
            <v>hypothetical protein</v>
          </cell>
        </row>
        <row r="727">
          <cell r="A727" t="str">
            <v>NCU00807</v>
          </cell>
          <cell r="D727">
            <v>697</v>
          </cell>
          <cell r="E727">
            <v>7095246</v>
          </cell>
          <cell r="F727">
            <v>7095942</v>
          </cell>
          <cell r="G727" t="str">
            <v>-</v>
          </cell>
          <cell r="H727" t="str">
            <v>hypothetical protein</v>
          </cell>
        </row>
        <row r="728">
          <cell r="A728" t="str">
            <v>NCU00808</v>
          </cell>
          <cell r="D728">
            <v>3139</v>
          </cell>
          <cell r="E728">
            <v>7091574</v>
          </cell>
          <cell r="F728">
            <v>7094712</v>
          </cell>
          <cell r="G728" t="str">
            <v>+</v>
          </cell>
          <cell r="H728" t="str">
            <v>C6 zinc finger domain-containing protein</v>
          </cell>
        </row>
        <row r="729">
          <cell r="A729" t="str">
            <v>NCU00809</v>
          </cell>
          <cell r="D729">
            <v>2604</v>
          </cell>
          <cell r="E729">
            <v>7088949</v>
          </cell>
          <cell r="F729">
            <v>7091552</v>
          </cell>
          <cell r="G729" t="str">
            <v>+</v>
          </cell>
          <cell r="H729" t="str">
            <v>MFS monosaccharide transporter</v>
          </cell>
        </row>
        <row r="730">
          <cell r="A730" t="str">
            <v>NCU00810</v>
          </cell>
          <cell r="B730" t="str">
            <v>gh2-3</v>
          </cell>
          <cell r="D730">
            <v>3860</v>
          </cell>
          <cell r="E730">
            <v>7084807</v>
          </cell>
          <cell r="F730">
            <v>7088666</v>
          </cell>
          <cell r="G730" t="str">
            <v>-</v>
          </cell>
          <cell r="H730" t="str">
            <v>glycosylhydrolase family 2-3</v>
          </cell>
        </row>
        <row r="731">
          <cell r="A731" t="str">
            <v>NCU00811</v>
          </cell>
          <cell r="D731">
            <v>2120</v>
          </cell>
          <cell r="E731">
            <v>7081981</v>
          </cell>
          <cell r="F731">
            <v>7084100</v>
          </cell>
          <cell r="G731" t="str">
            <v>+</v>
          </cell>
          <cell r="H731" t="str">
            <v>hypothetical protein</v>
          </cell>
        </row>
        <row r="732">
          <cell r="A732" t="str">
            <v>NCU00812</v>
          </cell>
          <cell r="D732">
            <v>2576</v>
          </cell>
          <cell r="E732">
            <v>7077348</v>
          </cell>
          <cell r="F732">
            <v>7079923</v>
          </cell>
          <cell r="G732" t="str">
            <v>-</v>
          </cell>
          <cell r="H732" t="str">
            <v>exosome complex exonuclease RRP41</v>
          </cell>
        </row>
        <row r="733">
          <cell r="A733" t="str">
            <v>NCU00813</v>
          </cell>
          <cell r="D733">
            <v>2192</v>
          </cell>
          <cell r="E733">
            <v>7076167</v>
          </cell>
          <cell r="F733">
            <v>7078358</v>
          </cell>
          <cell r="G733" t="str">
            <v>+</v>
          </cell>
          <cell r="H733" t="str">
            <v>disulfide isomerase</v>
          </cell>
        </row>
        <row r="734">
          <cell r="A734" t="str">
            <v>NCU00814</v>
          </cell>
          <cell r="D734">
            <v>3304</v>
          </cell>
          <cell r="E734">
            <v>7072683</v>
          </cell>
          <cell r="F734">
            <v>7075986</v>
          </cell>
          <cell r="G734" t="str">
            <v>-</v>
          </cell>
          <cell r="H734" t="str">
            <v>hypothetical protein</v>
          </cell>
        </row>
        <row r="735">
          <cell r="A735" t="str">
            <v>NCU00817</v>
          </cell>
          <cell r="D735">
            <v>2040</v>
          </cell>
          <cell r="E735">
            <v>7067679</v>
          </cell>
          <cell r="F735">
            <v>7069718</v>
          </cell>
          <cell r="G735" t="str">
            <v>+</v>
          </cell>
          <cell r="H735" t="str">
            <v>hypothetical protein</v>
          </cell>
        </row>
        <row r="736">
          <cell r="A736" t="str">
            <v>NCU00818</v>
          </cell>
          <cell r="D736">
            <v>2203</v>
          </cell>
          <cell r="E736">
            <v>7063260</v>
          </cell>
          <cell r="F736">
            <v>7065462</v>
          </cell>
          <cell r="G736" t="str">
            <v>-</v>
          </cell>
          <cell r="H736" t="str">
            <v>hypothetical protein</v>
          </cell>
        </row>
        <row r="737">
          <cell r="A737" t="str">
            <v>NCU00819</v>
          </cell>
          <cell r="D737">
            <v>1046</v>
          </cell>
          <cell r="E737">
            <v>7061882</v>
          </cell>
          <cell r="F737">
            <v>7062927</v>
          </cell>
          <cell r="G737" t="str">
            <v>-</v>
          </cell>
          <cell r="H737" t="str">
            <v>hypothetical protein</v>
          </cell>
        </row>
        <row r="738">
          <cell r="A738" t="str">
            <v>NCU00821</v>
          </cell>
          <cell r="D738">
            <v>2685</v>
          </cell>
          <cell r="E738">
            <v>7056000</v>
          </cell>
          <cell r="F738">
            <v>7058684</v>
          </cell>
          <cell r="G738" t="str">
            <v>-</v>
          </cell>
          <cell r="H738" t="str">
            <v>sugar transporter</v>
          </cell>
        </row>
        <row r="739">
          <cell r="A739" t="str">
            <v>NCU00822</v>
          </cell>
          <cell r="D739">
            <v>2113</v>
          </cell>
          <cell r="E739">
            <v>7052992</v>
          </cell>
          <cell r="F739">
            <v>7055104</v>
          </cell>
          <cell r="G739" t="str">
            <v>-</v>
          </cell>
          <cell r="H739" t="str">
            <v>hypothetical protein</v>
          </cell>
        </row>
        <row r="740">
          <cell r="A740" t="str">
            <v>NCU00823</v>
          </cell>
          <cell r="B740" t="str">
            <v>rpn-11</v>
          </cell>
          <cell r="D740">
            <v>1900</v>
          </cell>
          <cell r="E740">
            <v>7049640</v>
          </cell>
          <cell r="F740">
            <v>7051539</v>
          </cell>
          <cell r="G740" t="str">
            <v>+</v>
          </cell>
          <cell r="H740" t="str">
            <v>regulatory particle, non-ATPase-like-11</v>
          </cell>
        </row>
        <row r="741">
          <cell r="A741" t="str">
            <v>NCU00824</v>
          </cell>
          <cell r="B741" t="str">
            <v>hda-3</v>
          </cell>
          <cell r="D741">
            <v>3288</v>
          </cell>
          <cell r="E741">
            <v>7046029</v>
          </cell>
          <cell r="F741">
            <v>7049316</v>
          </cell>
          <cell r="G741" t="str">
            <v>-</v>
          </cell>
          <cell r="H741" t="str">
            <v>histone deacetylase-3</v>
          </cell>
        </row>
        <row r="742">
          <cell r="A742" t="str">
            <v>NCU00825</v>
          </cell>
          <cell r="D742">
            <v>2513</v>
          </cell>
          <cell r="E742">
            <v>7043408</v>
          </cell>
          <cell r="F742">
            <v>7045920</v>
          </cell>
          <cell r="G742" t="str">
            <v>-</v>
          </cell>
          <cell r="H742" t="str">
            <v>hypothetical protein</v>
          </cell>
        </row>
        <row r="743">
          <cell r="A743" t="str">
            <v>NCU00826</v>
          </cell>
          <cell r="D743">
            <v>1749</v>
          </cell>
          <cell r="E743">
            <v>7041277</v>
          </cell>
          <cell r="F743">
            <v>7043025</v>
          </cell>
          <cell r="G743" t="str">
            <v>+</v>
          </cell>
          <cell r="H743" t="str">
            <v>hypothetical protein</v>
          </cell>
        </row>
        <row r="744">
          <cell r="A744" t="str">
            <v>NCU00827</v>
          </cell>
          <cell r="D744">
            <v>2260</v>
          </cell>
          <cell r="E744">
            <v>7037745</v>
          </cell>
          <cell r="F744">
            <v>7040004</v>
          </cell>
          <cell r="G744" t="str">
            <v>-</v>
          </cell>
          <cell r="H744" t="str">
            <v>hypothetical protein</v>
          </cell>
        </row>
        <row r="745">
          <cell r="A745" t="str">
            <v>NCU00828</v>
          </cell>
          <cell r="D745">
            <v>1667</v>
          </cell>
          <cell r="E745">
            <v>7036170</v>
          </cell>
          <cell r="F745">
            <v>7037836</v>
          </cell>
          <cell r="G745" t="str">
            <v>+</v>
          </cell>
          <cell r="H745" t="str">
            <v>peroxisomal membrane protein</v>
          </cell>
        </row>
        <row r="746">
          <cell r="A746" t="str">
            <v>NCU00829</v>
          </cell>
          <cell r="D746">
            <v>2499</v>
          </cell>
          <cell r="E746">
            <v>7032938</v>
          </cell>
          <cell r="F746">
            <v>7035436</v>
          </cell>
          <cell r="G746" t="str">
            <v>+</v>
          </cell>
          <cell r="H746" t="str">
            <v>ferric reductase</v>
          </cell>
        </row>
        <row r="747">
          <cell r="A747" t="str">
            <v>NCU00830</v>
          </cell>
          <cell r="B747" t="str">
            <v>tcu-1</v>
          </cell>
          <cell r="D747">
            <v>1900</v>
          </cell>
          <cell r="E747">
            <v>7030363</v>
          </cell>
          <cell r="F747">
            <v>7032262</v>
          </cell>
          <cell r="G747" t="str">
            <v>-</v>
          </cell>
          <cell r="H747" t="str">
            <v>ctr copper transporter</v>
          </cell>
        </row>
        <row r="748">
          <cell r="A748" t="str">
            <v>NCU00831</v>
          </cell>
          <cell r="B748" t="str">
            <v>scp</v>
          </cell>
          <cell r="D748">
            <v>3114</v>
          </cell>
          <cell r="E748">
            <v>7027224</v>
          </cell>
          <cell r="F748">
            <v>7030337</v>
          </cell>
          <cell r="G748" t="str">
            <v>+</v>
          </cell>
          <cell r="H748" t="str">
            <v>serine carboxypeptidase</v>
          </cell>
        </row>
        <row r="749">
          <cell r="A749" t="str">
            <v>NCU00832</v>
          </cell>
          <cell r="D749">
            <v>2614</v>
          </cell>
          <cell r="E749">
            <v>7024555</v>
          </cell>
          <cell r="F749">
            <v>7027168</v>
          </cell>
          <cell r="G749" t="str">
            <v>+</v>
          </cell>
          <cell r="H749" t="str">
            <v>hypothetical protein</v>
          </cell>
        </row>
        <row r="750">
          <cell r="A750" t="str">
            <v>NCU00833</v>
          </cell>
          <cell r="D750">
            <v>7369</v>
          </cell>
          <cell r="E750">
            <v>7015305</v>
          </cell>
          <cell r="F750">
            <v>7022673</v>
          </cell>
          <cell r="G750" t="str">
            <v>+</v>
          </cell>
          <cell r="H750" t="str">
            <v>hypothetical protein</v>
          </cell>
        </row>
        <row r="751">
          <cell r="A751" t="str">
            <v>NCU00834</v>
          </cell>
          <cell r="D751">
            <v>2107</v>
          </cell>
          <cell r="E751">
            <v>7011828</v>
          </cell>
          <cell r="F751">
            <v>7013934</v>
          </cell>
          <cell r="G751" t="str">
            <v>-</v>
          </cell>
          <cell r="H751" t="str">
            <v>hypothetical protein</v>
          </cell>
        </row>
        <row r="752">
          <cell r="A752" t="str">
            <v>NCU00835</v>
          </cell>
          <cell r="D752">
            <v>2373</v>
          </cell>
          <cell r="E752">
            <v>7007299</v>
          </cell>
          <cell r="F752">
            <v>7009671</v>
          </cell>
          <cell r="G752" t="str">
            <v>-</v>
          </cell>
          <cell r="H752" t="str">
            <v>hypothetical protein</v>
          </cell>
        </row>
        <row r="753">
          <cell r="A753" t="str">
            <v>NCU00836</v>
          </cell>
          <cell r="B753" t="str">
            <v>gh61-7</v>
          </cell>
          <cell r="D753">
            <v>1695</v>
          </cell>
          <cell r="E753">
            <v>7005196</v>
          </cell>
          <cell r="F753">
            <v>7006890</v>
          </cell>
          <cell r="G753" t="str">
            <v>+</v>
          </cell>
          <cell r="H753" t="str">
            <v>glycosylhydrolase family 61-7</v>
          </cell>
        </row>
        <row r="754">
          <cell r="A754" t="str">
            <v>NCU00837</v>
          </cell>
          <cell r="D754">
            <v>1600</v>
          </cell>
          <cell r="E754">
            <v>7002702</v>
          </cell>
          <cell r="F754">
            <v>7004301</v>
          </cell>
          <cell r="G754" t="str">
            <v>+</v>
          </cell>
          <cell r="H754" t="str">
            <v>6-phosphogluconate dehydrogenase</v>
          </cell>
        </row>
        <row r="755">
          <cell r="A755" t="str">
            <v>NCU00838</v>
          </cell>
          <cell r="D755">
            <v>1769</v>
          </cell>
          <cell r="E755">
            <v>6996183</v>
          </cell>
          <cell r="F755">
            <v>6997951</v>
          </cell>
          <cell r="G755" t="str">
            <v>-</v>
          </cell>
          <cell r="H755" t="str">
            <v>3-dehydroshikimate dehydratase</v>
          </cell>
        </row>
        <row r="756">
          <cell r="A756" t="str">
            <v>NCU00839</v>
          </cell>
          <cell r="D756">
            <v>1111</v>
          </cell>
          <cell r="E756">
            <v>6995309</v>
          </cell>
          <cell r="F756">
            <v>6996419</v>
          </cell>
          <cell r="G756" t="str">
            <v>+</v>
          </cell>
          <cell r="H756" t="str">
            <v>hypothetical protein</v>
          </cell>
        </row>
        <row r="757">
          <cell r="A757" t="str">
            <v>NCU00840</v>
          </cell>
          <cell r="D757">
            <v>2639</v>
          </cell>
          <cell r="E757">
            <v>6990816</v>
          </cell>
          <cell r="F757">
            <v>6993454</v>
          </cell>
          <cell r="G757" t="str">
            <v>-</v>
          </cell>
          <cell r="H757" t="str">
            <v>hypothetical protein</v>
          </cell>
        </row>
        <row r="758">
          <cell r="A758" t="str">
            <v>NCU00841</v>
          </cell>
          <cell r="D758">
            <v>1436</v>
          </cell>
          <cell r="E758">
            <v>6989142</v>
          </cell>
          <cell r="F758">
            <v>6990577</v>
          </cell>
          <cell r="G758" t="str">
            <v>+</v>
          </cell>
          <cell r="H758" t="str">
            <v>hypothetical protein</v>
          </cell>
        </row>
        <row r="759">
          <cell r="A759" t="str">
            <v>NCU00842</v>
          </cell>
          <cell r="D759">
            <v>678</v>
          </cell>
          <cell r="E759">
            <v>6987125</v>
          </cell>
          <cell r="F759">
            <v>6987802</v>
          </cell>
          <cell r="G759" t="str">
            <v>-</v>
          </cell>
          <cell r="H759" t="str">
            <v>hypothetical protein</v>
          </cell>
        </row>
        <row r="760">
          <cell r="A760" t="str">
            <v>NCU00843</v>
          </cell>
          <cell r="B760" t="str">
            <v>ad-9</v>
          </cell>
          <cell r="D760">
            <v>1779</v>
          </cell>
          <cell r="E760">
            <v>6984105</v>
          </cell>
          <cell r="F760">
            <v>6985883</v>
          </cell>
          <cell r="G760" t="str">
            <v>-</v>
          </cell>
          <cell r="H760" t="str">
            <v>adenine-9</v>
          </cell>
        </row>
        <row r="761">
          <cell r="A761" t="str">
            <v>NCU00844</v>
          </cell>
          <cell r="D761">
            <v>2970</v>
          </cell>
          <cell r="E761">
            <v>6981119</v>
          </cell>
          <cell r="F761">
            <v>6984088</v>
          </cell>
          <cell r="G761" t="str">
            <v>+</v>
          </cell>
          <cell r="H761" t="str">
            <v>hypothetical protein</v>
          </cell>
        </row>
        <row r="762">
          <cell r="A762" t="str">
            <v>NCU00845</v>
          </cell>
          <cell r="D762">
            <v>1747</v>
          </cell>
          <cell r="E762">
            <v>6978756</v>
          </cell>
          <cell r="F762">
            <v>6980502</v>
          </cell>
          <cell r="G762" t="str">
            <v>-</v>
          </cell>
          <cell r="H762" t="str">
            <v>hypothetical protein</v>
          </cell>
        </row>
        <row r="763">
          <cell r="A763" t="str">
            <v>NCU00846</v>
          </cell>
          <cell r="D763">
            <v>3157</v>
          </cell>
          <cell r="E763">
            <v>6973145</v>
          </cell>
          <cell r="F763">
            <v>6976301</v>
          </cell>
          <cell r="G763" t="str">
            <v>-</v>
          </cell>
          <cell r="H763" t="str">
            <v>hypothetical protein</v>
          </cell>
        </row>
        <row r="764">
          <cell r="A764" t="str">
            <v>NCU00847</v>
          </cell>
          <cell r="D764">
            <v>1423</v>
          </cell>
          <cell r="E764">
            <v>6971660</v>
          </cell>
          <cell r="F764">
            <v>6973082</v>
          </cell>
          <cell r="G764" t="str">
            <v>+</v>
          </cell>
          <cell r="H764" t="str">
            <v>hypothetical protein</v>
          </cell>
        </row>
        <row r="765">
          <cell r="A765" t="str">
            <v>NCU00848</v>
          </cell>
          <cell r="D765">
            <v>2332</v>
          </cell>
          <cell r="E765">
            <v>6967984</v>
          </cell>
          <cell r="F765">
            <v>6970315</v>
          </cell>
          <cell r="G765" t="str">
            <v>+</v>
          </cell>
          <cell r="H765" t="str">
            <v>integral membrane protein TmpA</v>
          </cell>
        </row>
        <row r="766">
          <cell r="A766" t="str">
            <v>NCU00849</v>
          </cell>
          <cell r="D766">
            <v>1199</v>
          </cell>
          <cell r="E766">
            <v>6962783</v>
          </cell>
          <cell r="F766">
            <v>6963981</v>
          </cell>
          <cell r="G766" t="str">
            <v>-</v>
          </cell>
          <cell r="H766" t="str">
            <v>hypothetical protein</v>
          </cell>
        </row>
        <row r="767">
          <cell r="A767" t="str">
            <v>NCU00850</v>
          </cell>
          <cell r="D767">
            <v>976</v>
          </cell>
          <cell r="E767">
            <v>6961882</v>
          </cell>
          <cell r="F767">
            <v>6962857</v>
          </cell>
          <cell r="G767" t="str">
            <v>+</v>
          </cell>
          <cell r="H767" t="str">
            <v>hypothetical protein</v>
          </cell>
        </row>
        <row r="768">
          <cell r="A768" t="str">
            <v>NCU00851</v>
          </cell>
          <cell r="D768">
            <v>396</v>
          </cell>
          <cell r="E768">
            <v>6958974</v>
          </cell>
          <cell r="F768">
            <v>6959369</v>
          </cell>
          <cell r="G768" t="str">
            <v>+</v>
          </cell>
          <cell r="H768" t="str">
            <v>hypothetical protein</v>
          </cell>
        </row>
        <row r="769">
          <cell r="A769" t="str">
            <v>NCU00852</v>
          </cell>
          <cell r="D769">
            <v>987</v>
          </cell>
          <cell r="E769">
            <v>6956051</v>
          </cell>
          <cell r="F769">
            <v>6957037</v>
          </cell>
          <cell r="G769" t="str">
            <v>-</v>
          </cell>
          <cell r="H769" t="str">
            <v>endo-arabinase</v>
          </cell>
        </row>
        <row r="770">
          <cell r="A770" t="str">
            <v>NCU00853</v>
          </cell>
          <cell r="D770">
            <v>1712</v>
          </cell>
          <cell r="E770">
            <v>6951833</v>
          </cell>
          <cell r="F770">
            <v>6953544</v>
          </cell>
          <cell r="G770" t="str">
            <v>+</v>
          </cell>
          <cell r="H770" t="str">
            <v>hypothetical protein</v>
          </cell>
        </row>
        <row r="771">
          <cell r="A771" t="str">
            <v>NCU00854</v>
          </cell>
          <cell r="D771">
            <v>2721</v>
          </cell>
          <cell r="E771">
            <v>6948984</v>
          </cell>
          <cell r="F771">
            <v>6951704</v>
          </cell>
          <cell r="G771" t="str">
            <v>+</v>
          </cell>
          <cell r="H771" t="str">
            <v>hypothetical protein</v>
          </cell>
        </row>
        <row r="772">
          <cell r="A772" t="str">
            <v>NCU00855</v>
          </cell>
          <cell r="D772">
            <v>807</v>
          </cell>
          <cell r="E772">
            <v>6947843</v>
          </cell>
          <cell r="F772">
            <v>6948649</v>
          </cell>
          <cell r="G772" t="str">
            <v>+</v>
          </cell>
          <cell r="H772" t="str">
            <v>hypothetical protein</v>
          </cell>
        </row>
        <row r="773">
          <cell r="A773" t="str">
            <v>NCU00856</v>
          </cell>
          <cell r="D773">
            <v>1853</v>
          </cell>
          <cell r="E773">
            <v>6945177</v>
          </cell>
          <cell r="F773">
            <v>6947029</v>
          </cell>
          <cell r="G773" t="str">
            <v>+</v>
          </cell>
          <cell r="H773" t="str">
            <v>hypothetical protein</v>
          </cell>
        </row>
        <row r="774">
          <cell r="A774" t="str">
            <v>NCU00857</v>
          </cell>
          <cell r="D774">
            <v>2282</v>
          </cell>
          <cell r="E774">
            <v>6942197</v>
          </cell>
          <cell r="F774">
            <v>6944478</v>
          </cell>
          <cell r="G774" t="str">
            <v>+</v>
          </cell>
          <cell r="H774" t="str">
            <v>hypothetical protein</v>
          </cell>
        </row>
        <row r="775">
          <cell r="A775" t="str">
            <v>NCU00859</v>
          </cell>
          <cell r="D775">
            <v>2077</v>
          </cell>
          <cell r="E775">
            <v>6934489</v>
          </cell>
          <cell r="F775">
            <v>6936565</v>
          </cell>
          <cell r="G775" t="str">
            <v>-</v>
          </cell>
          <cell r="H775" t="str">
            <v>hypothetical protein</v>
          </cell>
        </row>
        <row r="776">
          <cell r="A776" t="str">
            <v>NCU00860</v>
          </cell>
          <cell r="D776">
            <v>2249</v>
          </cell>
          <cell r="E776">
            <v>6930778</v>
          </cell>
          <cell r="F776">
            <v>6933026</v>
          </cell>
          <cell r="G776" t="str">
            <v>-</v>
          </cell>
          <cell r="H776" t="str">
            <v>ZIP family zinc transporter</v>
          </cell>
        </row>
        <row r="777">
          <cell r="A777" t="str">
            <v>NCU00861</v>
          </cell>
          <cell r="D777">
            <v>1881</v>
          </cell>
          <cell r="E777">
            <v>6928165</v>
          </cell>
          <cell r="F777">
            <v>6930045</v>
          </cell>
          <cell r="G777" t="str">
            <v>-</v>
          </cell>
          <cell r="H777" t="str">
            <v>hypothetical protein</v>
          </cell>
        </row>
        <row r="778">
          <cell r="A778" t="str">
            <v>NCU00862</v>
          </cell>
          <cell r="D778">
            <v>2401</v>
          </cell>
          <cell r="E778">
            <v>6924212</v>
          </cell>
          <cell r="F778">
            <v>6926612</v>
          </cell>
          <cell r="G778" t="str">
            <v>-</v>
          </cell>
          <cell r="H778" t="str">
            <v>hypothetical protein</v>
          </cell>
        </row>
        <row r="779">
          <cell r="A779" t="str">
            <v>NCU00863</v>
          </cell>
          <cell r="D779">
            <v>2885</v>
          </cell>
          <cell r="E779">
            <v>6922584</v>
          </cell>
          <cell r="F779">
            <v>6925468</v>
          </cell>
          <cell r="G779" t="str">
            <v>+</v>
          </cell>
          <cell r="H779" t="str">
            <v>transcriptional regulator</v>
          </cell>
        </row>
        <row r="780">
          <cell r="A780" t="str">
            <v>NCU00864</v>
          </cell>
          <cell r="D780">
            <v>1493</v>
          </cell>
          <cell r="E780">
            <v>6921148</v>
          </cell>
          <cell r="F780">
            <v>6922640</v>
          </cell>
          <cell r="G780" t="str">
            <v>-</v>
          </cell>
          <cell r="H780" t="str">
            <v>TIM-barrel enzyme family protein</v>
          </cell>
        </row>
        <row r="781">
          <cell r="A781" t="str">
            <v>NCU00865</v>
          </cell>
          <cell r="D781">
            <v>2220</v>
          </cell>
          <cell r="E781">
            <v>6919124</v>
          </cell>
          <cell r="F781">
            <v>6921343</v>
          </cell>
          <cell r="G781" t="str">
            <v>+</v>
          </cell>
          <cell r="H781" t="str">
            <v>oxalate decarboxylase oxdC</v>
          </cell>
        </row>
        <row r="782">
          <cell r="A782" t="str">
            <v>NCU00866</v>
          </cell>
          <cell r="D782">
            <v>1728</v>
          </cell>
          <cell r="E782">
            <v>6917036</v>
          </cell>
          <cell r="F782">
            <v>6918763</v>
          </cell>
          <cell r="G782" t="str">
            <v>-</v>
          </cell>
          <cell r="H782" t="str">
            <v>DUF1275 domain-containing protein</v>
          </cell>
        </row>
        <row r="783">
          <cell r="A783" t="str">
            <v>NCU00867</v>
          </cell>
          <cell r="D783">
            <v>2854</v>
          </cell>
          <cell r="E783">
            <v>6915849</v>
          </cell>
          <cell r="F783">
            <v>6918702</v>
          </cell>
          <cell r="G783" t="str">
            <v>+</v>
          </cell>
          <cell r="H783" t="str">
            <v>hypothetical protein</v>
          </cell>
        </row>
        <row r="784">
          <cell r="A784" t="str">
            <v>NCU00868</v>
          </cell>
          <cell r="D784">
            <v>1785</v>
          </cell>
          <cell r="E784">
            <v>6913757</v>
          </cell>
          <cell r="F784">
            <v>6915541</v>
          </cell>
          <cell r="G784" t="str">
            <v>-</v>
          </cell>
          <cell r="H784" t="str">
            <v>hypothetical protein</v>
          </cell>
        </row>
        <row r="785">
          <cell r="A785" t="str">
            <v>NCU00869</v>
          </cell>
          <cell r="D785">
            <v>3263</v>
          </cell>
          <cell r="E785">
            <v>6910391</v>
          </cell>
          <cell r="F785">
            <v>6913653</v>
          </cell>
          <cell r="G785" t="str">
            <v>-</v>
          </cell>
          <cell r="H785" t="str">
            <v>hypothetical protein</v>
          </cell>
        </row>
        <row r="786">
          <cell r="A786" t="str">
            <v>NCU00870</v>
          </cell>
          <cell r="D786">
            <v>2504</v>
          </cell>
          <cell r="E786">
            <v>6907483</v>
          </cell>
          <cell r="F786">
            <v>6909986</v>
          </cell>
          <cell r="G786" t="str">
            <v>-</v>
          </cell>
          <cell r="H786" t="str">
            <v>hypothetical protein</v>
          </cell>
        </row>
        <row r="787">
          <cell r="A787" t="str">
            <v>NCU00871</v>
          </cell>
          <cell r="D787">
            <v>936</v>
          </cell>
          <cell r="E787">
            <v>6905715</v>
          </cell>
          <cell r="F787">
            <v>6906650</v>
          </cell>
          <cell r="G787" t="str">
            <v>-</v>
          </cell>
          <cell r="H787" t="str">
            <v>hypothetical protein</v>
          </cell>
        </row>
        <row r="788">
          <cell r="A788" t="str">
            <v>NCU00872</v>
          </cell>
          <cell r="D788">
            <v>1166</v>
          </cell>
          <cell r="E788">
            <v>6903395</v>
          </cell>
          <cell r="F788">
            <v>6904560</v>
          </cell>
          <cell r="G788" t="str">
            <v>+</v>
          </cell>
          <cell r="H788" t="str">
            <v>hypothetical protein</v>
          </cell>
        </row>
        <row r="789">
          <cell r="A789" t="str">
            <v>NCU00873</v>
          </cell>
          <cell r="D789">
            <v>1671</v>
          </cell>
          <cell r="E789">
            <v>6901541</v>
          </cell>
          <cell r="F789">
            <v>6903211</v>
          </cell>
          <cell r="G789" t="str">
            <v>+</v>
          </cell>
          <cell r="H789" t="str">
            <v>hypothetical protein</v>
          </cell>
        </row>
        <row r="790">
          <cell r="A790" t="str">
            <v>NCU00874</v>
          </cell>
          <cell r="D790">
            <v>5471</v>
          </cell>
          <cell r="E790">
            <v>6895385</v>
          </cell>
          <cell r="F790">
            <v>6900855</v>
          </cell>
          <cell r="G790" t="str">
            <v>-</v>
          </cell>
          <cell r="H790" t="str">
            <v>hypothetical protein</v>
          </cell>
        </row>
        <row r="791">
          <cell r="A791" t="str">
            <v>NCU00875</v>
          </cell>
          <cell r="D791">
            <v>1922</v>
          </cell>
          <cell r="E791">
            <v>6893200</v>
          </cell>
          <cell r="F791">
            <v>6895121</v>
          </cell>
          <cell r="G791" t="str">
            <v>-</v>
          </cell>
          <cell r="H791" t="str">
            <v>hypothetical protein</v>
          </cell>
        </row>
        <row r="792">
          <cell r="A792" t="str">
            <v>NCU00876</v>
          </cell>
          <cell r="D792">
            <v>2440</v>
          </cell>
          <cell r="E792">
            <v>6890510</v>
          </cell>
          <cell r="F792">
            <v>6892949</v>
          </cell>
          <cell r="G792" t="str">
            <v>-</v>
          </cell>
          <cell r="H792" t="str">
            <v>ferric reductase transmembrane component</v>
          </cell>
        </row>
        <row r="793">
          <cell r="A793" t="str">
            <v>NCU00877</v>
          </cell>
          <cell r="D793">
            <v>883</v>
          </cell>
          <cell r="E793">
            <v>6889607</v>
          </cell>
          <cell r="F793">
            <v>6890489</v>
          </cell>
          <cell r="G793" t="str">
            <v>+</v>
          </cell>
          <cell r="H793" t="str">
            <v>hypothetical protein</v>
          </cell>
        </row>
        <row r="794">
          <cell r="A794" t="str">
            <v>NCU00878</v>
          </cell>
          <cell r="D794">
            <v>1115</v>
          </cell>
          <cell r="E794">
            <v>6887780</v>
          </cell>
          <cell r="F794">
            <v>6888894</v>
          </cell>
          <cell r="G794" t="str">
            <v>+</v>
          </cell>
          <cell r="H794" t="str">
            <v>hypothetical protein</v>
          </cell>
        </row>
        <row r="795">
          <cell r="A795" t="str">
            <v>NCU00879</v>
          </cell>
          <cell r="D795">
            <v>2805</v>
          </cell>
          <cell r="E795">
            <v>6884760</v>
          </cell>
          <cell r="F795">
            <v>6887564</v>
          </cell>
          <cell r="G795" t="str">
            <v>+</v>
          </cell>
          <cell r="H795" t="str">
            <v>WD domain-containing protein</v>
          </cell>
        </row>
        <row r="796">
          <cell r="A796" t="str">
            <v>NCU00880</v>
          </cell>
          <cell r="D796">
            <v>3381</v>
          </cell>
          <cell r="E796">
            <v>6881286</v>
          </cell>
          <cell r="F796">
            <v>6884666</v>
          </cell>
          <cell r="G796" t="str">
            <v>-</v>
          </cell>
          <cell r="H796" t="str">
            <v>phospholipase A-2-activating protein</v>
          </cell>
        </row>
        <row r="797">
          <cell r="A797" t="str">
            <v>NCU00881</v>
          </cell>
          <cell r="B797" t="str">
            <v>ham-7</v>
          </cell>
          <cell r="D797">
            <v>2327</v>
          </cell>
          <cell r="E797">
            <v>6878944</v>
          </cell>
          <cell r="F797">
            <v>6881270</v>
          </cell>
          <cell r="G797" t="str">
            <v>+</v>
          </cell>
          <cell r="H797" t="str">
            <v>hyphal anastamosis-7</v>
          </cell>
        </row>
        <row r="798">
          <cell r="A798" t="str">
            <v>NCU00882</v>
          </cell>
          <cell r="D798">
            <v>2249</v>
          </cell>
          <cell r="E798">
            <v>6876251</v>
          </cell>
          <cell r="F798">
            <v>6878499</v>
          </cell>
          <cell r="G798" t="str">
            <v>-</v>
          </cell>
          <cell r="H798" t="str">
            <v>hypothetical protein</v>
          </cell>
        </row>
        <row r="799">
          <cell r="A799" t="str">
            <v>NCU00883</v>
          </cell>
          <cell r="D799">
            <v>949</v>
          </cell>
          <cell r="E799">
            <v>6874639</v>
          </cell>
          <cell r="F799">
            <v>6875587</v>
          </cell>
          <cell r="G799" t="str">
            <v>-</v>
          </cell>
          <cell r="H799" t="str">
            <v>hypothetical protein</v>
          </cell>
        </row>
        <row r="800">
          <cell r="A800" t="str">
            <v>NCU00884</v>
          </cell>
          <cell r="D800">
            <v>2110</v>
          </cell>
          <cell r="E800">
            <v>6872527</v>
          </cell>
          <cell r="F800">
            <v>6874636</v>
          </cell>
          <cell r="G800" t="str">
            <v>+</v>
          </cell>
          <cell r="H800" t="str">
            <v>NAD dependent epimerase/dehydratase</v>
          </cell>
        </row>
        <row r="801">
          <cell r="A801" t="str">
            <v>NCU00885</v>
          </cell>
          <cell r="D801">
            <v>1705</v>
          </cell>
          <cell r="E801">
            <v>6868987</v>
          </cell>
          <cell r="F801">
            <v>6870691</v>
          </cell>
          <cell r="G801" t="str">
            <v>-</v>
          </cell>
          <cell r="H801" t="str">
            <v>hypothetical protein</v>
          </cell>
        </row>
        <row r="802">
          <cell r="A802" t="str">
            <v>NCU00886</v>
          </cell>
          <cell r="D802">
            <v>1893</v>
          </cell>
          <cell r="E802">
            <v>6866224</v>
          </cell>
          <cell r="F802">
            <v>6868116</v>
          </cell>
          <cell r="G802" t="str">
            <v>-</v>
          </cell>
          <cell r="H802" t="str">
            <v>hypothetical protein</v>
          </cell>
        </row>
        <row r="803">
          <cell r="A803" t="str">
            <v>NCU00887</v>
          </cell>
          <cell r="D803">
            <v>1238</v>
          </cell>
          <cell r="E803">
            <v>6864020</v>
          </cell>
          <cell r="F803">
            <v>6865257</v>
          </cell>
          <cell r="G803" t="str">
            <v>-</v>
          </cell>
          <cell r="H803" t="str">
            <v>hypothetical protein</v>
          </cell>
        </row>
        <row r="804">
          <cell r="A804" t="str">
            <v>NCU00889</v>
          </cell>
          <cell r="D804">
            <v>2246</v>
          </cell>
          <cell r="E804">
            <v>6858870</v>
          </cell>
          <cell r="F804">
            <v>6861115</v>
          </cell>
          <cell r="G804" t="str">
            <v>-</v>
          </cell>
          <cell r="H804" t="str">
            <v>RAB family GTPase</v>
          </cell>
        </row>
        <row r="805">
          <cell r="A805" t="str">
            <v>NCU00890</v>
          </cell>
          <cell r="B805" t="str">
            <v>gh2-1</v>
          </cell>
          <cell r="D805">
            <v>3070</v>
          </cell>
          <cell r="E805">
            <v>6854907</v>
          </cell>
          <cell r="F805">
            <v>6857976</v>
          </cell>
          <cell r="G805" t="str">
            <v>-</v>
          </cell>
          <cell r="H805" t="str">
            <v>glycosylhydrolase family 2-1</v>
          </cell>
        </row>
        <row r="806">
          <cell r="A806" t="str">
            <v>NCU00891</v>
          </cell>
          <cell r="D806">
            <v>3789</v>
          </cell>
          <cell r="E806">
            <v>6853023</v>
          </cell>
          <cell r="F806">
            <v>6856811</v>
          </cell>
          <cell r="G806" t="str">
            <v>+</v>
          </cell>
          <cell r="H806" t="str">
            <v>xylitol dehydrogenase</v>
          </cell>
        </row>
        <row r="807">
          <cell r="A807" t="str">
            <v>NCU00892</v>
          </cell>
          <cell r="B807" t="str">
            <v>met-6</v>
          </cell>
          <cell r="D807">
            <v>3751</v>
          </cell>
          <cell r="E807">
            <v>6848059</v>
          </cell>
          <cell r="F807">
            <v>6851870</v>
          </cell>
          <cell r="G807" t="str">
            <v>-</v>
          </cell>
          <cell r="H807" t="str">
            <v>methionine-6</v>
          </cell>
        </row>
        <row r="808">
          <cell r="A808" t="str">
            <v>NCU00893</v>
          </cell>
          <cell r="D808">
            <v>2154</v>
          </cell>
          <cell r="E808">
            <v>6847806</v>
          </cell>
          <cell r="F808">
            <v>6849959</v>
          </cell>
          <cell r="G808" t="str">
            <v>+</v>
          </cell>
          <cell r="H808" t="str">
            <v>folC</v>
          </cell>
        </row>
        <row r="809">
          <cell r="A809" t="str">
            <v>NCU00894</v>
          </cell>
          <cell r="D809">
            <v>2628</v>
          </cell>
          <cell r="E809">
            <v>6845163</v>
          </cell>
          <cell r="F809">
            <v>6847790</v>
          </cell>
          <cell r="G809" t="str">
            <v>+</v>
          </cell>
          <cell r="H809" t="str">
            <v>hypothetical protein</v>
          </cell>
        </row>
        <row r="810">
          <cell r="A810" t="str">
            <v>NCU00895</v>
          </cell>
          <cell r="D810">
            <v>2021</v>
          </cell>
          <cell r="E810">
            <v>6842941</v>
          </cell>
          <cell r="F810">
            <v>6844961</v>
          </cell>
          <cell r="G810" t="str">
            <v>+</v>
          </cell>
          <cell r="H810" t="str">
            <v>RAB GTPase Ypt5</v>
          </cell>
        </row>
        <row r="811">
          <cell r="A811" t="str">
            <v>NCU00896</v>
          </cell>
          <cell r="B811" t="str">
            <v>dot</v>
          </cell>
          <cell r="D811">
            <v>3126</v>
          </cell>
          <cell r="E811">
            <v>6839530</v>
          </cell>
          <cell r="F811">
            <v>6842655</v>
          </cell>
          <cell r="G811" t="str">
            <v>-</v>
          </cell>
        </row>
        <row r="812">
          <cell r="A812" t="str">
            <v>NCU00897</v>
          </cell>
          <cell r="D812">
            <v>3573</v>
          </cell>
          <cell r="E812">
            <v>6835995</v>
          </cell>
          <cell r="F812">
            <v>6839567</v>
          </cell>
          <cell r="G812" t="str">
            <v>+</v>
          </cell>
          <cell r="H812" t="str">
            <v>Sin3 complex subunit</v>
          </cell>
        </row>
        <row r="813">
          <cell r="A813" t="str">
            <v>NCU00898</v>
          </cell>
          <cell r="D813">
            <v>2354</v>
          </cell>
          <cell r="E813">
            <v>6832860</v>
          </cell>
          <cell r="F813">
            <v>6835213</v>
          </cell>
          <cell r="G813" t="str">
            <v>-</v>
          </cell>
          <cell r="H813" t="str">
            <v>hypothetical protein</v>
          </cell>
        </row>
        <row r="814">
          <cell r="A814" t="str">
            <v>NCU00899</v>
          </cell>
          <cell r="D814">
            <v>3207</v>
          </cell>
          <cell r="E814">
            <v>6829030</v>
          </cell>
          <cell r="F814">
            <v>6832236</v>
          </cell>
          <cell r="G814" t="str">
            <v>+</v>
          </cell>
          <cell r="H814" t="str">
            <v>hypothetical protein</v>
          </cell>
        </row>
        <row r="815">
          <cell r="A815" t="str">
            <v>NCU00900</v>
          </cell>
          <cell r="D815">
            <v>2799</v>
          </cell>
          <cell r="E815">
            <v>6824881</v>
          </cell>
          <cell r="F815">
            <v>6827679</v>
          </cell>
          <cell r="G815" t="str">
            <v>-</v>
          </cell>
          <cell r="H815" t="str">
            <v>hypothetical protein</v>
          </cell>
        </row>
        <row r="816">
          <cell r="A816" t="str">
            <v>NCU00901</v>
          </cell>
          <cell r="B816" t="str">
            <v>uvs-6</v>
          </cell>
          <cell r="D816">
            <v>4551</v>
          </cell>
          <cell r="E816">
            <v>6820468</v>
          </cell>
          <cell r="F816">
            <v>6825018</v>
          </cell>
          <cell r="G816" t="str">
            <v>+</v>
          </cell>
          <cell r="H816" t="str">
            <v>ultraviolet-sensitive-6</v>
          </cell>
        </row>
        <row r="817">
          <cell r="A817" t="str">
            <v>NCU00902</v>
          </cell>
          <cell r="B817" t="str">
            <v>wc-2</v>
          </cell>
          <cell r="D817">
            <v>3608</v>
          </cell>
          <cell r="E817">
            <v>6815517</v>
          </cell>
          <cell r="F817">
            <v>6819124</v>
          </cell>
          <cell r="G817" t="str">
            <v>-</v>
          </cell>
          <cell r="H817" t="str">
            <v>white collar-2</v>
          </cell>
        </row>
        <row r="818">
          <cell r="A818" t="str">
            <v>NCU00903</v>
          </cell>
          <cell r="D818">
            <v>1808</v>
          </cell>
          <cell r="E818">
            <v>6812522</v>
          </cell>
          <cell r="F818">
            <v>6814329</v>
          </cell>
          <cell r="G818" t="str">
            <v>-</v>
          </cell>
          <cell r="H818" t="str">
            <v>hypothetical protein</v>
          </cell>
        </row>
        <row r="819">
          <cell r="A819" t="str">
            <v>NCU00904</v>
          </cell>
          <cell r="D819">
            <v>2449</v>
          </cell>
          <cell r="E819">
            <v>6810196</v>
          </cell>
          <cell r="F819">
            <v>6812644</v>
          </cell>
          <cell r="G819" t="str">
            <v>+</v>
          </cell>
          <cell r="H819" t="str">
            <v>D-lactate dehydrogenase</v>
          </cell>
        </row>
        <row r="820">
          <cell r="A820" t="str">
            <v>NCU00905</v>
          </cell>
          <cell r="D820">
            <v>3041</v>
          </cell>
          <cell r="E820">
            <v>6807058</v>
          </cell>
          <cell r="F820">
            <v>6810098</v>
          </cell>
          <cell r="G820" t="str">
            <v>+</v>
          </cell>
          <cell r="H820" t="str">
            <v>N-acylethanolamine amidohydrolase</v>
          </cell>
        </row>
        <row r="821">
          <cell r="A821" t="str">
            <v>NCU00906</v>
          </cell>
          <cell r="D821">
            <v>2309</v>
          </cell>
          <cell r="E821">
            <v>6803641</v>
          </cell>
          <cell r="F821">
            <v>6805949</v>
          </cell>
          <cell r="G821" t="str">
            <v>+</v>
          </cell>
          <cell r="H821" t="str">
            <v>hypothetical protein</v>
          </cell>
        </row>
        <row r="822">
          <cell r="A822" t="str">
            <v>NCU00907</v>
          </cell>
          <cell r="D822">
            <v>399</v>
          </cell>
          <cell r="E822">
            <v>6801129</v>
          </cell>
          <cell r="F822">
            <v>6801527</v>
          </cell>
          <cell r="G822" t="str">
            <v>-</v>
          </cell>
          <cell r="H822" t="str">
            <v>hypothetical protein</v>
          </cell>
        </row>
        <row r="823">
          <cell r="A823" t="str">
            <v>NCU00911</v>
          </cell>
          <cell r="D823">
            <v>3874</v>
          </cell>
          <cell r="E823">
            <v>6778872</v>
          </cell>
          <cell r="F823">
            <v>6782745</v>
          </cell>
          <cell r="G823" t="str">
            <v>-</v>
          </cell>
          <cell r="H823" t="str">
            <v>polysaccharide synthase Cps1p</v>
          </cell>
        </row>
        <row r="824">
          <cell r="A824" t="str">
            <v>NCU00912</v>
          </cell>
          <cell r="D824">
            <v>2004</v>
          </cell>
          <cell r="E824">
            <v>6763889</v>
          </cell>
          <cell r="F824">
            <v>6765892</v>
          </cell>
          <cell r="G824" t="str">
            <v>+</v>
          </cell>
          <cell r="H824" t="str">
            <v>hypothetical protein</v>
          </cell>
        </row>
        <row r="825">
          <cell r="A825" t="str">
            <v>NCU00913</v>
          </cell>
          <cell r="D825">
            <v>2403</v>
          </cell>
          <cell r="E825">
            <v>6761319</v>
          </cell>
          <cell r="F825">
            <v>6763721</v>
          </cell>
          <cell r="G825" t="str">
            <v>-</v>
          </cell>
          <cell r="H825" t="str">
            <v>GPI-anchored wall transfer protein 1</v>
          </cell>
        </row>
        <row r="826">
          <cell r="A826" t="str">
            <v>NCU00914</v>
          </cell>
          <cell r="B826" t="str">
            <v>stk-16</v>
          </cell>
          <cell r="D826">
            <v>4577</v>
          </cell>
          <cell r="E826">
            <v>6752091</v>
          </cell>
          <cell r="F826">
            <v>6757105</v>
          </cell>
          <cell r="G826" t="str">
            <v>-</v>
          </cell>
          <cell r="H826" t="str">
            <v>serine/threonine protein kinase-16</v>
          </cell>
        </row>
        <row r="827">
          <cell r="A827" t="str">
            <v>NCU00915</v>
          </cell>
          <cell r="D827">
            <v>3172</v>
          </cell>
          <cell r="E827">
            <v>6748814</v>
          </cell>
          <cell r="F827">
            <v>6751985</v>
          </cell>
          <cell r="G827" t="str">
            <v>-</v>
          </cell>
          <cell r="H827" t="str">
            <v>aspartyl-tRNA synthetase</v>
          </cell>
        </row>
        <row r="828">
          <cell r="A828" t="str">
            <v>NCU00916</v>
          </cell>
          <cell r="D828">
            <v>3457</v>
          </cell>
          <cell r="E828">
            <v>6744520</v>
          </cell>
          <cell r="F828">
            <v>6747976</v>
          </cell>
          <cell r="G828" t="str">
            <v>-</v>
          </cell>
          <cell r="H828" t="str">
            <v>membrane bound cation transporter</v>
          </cell>
        </row>
        <row r="829">
          <cell r="A829" t="str">
            <v>NCU00917</v>
          </cell>
          <cell r="D829">
            <v>2992</v>
          </cell>
          <cell r="E829">
            <v>6741086</v>
          </cell>
          <cell r="F829">
            <v>6744077</v>
          </cell>
          <cell r="G829" t="str">
            <v>-</v>
          </cell>
          <cell r="H829" t="str">
            <v>hypothetical protein</v>
          </cell>
        </row>
        <row r="830">
          <cell r="A830" t="str">
            <v>NCU00918</v>
          </cell>
          <cell r="D830">
            <v>2199</v>
          </cell>
          <cell r="E830">
            <v>6738210</v>
          </cell>
          <cell r="F830">
            <v>6740408</v>
          </cell>
          <cell r="G830" t="str">
            <v>-</v>
          </cell>
          <cell r="H830" t="str">
            <v>hypothetical protein</v>
          </cell>
        </row>
        <row r="831">
          <cell r="A831" t="str">
            <v>NCU00919</v>
          </cell>
          <cell r="D831">
            <v>2832</v>
          </cell>
          <cell r="E831">
            <v>6735642</v>
          </cell>
          <cell r="F831">
            <v>6738473</v>
          </cell>
          <cell r="G831" t="str">
            <v>+</v>
          </cell>
          <cell r="H831" t="str">
            <v>ATP-dependent RNA helicase rok-1</v>
          </cell>
        </row>
        <row r="832">
          <cell r="A832" t="str">
            <v>NCU00920</v>
          </cell>
          <cell r="D832">
            <v>3386</v>
          </cell>
          <cell r="E832">
            <v>6732240</v>
          </cell>
          <cell r="F832">
            <v>6735625</v>
          </cell>
          <cell r="G832" t="str">
            <v>+</v>
          </cell>
          <cell r="H832" t="str">
            <v>isoleucyl-tRNA synthetase</v>
          </cell>
        </row>
        <row r="833">
          <cell r="A833" t="str">
            <v>NCU00921</v>
          </cell>
          <cell r="D833">
            <v>3014</v>
          </cell>
          <cell r="E833">
            <v>6729079</v>
          </cell>
          <cell r="F833">
            <v>6732092</v>
          </cell>
          <cell r="G833" t="str">
            <v>-</v>
          </cell>
          <cell r="H833" t="str">
            <v>hypothetical protein</v>
          </cell>
        </row>
        <row r="834">
          <cell r="A834" t="str">
            <v>NCU00922</v>
          </cell>
          <cell r="D834">
            <v>1104</v>
          </cell>
          <cell r="E834">
            <v>6718309</v>
          </cell>
          <cell r="F834">
            <v>6719412</v>
          </cell>
          <cell r="G834" t="str">
            <v>+</v>
          </cell>
          <cell r="H834" t="str">
            <v>hypothetical protein</v>
          </cell>
        </row>
        <row r="835">
          <cell r="A835" t="str">
            <v>NCU00923</v>
          </cell>
          <cell r="B835" t="str">
            <v>tob37</v>
          </cell>
          <cell r="D835">
            <v>2224</v>
          </cell>
          <cell r="E835">
            <v>6710750</v>
          </cell>
          <cell r="F835">
            <v>6712973</v>
          </cell>
          <cell r="G835" t="str">
            <v>-</v>
          </cell>
          <cell r="H835" t="str">
            <v>topogenesis of outer membrane beta barrel protein 37</v>
          </cell>
        </row>
        <row r="836">
          <cell r="A836" t="str">
            <v>NCU00924</v>
          </cell>
          <cell r="B836" t="str">
            <v>gpit-2</v>
          </cell>
          <cell r="D836">
            <v>1961</v>
          </cell>
          <cell r="E836">
            <v>6708566</v>
          </cell>
          <cell r="F836">
            <v>6710526</v>
          </cell>
          <cell r="G836" t="str">
            <v>+</v>
          </cell>
          <cell r="H836" t="str">
            <v>glycosylphosphatidylinositol transamidase-2</v>
          </cell>
        </row>
        <row r="837">
          <cell r="A837" t="str">
            <v>NCU00925</v>
          </cell>
          <cell r="D837">
            <v>2231</v>
          </cell>
          <cell r="E837">
            <v>6706181</v>
          </cell>
          <cell r="F837">
            <v>6708411</v>
          </cell>
          <cell r="G837" t="str">
            <v>-</v>
          </cell>
          <cell r="H837" t="str">
            <v>pescadillo</v>
          </cell>
        </row>
        <row r="838">
          <cell r="A838" t="str">
            <v>NCU00926</v>
          </cell>
          <cell r="D838">
            <v>2812</v>
          </cell>
          <cell r="E838">
            <v>6703219</v>
          </cell>
          <cell r="F838">
            <v>6706030</v>
          </cell>
          <cell r="G838" t="str">
            <v>-</v>
          </cell>
          <cell r="H838" t="str">
            <v>hypothetical protein</v>
          </cell>
        </row>
        <row r="839">
          <cell r="A839" t="str">
            <v>NCU00927</v>
          </cell>
          <cell r="D839">
            <v>4617</v>
          </cell>
          <cell r="E839">
            <v>6697989</v>
          </cell>
          <cell r="F839">
            <v>6702605</v>
          </cell>
          <cell r="G839" t="str">
            <v>+</v>
          </cell>
          <cell r="H839" t="str">
            <v>kinesin</v>
          </cell>
        </row>
        <row r="840">
          <cell r="A840" t="str">
            <v>NCU00928</v>
          </cell>
          <cell r="D840">
            <v>2557</v>
          </cell>
          <cell r="E840">
            <v>6695159</v>
          </cell>
          <cell r="F840">
            <v>6697715</v>
          </cell>
          <cell r="G840" t="str">
            <v>-</v>
          </cell>
          <cell r="H840" t="str">
            <v>UPF0183 domain-containing protein</v>
          </cell>
        </row>
        <row r="841">
          <cell r="A841" t="str">
            <v>NCU00929</v>
          </cell>
          <cell r="D841">
            <v>5182</v>
          </cell>
          <cell r="E841">
            <v>6689123</v>
          </cell>
          <cell r="F841">
            <v>6694304</v>
          </cell>
          <cell r="G841" t="str">
            <v>-</v>
          </cell>
          <cell r="H841" t="str">
            <v>hypothetical protein</v>
          </cell>
        </row>
        <row r="842">
          <cell r="A842" t="str">
            <v>NCU00930</v>
          </cell>
          <cell r="B842" t="str">
            <v>tim10</v>
          </cell>
          <cell r="D842">
            <v>1297</v>
          </cell>
          <cell r="E842">
            <v>6687876</v>
          </cell>
          <cell r="F842">
            <v>6689172</v>
          </cell>
          <cell r="G842" t="str">
            <v>+</v>
          </cell>
          <cell r="H842" t="str">
            <v>translocase of inner mitochondrial membrane 10</v>
          </cell>
        </row>
        <row r="843">
          <cell r="A843" t="str">
            <v>NCU00931</v>
          </cell>
          <cell r="D843">
            <v>2286</v>
          </cell>
          <cell r="E843">
            <v>6685222</v>
          </cell>
          <cell r="F843">
            <v>6687600</v>
          </cell>
          <cell r="G843" t="str">
            <v>-</v>
          </cell>
          <cell r="H843" t="str">
            <v>lysyl-tRNA synthetase</v>
          </cell>
        </row>
        <row r="844">
          <cell r="A844" t="str">
            <v>NCU00932</v>
          </cell>
          <cell r="D844">
            <v>2199</v>
          </cell>
          <cell r="E844">
            <v>6682289</v>
          </cell>
          <cell r="F844">
            <v>6684487</v>
          </cell>
          <cell r="G844" t="str">
            <v>+</v>
          </cell>
          <cell r="H844" t="str">
            <v>hypothetical protein</v>
          </cell>
        </row>
        <row r="845">
          <cell r="A845" t="str">
            <v>NCU00934</v>
          </cell>
          <cell r="D845">
            <v>601</v>
          </cell>
          <cell r="E845">
            <v>6676692</v>
          </cell>
          <cell r="F845">
            <v>6677292</v>
          </cell>
          <cell r="G845" t="str">
            <v>-</v>
          </cell>
          <cell r="H845" t="str">
            <v>hypothetical protein</v>
          </cell>
        </row>
        <row r="846">
          <cell r="A846" t="str">
            <v>NCU00935</v>
          </cell>
          <cell r="D846">
            <v>2898</v>
          </cell>
          <cell r="E846">
            <v>6671629</v>
          </cell>
          <cell r="F846">
            <v>6674526</v>
          </cell>
          <cell r="G846" t="str">
            <v>-</v>
          </cell>
          <cell r="H846" t="str">
            <v>hypothetical protein</v>
          </cell>
        </row>
        <row r="847">
          <cell r="A847" t="str">
            <v>NCU00936</v>
          </cell>
          <cell r="D847">
            <v>2219</v>
          </cell>
          <cell r="E847">
            <v>6669606</v>
          </cell>
          <cell r="F847">
            <v>6671824</v>
          </cell>
          <cell r="G847" t="str">
            <v>+</v>
          </cell>
          <cell r="H847" t="str">
            <v>succinate semialdehyde dehydrogenase</v>
          </cell>
        </row>
        <row r="848">
          <cell r="A848" t="str">
            <v>NCU00937</v>
          </cell>
          <cell r="D848">
            <v>2544</v>
          </cell>
          <cell r="E848">
            <v>6665356</v>
          </cell>
          <cell r="F848">
            <v>6667899</v>
          </cell>
          <cell r="G848" t="str">
            <v>-</v>
          </cell>
          <cell r="H848" t="str">
            <v>beta-glucuronidase</v>
          </cell>
        </row>
        <row r="849">
          <cell r="A849" t="str">
            <v>NCU00938</v>
          </cell>
          <cell r="D849">
            <v>2597</v>
          </cell>
          <cell r="E849">
            <v>6663012</v>
          </cell>
          <cell r="F849">
            <v>6665608</v>
          </cell>
          <cell r="G849" t="str">
            <v>+</v>
          </cell>
          <cell r="H849" t="str">
            <v>hypothetical protein</v>
          </cell>
        </row>
        <row r="850">
          <cell r="A850" t="str">
            <v>NCU00939</v>
          </cell>
          <cell r="B850" t="str">
            <v>dcc-1</v>
          </cell>
          <cell r="D850">
            <v>6968</v>
          </cell>
          <cell r="E850">
            <v>6650854</v>
          </cell>
          <cell r="F850">
            <v>6657821</v>
          </cell>
          <cell r="G850" t="str">
            <v>-</v>
          </cell>
          <cell r="H850" t="str">
            <v>development and carotenogenesis control-1</v>
          </cell>
        </row>
        <row r="851">
          <cell r="A851" t="str">
            <v>NCU00940</v>
          </cell>
          <cell r="D851">
            <v>2111</v>
          </cell>
          <cell r="E851">
            <v>6644581</v>
          </cell>
          <cell r="F851">
            <v>6646691</v>
          </cell>
          <cell r="G851" t="str">
            <v>+</v>
          </cell>
          <cell r="H851" t="str">
            <v>hypothetical protein</v>
          </cell>
        </row>
        <row r="852">
          <cell r="A852" t="str">
            <v>NCU00941</v>
          </cell>
          <cell r="D852">
            <v>5296</v>
          </cell>
          <cell r="E852">
            <v>6640572</v>
          </cell>
          <cell r="F852">
            <v>6645867</v>
          </cell>
          <cell r="G852" t="str">
            <v>-</v>
          </cell>
          <cell r="H852" t="str">
            <v>hypothetical protein</v>
          </cell>
        </row>
        <row r="853">
          <cell r="A853" t="str">
            <v>NCU00943</v>
          </cell>
          <cell r="B853" t="str">
            <v>tre-1</v>
          </cell>
          <cell r="D853">
            <v>2655</v>
          </cell>
          <cell r="E853">
            <v>6632519</v>
          </cell>
          <cell r="F853">
            <v>6635173</v>
          </cell>
          <cell r="G853" t="str">
            <v>+</v>
          </cell>
          <cell r="H853" t="str">
            <v>trehalase-1</v>
          </cell>
        </row>
        <row r="854">
          <cell r="A854" t="str">
            <v>NCU00944</v>
          </cell>
          <cell r="B854" t="str">
            <v>thr-5</v>
          </cell>
          <cell r="D854">
            <v>2080</v>
          </cell>
          <cell r="E854">
            <v>6628756</v>
          </cell>
          <cell r="F854">
            <v>6630835</v>
          </cell>
          <cell r="G854" t="str">
            <v>+</v>
          </cell>
          <cell r="H854" t="str">
            <v>threonine-5</v>
          </cell>
        </row>
        <row r="855">
          <cell r="A855" t="str">
            <v>NCU00945</v>
          </cell>
          <cell r="B855" t="str">
            <v>col-20</v>
          </cell>
          <cell r="D855">
            <v>3389</v>
          </cell>
          <cell r="E855">
            <v>6624343</v>
          </cell>
          <cell r="F855">
            <v>6627731</v>
          </cell>
          <cell r="G855" t="str">
            <v>+</v>
          </cell>
          <cell r="H855" t="str">
            <v>colonial-20</v>
          </cell>
        </row>
        <row r="856">
          <cell r="A856" t="str">
            <v>NCU00946</v>
          </cell>
          <cell r="D856">
            <v>1299</v>
          </cell>
          <cell r="E856">
            <v>6618988</v>
          </cell>
          <cell r="F856">
            <v>6620286</v>
          </cell>
          <cell r="G856" t="str">
            <v>+</v>
          </cell>
          <cell r="H856" t="str">
            <v>hypothetical protein</v>
          </cell>
        </row>
        <row r="857">
          <cell r="A857" t="str">
            <v>NCU00947</v>
          </cell>
          <cell r="D857">
            <v>765</v>
          </cell>
          <cell r="E857">
            <v>6618015</v>
          </cell>
          <cell r="F857">
            <v>6618779</v>
          </cell>
          <cell r="G857" t="str">
            <v>+</v>
          </cell>
          <cell r="H857" t="str">
            <v>hypothetical protein</v>
          </cell>
        </row>
        <row r="858">
          <cell r="A858" t="str">
            <v>NCU00948</v>
          </cell>
          <cell r="D858">
            <v>1144</v>
          </cell>
          <cell r="E858">
            <v>6616034</v>
          </cell>
          <cell r="F858">
            <v>6617177</v>
          </cell>
          <cell r="G858" t="str">
            <v>-</v>
          </cell>
          <cell r="H858" t="str">
            <v>hypothetical protein</v>
          </cell>
        </row>
        <row r="859">
          <cell r="A859" t="str">
            <v>NCU00949</v>
          </cell>
          <cell r="D859">
            <v>9646</v>
          </cell>
          <cell r="E859">
            <v>6604283</v>
          </cell>
          <cell r="F859">
            <v>6613928</v>
          </cell>
          <cell r="G859" t="str">
            <v>-</v>
          </cell>
          <cell r="H859" t="str">
            <v>hypothetical protein</v>
          </cell>
        </row>
        <row r="860">
          <cell r="A860" t="str">
            <v>NCU00950</v>
          </cell>
          <cell r="D860">
            <v>2357</v>
          </cell>
          <cell r="E860">
            <v>6600966</v>
          </cell>
          <cell r="F860">
            <v>6603322</v>
          </cell>
          <cell r="G860" t="str">
            <v>+</v>
          </cell>
          <cell r="H860" t="str">
            <v>tRNA dihydrouridine synthase</v>
          </cell>
        </row>
        <row r="861">
          <cell r="A861" t="str">
            <v>NCU00951</v>
          </cell>
          <cell r="D861">
            <v>2296</v>
          </cell>
          <cell r="E861">
            <v>6598064</v>
          </cell>
          <cell r="F861">
            <v>6600359</v>
          </cell>
          <cell r="G861" t="str">
            <v>-</v>
          </cell>
          <cell r="H861" t="str">
            <v>inorganic pyrophosphatase</v>
          </cell>
        </row>
        <row r="862">
          <cell r="A862" t="str">
            <v>NCU00952</v>
          </cell>
          <cell r="D862">
            <v>1322</v>
          </cell>
          <cell r="E862">
            <v>6596704</v>
          </cell>
          <cell r="F862">
            <v>6598025</v>
          </cell>
          <cell r="G862" t="str">
            <v>+</v>
          </cell>
          <cell r="H862" t="str">
            <v>mitochondrial ribosomal protein L44</v>
          </cell>
        </row>
        <row r="863">
          <cell r="A863" t="str">
            <v>NCU00953</v>
          </cell>
          <cell r="D863">
            <v>2068</v>
          </cell>
          <cell r="E863">
            <v>6594170</v>
          </cell>
          <cell r="F863">
            <v>6596237</v>
          </cell>
          <cell r="G863" t="str">
            <v>-</v>
          </cell>
          <cell r="H863" t="str">
            <v>hypothetical protein</v>
          </cell>
        </row>
        <row r="864">
          <cell r="A864" t="str">
            <v>NCU00954</v>
          </cell>
          <cell r="D864">
            <v>2273</v>
          </cell>
          <cell r="E864">
            <v>6591961</v>
          </cell>
          <cell r="F864">
            <v>6594233</v>
          </cell>
          <cell r="G864" t="str">
            <v>+</v>
          </cell>
          <cell r="H864" t="str">
            <v>protein phosphatase methylesterase 1</v>
          </cell>
        </row>
        <row r="865">
          <cell r="A865" t="str">
            <v>NCU00955</v>
          </cell>
          <cell r="D865">
            <v>3592</v>
          </cell>
          <cell r="E865">
            <v>6588124</v>
          </cell>
          <cell r="F865">
            <v>6591715</v>
          </cell>
          <cell r="G865" t="str">
            <v>+</v>
          </cell>
          <cell r="H865" t="str">
            <v>monooxygenase</v>
          </cell>
        </row>
        <row r="866">
          <cell r="A866" t="str">
            <v>NCU00956</v>
          </cell>
          <cell r="D866">
            <v>2771</v>
          </cell>
          <cell r="E866">
            <v>6585342</v>
          </cell>
          <cell r="F866">
            <v>6588112</v>
          </cell>
          <cell r="G866" t="str">
            <v>-</v>
          </cell>
          <cell r="H866" t="str">
            <v>hypothetical protein</v>
          </cell>
        </row>
        <row r="867">
          <cell r="A867" t="str">
            <v>NCU00957</v>
          </cell>
          <cell r="B867" t="str">
            <v>acw-2</v>
          </cell>
          <cell r="D867">
            <v>2957</v>
          </cell>
          <cell r="E867">
            <v>6581266</v>
          </cell>
          <cell r="F867">
            <v>6584222</v>
          </cell>
          <cell r="G867" t="str">
            <v>-</v>
          </cell>
          <cell r="H867" t="str">
            <v>anchored cell wall protein-2</v>
          </cell>
        </row>
        <row r="868">
          <cell r="A868" t="str">
            <v>NCU00958</v>
          </cell>
          <cell r="D868">
            <v>2512</v>
          </cell>
          <cell r="E868">
            <v>6578497</v>
          </cell>
          <cell r="F868">
            <v>6581008</v>
          </cell>
          <cell r="G868" t="str">
            <v>+</v>
          </cell>
          <cell r="H868" t="str">
            <v>5-azacytidine resistance protein azr1</v>
          </cell>
        </row>
        <row r="869">
          <cell r="A869" t="str">
            <v>NCU00959</v>
          </cell>
          <cell r="B869" t="str">
            <v>tca-10</v>
          </cell>
          <cell r="D869">
            <v>2085</v>
          </cell>
          <cell r="E869">
            <v>6576079</v>
          </cell>
          <cell r="F869">
            <v>6578163</v>
          </cell>
          <cell r="G869" t="str">
            <v>-</v>
          </cell>
          <cell r="H869" t="str">
            <v>tricarboxylic acid-10</v>
          </cell>
        </row>
        <row r="870">
          <cell r="A870" t="str">
            <v>NCU00960</v>
          </cell>
          <cell r="D870">
            <v>828</v>
          </cell>
          <cell r="E870">
            <v>6575460</v>
          </cell>
          <cell r="F870">
            <v>6576287</v>
          </cell>
          <cell r="G870" t="str">
            <v>+</v>
          </cell>
          <cell r="H870" t="str">
            <v>hypothetical protein</v>
          </cell>
        </row>
        <row r="871">
          <cell r="A871" t="str">
            <v>NCU00961</v>
          </cell>
          <cell r="D871">
            <v>1136</v>
          </cell>
          <cell r="E871">
            <v>6571351</v>
          </cell>
          <cell r="F871">
            <v>6572486</v>
          </cell>
          <cell r="G871" t="str">
            <v>+</v>
          </cell>
          <cell r="H871" t="str">
            <v>hypothetical protein</v>
          </cell>
        </row>
        <row r="872">
          <cell r="A872" t="str">
            <v>NCU00962</v>
          </cell>
          <cell r="D872">
            <v>6117</v>
          </cell>
          <cell r="E872">
            <v>6564410</v>
          </cell>
          <cell r="F872">
            <v>6570526</v>
          </cell>
          <cell r="G872" t="str">
            <v>-</v>
          </cell>
          <cell r="H872" t="str">
            <v>hypothetical protein</v>
          </cell>
        </row>
        <row r="873">
          <cell r="A873" t="str">
            <v>NCU00963</v>
          </cell>
          <cell r="D873">
            <v>2239</v>
          </cell>
          <cell r="E873">
            <v>6561211</v>
          </cell>
          <cell r="F873">
            <v>6563449</v>
          </cell>
          <cell r="G873" t="str">
            <v>+</v>
          </cell>
          <cell r="H873" t="str">
            <v>methylenetetrahydrofolate dehydrogenase</v>
          </cell>
        </row>
        <row r="874">
          <cell r="A874" t="str">
            <v>NCU00964</v>
          </cell>
          <cell r="D874">
            <v>4352</v>
          </cell>
          <cell r="E874">
            <v>6556583</v>
          </cell>
          <cell r="F874">
            <v>6560934</v>
          </cell>
          <cell r="G874" t="str">
            <v>-</v>
          </cell>
          <cell r="H874" t="str">
            <v>hypothetical protein</v>
          </cell>
        </row>
        <row r="875">
          <cell r="A875" t="str">
            <v>NCU00965</v>
          </cell>
          <cell r="D875">
            <v>1326</v>
          </cell>
          <cell r="E875">
            <v>6555261</v>
          </cell>
          <cell r="F875">
            <v>6556586</v>
          </cell>
          <cell r="G875" t="str">
            <v>+</v>
          </cell>
          <cell r="H875" t="str">
            <v>hypothetical protein</v>
          </cell>
        </row>
        <row r="876">
          <cell r="A876" t="str">
            <v>NCU00966</v>
          </cell>
          <cell r="D876">
            <v>2125</v>
          </cell>
          <cell r="E876">
            <v>6553004</v>
          </cell>
          <cell r="F876">
            <v>6555128</v>
          </cell>
          <cell r="G876" t="str">
            <v>-</v>
          </cell>
          <cell r="H876" t="str">
            <v>DUF850 domain-containing protein</v>
          </cell>
        </row>
        <row r="877">
          <cell r="A877" t="str">
            <v>NCU00967</v>
          </cell>
          <cell r="D877">
            <v>4127</v>
          </cell>
          <cell r="E877">
            <v>6547756</v>
          </cell>
          <cell r="F877">
            <v>6551882</v>
          </cell>
          <cell r="G877" t="str">
            <v>-</v>
          </cell>
          <cell r="H877" t="str">
            <v>hypothetical protein</v>
          </cell>
        </row>
        <row r="878">
          <cell r="A878" t="str">
            <v>NCU00968</v>
          </cell>
          <cell r="D878">
            <v>2383</v>
          </cell>
          <cell r="E878">
            <v>6545790</v>
          </cell>
          <cell r="F878">
            <v>6548172</v>
          </cell>
          <cell r="G878" t="str">
            <v>+</v>
          </cell>
          <cell r="H878" t="str">
            <v>SIL1</v>
          </cell>
        </row>
        <row r="879">
          <cell r="A879" t="str">
            <v>NCU00969</v>
          </cell>
          <cell r="B879" t="str">
            <v>nuo17.8</v>
          </cell>
          <cell r="D879">
            <v>1402</v>
          </cell>
          <cell r="E879">
            <v>6544165</v>
          </cell>
          <cell r="F879">
            <v>6545566</v>
          </cell>
          <cell r="G879" t="str">
            <v>-</v>
          </cell>
          <cell r="H879" t="str">
            <v>NADH:ubiquinone oxidoreductase 17.8</v>
          </cell>
        </row>
        <row r="880">
          <cell r="A880" t="str">
            <v>NCU00970</v>
          </cell>
          <cell r="D880">
            <v>1188</v>
          </cell>
          <cell r="E880">
            <v>6542621</v>
          </cell>
          <cell r="F880">
            <v>6543808</v>
          </cell>
          <cell r="G880" t="str">
            <v>-</v>
          </cell>
          <cell r="H880" t="str">
            <v>hypothetical protein</v>
          </cell>
        </row>
        <row r="881">
          <cell r="A881" t="str">
            <v>NCU00971</v>
          </cell>
          <cell r="D881">
            <v>2694</v>
          </cell>
          <cell r="E881">
            <v>6540857</v>
          </cell>
          <cell r="F881">
            <v>6543550</v>
          </cell>
          <cell r="G881" t="str">
            <v>+</v>
          </cell>
          <cell r="H881" t="str">
            <v>ribosomal protein S12</v>
          </cell>
        </row>
        <row r="882">
          <cell r="A882" t="str">
            <v>NCU00972</v>
          </cell>
          <cell r="D882">
            <v>1411</v>
          </cell>
          <cell r="E882">
            <v>6538989</v>
          </cell>
          <cell r="F882">
            <v>6540399</v>
          </cell>
          <cell r="G882" t="str">
            <v>+</v>
          </cell>
          <cell r="H882" t="str">
            <v>arabinogalactan endo-1,4-beta-galactosidase</v>
          </cell>
        </row>
        <row r="883">
          <cell r="A883" t="str">
            <v>NCU00973</v>
          </cell>
          <cell r="D883">
            <v>1519</v>
          </cell>
          <cell r="E883">
            <v>6537038</v>
          </cell>
          <cell r="F883">
            <v>6538556</v>
          </cell>
          <cell r="G883" t="str">
            <v>+</v>
          </cell>
          <cell r="H883" t="str">
            <v>hypothetical protein</v>
          </cell>
        </row>
        <row r="884">
          <cell r="A884" t="str">
            <v>NCU00974</v>
          </cell>
          <cell r="D884">
            <v>2237</v>
          </cell>
          <cell r="E884">
            <v>6532962</v>
          </cell>
          <cell r="F884">
            <v>6535198</v>
          </cell>
          <cell r="G884" t="str">
            <v>-</v>
          </cell>
          <cell r="H884" t="str">
            <v>glutaredoxin</v>
          </cell>
        </row>
        <row r="885">
          <cell r="A885" t="str">
            <v>NCU00975</v>
          </cell>
          <cell r="D885">
            <v>2245</v>
          </cell>
          <cell r="E885">
            <v>6530972</v>
          </cell>
          <cell r="F885">
            <v>6533216</v>
          </cell>
          <cell r="G885" t="str">
            <v>-</v>
          </cell>
          <cell r="H885" t="str">
            <v>hypothetical protein</v>
          </cell>
        </row>
        <row r="886">
          <cell r="A886" t="str">
            <v>NCU00976</v>
          </cell>
          <cell r="D886">
            <v>1945</v>
          </cell>
          <cell r="E886">
            <v>6528335</v>
          </cell>
          <cell r="F886">
            <v>6530279</v>
          </cell>
          <cell r="G886" t="str">
            <v>-</v>
          </cell>
          <cell r="H886" t="str">
            <v>hypothetical protein</v>
          </cell>
        </row>
        <row r="887">
          <cell r="A887" t="str">
            <v>NCU00977</v>
          </cell>
          <cell r="D887">
            <v>1380</v>
          </cell>
          <cell r="E887">
            <v>6518911</v>
          </cell>
          <cell r="F887">
            <v>6520290</v>
          </cell>
          <cell r="G887" t="str">
            <v>-</v>
          </cell>
          <cell r="H887" t="str">
            <v>aconitate hydratase</v>
          </cell>
        </row>
        <row r="888">
          <cell r="A888" t="str">
            <v>NCU00978</v>
          </cell>
          <cell r="D888">
            <v>3812</v>
          </cell>
          <cell r="E888">
            <v>6514920</v>
          </cell>
          <cell r="F888">
            <v>6518731</v>
          </cell>
          <cell r="G888" t="str">
            <v>+</v>
          </cell>
          <cell r="H888" t="str">
            <v>checkpoint protein kinase</v>
          </cell>
        </row>
        <row r="889">
          <cell r="A889" t="str">
            <v>NCU00979</v>
          </cell>
          <cell r="D889">
            <v>1104</v>
          </cell>
          <cell r="E889">
            <v>6513544</v>
          </cell>
          <cell r="F889">
            <v>6514647</v>
          </cell>
          <cell r="G889" t="str">
            <v>+</v>
          </cell>
          <cell r="H889" t="str">
            <v>60S acidic ribosomal protein P2</v>
          </cell>
        </row>
        <row r="890">
          <cell r="A890" t="str">
            <v>NCU00980</v>
          </cell>
          <cell r="D890">
            <v>2289</v>
          </cell>
          <cell r="E890">
            <v>6510950</v>
          </cell>
          <cell r="F890">
            <v>6513238</v>
          </cell>
          <cell r="G890" t="str">
            <v>-</v>
          </cell>
          <cell r="H890" t="str">
            <v>hypothetical protein</v>
          </cell>
        </row>
        <row r="891">
          <cell r="A891" t="str">
            <v>NCU00981</v>
          </cell>
          <cell r="D891">
            <v>1664</v>
          </cell>
          <cell r="E891">
            <v>6509214</v>
          </cell>
          <cell r="F891">
            <v>6510877</v>
          </cell>
          <cell r="G891" t="str">
            <v>-</v>
          </cell>
          <cell r="H891" t="str">
            <v>ribosome biogenesis protein nsa-2</v>
          </cell>
        </row>
        <row r="892">
          <cell r="A892" t="str">
            <v>NCU00983</v>
          </cell>
          <cell r="D892">
            <v>2819</v>
          </cell>
          <cell r="E892">
            <v>6497697</v>
          </cell>
          <cell r="F892">
            <v>6500515</v>
          </cell>
          <cell r="G892" t="str">
            <v>-</v>
          </cell>
          <cell r="H892" t="str">
            <v>integral membrane protein</v>
          </cell>
        </row>
        <row r="893">
          <cell r="A893" t="str">
            <v>NCU00984</v>
          </cell>
          <cell r="D893">
            <v>3634</v>
          </cell>
          <cell r="E893">
            <v>6493466</v>
          </cell>
          <cell r="F893">
            <v>6497204</v>
          </cell>
          <cell r="G893" t="str">
            <v>-</v>
          </cell>
          <cell r="H893" t="str">
            <v>von Willebrand domain-containing protein</v>
          </cell>
        </row>
        <row r="894">
          <cell r="A894" t="str">
            <v>NCU00985</v>
          </cell>
          <cell r="D894">
            <v>2290</v>
          </cell>
          <cell r="E894">
            <v>6488909</v>
          </cell>
          <cell r="F894">
            <v>6491198</v>
          </cell>
          <cell r="G894" t="str">
            <v>-</v>
          </cell>
          <cell r="H894" t="str">
            <v>hydrolase</v>
          </cell>
        </row>
        <row r="895">
          <cell r="A895" t="str">
            <v>NCU00986</v>
          </cell>
          <cell r="D895">
            <v>1375</v>
          </cell>
          <cell r="E895">
            <v>6487337</v>
          </cell>
          <cell r="F895">
            <v>6488711</v>
          </cell>
          <cell r="G895" t="str">
            <v>+</v>
          </cell>
          <cell r="H895" t="str">
            <v>hypothetical protein</v>
          </cell>
        </row>
        <row r="896">
          <cell r="A896" t="str">
            <v>NCU00987</v>
          </cell>
          <cell r="D896">
            <v>2560</v>
          </cell>
          <cell r="E896">
            <v>6483063</v>
          </cell>
          <cell r="F896">
            <v>6485622</v>
          </cell>
          <cell r="G896" t="str">
            <v>-</v>
          </cell>
          <cell r="H896" t="str">
            <v>pisatin demethylase</v>
          </cell>
        </row>
        <row r="897">
          <cell r="A897" t="str">
            <v>NCU00988</v>
          </cell>
          <cell r="D897">
            <v>2263</v>
          </cell>
          <cell r="E897">
            <v>6480932</v>
          </cell>
          <cell r="F897">
            <v>6483194</v>
          </cell>
          <cell r="G897" t="str">
            <v>+</v>
          </cell>
          <cell r="H897" t="str">
            <v>MFS quinate transporter</v>
          </cell>
        </row>
        <row r="898">
          <cell r="A898" t="str">
            <v>NCU00989</v>
          </cell>
          <cell r="D898">
            <v>614</v>
          </cell>
          <cell r="E898">
            <v>6479128</v>
          </cell>
          <cell r="F898">
            <v>6479741</v>
          </cell>
          <cell r="G898" t="str">
            <v>-</v>
          </cell>
          <cell r="H898" t="str">
            <v>hypothetical protein</v>
          </cell>
        </row>
        <row r="899">
          <cell r="A899" t="str">
            <v>NCU00990</v>
          </cell>
          <cell r="D899">
            <v>1618</v>
          </cell>
          <cell r="E899">
            <v>6476265</v>
          </cell>
          <cell r="F899">
            <v>6477882</v>
          </cell>
          <cell r="G899" t="str">
            <v>-</v>
          </cell>
          <cell r="H899" t="str">
            <v>hypothetical protein</v>
          </cell>
        </row>
        <row r="900">
          <cell r="A900" t="str">
            <v>NCU00992</v>
          </cell>
          <cell r="D900">
            <v>3190</v>
          </cell>
          <cell r="E900">
            <v>6466804</v>
          </cell>
          <cell r="F900">
            <v>6469993</v>
          </cell>
          <cell r="G900" t="str">
            <v>-</v>
          </cell>
          <cell r="H900" t="str">
            <v>hypothetical protein</v>
          </cell>
        </row>
        <row r="901">
          <cell r="A901" t="str">
            <v>NCU00993</v>
          </cell>
          <cell r="D901">
            <v>2384</v>
          </cell>
          <cell r="E901">
            <v>6463811</v>
          </cell>
          <cell r="F901">
            <v>6466194</v>
          </cell>
          <cell r="G901" t="str">
            <v>+</v>
          </cell>
          <cell r="H901" t="str">
            <v>hypothetical protein</v>
          </cell>
        </row>
        <row r="902">
          <cell r="A902" t="str">
            <v>NCU00994</v>
          </cell>
          <cell r="D902">
            <v>2819</v>
          </cell>
          <cell r="E902">
            <v>6460422</v>
          </cell>
          <cell r="F902">
            <v>6463240</v>
          </cell>
          <cell r="G902" t="str">
            <v>+</v>
          </cell>
          <cell r="H902" t="str">
            <v>endothiapepsin</v>
          </cell>
        </row>
        <row r="903">
          <cell r="A903" t="str">
            <v>NCU00995</v>
          </cell>
          <cell r="D903">
            <v>1163</v>
          </cell>
          <cell r="E903">
            <v>6456247</v>
          </cell>
          <cell r="F903">
            <v>6457409</v>
          </cell>
          <cell r="G903" t="str">
            <v>-</v>
          </cell>
          <cell r="H903" t="str">
            <v>hypothetical protein</v>
          </cell>
        </row>
        <row r="904">
          <cell r="A904" t="str">
            <v>NCU00998</v>
          </cell>
          <cell r="D904">
            <v>4625</v>
          </cell>
          <cell r="E904">
            <v>2629942</v>
          </cell>
          <cell r="F904">
            <v>2634566</v>
          </cell>
          <cell r="G904" t="str">
            <v>-</v>
          </cell>
          <cell r="H904" t="str">
            <v>RNA polymerase II mediator complex subunit Nut1</v>
          </cell>
        </row>
        <row r="905">
          <cell r="A905" t="str">
            <v>NCU00999</v>
          </cell>
          <cell r="D905">
            <v>1306</v>
          </cell>
          <cell r="E905">
            <v>2635037</v>
          </cell>
          <cell r="F905">
            <v>2636342</v>
          </cell>
          <cell r="G905" t="str">
            <v>-</v>
          </cell>
          <cell r="H905" t="str">
            <v>hypothetical protein</v>
          </cell>
        </row>
        <row r="906">
          <cell r="A906" t="str">
            <v>NCU01000</v>
          </cell>
          <cell r="D906">
            <v>2443</v>
          </cell>
          <cell r="E906">
            <v>2646428</v>
          </cell>
          <cell r="F906">
            <v>2648870</v>
          </cell>
          <cell r="G906" t="str">
            <v>+</v>
          </cell>
          <cell r="H906" t="str">
            <v>X-Pro dipeptidyl-peptidase protein</v>
          </cell>
        </row>
        <row r="907">
          <cell r="A907" t="str">
            <v>NCU01001</v>
          </cell>
          <cell r="D907">
            <v>625</v>
          </cell>
          <cell r="E907">
            <v>2648825</v>
          </cell>
          <cell r="F907">
            <v>2649449</v>
          </cell>
          <cell r="G907" t="str">
            <v>-</v>
          </cell>
          <cell r="H907" t="str">
            <v>hypothetical protein</v>
          </cell>
        </row>
        <row r="908">
          <cell r="A908" t="str">
            <v>NCU01002</v>
          </cell>
          <cell r="D908">
            <v>1915</v>
          </cell>
          <cell r="E908">
            <v>2649649</v>
          </cell>
          <cell r="F908">
            <v>2651563</v>
          </cell>
          <cell r="G908" t="str">
            <v>+</v>
          </cell>
          <cell r="H908" t="str">
            <v>coatomer subunit epsilon</v>
          </cell>
        </row>
        <row r="909">
          <cell r="A909" t="str">
            <v>NCU01003</v>
          </cell>
          <cell r="D909">
            <v>607</v>
          </cell>
          <cell r="E909">
            <v>2653050</v>
          </cell>
          <cell r="F909">
            <v>2653656</v>
          </cell>
          <cell r="G909" t="str">
            <v>-</v>
          </cell>
          <cell r="H909" t="str">
            <v>hypothetical protein</v>
          </cell>
        </row>
        <row r="910">
          <cell r="A910" t="str">
            <v>NCU01004</v>
          </cell>
          <cell r="D910">
            <v>4869</v>
          </cell>
          <cell r="E910">
            <v>2652950</v>
          </cell>
          <cell r="F910">
            <v>2657818</v>
          </cell>
          <cell r="G910" t="str">
            <v>+</v>
          </cell>
          <cell r="H910" t="str">
            <v>phosphatidylserine decarboxylase proenzyme</v>
          </cell>
        </row>
        <row r="911">
          <cell r="A911" t="str">
            <v>NCU01005</v>
          </cell>
          <cell r="D911">
            <v>1414</v>
          </cell>
          <cell r="E911">
            <v>2657723</v>
          </cell>
          <cell r="F911">
            <v>2659136</v>
          </cell>
          <cell r="G911" t="str">
            <v>-</v>
          </cell>
          <cell r="H911" t="str">
            <v>hypothetical protein</v>
          </cell>
        </row>
        <row r="912">
          <cell r="A912" t="str">
            <v>NCU01006</v>
          </cell>
          <cell r="B912" t="str">
            <v>cia84</v>
          </cell>
          <cell r="D912">
            <v>3197</v>
          </cell>
          <cell r="E912">
            <v>2660688</v>
          </cell>
          <cell r="F912">
            <v>2663884</v>
          </cell>
          <cell r="G912" t="str">
            <v>+</v>
          </cell>
          <cell r="H912" t="str">
            <v>complex I intermediate associated protein 84</v>
          </cell>
        </row>
        <row r="913">
          <cell r="A913" t="str">
            <v>NCU01007</v>
          </cell>
          <cell r="D913">
            <v>1654</v>
          </cell>
          <cell r="E913">
            <v>2663881</v>
          </cell>
          <cell r="F913">
            <v>2665534</v>
          </cell>
          <cell r="G913" t="str">
            <v>-</v>
          </cell>
          <cell r="H913" t="str">
            <v>mito ribosomal protein S18</v>
          </cell>
        </row>
        <row r="914">
          <cell r="A914" t="str">
            <v>NCU01008</v>
          </cell>
          <cell r="D914">
            <v>1376</v>
          </cell>
          <cell r="E914">
            <v>2665762</v>
          </cell>
          <cell r="F914">
            <v>2667137</v>
          </cell>
          <cell r="G914" t="str">
            <v>+</v>
          </cell>
          <cell r="H914" t="str">
            <v>U3 small nucleolar ribonucleoprotein IMP3</v>
          </cell>
        </row>
        <row r="915">
          <cell r="A915" t="str">
            <v>NCU01009</v>
          </cell>
          <cell r="D915">
            <v>4768</v>
          </cell>
          <cell r="E915">
            <v>2667665</v>
          </cell>
          <cell r="F915">
            <v>2672432</v>
          </cell>
          <cell r="G915" t="str">
            <v>+</v>
          </cell>
          <cell r="H915" t="str">
            <v>hypothetical protein</v>
          </cell>
        </row>
        <row r="916">
          <cell r="A916" t="str">
            <v>NCU01010</v>
          </cell>
          <cell r="D916">
            <v>1430</v>
          </cell>
          <cell r="E916">
            <v>2672769</v>
          </cell>
          <cell r="F916">
            <v>2674198</v>
          </cell>
          <cell r="G916" t="str">
            <v>+</v>
          </cell>
          <cell r="H916" t="str">
            <v>hypothetical protein</v>
          </cell>
        </row>
        <row r="917">
          <cell r="A917" t="str">
            <v>NCU01011</v>
          </cell>
          <cell r="D917">
            <v>387</v>
          </cell>
          <cell r="E917">
            <v>2675584</v>
          </cell>
          <cell r="F917">
            <v>2675970</v>
          </cell>
          <cell r="G917" t="str">
            <v>+</v>
          </cell>
          <cell r="H917" t="str">
            <v>hypothetical protein</v>
          </cell>
        </row>
        <row r="918">
          <cell r="A918" t="str">
            <v>NCU01012</v>
          </cell>
          <cell r="D918">
            <v>2548</v>
          </cell>
          <cell r="E918">
            <v>2676316</v>
          </cell>
          <cell r="F918">
            <v>2678863</v>
          </cell>
          <cell r="G918" t="str">
            <v>-</v>
          </cell>
          <cell r="H918" t="str">
            <v>hypothetical protein</v>
          </cell>
        </row>
        <row r="919">
          <cell r="A919" t="str">
            <v>NCU01013</v>
          </cell>
          <cell r="D919">
            <v>2836</v>
          </cell>
          <cell r="E919">
            <v>2680735</v>
          </cell>
          <cell r="F919">
            <v>2683570</v>
          </cell>
          <cell r="G919" t="str">
            <v>+</v>
          </cell>
          <cell r="H919" t="str">
            <v>delta-aminolevulinic acid dehydratase</v>
          </cell>
        </row>
        <row r="920">
          <cell r="A920" t="str">
            <v>NCU01014</v>
          </cell>
          <cell r="D920">
            <v>2061</v>
          </cell>
          <cell r="E920">
            <v>2685463</v>
          </cell>
          <cell r="F920">
            <v>2687523</v>
          </cell>
          <cell r="G920" t="str">
            <v>+</v>
          </cell>
          <cell r="H920" t="str">
            <v>acyltransferase</v>
          </cell>
        </row>
        <row r="921">
          <cell r="A921" t="str">
            <v>NCU01015</v>
          </cell>
          <cell r="D921">
            <v>2963</v>
          </cell>
          <cell r="E921">
            <v>2689437</v>
          </cell>
          <cell r="F921">
            <v>2692399</v>
          </cell>
          <cell r="G921" t="str">
            <v>-</v>
          </cell>
          <cell r="H921" t="str">
            <v>hypothetical protein</v>
          </cell>
        </row>
        <row r="922">
          <cell r="A922" t="str">
            <v>NCU01016</v>
          </cell>
          <cell r="D922">
            <v>2239</v>
          </cell>
          <cell r="E922">
            <v>2692736</v>
          </cell>
          <cell r="F922">
            <v>2694974</v>
          </cell>
          <cell r="G922" t="str">
            <v>+</v>
          </cell>
          <cell r="H922" t="str">
            <v>hypothetical protein</v>
          </cell>
        </row>
        <row r="923">
          <cell r="A923" t="str">
            <v>NCU01017</v>
          </cell>
          <cell r="D923">
            <v>1353</v>
          </cell>
          <cell r="E923">
            <v>2693680</v>
          </cell>
          <cell r="F923">
            <v>2695032</v>
          </cell>
          <cell r="G923" t="str">
            <v>-</v>
          </cell>
          <cell r="H923" t="str">
            <v>hypothetical protein</v>
          </cell>
        </row>
        <row r="924">
          <cell r="A924" t="str">
            <v>NCU01019</v>
          </cell>
          <cell r="D924">
            <v>3859</v>
          </cell>
          <cell r="E924">
            <v>2695984</v>
          </cell>
          <cell r="F924">
            <v>2699842</v>
          </cell>
          <cell r="G924" t="str">
            <v>+</v>
          </cell>
          <cell r="H924" t="str">
            <v>hypothetical protein</v>
          </cell>
        </row>
        <row r="925">
          <cell r="A925" t="str">
            <v>NCU01021</v>
          </cell>
          <cell r="D925">
            <v>2289</v>
          </cell>
          <cell r="E925">
            <v>2699752</v>
          </cell>
          <cell r="F925">
            <v>2702040</v>
          </cell>
          <cell r="G925" t="str">
            <v>-</v>
          </cell>
          <cell r="H925" t="str">
            <v>eukaryotic translation initiation factor 3 subunit EifCf</v>
          </cell>
        </row>
        <row r="926">
          <cell r="A926" t="str">
            <v>NCU01022</v>
          </cell>
          <cell r="D926">
            <v>2696</v>
          </cell>
          <cell r="E926">
            <v>2702322</v>
          </cell>
          <cell r="F926">
            <v>2705017</v>
          </cell>
          <cell r="G926" t="str">
            <v>+</v>
          </cell>
          <cell r="H926" t="str">
            <v>DUF1253 domain-containing protein</v>
          </cell>
        </row>
        <row r="927">
          <cell r="A927" t="str">
            <v>NCU01023</v>
          </cell>
          <cell r="D927">
            <v>1616</v>
          </cell>
          <cell r="E927">
            <v>2704988</v>
          </cell>
          <cell r="F927">
            <v>2706603</v>
          </cell>
          <cell r="G927" t="str">
            <v>-</v>
          </cell>
          <cell r="H927" t="str">
            <v>50S ribosomal protein L17</v>
          </cell>
        </row>
        <row r="928">
          <cell r="A928" t="str">
            <v>NCU01024</v>
          </cell>
          <cell r="D928">
            <v>1778</v>
          </cell>
          <cell r="E928">
            <v>2706774</v>
          </cell>
          <cell r="F928">
            <v>2708551</v>
          </cell>
          <cell r="G928" t="str">
            <v>+</v>
          </cell>
          <cell r="H928" t="str">
            <v>hypothetical protein</v>
          </cell>
        </row>
        <row r="929">
          <cell r="A929" t="str">
            <v>NCU01025</v>
          </cell>
          <cell r="D929">
            <v>528</v>
          </cell>
          <cell r="E929">
            <v>2709406</v>
          </cell>
          <cell r="F929">
            <v>2709933</v>
          </cell>
          <cell r="G929" t="str">
            <v>+</v>
          </cell>
          <cell r="H929" t="str">
            <v>hypothetical protein</v>
          </cell>
        </row>
        <row r="930">
          <cell r="A930" t="str">
            <v>NCU01026</v>
          </cell>
          <cell r="D930">
            <v>2743</v>
          </cell>
          <cell r="E930">
            <v>2708850</v>
          </cell>
          <cell r="F930">
            <v>2711592</v>
          </cell>
          <cell r="G930" t="str">
            <v>-</v>
          </cell>
          <cell r="H930" t="str">
            <v>hypothetical protein</v>
          </cell>
        </row>
        <row r="931">
          <cell r="A931" t="str">
            <v>NCU01027</v>
          </cell>
          <cell r="D931">
            <v>804</v>
          </cell>
          <cell r="E931">
            <v>2713285</v>
          </cell>
          <cell r="F931">
            <v>2714088</v>
          </cell>
          <cell r="G931" t="str">
            <v>+</v>
          </cell>
          <cell r="H931" t="str">
            <v>hypothetical protein</v>
          </cell>
        </row>
        <row r="932">
          <cell r="A932" t="str">
            <v>NCU01032</v>
          </cell>
          <cell r="D932">
            <v>2869</v>
          </cell>
          <cell r="E932">
            <v>2719499</v>
          </cell>
          <cell r="F932">
            <v>2722367</v>
          </cell>
          <cell r="G932" t="str">
            <v>+</v>
          </cell>
          <cell r="H932" t="str">
            <v>hypothetical protein</v>
          </cell>
        </row>
        <row r="933">
          <cell r="A933" t="str">
            <v>NCU01033</v>
          </cell>
          <cell r="D933">
            <v>2925</v>
          </cell>
          <cell r="E933">
            <v>2723217</v>
          </cell>
          <cell r="F933">
            <v>2726141</v>
          </cell>
          <cell r="G933" t="str">
            <v>+</v>
          </cell>
          <cell r="H933" t="str">
            <v>hypothetical protein</v>
          </cell>
        </row>
        <row r="934">
          <cell r="A934" t="str">
            <v>NCU01034</v>
          </cell>
          <cell r="D934">
            <v>1296</v>
          </cell>
          <cell r="E934">
            <v>2727194</v>
          </cell>
          <cell r="F934">
            <v>2728489</v>
          </cell>
          <cell r="G934" t="str">
            <v>-</v>
          </cell>
          <cell r="H934" t="str">
            <v>hypothetical protein</v>
          </cell>
        </row>
        <row r="935">
          <cell r="A935" t="str">
            <v>NCU01036</v>
          </cell>
          <cell r="D935">
            <v>4176</v>
          </cell>
          <cell r="E935">
            <v>2729505</v>
          </cell>
          <cell r="F935">
            <v>2733680</v>
          </cell>
          <cell r="G935" t="str">
            <v>+</v>
          </cell>
          <cell r="H935" t="str">
            <v>DUF907 domain-containing protein</v>
          </cell>
        </row>
        <row r="936">
          <cell r="A936" t="str">
            <v>NCU01038</v>
          </cell>
          <cell r="D936">
            <v>2046</v>
          </cell>
          <cell r="E936">
            <v>2735003</v>
          </cell>
          <cell r="F936">
            <v>2737048</v>
          </cell>
          <cell r="G936" t="str">
            <v>-</v>
          </cell>
          <cell r="H936" t="str">
            <v>hypothetical protein</v>
          </cell>
        </row>
        <row r="937">
          <cell r="A937" t="str">
            <v>NCU01039</v>
          </cell>
          <cell r="D937">
            <v>3655</v>
          </cell>
          <cell r="E937">
            <v>2738067</v>
          </cell>
          <cell r="F937">
            <v>2741721</v>
          </cell>
          <cell r="G937" t="str">
            <v>-</v>
          </cell>
          <cell r="H937" t="str">
            <v>hypothetical protein</v>
          </cell>
        </row>
        <row r="938">
          <cell r="A938" t="str">
            <v>NCU01041</v>
          </cell>
          <cell r="D938">
            <v>2937</v>
          </cell>
          <cell r="E938">
            <v>2742941</v>
          </cell>
          <cell r="F938">
            <v>2745877</v>
          </cell>
          <cell r="G938" t="str">
            <v>+</v>
          </cell>
          <cell r="H938" t="str">
            <v>mitochondrial metalloendopeptidase OMA1</v>
          </cell>
        </row>
        <row r="939">
          <cell r="A939" t="str">
            <v>NCU01042</v>
          </cell>
          <cell r="D939">
            <v>1234</v>
          </cell>
          <cell r="E939">
            <v>2745205</v>
          </cell>
          <cell r="F939">
            <v>2746438</v>
          </cell>
          <cell r="G939" t="str">
            <v>-</v>
          </cell>
          <cell r="H939" t="str">
            <v>hypothetical protein</v>
          </cell>
        </row>
        <row r="940">
          <cell r="A940" t="str">
            <v>NCU01043</v>
          </cell>
          <cell r="D940">
            <v>888</v>
          </cell>
          <cell r="E940">
            <v>2747484</v>
          </cell>
          <cell r="F940">
            <v>2748371</v>
          </cell>
          <cell r="G940" t="str">
            <v>-</v>
          </cell>
          <cell r="H940" t="str">
            <v>hypothetical protein</v>
          </cell>
        </row>
        <row r="941">
          <cell r="A941" t="str">
            <v>NCU01044</v>
          </cell>
          <cell r="B941" t="str">
            <v>sp</v>
          </cell>
          <cell r="D941">
            <v>3689</v>
          </cell>
          <cell r="E941">
            <v>2749558</v>
          </cell>
          <cell r="F941">
            <v>2753246</v>
          </cell>
          <cell r="G941" t="str">
            <v>+</v>
          </cell>
          <cell r="H941" t="str">
            <v>spray</v>
          </cell>
        </row>
        <row r="942">
          <cell r="A942" t="str">
            <v>NCU01045</v>
          </cell>
          <cell r="D942">
            <v>1040</v>
          </cell>
          <cell r="E942">
            <v>2755113</v>
          </cell>
          <cell r="F942">
            <v>2756491</v>
          </cell>
          <cell r="G942" t="str">
            <v>+</v>
          </cell>
          <cell r="H942" t="str">
            <v>ribonuclease T1</v>
          </cell>
        </row>
        <row r="943">
          <cell r="A943" t="str">
            <v>NCU01047</v>
          </cell>
          <cell r="D943">
            <v>3859</v>
          </cell>
          <cell r="E943">
            <v>2759245</v>
          </cell>
          <cell r="F943">
            <v>2763103</v>
          </cell>
          <cell r="G943" t="str">
            <v>+</v>
          </cell>
          <cell r="H943" t="str">
            <v>hypothetical protein</v>
          </cell>
        </row>
        <row r="944">
          <cell r="A944" t="str">
            <v>NCU01048</v>
          </cell>
          <cell r="D944">
            <v>1667</v>
          </cell>
          <cell r="E944">
            <v>2763737</v>
          </cell>
          <cell r="F944">
            <v>2765403</v>
          </cell>
          <cell r="G944" t="str">
            <v>+</v>
          </cell>
          <cell r="H944" t="str">
            <v>hypothetical protein</v>
          </cell>
        </row>
        <row r="945">
          <cell r="A945" t="str">
            <v>NCU01049</v>
          </cell>
          <cell r="D945">
            <v>1573</v>
          </cell>
          <cell r="E945">
            <v>2766021</v>
          </cell>
          <cell r="F945">
            <v>2767593</v>
          </cell>
          <cell r="G945" t="str">
            <v>-</v>
          </cell>
          <cell r="H945" t="str">
            <v>hypothetical protein</v>
          </cell>
        </row>
        <row r="946">
          <cell r="A946" t="str">
            <v>NCU01050</v>
          </cell>
          <cell r="B946" t="str">
            <v>gh61-4</v>
          </cell>
          <cell r="D946">
            <v>773</v>
          </cell>
          <cell r="E946">
            <v>2769232</v>
          </cell>
          <cell r="F946">
            <v>2770004</v>
          </cell>
          <cell r="G946" t="str">
            <v>+</v>
          </cell>
          <cell r="H946" t="str">
            <v>glycosylhydrolase family 61-4</v>
          </cell>
        </row>
        <row r="947">
          <cell r="A947" t="str">
            <v>NCU01051</v>
          </cell>
          <cell r="D947">
            <v>1066</v>
          </cell>
          <cell r="E947">
            <v>2770233</v>
          </cell>
          <cell r="F947">
            <v>2771298</v>
          </cell>
          <cell r="G947" t="str">
            <v>-</v>
          </cell>
          <cell r="H947" t="str">
            <v>hypothetical protein</v>
          </cell>
        </row>
        <row r="948">
          <cell r="A948" t="str">
            <v>NCU01052</v>
          </cell>
          <cell r="D948">
            <v>1114</v>
          </cell>
          <cell r="E948">
            <v>2771958</v>
          </cell>
          <cell r="F948">
            <v>2773071</v>
          </cell>
          <cell r="G948" t="str">
            <v>+</v>
          </cell>
          <cell r="H948" t="str">
            <v>hypothetical protein</v>
          </cell>
        </row>
        <row r="949">
          <cell r="A949" t="str">
            <v>NCU01053</v>
          </cell>
          <cell r="D949">
            <v>3205</v>
          </cell>
          <cell r="E949">
            <v>2773054</v>
          </cell>
          <cell r="F949">
            <v>2776258</v>
          </cell>
          <cell r="G949" t="str">
            <v>-</v>
          </cell>
          <cell r="H949" t="str">
            <v>hypothetical protein</v>
          </cell>
        </row>
        <row r="950">
          <cell r="A950" t="str">
            <v>NCU01054</v>
          </cell>
          <cell r="D950">
            <v>858</v>
          </cell>
          <cell r="E950">
            <v>2776838</v>
          </cell>
          <cell r="F950">
            <v>2777695</v>
          </cell>
          <cell r="G950" t="str">
            <v>-</v>
          </cell>
          <cell r="H950" t="str">
            <v>hypothetical protein</v>
          </cell>
        </row>
        <row r="951">
          <cell r="A951" t="str">
            <v>NCU01055</v>
          </cell>
          <cell r="D951">
            <v>2368</v>
          </cell>
          <cell r="E951">
            <v>2779484</v>
          </cell>
          <cell r="F951">
            <v>2781851</v>
          </cell>
          <cell r="G951" t="str">
            <v>+</v>
          </cell>
          <cell r="H951" t="str">
            <v>chromate ion transporter</v>
          </cell>
        </row>
        <row r="952">
          <cell r="A952" t="str">
            <v>NCU01056</v>
          </cell>
          <cell r="D952">
            <v>1528</v>
          </cell>
          <cell r="E952">
            <v>2781817</v>
          </cell>
          <cell r="F952">
            <v>2783344</v>
          </cell>
          <cell r="G952" t="str">
            <v>-</v>
          </cell>
          <cell r="H952" t="str">
            <v>hypothetical protein</v>
          </cell>
        </row>
        <row r="953">
          <cell r="A953" t="str">
            <v>NCU01057</v>
          </cell>
          <cell r="D953">
            <v>1988</v>
          </cell>
          <cell r="E953">
            <v>2785329</v>
          </cell>
          <cell r="F953">
            <v>2787316</v>
          </cell>
          <cell r="G953" t="str">
            <v>-</v>
          </cell>
          <cell r="H953" t="str">
            <v>taurine catabolism dioxygenase TauD</v>
          </cell>
        </row>
        <row r="954">
          <cell r="A954" t="str">
            <v>NCU01058</v>
          </cell>
          <cell r="D954">
            <v>2130</v>
          </cell>
          <cell r="E954">
            <v>2788250</v>
          </cell>
          <cell r="F954">
            <v>2790379</v>
          </cell>
          <cell r="G954" t="str">
            <v>-</v>
          </cell>
          <cell r="H954" t="str">
            <v>hypothetical protein</v>
          </cell>
        </row>
        <row r="955">
          <cell r="A955" t="str">
            <v>NCU01059</v>
          </cell>
          <cell r="B955" t="str">
            <v>gh47-3</v>
          </cell>
          <cell r="D955">
            <v>2217</v>
          </cell>
          <cell r="E955">
            <v>2790429</v>
          </cell>
          <cell r="F955">
            <v>2792645</v>
          </cell>
          <cell r="G955" t="str">
            <v>-</v>
          </cell>
          <cell r="H955" t="str">
            <v>glycosylhydrolase family 47-3</v>
          </cell>
        </row>
        <row r="956">
          <cell r="A956" t="str">
            <v>NCU01060</v>
          </cell>
          <cell r="D956">
            <v>1005</v>
          </cell>
          <cell r="E956">
            <v>2794425</v>
          </cell>
          <cell r="F956">
            <v>2795429</v>
          </cell>
          <cell r="G956" t="str">
            <v>+</v>
          </cell>
          <cell r="H956" t="str">
            <v>hypothetical protein</v>
          </cell>
        </row>
        <row r="957">
          <cell r="A957" t="str">
            <v>NCU01061</v>
          </cell>
          <cell r="D957">
            <v>1074</v>
          </cell>
          <cell r="E957">
            <v>2795948</v>
          </cell>
          <cell r="F957">
            <v>2797021</v>
          </cell>
          <cell r="G957" t="str">
            <v>+</v>
          </cell>
          <cell r="H957" t="str">
            <v>dienelactone hydrolase</v>
          </cell>
        </row>
        <row r="958">
          <cell r="A958" t="str">
            <v>NCU01063</v>
          </cell>
          <cell r="D958">
            <v>1213</v>
          </cell>
          <cell r="E958">
            <v>2801834</v>
          </cell>
          <cell r="F958">
            <v>2803046</v>
          </cell>
          <cell r="G958" t="str">
            <v>+</v>
          </cell>
          <cell r="H958" t="str">
            <v>hypothetical protein</v>
          </cell>
        </row>
        <row r="959">
          <cell r="A959" t="str">
            <v>NCU01064</v>
          </cell>
          <cell r="D959">
            <v>877</v>
          </cell>
          <cell r="E959">
            <v>2805379</v>
          </cell>
          <cell r="F959">
            <v>2806255</v>
          </cell>
          <cell r="G959" t="str">
            <v>-</v>
          </cell>
          <cell r="H959" t="str">
            <v>hypothetical protein</v>
          </cell>
        </row>
        <row r="960">
          <cell r="A960" t="str">
            <v>NCU01065</v>
          </cell>
          <cell r="D960">
            <v>2491</v>
          </cell>
          <cell r="E960">
            <v>2806239</v>
          </cell>
          <cell r="F960">
            <v>2808729</v>
          </cell>
          <cell r="G960" t="str">
            <v>-</v>
          </cell>
          <cell r="H960" t="str">
            <v>ammonium transporter MEP2</v>
          </cell>
        </row>
        <row r="961">
          <cell r="A961" t="str">
            <v>NCU01066</v>
          </cell>
          <cell r="B961" t="str">
            <v>lao</v>
          </cell>
          <cell r="C961" t="str">
            <v>lox</v>
          </cell>
          <cell r="D961">
            <v>2781</v>
          </cell>
          <cell r="E961">
            <v>2812706</v>
          </cell>
          <cell r="F961">
            <v>2815486</v>
          </cell>
          <cell r="G961" t="str">
            <v>-</v>
          </cell>
          <cell r="H961" t="str">
            <v>l-amino acid oxidase</v>
          </cell>
        </row>
        <row r="962">
          <cell r="A962" t="str">
            <v>NCU01067</v>
          </cell>
          <cell r="D962">
            <v>2047</v>
          </cell>
          <cell r="E962">
            <v>2817250</v>
          </cell>
          <cell r="F962">
            <v>2819296</v>
          </cell>
          <cell r="G962" t="str">
            <v>-</v>
          </cell>
          <cell r="H962" t="str">
            <v>hypothetical protein</v>
          </cell>
        </row>
        <row r="963">
          <cell r="A963" t="str">
            <v>NCU01068</v>
          </cell>
          <cell r="D963">
            <v>2528</v>
          </cell>
          <cell r="E963">
            <v>2819401</v>
          </cell>
          <cell r="F963">
            <v>2821928</v>
          </cell>
          <cell r="G963" t="str">
            <v>-</v>
          </cell>
          <cell r="H963" t="str">
            <v>BAR domain-containing protein</v>
          </cell>
        </row>
        <row r="964">
          <cell r="A964" t="str">
            <v>NCU01069</v>
          </cell>
          <cell r="B964" t="str">
            <v>amph-1</v>
          </cell>
          <cell r="D964">
            <v>2331</v>
          </cell>
          <cell r="E964">
            <v>2824318</v>
          </cell>
          <cell r="F964">
            <v>2826648</v>
          </cell>
          <cell r="G964" t="str">
            <v>-</v>
          </cell>
          <cell r="H964" t="str">
            <v>amphiphysin-like-1</v>
          </cell>
        </row>
        <row r="965">
          <cell r="A965" t="str">
            <v>NCU01070</v>
          </cell>
          <cell r="D965">
            <v>1229</v>
          </cell>
          <cell r="E965">
            <v>2826870</v>
          </cell>
          <cell r="F965">
            <v>2828098</v>
          </cell>
          <cell r="G965" t="str">
            <v>+</v>
          </cell>
          <cell r="H965" t="str">
            <v>hypothetical protein</v>
          </cell>
        </row>
        <row r="966">
          <cell r="A966" t="str">
            <v>NCU01071</v>
          </cell>
          <cell r="D966">
            <v>1474</v>
          </cell>
          <cell r="E966">
            <v>2828360</v>
          </cell>
          <cell r="F966">
            <v>2829833</v>
          </cell>
          <cell r="G966" t="str">
            <v>-</v>
          </cell>
          <cell r="H966" t="str">
            <v>hypothetical protein</v>
          </cell>
        </row>
        <row r="967">
          <cell r="A967" t="str">
            <v>NCU01072</v>
          </cell>
          <cell r="D967">
            <v>1368</v>
          </cell>
          <cell r="E967">
            <v>2830979</v>
          </cell>
          <cell r="F967">
            <v>2832346</v>
          </cell>
          <cell r="G967" t="str">
            <v>-</v>
          </cell>
          <cell r="H967" t="str">
            <v>class II aldolase/adducin domain-containing protein</v>
          </cell>
        </row>
        <row r="968">
          <cell r="A968" t="str">
            <v>NCU01073</v>
          </cell>
          <cell r="D968">
            <v>1770</v>
          </cell>
          <cell r="E968">
            <v>2833360</v>
          </cell>
          <cell r="F968">
            <v>2835129</v>
          </cell>
          <cell r="G968" t="str">
            <v>+</v>
          </cell>
          <cell r="H968" t="str">
            <v>hypothetical protein</v>
          </cell>
        </row>
        <row r="969">
          <cell r="A969" t="str">
            <v>NCU01074</v>
          </cell>
          <cell r="D969">
            <v>2069</v>
          </cell>
          <cell r="E969">
            <v>2835939</v>
          </cell>
          <cell r="F969">
            <v>2838007</v>
          </cell>
          <cell r="G969" t="str">
            <v>+</v>
          </cell>
          <cell r="H969" t="str">
            <v>hypothetical protein</v>
          </cell>
        </row>
        <row r="970">
          <cell r="A970" t="str">
            <v>NCU01075</v>
          </cell>
          <cell r="D970">
            <v>1583</v>
          </cell>
          <cell r="E970">
            <v>2838291</v>
          </cell>
          <cell r="F970">
            <v>2839873</v>
          </cell>
          <cell r="G970" t="str">
            <v>-</v>
          </cell>
          <cell r="H970" t="str">
            <v>hypothetical protein</v>
          </cell>
        </row>
        <row r="971">
          <cell r="A971" t="str">
            <v>NCU01076</v>
          </cell>
          <cell r="D971">
            <v>667</v>
          </cell>
          <cell r="E971">
            <v>2840278</v>
          </cell>
          <cell r="F971">
            <v>2840944</v>
          </cell>
          <cell r="G971" t="str">
            <v>-</v>
          </cell>
          <cell r="H971" t="str">
            <v>hypothetical protein</v>
          </cell>
        </row>
        <row r="972">
          <cell r="A972" t="str">
            <v>NCU01077</v>
          </cell>
          <cell r="D972">
            <v>1299</v>
          </cell>
          <cell r="E972">
            <v>2843081</v>
          </cell>
          <cell r="F972">
            <v>2844379</v>
          </cell>
          <cell r="G972" t="str">
            <v>-</v>
          </cell>
          <cell r="H972" t="str">
            <v>hypothetical protein</v>
          </cell>
        </row>
        <row r="973">
          <cell r="A973" t="str">
            <v>NCU01078</v>
          </cell>
          <cell r="D973">
            <v>2453</v>
          </cell>
          <cell r="E973">
            <v>2844221</v>
          </cell>
          <cell r="F973">
            <v>2846673</v>
          </cell>
          <cell r="G973" t="str">
            <v>-</v>
          </cell>
          <cell r="H973" t="str">
            <v>D-mandelate dehydrogenase</v>
          </cell>
        </row>
        <row r="974">
          <cell r="A974" t="str">
            <v>NCU01079</v>
          </cell>
          <cell r="D974">
            <v>616</v>
          </cell>
          <cell r="E974">
            <v>2847891</v>
          </cell>
          <cell r="F974">
            <v>2848506</v>
          </cell>
          <cell r="G974" t="str">
            <v>-</v>
          </cell>
          <cell r="H974" t="str">
            <v>hypothetical protein</v>
          </cell>
        </row>
        <row r="975">
          <cell r="A975" t="str">
            <v>NCU01080</v>
          </cell>
          <cell r="D975">
            <v>1965</v>
          </cell>
          <cell r="E975">
            <v>2848665</v>
          </cell>
          <cell r="F975">
            <v>2850629</v>
          </cell>
          <cell r="G975" t="str">
            <v>-</v>
          </cell>
          <cell r="H975" t="str">
            <v>glucanase B</v>
          </cell>
        </row>
        <row r="976">
          <cell r="A976" t="str">
            <v>NCU01081</v>
          </cell>
          <cell r="D976">
            <v>2645</v>
          </cell>
          <cell r="E976">
            <v>2850884</v>
          </cell>
          <cell r="F976">
            <v>2853528</v>
          </cell>
          <cell r="G976" t="str">
            <v>-</v>
          </cell>
          <cell r="H976" t="str">
            <v>hypothetical protein</v>
          </cell>
        </row>
        <row r="977">
          <cell r="A977" t="str">
            <v>NCU01082</v>
          </cell>
          <cell r="D977">
            <v>1667</v>
          </cell>
          <cell r="E977">
            <v>2853848</v>
          </cell>
          <cell r="F977">
            <v>2855514</v>
          </cell>
          <cell r="G977" t="str">
            <v>-</v>
          </cell>
          <cell r="H977" t="str">
            <v>hypothetical protein</v>
          </cell>
        </row>
        <row r="978">
          <cell r="A978" t="str">
            <v>NCU01083</v>
          </cell>
          <cell r="B978" t="str">
            <v>spe-2</v>
          </cell>
          <cell r="D978">
            <v>2168</v>
          </cell>
          <cell r="E978">
            <v>2856033</v>
          </cell>
          <cell r="F978">
            <v>2858200</v>
          </cell>
          <cell r="G978" t="str">
            <v>-</v>
          </cell>
          <cell r="H978" t="str">
            <v>spermidine-2</v>
          </cell>
        </row>
        <row r="979">
          <cell r="A979" t="str">
            <v>NCU01084</v>
          </cell>
          <cell r="D979">
            <v>1904</v>
          </cell>
          <cell r="E979">
            <v>2859309</v>
          </cell>
          <cell r="F979">
            <v>2861212</v>
          </cell>
          <cell r="G979" t="str">
            <v>-</v>
          </cell>
          <cell r="H979" t="str">
            <v>cytosolic Fe-S cluster assembling factor cfd-1</v>
          </cell>
        </row>
        <row r="980">
          <cell r="A980" t="str">
            <v>NCU01085</v>
          </cell>
          <cell r="D980">
            <v>3325</v>
          </cell>
          <cell r="E980">
            <v>2861473</v>
          </cell>
          <cell r="F980">
            <v>2864797</v>
          </cell>
          <cell r="G980" t="str">
            <v>+</v>
          </cell>
          <cell r="H980" t="str">
            <v>hypothetical protein</v>
          </cell>
        </row>
        <row r="981">
          <cell r="A981" t="str">
            <v>NCU01086</v>
          </cell>
          <cell r="D981">
            <v>1643</v>
          </cell>
          <cell r="E981">
            <v>2866219</v>
          </cell>
          <cell r="F981">
            <v>2867861</v>
          </cell>
          <cell r="G981" t="str">
            <v>+</v>
          </cell>
          <cell r="H981" t="str">
            <v>benzoate 4-monooxygenase</v>
          </cell>
        </row>
        <row r="982">
          <cell r="A982" t="str">
            <v>NCU01087</v>
          </cell>
          <cell r="D982">
            <v>1140</v>
          </cell>
          <cell r="E982">
            <v>2869543</v>
          </cell>
          <cell r="F982">
            <v>2870682</v>
          </cell>
          <cell r="G982" t="str">
            <v>-</v>
          </cell>
          <cell r="H982" t="str">
            <v>hypothetical protein</v>
          </cell>
        </row>
        <row r="983">
          <cell r="A983" t="str">
            <v>NCU01088</v>
          </cell>
          <cell r="D983">
            <v>2247</v>
          </cell>
          <cell r="E983">
            <v>2873750</v>
          </cell>
          <cell r="F983">
            <v>2875996</v>
          </cell>
          <cell r="G983" t="str">
            <v>+</v>
          </cell>
          <cell r="H983" t="str">
            <v>hypothetical protein</v>
          </cell>
        </row>
        <row r="984">
          <cell r="A984" t="str">
            <v>NCU01089</v>
          </cell>
          <cell r="D984">
            <v>3041</v>
          </cell>
          <cell r="E984">
            <v>2876648</v>
          </cell>
          <cell r="F984">
            <v>2879688</v>
          </cell>
          <cell r="G984" t="str">
            <v>+</v>
          </cell>
          <cell r="H984" t="str">
            <v>flavin-containing amine oxidasedehydrogenase</v>
          </cell>
        </row>
        <row r="985">
          <cell r="A985" t="str">
            <v>NCU01090</v>
          </cell>
          <cell r="D985">
            <v>1971</v>
          </cell>
          <cell r="E985">
            <v>2881083</v>
          </cell>
          <cell r="F985">
            <v>2883053</v>
          </cell>
          <cell r="G985" t="str">
            <v>+</v>
          </cell>
          <cell r="H985" t="str">
            <v>hypothetical protein</v>
          </cell>
        </row>
        <row r="986">
          <cell r="A986" t="str">
            <v>NCU01091</v>
          </cell>
          <cell r="D986">
            <v>2334</v>
          </cell>
          <cell r="E986">
            <v>2884511</v>
          </cell>
          <cell r="F986">
            <v>2886844</v>
          </cell>
          <cell r="G986" t="str">
            <v>+</v>
          </cell>
          <cell r="H986" t="str">
            <v>hypothetical protein</v>
          </cell>
        </row>
        <row r="987">
          <cell r="A987" t="str">
            <v>NCU01092</v>
          </cell>
          <cell r="D987">
            <v>945</v>
          </cell>
          <cell r="E987">
            <v>2888783</v>
          </cell>
          <cell r="F987">
            <v>2889727</v>
          </cell>
          <cell r="G987" t="str">
            <v>+</v>
          </cell>
          <cell r="H987" t="str">
            <v>3-oxoacyl-(acyl-carrier-protein) reductase</v>
          </cell>
        </row>
        <row r="988">
          <cell r="A988" t="str">
            <v>NCU01093</v>
          </cell>
          <cell r="D988">
            <v>1369</v>
          </cell>
          <cell r="E988">
            <v>2889978</v>
          </cell>
          <cell r="F988">
            <v>2891346</v>
          </cell>
          <cell r="G988" t="str">
            <v>-</v>
          </cell>
          <cell r="H988" t="str">
            <v>Ser/Thr protein phosphatase</v>
          </cell>
        </row>
        <row r="989">
          <cell r="A989" t="str">
            <v>NCU01094</v>
          </cell>
          <cell r="D989">
            <v>2281</v>
          </cell>
          <cell r="E989">
            <v>2894555</v>
          </cell>
          <cell r="F989">
            <v>2896835</v>
          </cell>
          <cell r="G989" t="str">
            <v>+</v>
          </cell>
          <cell r="H989" t="str">
            <v>isoamyl alcohol oxidase</v>
          </cell>
        </row>
        <row r="990">
          <cell r="A990" t="str">
            <v>NCU01095</v>
          </cell>
          <cell r="D990">
            <v>2362</v>
          </cell>
          <cell r="E990">
            <v>2897709</v>
          </cell>
          <cell r="F990">
            <v>2900070</v>
          </cell>
          <cell r="G990" t="str">
            <v>+</v>
          </cell>
          <cell r="H990" t="str">
            <v>MFS drug transporter</v>
          </cell>
        </row>
        <row r="991">
          <cell r="A991" t="str">
            <v>NCU01096</v>
          </cell>
          <cell r="D991">
            <v>621</v>
          </cell>
          <cell r="E991">
            <v>2904899</v>
          </cell>
          <cell r="F991">
            <v>2905519</v>
          </cell>
          <cell r="G991" t="str">
            <v>-</v>
          </cell>
          <cell r="H991" t="str">
            <v>hypothetical protein</v>
          </cell>
        </row>
        <row r="992">
          <cell r="A992" t="str">
            <v>NCU01097</v>
          </cell>
          <cell r="D992">
            <v>3596</v>
          </cell>
          <cell r="E992">
            <v>2905515</v>
          </cell>
          <cell r="F992">
            <v>2909110</v>
          </cell>
          <cell r="G992" t="str">
            <v>+</v>
          </cell>
          <cell r="H992" t="str">
            <v>hypothetical protein</v>
          </cell>
        </row>
        <row r="993">
          <cell r="A993" t="str">
            <v>NCU01098</v>
          </cell>
          <cell r="D993">
            <v>5231</v>
          </cell>
          <cell r="E993">
            <v>2909865</v>
          </cell>
          <cell r="F993">
            <v>2915095</v>
          </cell>
          <cell r="G993" t="str">
            <v>+</v>
          </cell>
          <cell r="H993" t="str">
            <v>hypothetical protein</v>
          </cell>
        </row>
        <row r="994">
          <cell r="A994" t="str">
            <v>NCU01099</v>
          </cell>
          <cell r="D994">
            <v>2296</v>
          </cell>
          <cell r="E994">
            <v>2915530</v>
          </cell>
          <cell r="F994">
            <v>2917825</v>
          </cell>
          <cell r="G994" t="str">
            <v>+</v>
          </cell>
          <cell r="H994" t="str">
            <v>GTP-binding protein GTR1</v>
          </cell>
        </row>
        <row r="995">
          <cell r="A995" t="str">
            <v>NCU01100</v>
          </cell>
          <cell r="D995">
            <v>3990</v>
          </cell>
          <cell r="E995">
            <v>2915602</v>
          </cell>
          <cell r="F995">
            <v>2919591</v>
          </cell>
          <cell r="G995" t="str">
            <v>-</v>
          </cell>
          <cell r="H995" t="str">
            <v>hypothetical protein</v>
          </cell>
        </row>
        <row r="996">
          <cell r="A996" t="str">
            <v>NCU01101</v>
          </cell>
          <cell r="B996" t="str">
            <v>mim1</v>
          </cell>
          <cell r="D996">
            <v>1233</v>
          </cell>
          <cell r="E996">
            <v>2919823</v>
          </cell>
          <cell r="F996">
            <v>2921055</v>
          </cell>
          <cell r="G996" t="str">
            <v>+</v>
          </cell>
          <cell r="H996" t="str">
            <v>mitochondrial import 1</v>
          </cell>
        </row>
        <row r="997">
          <cell r="A997" t="str">
            <v>NCU01102</v>
          </cell>
          <cell r="B997" t="str">
            <v>oxa-1</v>
          </cell>
          <cell r="D997">
            <v>2228</v>
          </cell>
          <cell r="E997">
            <v>2921165</v>
          </cell>
          <cell r="F997">
            <v>2923392</v>
          </cell>
          <cell r="G997" t="str">
            <v>+</v>
          </cell>
          <cell r="H997" t="str">
            <v>oxidase assembly protein 1</v>
          </cell>
        </row>
        <row r="998">
          <cell r="A998" t="str">
            <v>NCU01103</v>
          </cell>
          <cell r="D998">
            <v>1344</v>
          </cell>
          <cell r="E998">
            <v>2923542</v>
          </cell>
          <cell r="F998">
            <v>2924885</v>
          </cell>
          <cell r="G998" t="str">
            <v>+</v>
          </cell>
          <cell r="H998" t="str">
            <v>carbonic anhydrase</v>
          </cell>
        </row>
        <row r="999">
          <cell r="A999" t="str">
            <v>NCU01104</v>
          </cell>
          <cell r="D999">
            <v>2682</v>
          </cell>
          <cell r="E999">
            <v>2924896</v>
          </cell>
          <cell r="F999">
            <v>2927577</v>
          </cell>
          <cell r="G999" t="str">
            <v>-</v>
          </cell>
          <cell r="H999" t="str">
            <v>ATP-dependent RNA helicase MSS116</v>
          </cell>
        </row>
        <row r="1000">
          <cell r="A1000" t="str">
            <v>NCU01105</v>
          </cell>
          <cell r="D1000">
            <v>5261</v>
          </cell>
          <cell r="E1000">
            <v>2928549</v>
          </cell>
          <cell r="F1000">
            <v>2933809</v>
          </cell>
          <cell r="G1000" t="str">
            <v>+</v>
          </cell>
          <cell r="H1000" t="str">
            <v>hypothetical protein</v>
          </cell>
        </row>
        <row r="1001">
          <cell r="A1001" t="str">
            <v>NCU01106</v>
          </cell>
          <cell r="D1001">
            <v>2977</v>
          </cell>
          <cell r="E1001">
            <v>2935356</v>
          </cell>
          <cell r="F1001">
            <v>2938332</v>
          </cell>
          <cell r="G1001" t="str">
            <v>+</v>
          </cell>
          <cell r="H1001" t="str">
            <v>L-amino acid oxidase</v>
          </cell>
        </row>
        <row r="1002">
          <cell r="A1002" t="str">
            <v>NCU01107</v>
          </cell>
          <cell r="D1002">
            <v>1442</v>
          </cell>
          <cell r="E1002">
            <v>2938578</v>
          </cell>
          <cell r="F1002">
            <v>2940019</v>
          </cell>
          <cell r="G1002" t="str">
            <v>+</v>
          </cell>
          <cell r="H1002" t="str">
            <v>short-chain dehydrogenase</v>
          </cell>
        </row>
        <row r="1003">
          <cell r="A1003" t="str">
            <v>NCU01108</v>
          </cell>
          <cell r="D1003">
            <v>1257</v>
          </cell>
          <cell r="E1003">
            <v>2940148</v>
          </cell>
          <cell r="F1003">
            <v>2941404</v>
          </cell>
          <cell r="G1003" t="str">
            <v>-</v>
          </cell>
          <cell r="H1003" t="str">
            <v>hypothetical protein</v>
          </cell>
        </row>
        <row r="1004">
          <cell r="A1004" t="str">
            <v>NCU01109</v>
          </cell>
          <cell r="D1004">
            <v>973</v>
          </cell>
          <cell r="E1004">
            <v>2941756</v>
          </cell>
          <cell r="F1004">
            <v>2942728</v>
          </cell>
          <cell r="G1004" t="str">
            <v>-</v>
          </cell>
          <cell r="H1004" t="str">
            <v>hypothetical protein</v>
          </cell>
        </row>
        <row r="1005">
          <cell r="A1005" t="str">
            <v>NCU01111</v>
          </cell>
          <cell r="D1005">
            <v>1483</v>
          </cell>
          <cell r="E1005">
            <v>2943159</v>
          </cell>
          <cell r="F1005">
            <v>2944641</v>
          </cell>
          <cell r="G1005" t="str">
            <v>-</v>
          </cell>
          <cell r="H1005" t="str">
            <v>erythromycin esterase</v>
          </cell>
        </row>
        <row r="1006">
          <cell r="A1006" t="str">
            <v>NCU01112</v>
          </cell>
          <cell r="D1006">
            <v>1556</v>
          </cell>
          <cell r="E1006">
            <v>2945986</v>
          </cell>
          <cell r="F1006">
            <v>2947541</v>
          </cell>
          <cell r="G1006" t="str">
            <v>+</v>
          </cell>
          <cell r="H1006" t="str">
            <v>lipid binding protein</v>
          </cell>
        </row>
        <row r="1007">
          <cell r="A1007" t="str">
            <v>NCU01113</v>
          </cell>
          <cell r="D1007">
            <v>1491</v>
          </cell>
          <cell r="E1007">
            <v>2948246</v>
          </cell>
          <cell r="F1007">
            <v>2949736</v>
          </cell>
          <cell r="G1007" t="str">
            <v>+</v>
          </cell>
          <cell r="H1007" t="str">
            <v>hypothetical protein</v>
          </cell>
        </row>
        <row r="1008">
          <cell r="A1008" t="str">
            <v>NCU01114</v>
          </cell>
          <cell r="D1008">
            <v>1561</v>
          </cell>
          <cell r="E1008">
            <v>2949721</v>
          </cell>
          <cell r="F1008">
            <v>2951281</v>
          </cell>
          <cell r="G1008" t="str">
            <v>-</v>
          </cell>
          <cell r="H1008" t="str">
            <v>DUF858 domain-containing protein</v>
          </cell>
        </row>
        <row r="1009">
          <cell r="A1009" t="str">
            <v>NCU01115</v>
          </cell>
          <cell r="D1009">
            <v>2706</v>
          </cell>
          <cell r="E1009">
            <v>2951814</v>
          </cell>
          <cell r="F1009">
            <v>2954519</v>
          </cell>
          <cell r="G1009" t="str">
            <v>-</v>
          </cell>
          <cell r="H1009" t="str">
            <v>tRNA-splicing endonuclease subunit SEN2</v>
          </cell>
        </row>
        <row r="1010">
          <cell r="A1010" t="str">
            <v>NCU01116</v>
          </cell>
          <cell r="D1010">
            <v>2539</v>
          </cell>
          <cell r="E1010">
            <v>2954847</v>
          </cell>
          <cell r="F1010">
            <v>2957385</v>
          </cell>
          <cell r="G1010" t="str">
            <v>+</v>
          </cell>
          <cell r="H1010" t="str">
            <v>ceramide glucosyltransferase</v>
          </cell>
        </row>
        <row r="1011">
          <cell r="A1011" t="str">
            <v>NCU01118</v>
          </cell>
          <cell r="D1011">
            <v>2217</v>
          </cell>
          <cell r="E1011">
            <v>2957563</v>
          </cell>
          <cell r="F1011">
            <v>2959779</v>
          </cell>
          <cell r="G1011" t="str">
            <v>-</v>
          </cell>
          <cell r="H1011" t="str">
            <v>hypothetical protein</v>
          </cell>
        </row>
        <row r="1012">
          <cell r="A1012" t="str">
            <v>NCU01119</v>
          </cell>
          <cell r="D1012">
            <v>2841</v>
          </cell>
          <cell r="E1012">
            <v>2960136</v>
          </cell>
          <cell r="F1012">
            <v>2962976</v>
          </cell>
          <cell r="G1012" t="str">
            <v>-</v>
          </cell>
          <cell r="H1012" t="str">
            <v>lanosterol synthase</v>
          </cell>
        </row>
        <row r="1013">
          <cell r="A1013" t="str">
            <v>NCU01120</v>
          </cell>
          <cell r="B1013" t="str">
            <v>spo11</v>
          </cell>
          <cell r="D1013">
            <v>1842</v>
          </cell>
          <cell r="E1013">
            <v>2963578</v>
          </cell>
          <cell r="F1013">
            <v>2965419</v>
          </cell>
          <cell r="G1013" t="str">
            <v>+</v>
          </cell>
          <cell r="H1013" t="str">
            <v>spo11 ortholog</v>
          </cell>
        </row>
        <row r="1014">
          <cell r="A1014" t="str">
            <v>NCU01121</v>
          </cell>
          <cell r="D1014">
            <v>1207</v>
          </cell>
          <cell r="E1014">
            <v>2966576</v>
          </cell>
          <cell r="F1014">
            <v>2967782</v>
          </cell>
          <cell r="G1014" t="str">
            <v>+</v>
          </cell>
          <cell r="H1014" t="str">
            <v>hypothetical protein</v>
          </cell>
        </row>
        <row r="1015">
          <cell r="A1015" t="str">
            <v>NCU01122</v>
          </cell>
          <cell r="D1015">
            <v>5388</v>
          </cell>
          <cell r="E1015">
            <v>2968904</v>
          </cell>
          <cell r="F1015">
            <v>2974291</v>
          </cell>
          <cell r="G1015" t="str">
            <v>+</v>
          </cell>
          <cell r="H1015" t="str">
            <v>hypothetical protein</v>
          </cell>
        </row>
        <row r="1016">
          <cell r="A1016" t="str">
            <v>NCU01123</v>
          </cell>
          <cell r="D1016">
            <v>1593</v>
          </cell>
          <cell r="E1016">
            <v>2972222</v>
          </cell>
          <cell r="F1016">
            <v>2973814</v>
          </cell>
          <cell r="G1016" t="str">
            <v>-</v>
          </cell>
          <cell r="H1016" t="str">
            <v>hypothetical protein</v>
          </cell>
        </row>
        <row r="1017">
          <cell r="A1017" t="str">
            <v>NCU01124</v>
          </cell>
          <cell r="D1017">
            <v>1828</v>
          </cell>
          <cell r="E1017">
            <v>2976750</v>
          </cell>
          <cell r="F1017">
            <v>2978582</v>
          </cell>
          <cell r="G1017" t="str">
            <v>-</v>
          </cell>
          <cell r="H1017" t="str">
            <v>hypothetical protein</v>
          </cell>
        </row>
        <row r="1018">
          <cell r="A1018" t="str">
            <v>NCU01127</v>
          </cell>
          <cell r="D1018">
            <v>1421</v>
          </cell>
          <cell r="E1018">
            <v>2979031</v>
          </cell>
          <cell r="F1018">
            <v>2980451</v>
          </cell>
          <cell r="G1018" t="str">
            <v>+</v>
          </cell>
          <cell r="H1018" t="str">
            <v>DUF636 domain-containing protein</v>
          </cell>
        </row>
        <row r="1019">
          <cell r="A1019" t="str">
            <v>NCU01132</v>
          </cell>
          <cell r="D1019">
            <v>1791</v>
          </cell>
          <cell r="E1019">
            <v>2983159</v>
          </cell>
          <cell r="F1019">
            <v>2984949</v>
          </cell>
          <cell r="G1019" t="str">
            <v>+</v>
          </cell>
          <cell r="H1019" t="str">
            <v>MFS monosaccharide transporter</v>
          </cell>
        </row>
        <row r="1020">
          <cell r="A1020" t="str">
            <v>NCU01134</v>
          </cell>
          <cell r="D1020">
            <v>2189</v>
          </cell>
          <cell r="E1020">
            <v>2987246</v>
          </cell>
          <cell r="F1020">
            <v>2989434</v>
          </cell>
          <cell r="G1020" t="str">
            <v>+</v>
          </cell>
          <cell r="H1020" t="str">
            <v>hypothetical protein</v>
          </cell>
        </row>
        <row r="1021">
          <cell r="A1021" t="str">
            <v>NCU01135</v>
          </cell>
          <cell r="D1021">
            <v>2788</v>
          </cell>
          <cell r="E1021">
            <v>2990217</v>
          </cell>
          <cell r="F1021">
            <v>2993004</v>
          </cell>
          <cell r="G1021" t="str">
            <v>-</v>
          </cell>
          <cell r="H1021" t="str">
            <v>hypothetical protein</v>
          </cell>
        </row>
        <row r="1022">
          <cell r="A1022" t="str">
            <v>NCU01136</v>
          </cell>
          <cell r="D1022">
            <v>1940</v>
          </cell>
          <cell r="E1022">
            <v>2994076</v>
          </cell>
          <cell r="F1022">
            <v>2996015</v>
          </cell>
          <cell r="G1022" t="str">
            <v>+</v>
          </cell>
          <cell r="H1022" t="str">
            <v>hypothetical protein</v>
          </cell>
        </row>
        <row r="1023">
          <cell r="A1023" t="str">
            <v>NCU01138</v>
          </cell>
          <cell r="D1023">
            <v>1423</v>
          </cell>
          <cell r="E1023">
            <v>2997688</v>
          </cell>
          <cell r="F1023">
            <v>2999110</v>
          </cell>
          <cell r="G1023" t="str">
            <v>-</v>
          </cell>
          <cell r="H1023" t="str">
            <v>CipA protein</v>
          </cell>
        </row>
        <row r="1024">
          <cell r="A1024" t="str">
            <v>NCU01140</v>
          </cell>
          <cell r="D1024">
            <v>4979</v>
          </cell>
          <cell r="E1024">
            <v>3000439</v>
          </cell>
          <cell r="F1024">
            <v>3005417</v>
          </cell>
          <cell r="G1024" t="str">
            <v>+</v>
          </cell>
          <cell r="H1024" t="str">
            <v>NAD(P) transhydrogenase</v>
          </cell>
        </row>
        <row r="1025">
          <cell r="A1025" t="str">
            <v>NCU01141</v>
          </cell>
          <cell r="D1025">
            <v>2161</v>
          </cell>
          <cell r="E1025">
            <v>3006134</v>
          </cell>
          <cell r="F1025">
            <v>3008294</v>
          </cell>
          <cell r="G1025" t="str">
            <v>-</v>
          </cell>
          <cell r="H1025" t="str">
            <v>CDP-diacylglycerol-glycerol-3-phosphate 3-phosphatidyltransferase</v>
          </cell>
        </row>
        <row r="1026">
          <cell r="A1026" t="str">
            <v>NCU01142</v>
          </cell>
          <cell r="B1026" t="str">
            <v>nuo13.4</v>
          </cell>
          <cell r="D1026">
            <v>1346</v>
          </cell>
          <cell r="E1026">
            <v>3008525</v>
          </cell>
          <cell r="F1026">
            <v>3009870</v>
          </cell>
          <cell r="G1026" t="str">
            <v>+</v>
          </cell>
          <cell r="H1026" t="str">
            <v>NADH:ubiquinone oxidoreductase 13.4</v>
          </cell>
        </row>
        <row r="1027">
          <cell r="A1027" t="str">
            <v>NCU01143</v>
          </cell>
          <cell r="D1027">
            <v>4890</v>
          </cell>
          <cell r="E1027">
            <v>3009692</v>
          </cell>
          <cell r="F1027">
            <v>3014581</v>
          </cell>
          <cell r="G1027" t="str">
            <v>-</v>
          </cell>
          <cell r="H1027" t="str">
            <v>DEAD/DEAH box helicase</v>
          </cell>
        </row>
        <row r="1028">
          <cell r="A1028" t="str">
            <v>NCU01144</v>
          </cell>
          <cell r="D1028">
            <v>2275</v>
          </cell>
          <cell r="E1028">
            <v>3015678</v>
          </cell>
          <cell r="F1028">
            <v>3017952</v>
          </cell>
          <cell r="G1028" t="str">
            <v>+</v>
          </cell>
          <cell r="H1028" t="str">
            <v>hypothetical protein</v>
          </cell>
        </row>
        <row r="1029">
          <cell r="A1029" t="str">
            <v>NCU01145</v>
          </cell>
          <cell r="D1029">
            <v>1942</v>
          </cell>
          <cell r="E1029">
            <v>3017290</v>
          </cell>
          <cell r="F1029">
            <v>3019987</v>
          </cell>
          <cell r="G1029" t="str">
            <v>-</v>
          </cell>
          <cell r="H1029" t="str">
            <v>hypothetical protein</v>
          </cell>
        </row>
        <row r="1030">
          <cell r="A1030" t="str">
            <v>NCU01146</v>
          </cell>
          <cell r="D1030">
            <v>1920</v>
          </cell>
          <cell r="E1030">
            <v>3020122</v>
          </cell>
          <cell r="F1030">
            <v>3022041</v>
          </cell>
          <cell r="G1030" t="str">
            <v>-</v>
          </cell>
          <cell r="H1030" t="str">
            <v>signal sequence receptor alpha chain</v>
          </cell>
        </row>
        <row r="1031">
          <cell r="A1031" t="str">
            <v>NCU01147</v>
          </cell>
          <cell r="D1031">
            <v>2459</v>
          </cell>
          <cell r="E1031">
            <v>3022424</v>
          </cell>
          <cell r="F1031">
            <v>3024882</v>
          </cell>
          <cell r="G1031" t="str">
            <v>-</v>
          </cell>
          <cell r="H1031" t="str">
            <v>tyrosine decarboxylase</v>
          </cell>
        </row>
        <row r="1032">
          <cell r="A1032" t="str">
            <v>NCU01148</v>
          </cell>
          <cell r="D1032">
            <v>1866</v>
          </cell>
          <cell r="E1032">
            <v>3026623</v>
          </cell>
          <cell r="F1032">
            <v>3028488</v>
          </cell>
          <cell r="G1032" t="str">
            <v>+</v>
          </cell>
          <cell r="H1032" t="str">
            <v>methyltransferase</v>
          </cell>
        </row>
        <row r="1033">
          <cell r="A1033" t="str">
            <v>NCU01149</v>
          </cell>
          <cell r="D1033">
            <v>1371</v>
          </cell>
          <cell r="E1033">
            <v>3028454</v>
          </cell>
          <cell r="F1033">
            <v>3029824</v>
          </cell>
          <cell r="G1033" t="str">
            <v>-</v>
          </cell>
          <cell r="H1033" t="str">
            <v>cupin domain-containing protein</v>
          </cell>
        </row>
        <row r="1034">
          <cell r="A1034" t="str">
            <v>NCU01150</v>
          </cell>
          <cell r="D1034">
            <v>3312</v>
          </cell>
          <cell r="E1034">
            <v>3031287</v>
          </cell>
          <cell r="F1034">
            <v>3034598</v>
          </cell>
          <cell r="G1034" t="str">
            <v>+</v>
          </cell>
          <cell r="H1034" t="str">
            <v>UBA domain-containing protein 3</v>
          </cell>
        </row>
        <row r="1035">
          <cell r="A1035" t="str">
            <v>NCU01151</v>
          </cell>
          <cell r="D1035">
            <v>4193</v>
          </cell>
          <cell r="E1035">
            <v>3036417</v>
          </cell>
          <cell r="F1035">
            <v>3040609</v>
          </cell>
          <cell r="G1035" t="str">
            <v>+</v>
          </cell>
          <cell r="H1035" t="str">
            <v>calpain-B</v>
          </cell>
        </row>
        <row r="1036">
          <cell r="A1036" t="str">
            <v>NCU01153</v>
          </cell>
          <cell r="D1036">
            <v>424</v>
          </cell>
          <cell r="E1036">
            <v>3047652</v>
          </cell>
          <cell r="F1036">
            <v>3048075</v>
          </cell>
          <cell r="G1036" t="str">
            <v>-</v>
          </cell>
          <cell r="H1036" t="str">
            <v>hypothetical protein</v>
          </cell>
        </row>
        <row r="1037">
          <cell r="A1037" t="str">
            <v>NCU01154</v>
          </cell>
          <cell r="B1037" t="str">
            <v>sub-1</v>
          </cell>
          <cell r="D1037">
            <v>2960</v>
          </cell>
          <cell r="E1037">
            <v>3059102</v>
          </cell>
          <cell r="F1037">
            <v>3062061</v>
          </cell>
          <cell r="G1037" t="str">
            <v>+</v>
          </cell>
          <cell r="H1037" t="str">
            <v>submerged protoperithecia-1</v>
          </cell>
        </row>
        <row r="1038">
          <cell r="A1038" t="str">
            <v>NCU01156</v>
          </cell>
          <cell r="D1038">
            <v>2785</v>
          </cell>
          <cell r="E1038">
            <v>3070110</v>
          </cell>
          <cell r="F1038">
            <v>3072894</v>
          </cell>
          <cell r="G1038" t="str">
            <v>-</v>
          </cell>
          <cell r="H1038" t="str">
            <v>hypothetical protein</v>
          </cell>
        </row>
        <row r="1039">
          <cell r="A1039" t="str">
            <v>NCU01157</v>
          </cell>
          <cell r="D1039">
            <v>3990</v>
          </cell>
          <cell r="E1039">
            <v>3074409</v>
          </cell>
          <cell r="F1039">
            <v>3078398</v>
          </cell>
          <cell r="G1039" t="str">
            <v>-</v>
          </cell>
          <cell r="H1039" t="str">
            <v>glutamate-cysteine ligase catalytic subunit</v>
          </cell>
        </row>
        <row r="1040">
          <cell r="A1040" t="str">
            <v>NCU01158</v>
          </cell>
          <cell r="D1040">
            <v>4347</v>
          </cell>
          <cell r="E1040">
            <v>3079385</v>
          </cell>
          <cell r="F1040">
            <v>3084040</v>
          </cell>
          <cell r="G1040" t="str">
            <v>-</v>
          </cell>
          <cell r="H1040" t="str">
            <v>hypothetical protein</v>
          </cell>
        </row>
        <row r="1041">
          <cell r="A1041" t="str">
            <v>NCU01159</v>
          </cell>
          <cell r="D1041">
            <v>528</v>
          </cell>
          <cell r="E1041">
            <v>3083749</v>
          </cell>
          <cell r="F1041">
            <v>3084276</v>
          </cell>
          <cell r="G1041" t="str">
            <v>+</v>
          </cell>
          <cell r="H1041" t="str">
            <v>hypothetical protein</v>
          </cell>
        </row>
        <row r="1042">
          <cell r="A1042" t="str">
            <v>NCU01160</v>
          </cell>
          <cell r="D1042">
            <v>3141</v>
          </cell>
          <cell r="E1042">
            <v>3084208</v>
          </cell>
          <cell r="F1042">
            <v>3087348</v>
          </cell>
          <cell r="G1042" t="str">
            <v>-</v>
          </cell>
          <cell r="H1042" t="str">
            <v>ATP-dependent RNA helicase dbp-5</v>
          </cell>
        </row>
        <row r="1043">
          <cell r="A1043" t="str">
            <v>NCU01161</v>
          </cell>
          <cell r="D1043">
            <v>3314</v>
          </cell>
          <cell r="E1043">
            <v>3087552</v>
          </cell>
          <cell r="F1043">
            <v>3090865</v>
          </cell>
          <cell r="G1043" t="str">
            <v>+</v>
          </cell>
          <cell r="H1043" t="str">
            <v>actin polymerization protein Bzz1</v>
          </cell>
        </row>
        <row r="1044">
          <cell r="A1044" t="str">
            <v>NCU01162</v>
          </cell>
          <cell r="B1044" t="str">
            <v>gel-1</v>
          </cell>
          <cell r="D1044">
            <v>3222</v>
          </cell>
          <cell r="E1044">
            <v>3090979</v>
          </cell>
          <cell r="F1044">
            <v>3094200</v>
          </cell>
          <cell r="G1044" t="str">
            <v>+</v>
          </cell>
          <cell r="H1044" t="str">
            <v>glycolipid-anchored surface protein 5</v>
          </cell>
        </row>
        <row r="1045">
          <cell r="A1045" t="str">
            <v>NCU01163</v>
          </cell>
          <cell r="D1045">
            <v>1499</v>
          </cell>
          <cell r="E1045">
            <v>3094679</v>
          </cell>
          <cell r="F1045">
            <v>3096177</v>
          </cell>
          <cell r="G1045" t="str">
            <v>-</v>
          </cell>
          <cell r="H1045" t="str">
            <v>GAF domain nucleotide-binding protein</v>
          </cell>
        </row>
        <row r="1046">
          <cell r="A1046" t="str">
            <v>NCU01164</v>
          </cell>
          <cell r="D1046">
            <v>4351</v>
          </cell>
          <cell r="E1046">
            <v>3097143</v>
          </cell>
          <cell r="F1046">
            <v>3101493</v>
          </cell>
          <cell r="G1046" t="str">
            <v>+</v>
          </cell>
          <cell r="H1046" t="str">
            <v>transcription elongation complex subunit</v>
          </cell>
        </row>
        <row r="1047">
          <cell r="A1047" t="str">
            <v>NCU01165</v>
          </cell>
          <cell r="D1047">
            <v>2182</v>
          </cell>
          <cell r="E1047">
            <v>3101440</v>
          </cell>
          <cell r="F1047">
            <v>3103621</v>
          </cell>
          <cell r="G1047" t="str">
            <v>-</v>
          </cell>
          <cell r="H1047" t="str">
            <v>LEM3/CDC50 family protein</v>
          </cell>
        </row>
        <row r="1048">
          <cell r="A1048" t="str">
            <v>NCU01166</v>
          </cell>
          <cell r="B1048" t="str">
            <v>mcb</v>
          </cell>
          <cell r="C1048" t="str">
            <v>hah-1,pkar</v>
          </cell>
          <cell r="D1048">
            <v>3595</v>
          </cell>
          <cell r="E1048">
            <v>3105178</v>
          </cell>
          <cell r="F1048">
            <v>3108879</v>
          </cell>
          <cell r="G1048" t="str">
            <v>+</v>
          </cell>
          <cell r="H1048" t="str">
            <v>microcycle blastoconidiation</v>
          </cell>
        </row>
        <row r="1049">
          <cell r="A1049" t="str">
            <v>NCU01167</v>
          </cell>
          <cell r="D1049">
            <v>1524</v>
          </cell>
          <cell r="E1049">
            <v>3107874</v>
          </cell>
          <cell r="F1049">
            <v>3109397</v>
          </cell>
          <cell r="G1049" t="str">
            <v>-</v>
          </cell>
          <cell r="H1049" t="str">
            <v>hypothetical protein</v>
          </cell>
        </row>
        <row r="1050">
          <cell r="A1050" t="str">
            <v>NCU01169</v>
          </cell>
          <cell r="B1050" t="str">
            <v>nuo24</v>
          </cell>
          <cell r="D1050">
            <v>1667</v>
          </cell>
          <cell r="E1050">
            <v>3114809</v>
          </cell>
          <cell r="F1050">
            <v>3116475</v>
          </cell>
          <cell r="G1050" t="str">
            <v>-</v>
          </cell>
          <cell r="H1050" t="str">
            <v>NADH:ubiquinone oxidoreductase 24</v>
          </cell>
        </row>
        <row r="1051">
          <cell r="A1051" t="str">
            <v>NCU01170</v>
          </cell>
          <cell r="D1051">
            <v>2666</v>
          </cell>
          <cell r="E1051">
            <v>3116568</v>
          </cell>
          <cell r="F1051">
            <v>3119233</v>
          </cell>
          <cell r="G1051" t="str">
            <v>+</v>
          </cell>
          <cell r="H1051" t="str">
            <v>hypothetical protein</v>
          </cell>
        </row>
        <row r="1052">
          <cell r="A1052" t="str">
            <v>NCU01171</v>
          </cell>
          <cell r="D1052">
            <v>2837</v>
          </cell>
          <cell r="E1052">
            <v>3119083</v>
          </cell>
          <cell r="F1052">
            <v>3121919</v>
          </cell>
          <cell r="G1052" t="str">
            <v>-</v>
          </cell>
          <cell r="H1052" t="str">
            <v>DNA replication licensing factor mcm5</v>
          </cell>
        </row>
        <row r="1053">
          <cell r="A1053" t="str">
            <v>NCU01172</v>
          </cell>
          <cell r="D1053">
            <v>4285</v>
          </cell>
          <cell r="E1053">
            <v>3122166</v>
          </cell>
          <cell r="F1053">
            <v>3126450</v>
          </cell>
          <cell r="G1053" t="str">
            <v>+</v>
          </cell>
          <cell r="H1053" t="str">
            <v>GARP complex component</v>
          </cell>
        </row>
        <row r="1054">
          <cell r="A1054" t="str">
            <v>NCU01173</v>
          </cell>
          <cell r="D1054">
            <v>1247</v>
          </cell>
          <cell r="E1054">
            <v>3128104</v>
          </cell>
          <cell r="F1054">
            <v>3129350</v>
          </cell>
          <cell r="G1054" t="str">
            <v>-</v>
          </cell>
          <cell r="H1054" t="str">
            <v>hypothetical protein</v>
          </cell>
        </row>
        <row r="1055">
          <cell r="A1055" t="str">
            <v>NCU01174</v>
          </cell>
          <cell r="D1055">
            <v>3640</v>
          </cell>
          <cell r="E1055">
            <v>3130411</v>
          </cell>
          <cell r="F1055">
            <v>3134050</v>
          </cell>
          <cell r="G1055" t="str">
            <v>-</v>
          </cell>
          <cell r="H1055" t="str">
            <v>anaphase-promoting complex subunit CDC23</v>
          </cell>
        </row>
        <row r="1056">
          <cell r="A1056" t="str">
            <v>NCU01175</v>
          </cell>
          <cell r="B1056" t="str">
            <v>fpp</v>
          </cell>
          <cell r="D1056">
            <v>1946</v>
          </cell>
          <cell r="E1056">
            <v>3134046</v>
          </cell>
          <cell r="F1056">
            <v>3135991</v>
          </cell>
          <cell r="G1056" t="str">
            <v>+</v>
          </cell>
          <cell r="H1056" t="str">
            <v>farnesyl-pyrophosphate synthetase</v>
          </cell>
        </row>
        <row r="1057">
          <cell r="A1057" t="str">
            <v>NCU01176</v>
          </cell>
          <cell r="D1057">
            <v>4574</v>
          </cell>
          <cell r="E1057">
            <v>3136386</v>
          </cell>
          <cell r="F1057">
            <v>3140959</v>
          </cell>
          <cell r="G1057" t="str">
            <v>-</v>
          </cell>
          <cell r="H1057" t="str">
            <v>hypothetical protein</v>
          </cell>
        </row>
        <row r="1058">
          <cell r="A1058" t="str">
            <v>NCU01177</v>
          </cell>
          <cell r="D1058">
            <v>2212</v>
          </cell>
          <cell r="E1058">
            <v>3141195</v>
          </cell>
          <cell r="F1058">
            <v>3143406</v>
          </cell>
          <cell r="G1058" t="str">
            <v>-</v>
          </cell>
          <cell r="H1058" t="str">
            <v>NAD dependent epimerase/dehydratase</v>
          </cell>
        </row>
        <row r="1059">
          <cell r="A1059" t="str">
            <v>NCU01178</v>
          </cell>
          <cell r="D1059">
            <v>3153</v>
          </cell>
          <cell r="E1059">
            <v>3143615</v>
          </cell>
          <cell r="F1059">
            <v>3146767</v>
          </cell>
          <cell r="G1059" t="str">
            <v>-</v>
          </cell>
          <cell r="H1059" t="str">
            <v>6-phosphofructo-2-kinase/fructose-2,6-bisphosphatase</v>
          </cell>
        </row>
        <row r="1060">
          <cell r="A1060" t="str">
            <v>NCU01179</v>
          </cell>
          <cell r="B1060" t="str">
            <v>tom40</v>
          </cell>
          <cell r="C1060" t="str">
            <v>mom38</v>
          </cell>
          <cell r="D1060">
            <v>2650</v>
          </cell>
          <cell r="E1060">
            <v>3147220</v>
          </cell>
          <cell r="F1060">
            <v>3149869</v>
          </cell>
          <cell r="G1060" t="str">
            <v>+</v>
          </cell>
          <cell r="H1060" t="str">
            <v>translocase of outer mitochondrial membrane 40</v>
          </cell>
        </row>
        <row r="1061">
          <cell r="A1061" t="str">
            <v>NCU01180</v>
          </cell>
          <cell r="D1061">
            <v>4164</v>
          </cell>
          <cell r="E1061">
            <v>3150701</v>
          </cell>
          <cell r="F1061">
            <v>3154864</v>
          </cell>
          <cell r="G1061" t="str">
            <v>-</v>
          </cell>
          <cell r="H1061" t="str">
            <v>ubiquitin C-terminal hydrolase</v>
          </cell>
        </row>
        <row r="1062">
          <cell r="A1062" t="str">
            <v>NCU01181</v>
          </cell>
          <cell r="B1062" t="str">
            <v>acd-3</v>
          </cell>
          <cell r="D1062">
            <v>1926</v>
          </cell>
          <cell r="E1062">
            <v>3157040</v>
          </cell>
          <cell r="F1062">
            <v>3158965</v>
          </cell>
          <cell r="G1062" t="str">
            <v>+</v>
          </cell>
          <cell r="H1062" t="str">
            <v>acyl-CoA dehydrogenase-3</v>
          </cell>
        </row>
        <row r="1063">
          <cell r="A1063" t="str">
            <v>NCU01182</v>
          </cell>
          <cell r="D1063">
            <v>1513</v>
          </cell>
          <cell r="E1063">
            <v>3159221</v>
          </cell>
          <cell r="F1063">
            <v>3160733</v>
          </cell>
          <cell r="G1063" t="str">
            <v>+</v>
          </cell>
          <cell r="H1063" t="str">
            <v>hypothetical protein</v>
          </cell>
        </row>
        <row r="1064">
          <cell r="A1064" t="str">
            <v>NCU01183</v>
          </cell>
          <cell r="D1064">
            <v>1822</v>
          </cell>
          <cell r="E1064">
            <v>3160649</v>
          </cell>
          <cell r="F1064">
            <v>3162470</v>
          </cell>
          <cell r="G1064" t="str">
            <v>-</v>
          </cell>
          <cell r="H1064" t="str">
            <v>GTP-binding protein 1</v>
          </cell>
        </row>
        <row r="1065">
          <cell r="A1065" t="str">
            <v>NCU01184</v>
          </cell>
          <cell r="D1065">
            <v>2601</v>
          </cell>
          <cell r="E1065">
            <v>3162660</v>
          </cell>
          <cell r="F1065">
            <v>3165260</v>
          </cell>
          <cell r="G1065" t="str">
            <v>+</v>
          </cell>
          <cell r="H1065" t="str">
            <v>pre-mRNA splicing factor cwc2</v>
          </cell>
        </row>
        <row r="1066">
          <cell r="A1066" t="str">
            <v>NCU01185</v>
          </cell>
          <cell r="D1066">
            <v>1342</v>
          </cell>
          <cell r="E1066">
            <v>3164255</v>
          </cell>
          <cell r="F1066">
            <v>3165596</v>
          </cell>
          <cell r="G1066" t="str">
            <v>-</v>
          </cell>
          <cell r="H1066" t="str">
            <v>urease accessory protein UreF</v>
          </cell>
        </row>
        <row r="1067">
          <cell r="A1067" t="str">
            <v>NCU01186</v>
          </cell>
          <cell r="D1067">
            <v>2830</v>
          </cell>
          <cell r="E1067">
            <v>3165847</v>
          </cell>
          <cell r="F1067">
            <v>3168676</v>
          </cell>
          <cell r="G1067" t="str">
            <v>-</v>
          </cell>
          <cell r="H1067" t="str">
            <v>hypothetical protein</v>
          </cell>
        </row>
        <row r="1068">
          <cell r="A1068" t="str">
            <v>NCU01187</v>
          </cell>
          <cell r="B1068" t="str">
            <v>cpc-3</v>
          </cell>
          <cell r="D1068">
            <v>5932</v>
          </cell>
          <cell r="E1068">
            <v>3169106</v>
          </cell>
          <cell r="F1068">
            <v>3175037</v>
          </cell>
          <cell r="G1068" t="str">
            <v>+</v>
          </cell>
          <cell r="H1068" t="str">
            <v>cross pathway control-3</v>
          </cell>
        </row>
        <row r="1069">
          <cell r="A1069" t="str">
            <v>NCU01188</v>
          </cell>
          <cell r="D1069">
            <v>1959</v>
          </cell>
          <cell r="E1069">
            <v>3176292</v>
          </cell>
          <cell r="F1069">
            <v>3178250</v>
          </cell>
          <cell r="G1069" t="str">
            <v>+</v>
          </cell>
          <cell r="H1069" t="str">
            <v>ubiquitin conjugating enzyme</v>
          </cell>
        </row>
        <row r="1070">
          <cell r="A1070" t="str">
            <v>NCU01189</v>
          </cell>
          <cell r="D1070">
            <v>4603</v>
          </cell>
          <cell r="E1070">
            <v>3178606</v>
          </cell>
          <cell r="F1070">
            <v>3183208</v>
          </cell>
          <cell r="G1070" t="str">
            <v>+</v>
          </cell>
          <cell r="H1070" t="str">
            <v>hypothetical protein</v>
          </cell>
        </row>
        <row r="1071">
          <cell r="A1071" t="str">
            <v>NCU01190</v>
          </cell>
          <cell r="D1071">
            <v>1812</v>
          </cell>
          <cell r="E1071">
            <v>3183803</v>
          </cell>
          <cell r="F1071">
            <v>3185614</v>
          </cell>
          <cell r="G1071" t="str">
            <v>+</v>
          </cell>
          <cell r="H1071" t="str">
            <v>DUF410 domain-containing protein</v>
          </cell>
        </row>
        <row r="1072">
          <cell r="A1072" t="str">
            <v>NCU01191</v>
          </cell>
          <cell r="D1072">
            <v>1546</v>
          </cell>
          <cell r="E1072">
            <v>3185441</v>
          </cell>
          <cell r="F1072">
            <v>3186986</v>
          </cell>
          <cell r="G1072" t="str">
            <v>-</v>
          </cell>
          <cell r="H1072" t="str">
            <v>hypothetical protein</v>
          </cell>
        </row>
        <row r="1073">
          <cell r="A1073" t="str">
            <v>NCU01192</v>
          </cell>
          <cell r="B1073" t="str">
            <v>pold-1</v>
          </cell>
          <cell r="D1073">
            <v>3905</v>
          </cell>
          <cell r="E1073">
            <v>3187194</v>
          </cell>
          <cell r="F1073">
            <v>3191098</v>
          </cell>
          <cell r="G1073" t="str">
            <v>+</v>
          </cell>
          <cell r="H1073" t="str">
            <v>DNA polymerase Delta-1</v>
          </cell>
        </row>
        <row r="1074">
          <cell r="A1074" t="str">
            <v>NCU01193</v>
          </cell>
          <cell r="D1074">
            <v>5360</v>
          </cell>
          <cell r="E1074">
            <v>3191135</v>
          </cell>
          <cell r="F1074">
            <v>3196494</v>
          </cell>
          <cell r="G1074" t="str">
            <v>-</v>
          </cell>
          <cell r="H1074" t="str">
            <v>hypothetical protein</v>
          </cell>
        </row>
        <row r="1075">
          <cell r="A1075" t="str">
            <v>NCU01195</v>
          </cell>
          <cell r="B1075" t="str">
            <v>am</v>
          </cell>
          <cell r="D1075">
            <v>2234</v>
          </cell>
          <cell r="E1075">
            <v>3200862</v>
          </cell>
          <cell r="F1075">
            <v>3203095</v>
          </cell>
          <cell r="G1075" t="str">
            <v>-</v>
          </cell>
          <cell r="H1075" t="str">
            <v>amination-deficient</v>
          </cell>
        </row>
        <row r="1076">
          <cell r="A1076" t="str">
            <v>NCU01196</v>
          </cell>
          <cell r="D1076">
            <v>3242</v>
          </cell>
          <cell r="E1076">
            <v>3204893</v>
          </cell>
          <cell r="F1076">
            <v>3208134</v>
          </cell>
          <cell r="G1076" t="str">
            <v>-</v>
          </cell>
          <cell r="H1076" t="str">
            <v>hypothetical protein</v>
          </cell>
        </row>
        <row r="1077">
          <cell r="A1077" t="str">
            <v>NCU01197</v>
          </cell>
          <cell r="B1077" t="str">
            <v>gul-1</v>
          </cell>
          <cell r="D1077">
            <v>5446</v>
          </cell>
          <cell r="E1077">
            <v>3209437</v>
          </cell>
          <cell r="F1077">
            <v>3214882</v>
          </cell>
          <cell r="G1077" t="str">
            <v>-</v>
          </cell>
          <cell r="H1077" t="str">
            <v>gulliver-1</v>
          </cell>
        </row>
        <row r="1078">
          <cell r="A1078" t="str">
            <v>NCU01198</v>
          </cell>
          <cell r="B1078" t="str">
            <v>gle-1</v>
          </cell>
          <cell r="D1078">
            <v>2206</v>
          </cell>
          <cell r="E1078">
            <v>3216685</v>
          </cell>
          <cell r="F1078">
            <v>3218890</v>
          </cell>
          <cell r="G1078" t="str">
            <v>+</v>
          </cell>
        </row>
        <row r="1079">
          <cell r="A1079" t="str">
            <v>NCU01199</v>
          </cell>
          <cell r="D1079">
            <v>1381</v>
          </cell>
          <cell r="E1079">
            <v>3218885</v>
          </cell>
          <cell r="F1079">
            <v>3220265</v>
          </cell>
          <cell r="G1079" t="str">
            <v>-</v>
          </cell>
          <cell r="H1079" t="str">
            <v>SNARE domain-containing protein</v>
          </cell>
        </row>
        <row r="1080">
          <cell r="A1080" t="str">
            <v>NCU01200</v>
          </cell>
          <cell r="D1080">
            <v>1503</v>
          </cell>
          <cell r="E1080">
            <v>3220550</v>
          </cell>
          <cell r="F1080">
            <v>3222418</v>
          </cell>
          <cell r="G1080" t="str">
            <v>+</v>
          </cell>
          <cell r="H1080" t="str">
            <v>peptidyl-prolyl cis-trans isomerase B</v>
          </cell>
        </row>
        <row r="1081">
          <cell r="A1081" t="str">
            <v>NCU01201</v>
          </cell>
          <cell r="D1081">
            <v>1160</v>
          </cell>
          <cell r="E1081">
            <v>3222436</v>
          </cell>
          <cell r="F1081">
            <v>3223595</v>
          </cell>
          <cell r="G1081" t="str">
            <v>+</v>
          </cell>
          <cell r="H1081" t="str">
            <v>trm-112</v>
          </cell>
        </row>
        <row r="1082">
          <cell r="A1082" t="str">
            <v>NCU01202</v>
          </cell>
          <cell r="D1082">
            <v>1577</v>
          </cell>
          <cell r="E1082">
            <v>3223638</v>
          </cell>
          <cell r="F1082">
            <v>3225214</v>
          </cell>
          <cell r="G1082" t="str">
            <v>-</v>
          </cell>
          <cell r="H1082" t="str">
            <v>hypothetical protein</v>
          </cell>
        </row>
        <row r="1083">
          <cell r="A1083" t="str">
            <v>NCU01203</v>
          </cell>
          <cell r="D1083">
            <v>1088</v>
          </cell>
          <cell r="E1083">
            <v>3225373</v>
          </cell>
          <cell r="F1083">
            <v>3226460</v>
          </cell>
          <cell r="G1083" t="str">
            <v>+</v>
          </cell>
          <cell r="H1083" t="str">
            <v>hypothetical protein</v>
          </cell>
        </row>
        <row r="1084">
          <cell r="A1084" t="str">
            <v>NCU01204</v>
          </cell>
          <cell r="B1084" t="str">
            <v>tpm</v>
          </cell>
          <cell r="D1084">
            <v>1571</v>
          </cell>
          <cell r="E1084">
            <v>3226250</v>
          </cell>
          <cell r="F1084">
            <v>3227820</v>
          </cell>
          <cell r="G1084" t="str">
            <v>-</v>
          </cell>
          <cell r="H1084" t="str">
            <v>tropomyosin</v>
          </cell>
        </row>
        <row r="1085">
          <cell r="A1085" t="str">
            <v>NCU01205</v>
          </cell>
          <cell r="D1085">
            <v>2072</v>
          </cell>
          <cell r="E1085">
            <v>3227942</v>
          </cell>
          <cell r="F1085">
            <v>3230013</v>
          </cell>
          <cell r="G1085" t="str">
            <v>+</v>
          </cell>
          <cell r="H1085" t="str">
            <v>hypothetical protein</v>
          </cell>
        </row>
        <row r="1086">
          <cell r="A1086" t="str">
            <v>NCU01206</v>
          </cell>
          <cell r="B1086" t="str">
            <v>set-1</v>
          </cell>
          <cell r="D1086">
            <v>5656</v>
          </cell>
          <cell r="E1086">
            <v>3230443</v>
          </cell>
          <cell r="F1086">
            <v>3236098</v>
          </cell>
          <cell r="G1086" t="str">
            <v>+</v>
          </cell>
          <cell r="H1086" t="str">
            <v>set-domain histone methyltransferase-1</v>
          </cell>
        </row>
        <row r="1087">
          <cell r="A1087" t="str">
            <v>NCU01207</v>
          </cell>
          <cell r="B1087" t="str">
            <v>vma-1</v>
          </cell>
          <cell r="D1087">
            <v>3043</v>
          </cell>
          <cell r="E1087">
            <v>3236709</v>
          </cell>
          <cell r="F1087">
            <v>3239751</v>
          </cell>
          <cell r="G1087" t="str">
            <v>+</v>
          </cell>
          <cell r="H1087" t="str">
            <v>vacuolar membrane ATPase-1</v>
          </cell>
        </row>
        <row r="1088">
          <cell r="A1088" t="str">
            <v>NCU01208</v>
          </cell>
          <cell r="D1088">
            <v>3269</v>
          </cell>
          <cell r="E1088">
            <v>3239582</v>
          </cell>
          <cell r="F1088">
            <v>3242850</v>
          </cell>
          <cell r="G1088" t="str">
            <v>-</v>
          </cell>
          <cell r="H1088" t="str">
            <v>hypothetical protein</v>
          </cell>
        </row>
        <row r="1089">
          <cell r="A1089" t="str">
            <v>NCU01209</v>
          </cell>
          <cell r="D1089">
            <v>1620</v>
          </cell>
          <cell r="E1089">
            <v>3248629</v>
          </cell>
          <cell r="F1089">
            <v>3250248</v>
          </cell>
          <cell r="G1089" t="str">
            <v>+</v>
          </cell>
          <cell r="H1089" t="str">
            <v>hypothetical protein</v>
          </cell>
        </row>
        <row r="1090">
          <cell r="A1090" t="str">
            <v>NCU01210</v>
          </cell>
          <cell r="D1090">
            <v>2409</v>
          </cell>
          <cell r="E1090">
            <v>3251609</v>
          </cell>
          <cell r="F1090">
            <v>3254017</v>
          </cell>
          <cell r="G1090" t="str">
            <v>-</v>
          </cell>
          <cell r="H1090" t="str">
            <v>para-aminobenzoic acid synthetase</v>
          </cell>
        </row>
        <row r="1091">
          <cell r="A1091" t="str">
            <v>NCU01211</v>
          </cell>
          <cell r="D1091">
            <v>2598</v>
          </cell>
          <cell r="E1091">
            <v>3259332</v>
          </cell>
          <cell r="F1091">
            <v>3261929</v>
          </cell>
          <cell r="G1091" t="str">
            <v>+</v>
          </cell>
          <cell r="H1091" t="str">
            <v>hypothetical protein</v>
          </cell>
        </row>
        <row r="1092">
          <cell r="A1092" t="str">
            <v>NCU01212</v>
          </cell>
          <cell r="D1092">
            <v>878</v>
          </cell>
          <cell r="E1092">
            <v>3261020</v>
          </cell>
          <cell r="F1092">
            <v>3261897</v>
          </cell>
          <cell r="G1092" t="str">
            <v>-</v>
          </cell>
          <cell r="H1092" t="str">
            <v>hypothetical protein</v>
          </cell>
        </row>
        <row r="1093">
          <cell r="A1093" t="str">
            <v>NCU01213</v>
          </cell>
          <cell r="B1093" t="str">
            <v>sod-2</v>
          </cell>
          <cell r="D1093">
            <v>3134</v>
          </cell>
          <cell r="E1093">
            <v>3262280</v>
          </cell>
          <cell r="F1093">
            <v>3265413</v>
          </cell>
          <cell r="G1093" t="str">
            <v>+</v>
          </cell>
          <cell r="H1093" t="str">
            <v>superoxide dismutase-2</v>
          </cell>
        </row>
        <row r="1094">
          <cell r="A1094" t="str">
            <v>NCU01214</v>
          </cell>
          <cell r="D1094">
            <v>2338</v>
          </cell>
          <cell r="E1094">
            <v>3265578</v>
          </cell>
          <cell r="F1094">
            <v>3267915</v>
          </cell>
          <cell r="G1094" t="str">
            <v>+</v>
          </cell>
          <cell r="H1094" t="str">
            <v>hypothetical protein</v>
          </cell>
        </row>
        <row r="1095">
          <cell r="A1095" t="str">
            <v>NCU01215</v>
          </cell>
          <cell r="D1095">
            <v>2059</v>
          </cell>
          <cell r="E1095">
            <v>3268119</v>
          </cell>
          <cell r="F1095">
            <v>3270177</v>
          </cell>
          <cell r="G1095" t="str">
            <v>+</v>
          </cell>
          <cell r="H1095" t="str">
            <v>thioesterase</v>
          </cell>
        </row>
        <row r="1096">
          <cell r="A1096" t="str">
            <v>NCU01216</v>
          </cell>
          <cell r="B1096" t="str">
            <v>hpth-1</v>
          </cell>
          <cell r="D1096">
            <v>4109</v>
          </cell>
          <cell r="E1096">
            <v>3271670</v>
          </cell>
          <cell r="F1096">
            <v>3275778</v>
          </cell>
          <cell r="G1096" t="str">
            <v>-</v>
          </cell>
          <cell r="H1096" t="str">
            <v>hpth ortholog</v>
          </cell>
        </row>
        <row r="1097">
          <cell r="A1097" t="str">
            <v>NCU01218</v>
          </cell>
          <cell r="D1097">
            <v>1590</v>
          </cell>
          <cell r="E1097">
            <v>3277854</v>
          </cell>
          <cell r="F1097">
            <v>3279443</v>
          </cell>
          <cell r="G1097" t="str">
            <v>+</v>
          </cell>
          <cell r="H1097" t="str">
            <v>hypothetical protein</v>
          </cell>
        </row>
        <row r="1098">
          <cell r="A1098" t="str">
            <v>NCU01219</v>
          </cell>
          <cell r="D1098">
            <v>1349</v>
          </cell>
          <cell r="E1098">
            <v>3279346</v>
          </cell>
          <cell r="F1098">
            <v>3280694</v>
          </cell>
          <cell r="G1098" t="str">
            <v>-</v>
          </cell>
          <cell r="H1098" t="str">
            <v>glutaredoxin</v>
          </cell>
        </row>
        <row r="1099">
          <cell r="A1099" t="str">
            <v>NCU01220</v>
          </cell>
          <cell r="D1099">
            <v>4036</v>
          </cell>
          <cell r="E1099">
            <v>3280968</v>
          </cell>
          <cell r="F1099">
            <v>3285003</v>
          </cell>
          <cell r="G1099" t="str">
            <v>+</v>
          </cell>
          <cell r="H1099" t="str">
            <v>BAG domain-containing protein</v>
          </cell>
        </row>
        <row r="1100">
          <cell r="A1100" t="str">
            <v>NCU01221</v>
          </cell>
          <cell r="D1100">
            <v>2180</v>
          </cell>
          <cell r="E1100">
            <v>3285268</v>
          </cell>
          <cell r="F1100">
            <v>3287447</v>
          </cell>
          <cell r="G1100" t="str">
            <v>+</v>
          </cell>
          <cell r="H1100" t="str">
            <v>60S ribosomal protein L16</v>
          </cell>
        </row>
        <row r="1101">
          <cell r="A1101" t="str">
            <v>NCU01223</v>
          </cell>
          <cell r="D1101">
            <v>585</v>
          </cell>
          <cell r="E1101">
            <v>3289323</v>
          </cell>
          <cell r="F1101">
            <v>3289907</v>
          </cell>
          <cell r="G1101" t="str">
            <v>+</v>
          </cell>
          <cell r="H1101" t="str">
            <v>hypothetical protein</v>
          </cell>
        </row>
        <row r="1102">
          <cell r="A1102" t="str">
            <v>NCU01224</v>
          </cell>
          <cell r="B1102" t="str">
            <v>rpt-2</v>
          </cell>
          <cell r="D1102">
            <v>2413</v>
          </cell>
          <cell r="E1102">
            <v>3289744</v>
          </cell>
          <cell r="F1102">
            <v>3292156</v>
          </cell>
          <cell r="G1102" t="str">
            <v>-</v>
          </cell>
          <cell r="H1102" t="str">
            <v>regulatory particle, ATPase-like-2</v>
          </cell>
        </row>
        <row r="1103">
          <cell r="A1103" t="str">
            <v>NCU01225</v>
          </cell>
          <cell r="D1103">
            <v>2053</v>
          </cell>
          <cell r="E1103">
            <v>3292409</v>
          </cell>
          <cell r="F1103">
            <v>3294461</v>
          </cell>
          <cell r="G1103" t="str">
            <v>+</v>
          </cell>
          <cell r="H1103" t="str">
            <v>ubiquitin conjugating enzyme</v>
          </cell>
        </row>
        <row r="1104">
          <cell r="A1104" t="str">
            <v>NCU01227</v>
          </cell>
          <cell r="B1104" t="str">
            <v>tca-8</v>
          </cell>
          <cell r="D1104">
            <v>2386</v>
          </cell>
          <cell r="E1104">
            <v>3294297</v>
          </cell>
          <cell r="F1104">
            <v>3296682</v>
          </cell>
          <cell r="G1104" t="str">
            <v>-</v>
          </cell>
          <cell r="H1104" t="str">
            <v>tricarboxylic acid-8</v>
          </cell>
        </row>
        <row r="1105">
          <cell r="A1105" t="str">
            <v>NCU01229</v>
          </cell>
          <cell r="B1105" t="str">
            <v>elp3</v>
          </cell>
          <cell r="D1105">
            <v>2336</v>
          </cell>
          <cell r="E1105">
            <v>3297106</v>
          </cell>
          <cell r="F1105">
            <v>3299441</v>
          </cell>
          <cell r="G1105" t="str">
            <v>+</v>
          </cell>
          <cell r="H1105" t="str">
            <v>elp3 ortholog</v>
          </cell>
        </row>
        <row r="1106">
          <cell r="A1106" t="str">
            <v>NCU01230</v>
          </cell>
          <cell r="D1106">
            <v>1739</v>
          </cell>
          <cell r="E1106">
            <v>3300408</v>
          </cell>
          <cell r="F1106">
            <v>3302146</v>
          </cell>
          <cell r="G1106" t="str">
            <v>+</v>
          </cell>
          <cell r="H1106" t="str">
            <v>serum paraoxonase/arylesterase</v>
          </cell>
        </row>
        <row r="1107">
          <cell r="A1107" t="str">
            <v>NCU01231</v>
          </cell>
          <cell r="D1107">
            <v>3032</v>
          </cell>
          <cell r="E1107">
            <v>3302202</v>
          </cell>
          <cell r="F1107">
            <v>3305233</v>
          </cell>
          <cell r="G1107" t="str">
            <v>-</v>
          </cell>
          <cell r="H1107" t="str">
            <v>carboxylic acid transporter</v>
          </cell>
        </row>
        <row r="1108">
          <cell r="A1108" t="str">
            <v>NCU01233</v>
          </cell>
          <cell r="D1108">
            <v>2337</v>
          </cell>
          <cell r="E1108">
            <v>3305697</v>
          </cell>
          <cell r="F1108">
            <v>3308033</v>
          </cell>
          <cell r="G1108" t="str">
            <v>-</v>
          </cell>
          <cell r="H1108" t="str">
            <v>aldose reductase</v>
          </cell>
        </row>
        <row r="1109">
          <cell r="A1109" t="str">
            <v>NCU01234</v>
          </cell>
          <cell r="D1109">
            <v>2105</v>
          </cell>
          <cell r="E1109">
            <v>3308067</v>
          </cell>
          <cell r="F1109">
            <v>3310171</v>
          </cell>
          <cell r="G1109" t="str">
            <v>-</v>
          </cell>
          <cell r="H1109" t="str">
            <v>eukaryotic initiation factor 4A-12</v>
          </cell>
        </row>
        <row r="1110">
          <cell r="A1110" t="str">
            <v>NCU01235</v>
          </cell>
          <cell r="D1110">
            <v>1983</v>
          </cell>
          <cell r="E1110">
            <v>3310334</v>
          </cell>
          <cell r="F1110">
            <v>3312316</v>
          </cell>
          <cell r="G1110" t="str">
            <v>+</v>
          </cell>
          <cell r="H1110" t="str">
            <v>splicing factor 3a subunit 3</v>
          </cell>
        </row>
        <row r="1111">
          <cell r="A1111" t="str">
            <v>NCU01236</v>
          </cell>
          <cell r="D1111">
            <v>1441</v>
          </cell>
          <cell r="E1111">
            <v>3312443</v>
          </cell>
          <cell r="F1111">
            <v>3313883</v>
          </cell>
          <cell r="G1111" t="str">
            <v>+</v>
          </cell>
          <cell r="H1111" t="str">
            <v>GIY-YIG catalytic domain-containing protein</v>
          </cell>
        </row>
        <row r="1112">
          <cell r="A1112" t="str">
            <v>NCU01238</v>
          </cell>
          <cell r="D1112">
            <v>7244</v>
          </cell>
          <cell r="E1112">
            <v>3315669</v>
          </cell>
          <cell r="F1112">
            <v>3322912</v>
          </cell>
          <cell r="G1112" t="str">
            <v>+</v>
          </cell>
          <cell r="H1112" t="str">
            <v>PHD transcription factor</v>
          </cell>
        </row>
        <row r="1113">
          <cell r="A1113" t="str">
            <v>NCU01240</v>
          </cell>
          <cell r="D1113">
            <v>3605</v>
          </cell>
          <cell r="E1113">
            <v>3328232</v>
          </cell>
          <cell r="F1113">
            <v>3331836</v>
          </cell>
          <cell r="G1113" t="str">
            <v>+</v>
          </cell>
          <cell r="H1113" t="str">
            <v>hypothetical protein</v>
          </cell>
        </row>
        <row r="1114">
          <cell r="A1114" t="str">
            <v>NCU01241</v>
          </cell>
          <cell r="D1114">
            <v>4164</v>
          </cell>
          <cell r="E1114">
            <v>3333721</v>
          </cell>
          <cell r="F1114">
            <v>3337884</v>
          </cell>
          <cell r="G1114" t="str">
            <v>-</v>
          </cell>
          <cell r="H1114" t="str">
            <v>mitochondrial carrier protein</v>
          </cell>
        </row>
        <row r="1115">
          <cell r="A1115" t="str">
            <v>NCU01242</v>
          </cell>
          <cell r="D1115">
            <v>3749</v>
          </cell>
          <cell r="E1115">
            <v>3339421</v>
          </cell>
          <cell r="F1115">
            <v>3343169</v>
          </cell>
          <cell r="G1115" t="str">
            <v>-</v>
          </cell>
          <cell r="H1115" t="str">
            <v>G2/mitotic-specific cyclin</v>
          </cell>
        </row>
        <row r="1116">
          <cell r="A1116" t="str">
            <v>NCU01243</v>
          </cell>
          <cell r="D1116">
            <v>3475</v>
          </cell>
          <cell r="E1116">
            <v>3349052</v>
          </cell>
          <cell r="F1116">
            <v>3352526</v>
          </cell>
          <cell r="G1116" t="str">
            <v>+</v>
          </cell>
          <cell r="H1116" t="str">
            <v>C6 finger domain-containing protein</v>
          </cell>
        </row>
        <row r="1117">
          <cell r="A1117" t="str">
            <v>NCU01245</v>
          </cell>
          <cell r="D1117">
            <v>1994</v>
          </cell>
          <cell r="E1117">
            <v>3355943</v>
          </cell>
          <cell r="F1117">
            <v>3357936</v>
          </cell>
          <cell r="G1117" t="str">
            <v>-</v>
          </cell>
          <cell r="H1117" t="str">
            <v>hypothetical protein</v>
          </cell>
        </row>
        <row r="1118">
          <cell r="A1118" t="str">
            <v>NCU01246</v>
          </cell>
          <cell r="D1118">
            <v>1419</v>
          </cell>
          <cell r="E1118">
            <v>3358200</v>
          </cell>
          <cell r="F1118">
            <v>3359618</v>
          </cell>
          <cell r="G1118" t="str">
            <v>+</v>
          </cell>
          <cell r="H1118" t="str">
            <v>urease accessory protein UreD</v>
          </cell>
        </row>
        <row r="1119">
          <cell r="A1119" t="str">
            <v>NCU01247</v>
          </cell>
          <cell r="D1119">
            <v>4329</v>
          </cell>
          <cell r="E1119">
            <v>3360193</v>
          </cell>
          <cell r="F1119">
            <v>3364521</v>
          </cell>
          <cell r="G1119" t="str">
            <v>+</v>
          </cell>
          <cell r="H1119" t="str">
            <v>hypothetical protein</v>
          </cell>
        </row>
        <row r="1120">
          <cell r="A1120" t="str">
            <v>NCU01248</v>
          </cell>
          <cell r="D1120">
            <v>2513</v>
          </cell>
          <cell r="E1120">
            <v>3364271</v>
          </cell>
          <cell r="F1120">
            <v>3366783</v>
          </cell>
          <cell r="G1120" t="str">
            <v>-</v>
          </cell>
          <cell r="H1120" t="str">
            <v>hypothetical protein</v>
          </cell>
        </row>
        <row r="1121">
          <cell r="A1121" t="str">
            <v>NCU01249</v>
          </cell>
          <cell r="D1121">
            <v>3067</v>
          </cell>
          <cell r="E1121">
            <v>3367761</v>
          </cell>
          <cell r="F1121">
            <v>3370827</v>
          </cell>
          <cell r="G1121" t="str">
            <v>+</v>
          </cell>
          <cell r="H1121" t="str">
            <v>importin alpha subunit</v>
          </cell>
        </row>
        <row r="1122">
          <cell r="A1122" t="str">
            <v>NCU01250</v>
          </cell>
          <cell r="D1122">
            <v>1819</v>
          </cell>
          <cell r="E1122">
            <v>3370915</v>
          </cell>
          <cell r="F1122">
            <v>3372733</v>
          </cell>
          <cell r="G1122" t="str">
            <v>+</v>
          </cell>
          <cell r="H1122" t="str">
            <v>cystinosin</v>
          </cell>
        </row>
        <row r="1123">
          <cell r="A1123" t="str">
            <v>NCU01252</v>
          </cell>
          <cell r="D1123">
            <v>4262</v>
          </cell>
          <cell r="E1123">
            <v>3373621</v>
          </cell>
          <cell r="F1123">
            <v>3377882</v>
          </cell>
          <cell r="G1123" t="str">
            <v>-</v>
          </cell>
          <cell r="H1123" t="str">
            <v>MYND domain-containing protein</v>
          </cell>
        </row>
        <row r="1124">
          <cell r="A1124" t="str">
            <v>NCU01253</v>
          </cell>
          <cell r="D1124">
            <v>2434</v>
          </cell>
          <cell r="E1124">
            <v>3381031</v>
          </cell>
          <cell r="F1124">
            <v>3383464</v>
          </cell>
          <cell r="G1124" t="str">
            <v>-</v>
          </cell>
          <cell r="H1124" t="str">
            <v>hypothetical protein</v>
          </cell>
        </row>
        <row r="1125">
          <cell r="A1125" t="str">
            <v>NCU01254</v>
          </cell>
          <cell r="D1125">
            <v>2529</v>
          </cell>
          <cell r="E1125">
            <v>3383833</v>
          </cell>
          <cell r="F1125">
            <v>3386361</v>
          </cell>
          <cell r="G1125" t="str">
            <v>+</v>
          </cell>
          <cell r="H1125" t="str">
            <v>cation efflux family protein family</v>
          </cell>
        </row>
        <row r="1126">
          <cell r="A1126" t="str">
            <v>NCU01255</v>
          </cell>
          <cell r="D1126">
            <v>3727</v>
          </cell>
          <cell r="E1126">
            <v>3386197</v>
          </cell>
          <cell r="F1126">
            <v>3389923</v>
          </cell>
          <cell r="G1126" t="str">
            <v>-</v>
          </cell>
          <cell r="H1126" t="str">
            <v>mitochondrial dynamin GTPase</v>
          </cell>
        </row>
        <row r="1127">
          <cell r="A1127" t="str">
            <v>NCU01256</v>
          </cell>
          <cell r="D1127">
            <v>2701</v>
          </cell>
          <cell r="E1127">
            <v>3391033</v>
          </cell>
          <cell r="F1127">
            <v>3393733</v>
          </cell>
          <cell r="G1127" t="str">
            <v>+</v>
          </cell>
          <cell r="H1127" t="str">
            <v>glutamine amidotransferase</v>
          </cell>
        </row>
        <row r="1128">
          <cell r="A1128" t="str">
            <v>NCU01257</v>
          </cell>
          <cell r="D1128">
            <v>1778</v>
          </cell>
          <cell r="E1128">
            <v>3393820</v>
          </cell>
          <cell r="F1128">
            <v>3395597</v>
          </cell>
          <cell r="G1128" t="str">
            <v>-</v>
          </cell>
          <cell r="H1128" t="str">
            <v>hypothetical protein</v>
          </cell>
        </row>
        <row r="1129">
          <cell r="A1129" t="str">
            <v>NCU01258</v>
          </cell>
          <cell r="D1129">
            <v>1229</v>
          </cell>
          <cell r="E1129">
            <v>3397870</v>
          </cell>
          <cell r="F1129">
            <v>3399150</v>
          </cell>
          <cell r="G1129" t="str">
            <v>-</v>
          </cell>
          <cell r="H1129" t="str">
            <v>cyanase</v>
          </cell>
        </row>
        <row r="1130">
          <cell r="A1130" t="str">
            <v>NCU01259</v>
          </cell>
          <cell r="D1130">
            <v>1264</v>
          </cell>
          <cell r="E1130">
            <v>3399942</v>
          </cell>
          <cell r="F1130">
            <v>3401205</v>
          </cell>
          <cell r="G1130" t="str">
            <v>+</v>
          </cell>
          <cell r="H1130" t="str">
            <v>hypothetical protein</v>
          </cell>
        </row>
        <row r="1131">
          <cell r="A1131" t="str">
            <v>NCU01260</v>
          </cell>
          <cell r="D1131">
            <v>7549</v>
          </cell>
          <cell r="E1131">
            <v>3402081</v>
          </cell>
          <cell r="F1131">
            <v>3409629</v>
          </cell>
          <cell r="G1131" t="str">
            <v>+</v>
          </cell>
          <cell r="H1131" t="str">
            <v>hypothetical protein</v>
          </cell>
        </row>
        <row r="1132">
          <cell r="A1132" t="str">
            <v>NCU01261</v>
          </cell>
          <cell r="D1132">
            <v>906</v>
          </cell>
          <cell r="E1132">
            <v>3412646</v>
          </cell>
          <cell r="F1132">
            <v>3413551</v>
          </cell>
          <cell r="G1132" t="str">
            <v>-</v>
          </cell>
          <cell r="H1132" t="str">
            <v>hypothetical protein</v>
          </cell>
        </row>
        <row r="1133">
          <cell r="A1133" t="str">
            <v>NCU01262</v>
          </cell>
          <cell r="D1133">
            <v>387</v>
          </cell>
          <cell r="E1133">
            <v>3417549</v>
          </cell>
          <cell r="F1133">
            <v>3417935</v>
          </cell>
          <cell r="G1133" t="str">
            <v>-</v>
          </cell>
          <cell r="H1133" t="str">
            <v>hypothetical protein</v>
          </cell>
        </row>
        <row r="1134">
          <cell r="A1134" t="str">
            <v>NCU01266</v>
          </cell>
          <cell r="D1134">
            <v>4701</v>
          </cell>
          <cell r="E1134">
            <v>3449835</v>
          </cell>
          <cell r="F1134">
            <v>3454535</v>
          </cell>
          <cell r="G1134" t="str">
            <v>+</v>
          </cell>
          <cell r="H1134" t="str">
            <v>phosphoinositide-specific phospholipase C</v>
          </cell>
        </row>
        <row r="1135">
          <cell r="A1135" t="str">
            <v>NCU01267</v>
          </cell>
          <cell r="D1135">
            <v>3255</v>
          </cell>
          <cell r="E1135">
            <v>3455171</v>
          </cell>
          <cell r="F1135">
            <v>3458425</v>
          </cell>
          <cell r="G1135" t="str">
            <v>-</v>
          </cell>
          <cell r="H1135" t="str">
            <v>palmitoyltransferase PFA3</v>
          </cell>
        </row>
        <row r="1136">
          <cell r="A1136" t="str">
            <v>NCU01268</v>
          </cell>
          <cell r="D1136">
            <v>1863</v>
          </cell>
          <cell r="E1136">
            <v>3459262</v>
          </cell>
          <cell r="F1136">
            <v>3461124</v>
          </cell>
          <cell r="G1136" t="str">
            <v>+</v>
          </cell>
          <cell r="H1136" t="str">
            <v>ubiquitin-conjugating enzyme E2 6</v>
          </cell>
        </row>
        <row r="1137">
          <cell r="A1137" t="str">
            <v>NCU01269</v>
          </cell>
          <cell r="D1137">
            <v>3682</v>
          </cell>
          <cell r="E1137">
            <v>3462482</v>
          </cell>
          <cell r="F1137">
            <v>3466163</v>
          </cell>
          <cell r="G1137" t="str">
            <v>-</v>
          </cell>
          <cell r="H1137" t="str">
            <v>cell cycle regulatory protein</v>
          </cell>
        </row>
        <row r="1138">
          <cell r="A1138" t="str">
            <v>NCU01270</v>
          </cell>
          <cell r="B1138" t="str">
            <v>rpd</v>
          </cell>
          <cell r="D1138">
            <v>2669</v>
          </cell>
          <cell r="E1138">
            <v>3467962</v>
          </cell>
          <cell r="F1138">
            <v>3470630</v>
          </cell>
          <cell r="G1138" t="str">
            <v>-</v>
          </cell>
          <cell r="H1138" t="str">
            <v>ribose phosphate diphosphokinase</v>
          </cell>
        </row>
        <row r="1139">
          <cell r="A1139" t="str">
            <v>NCU01271</v>
          </cell>
          <cell r="B1139" t="str">
            <v>spe-1</v>
          </cell>
          <cell r="C1139" t="str">
            <v>put-1</v>
          </cell>
          <cell r="D1139">
            <v>3277</v>
          </cell>
          <cell r="E1139">
            <v>3470938</v>
          </cell>
          <cell r="F1139">
            <v>3474214</v>
          </cell>
          <cell r="G1139" t="str">
            <v>-</v>
          </cell>
          <cell r="H1139" t="str">
            <v>spermidine-1</v>
          </cell>
        </row>
        <row r="1140">
          <cell r="A1140" t="str">
            <v>NCU01272</v>
          </cell>
          <cell r="D1140">
            <v>5216</v>
          </cell>
          <cell r="E1140">
            <v>3475012</v>
          </cell>
          <cell r="F1140">
            <v>3480227</v>
          </cell>
          <cell r="G1140" t="str">
            <v>-</v>
          </cell>
          <cell r="H1140" t="str">
            <v>mitochondrial presequence protease</v>
          </cell>
        </row>
        <row r="1141">
          <cell r="A1141" t="str">
            <v>NCU01273</v>
          </cell>
          <cell r="D1141">
            <v>2673</v>
          </cell>
          <cell r="E1141">
            <v>3480590</v>
          </cell>
          <cell r="F1141">
            <v>3483262</v>
          </cell>
          <cell r="G1141" t="str">
            <v>+</v>
          </cell>
          <cell r="H1141" t="str">
            <v>beta-taxilin</v>
          </cell>
        </row>
        <row r="1142">
          <cell r="A1142" t="str">
            <v>NCU01274</v>
          </cell>
          <cell r="D1142">
            <v>2850</v>
          </cell>
          <cell r="E1142">
            <v>3483467</v>
          </cell>
          <cell r="F1142">
            <v>3486316</v>
          </cell>
          <cell r="G1142" t="str">
            <v>+</v>
          </cell>
          <cell r="H1142" t="str">
            <v>hypothetical protein</v>
          </cell>
        </row>
        <row r="1143">
          <cell r="A1143" t="str">
            <v>NCU01275</v>
          </cell>
          <cell r="D1143">
            <v>1505</v>
          </cell>
          <cell r="E1143">
            <v>3486564</v>
          </cell>
          <cell r="F1143">
            <v>3488068</v>
          </cell>
          <cell r="G1143" t="str">
            <v>+</v>
          </cell>
          <cell r="H1143" t="str">
            <v>oxidoreductase</v>
          </cell>
        </row>
        <row r="1144">
          <cell r="A1144" t="str">
            <v>NCU01276</v>
          </cell>
          <cell r="D1144">
            <v>1387</v>
          </cell>
          <cell r="E1144">
            <v>3488525</v>
          </cell>
          <cell r="F1144">
            <v>3489911</v>
          </cell>
          <cell r="G1144" t="str">
            <v>-</v>
          </cell>
          <cell r="H1144" t="str">
            <v>N-acetyltransferase 5</v>
          </cell>
        </row>
        <row r="1145">
          <cell r="A1145" t="str">
            <v>NCU01277</v>
          </cell>
          <cell r="D1145">
            <v>2530</v>
          </cell>
          <cell r="E1145">
            <v>3490175</v>
          </cell>
          <cell r="F1145">
            <v>3492704</v>
          </cell>
          <cell r="G1145" t="str">
            <v>+</v>
          </cell>
          <cell r="H1145" t="str">
            <v>hypothetical protein</v>
          </cell>
        </row>
        <row r="1146">
          <cell r="A1146" t="str">
            <v>NCU01278</v>
          </cell>
          <cell r="D1146">
            <v>3236</v>
          </cell>
          <cell r="E1146">
            <v>3497544</v>
          </cell>
          <cell r="F1146">
            <v>3500779</v>
          </cell>
          <cell r="G1146" t="str">
            <v>+</v>
          </cell>
          <cell r="H1146" t="str">
            <v>hypothetical protein</v>
          </cell>
        </row>
        <row r="1147">
          <cell r="A1147" t="str">
            <v>NCU01279</v>
          </cell>
          <cell r="D1147">
            <v>3330</v>
          </cell>
          <cell r="E1147">
            <v>3501035</v>
          </cell>
          <cell r="F1147">
            <v>3504364</v>
          </cell>
          <cell r="G1147" t="str">
            <v>-</v>
          </cell>
          <cell r="H1147" t="str">
            <v>ER membrane protein</v>
          </cell>
        </row>
        <row r="1148">
          <cell r="A1148" t="str">
            <v>NCU01281</v>
          </cell>
          <cell r="D1148">
            <v>934</v>
          </cell>
          <cell r="E1148">
            <v>3507761</v>
          </cell>
          <cell r="F1148">
            <v>3508694</v>
          </cell>
          <cell r="G1148" t="str">
            <v>+</v>
          </cell>
          <cell r="H1148" t="str">
            <v>hypothetical protein</v>
          </cell>
        </row>
        <row r="1149">
          <cell r="A1149" t="str">
            <v>NCU01282</v>
          </cell>
          <cell r="D1149">
            <v>2044</v>
          </cell>
          <cell r="E1149">
            <v>3510559</v>
          </cell>
          <cell r="F1149">
            <v>3512602</v>
          </cell>
          <cell r="G1149" t="str">
            <v>+</v>
          </cell>
          <cell r="H1149" t="str">
            <v>vacuolar-sorting protein snf-7</v>
          </cell>
        </row>
        <row r="1150">
          <cell r="A1150" t="str">
            <v>NCU01283</v>
          </cell>
          <cell r="D1150">
            <v>5336</v>
          </cell>
          <cell r="E1150">
            <v>3515784</v>
          </cell>
          <cell r="F1150">
            <v>3521119</v>
          </cell>
          <cell r="G1150" t="str">
            <v>+</v>
          </cell>
          <cell r="H1150" t="str">
            <v>hypothetical protein</v>
          </cell>
        </row>
        <row r="1151">
          <cell r="A1151" t="str">
            <v>NCU01284</v>
          </cell>
          <cell r="D1151">
            <v>1514</v>
          </cell>
          <cell r="E1151">
            <v>3521382</v>
          </cell>
          <cell r="F1151">
            <v>3522895</v>
          </cell>
          <cell r="G1151" t="str">
            <v>+</v>
          </cell>
          <cell r="H1151" t="str">
            <v>hypothetical protein</v>
          </cell>
        </row>
        <row r="1152">
          <cell r="A1152" t="str">
            <v>NCU01285</v>
          </cell>
          <cell r="D1152">
            <v>2643</v>
          </cell>
          <cell r="E1152">
            <v>3522784</v>
          </cell>
          <cell r="F1152">
            <v>3525426</v>
          </cell>
          <cell r="G1152" t="str">
            <v>-</v>
          </cell>
          <cell r="H1152" t="str">
            <v>hypothetical protein</v>
          </cell>
        </row>
        <row r="1153">
          <cell r="A1153" t="str">
            <v>NCU01288</v>
          </cell>
          <cell r="D1153">
            <v>5834</v>
          </cell>
          <cell r="E1153">
            <v>3529623</v>
          </cell>
          <cell r="F1153">
            <v>3535456</v>
          </cell>
          <cell r="G1153" t="str">
            <v>+</v>
          </cell>
          <cell r="H1153" t="str">
            <v>hypothetical protein</v>
          </cell>
        </row>
        <row r="1154">
          <cell r="A1154" t="str">
            <v>NCU01289</v>
          </cell>
          <cell r="D1154">
            <v>3203</v>
          </cell>
          <cell r="E1154">
            <v>3535323</v>
          </cell>
          <cell r="F1154">
            <v>3538525</v>
          </cell>
          <cell r="G1154" t="str">
            <v>-</v>
          </cell>
          <cell r="H1154" t="str">
            <v>hypothetical protein</v>
          </cell>
        </row>
        <row r="1155">
          <cell r="A1155" t="str">
            <v>NCU01290</v>
          </cell>
          <cell r="D1155">
            <v>2590</v>
          </cell>
          <cell r="E1155">
            <v>3539648</v>
          </cell>
          <cell r="F1155">
            <v>3542237</v>
          </cell>
          <cell r="G1155" t="str">
            <v>-</v>
          </cell>
          <cell r="H1155" t="str">
            <v>centromere/microtubule-binding protein CBF5</v>
          </cell>
        </row>
        <row r="1156">
          <cell r="A1156" t="str">
            <v>NCU01291</v>
          </cell>
          <cell r="D1156">
            <v>3215</v>
          </cell>
          <cell r="E1156">
            <v>3542459</v>
          </cell>
          <cell r="F1156">
            <v>3545673</v>
          </cell>
          <cell r="G1156" t="str">
            <v>-</v>
          </cell>
          <cell r="H1156" t="str">
            <v>hypothetical protein</v>
          </cell>
        </row>
        <row r="1157">
          <cell r="A1157" t="str">
            <v>NCU01292</v>
          </cell>
          <cell r="D1157">
            <v>1026</v>
          </cell>
          <cell r="E1157">
            <v>3548502</v>
          </cell>
          <cell r="F1157">
            <v>3549527</v>
          </cell>
          <cell r="G1157" t="str">
            <v>-</v>
          </cell>
          <cell r="H1157" t="str">
            <v>hypothetical protein</v>
          </cell>
        </row>
        <row r="1158">
          <cell r="A1158" t="str">
            <v>NCU01294</v>
          </cell>
          <cell r="D1158">
            <v>3802</v>
          </cell>
          <cell r="E1158">
            <v>3553252</v>
          </cell>
          <cell r="F1158">
            <v>3557053</v>
          </cell>
          <cell r="G1158" t="str">
            <v>+</v>
          </cell>
          <cell r="H1158" t="str">
            <v>hydrolase</v>
          </cell>
        </row>
        <row r="1159">
          <cell r="A1159" t="str">
            <v>NCU01296</v>
          </cell>
          <cell r="D1159">
            <v>3741</v>
          </cell>
          <cell r="E1159">
            <v>3561429</v>
          </cell>
          <cell r="F1159">
            <v>3565169</v>
          </cell>
          <cell r="G1159" t="str">
            <v>+</v>
          </cell>
          <cell r="H1159" t="str">
            <v>hypothetical protein</v>
          </cell>
        </row>
        <row r="1160">
          <cell r="A1160" t="str">
            <v>NCU01297</v>
          </cell>
          <cell r="D1160">
            <v>2281</v>
          </cell>
          <cell r="E1160">
            <v>3563047</v>
          </cell>
          <cell r="F1160">
            <v>3565327</v>
          </cell>
          <cell r="G1160" t="str">
            <v>-</v>
          </cell>
          <cell r="H1160" t="str">
            <v>hypothetical protein</v>
          </cell>
        </row>
        <row r="1161">
          <cell r="A1161" t="str">
            <v>NCU01298</v>
          </cell>
          <cell r="D1161">
            <v>1598</v>
          </cell>
          <cell r="E1161">
            <v>3568817</v>
          </cell>
          <cell r="F1161">
            <v>3570414</v>
          </cell>
          <cell r="G1161" t="str">
            <v>+</v>
          </cell>
          <cell r="H1161" t="str">
            <v>hypothetical protein</v>
          </cell>
        </row>
        <row r="1162">
          <cell r="A1162" t="str">
            <v>NCU01299</v>
          </cell>
          <cell r="D1162">
            <v>1158</v>
          </cell>
          <cell r="E1162">
            <v>3570365</v>
          </cell>
          <cell r="F1162">
            <v>3571522</v>
          </cell>
          <cell r="G1162" t="str">
            <v>-</v>
          </cell>
          <cell r="H1162" t="str">
            <v>hypothetical protein</v>
          </cell>
        </row>
        <row r="1163">
          <cell r="A1163" t="str">
            <v>NCU01300</v>
          </cell>
          <cell r="D1163">
            <v>1290</v>
          </cell>
          <cell r="E1163">
            <v>3571449</v>
          </cell>
          <cell r="F1163">
            <v>3572738</v>
          </cell>
          <cell r="G1163" t="str">
            <v>-</v>
          </cell>
          <cell r="H1163" t="str">
            <v>imidazoleglycerol-phosphate dehydratase</v>
          </cell>
        </row>
        <row r="1164">
          <cell r="A1164" t="str">
            <v>NCU01301</v>
          </cell>
          <cell r="D1164">
            <v>1215</v>
          </cell>
          <cell r="E1164">
            <v>3573067</v>
          </cell>
          <cell r="F1164">
            <v>3574281</v>
          </cell>
          <cell r="G1164" t="str">
            <v>+</v>
          </cell>
          <cell r="H1164" t="str">
            <v>60S ribosomal subunit assembly/export protein loc-1</v>
          </cell>
        </row>
        <row r="1165">
          <cell r="A1165" t="str">
            <v>NCU01302</v>
          </cell>
          <cell r="D1165">
            <v>2069</v>
          </cell>
          <cell r="E1165">
            <v>3574126</v>
          </cell>
          <cell r="F1165">
            <v>3576194</v>
          </cell>
          <cell r="G1165" t="str">
            <v>-</v>
          </cell>
          <cell r="H1165" t="str">
            <v>hydrolase</v>
          </cell>
        </row>
        <row r="1166">
          <cell r="A1166" t="str">
            <v>NCU01303</v>
          </cell>
          <cell r="D1166">
            <v>3509</v>
          </cell>
          <cell r="E1166">
            <v>3576725</v>
          </cell>
          <cell r="F1166">
            <v>3580233</v>
          </cell>
          <cell r="G1166" t="str">
            <v>+</v>
          </cell>
          <cell r="H1166" t="str">
            <v>hypothetical protein</v>
          </cell>
        </row>
        <row r="1167">
          <cell r="A1167" t="str">
            <v>NCU01304</v>
          </cell>
          <cell r="D1167">
            <v>2620</v>
          </cell>
          <cell r="E1167">
            <v>3581505</v>
          </cell>
          <cell r="F1167">
            <v>3584124</v>
          </cell>
          <cell r="G1167" t="str">
            <v>+</v>
          </cell>
          <cell r="H1167" t="str">
            <v>mitochondrial mRNA processing protein PET127</v>
          </cell>
        </row>
        <row r="1168">
          <cell r="A1168" t="str">
            <v>NCU01305</v>
          </cell>
          <cell r="D1168">
            <v>3259</v>
          </cell>
          <cell r="E1168">
            <v>3584540</v>
          </cell>
          <cell r="F1168">
            <v>3587798</v>
          </cell>
          <cell r="G1168" t="str">
            <v>-</v>
          </cell>
          <cell r="H1168" t="str">
            <v>rhomboid family membrane protein</v>
          </cell>
        </row>
        <row r="1169">
          <cell r="A1169" t="str">
            <v>NCU01306</v>
          </cell>
          <cell r="D1169">
            <v>1940</v>
          </cell>
          <cell r="E1169">
            <v>3588017</v>
          </cell>
          <cell r="F1169">
            <v>3589956</v>
          </cell>
          <cell r="G1169" t="str">
            <v>+</v>
          </cell>
          <cell r="H1169" t="str">
            <v>hypothetical protein</v>
          </cell>
        </row>
        <row r="1170">
          <cell r="A1170" t="str">
            <v>NCU01307</v>
          </cell>
          <cell r="D1170">
            <v>1204</v>
          </cell>
          <cell r="E1170">
            <v>3589781</v>
          </cell>
          <cell r="F1170">
            <v>3590984</v>
          </cell>
          <cell r="G1170" t="str">
            <v>-</v>
          </cell>
          <cell r="H1170" t="str">
            <v>hypothetical protein</v>
          </cell>
        </row>
        <row r="1171">
          <cell r="A1171" t="str">
            <v>NCU01308</v>
          </cell>
          <cell r="D1171">
            <v>1061</v>
          </cell>
          <cell r="E1171">
            <v>3595825</v>
          </cell>
          <cell r="F1171">
            <v>3596885</v>
          </cell>
          <cell r="G1171" t="str">
            <v>-</v>
          </cell>
          <cell r="H1171" t="str">
            <v>hypothetical protein</v>
          </cell>
        </row>
        <row r="1172">
          <cell r="A1172" t="str">
            <v>NCU01309</v>
          </cell>
          <cell r="D1172">
            <v>3653</v>
          </cell>
          <cell r="E1172">
            <v>3597376</v>
          </cell>
          <cell r="F1172">
            <v>3601028</v>
          </cell>
          <cell r="G1172" t="str">
            <v>+</v>
          </cell>
          <cell r="H1172" t="str">
            <v>hypothetical protein</v>
          </cell>
        </row>
        <row r="1173">
          <cell r="A1173" t="str">
            <v>NCU01310</v>
          </cell>
          <cell r="D1173">
            <v>2505</v>
          </cell>
          <cell r="E1173">
            <v>3601800</v>
          </cell>
          <cell r="F1173">
            <v>3604304</v>
          </cell>
          <cell r="G1173" t="str">
            <v>+</v>
          </cell>
          <cell r="H1173" t="str">
            <v>hypothetical protein</v>
          </cell>
        </row>
        <row r="1174">
          <cell r="A1174" t="str">
            <v>NCU01311</v>
          </cell>
          <cell r="D1174">
            <v>2669</v>
          </cell>
          <cell r="E1174">
            <v>3604976</v>
          </cell>
          <cell r="F1174">
            <v>3607644</v>
          </cell>
          <cell r="G1174" t="str">
            <v>+</v>
          </cell>
          <cell r="H1174" t="str">
            <v>hypothetical protein</v>
          </cell>
        </row>
        <row r="1175">
          <cell r="A1175" t="str">
            <v>NCU01312</v>
          </cell>
          <cell r="B1175" t="str">
            <v>rca-1</v>
          </cell>
          <cell r="C1175" t="str">
            <v>myb-1</v>
          </cell>
          <cell r="D1175">
            <v>1812</v>
          </cell>
          <cell r="E1175">
            <v>3617075</v>
          </cell>
          <cell r="F1175">
            <v>3618886</v>
          </cell>
          <cell r="G1175" t="str">
            <v>-</v>
          </cell>
          <cell r="H1175" t="str">
            <v>regulator of conidiation in Aspergillus-1</v>
          </cell>
        </row>
        <row r="1176">
          <cell r="A1176" t="str">
            <v>NCU01313</v>
          </cell>
          <cell r="D1176">
            <v>726</v>
          </cell>
          <cell r="E1176">
            <v>3623177</v>
          </cell>
          <cell r="F1176">
            <v>3623902</v>
          </cell>
          <cell r="G1176" t="str">
            <v>+</v>
          </cell>
          <cell r="H1176" t="str">
            <v>hypothetical protein</v>
          </cell>
        </row>
        <row r="1177">
          <cell r="A1177" t="str">
            <v>NCU01314</v>
          </cell>
          <cell r="D1177">
            <v>485</v>
          </cell>
          <cell r="E1177">
            <v>3626476</v>
          </cell>
          <cell r="F1177">
            <v>3626960</v>
          </cell>
          <cell r="G1177" t="str">
            <v>+</v>
          </cell>
          <cell r="H1177" t="str">
            <v>hypothetical protein</v>
          </cell>
        </row>
        <row r="1178">
          <cell r="A1178" t="str">
            <v>NCU01315</v>
          </cell>
          <cell r="D1178">
            <v>5037</v>
          </cell>
          <cell r="E1178">
            <v>3630866</v>
          </cell>
          <cell r="F1178">
            <v>3635902</v>
          </cell>
          <cell r="G1178" t="str">
            <v>-</v>
          </cell>
          <cell r="H1178" t="str">
            <v>UDP-N-acetylglucosaminyltransferase</v>
          </cell>
        </row>
        <row r="1179">
          <cell r="A1179" t="str">
            <v>NCU01317</v>
          </cell>
          <cell r="D1179">
            <v>1978</v>
          </cell>
          <cell r="E1179">
            <v>3640958</v>
          </cell>
          <cell r="F1179">
            <v>3642935</v>
          </cell>
          <cell r="G1179" t="str">
            <v>-</v>
          </cell>
          <cell r="H1179" t="str">
            <v>60S ribosomal protein L12</v>
          </cell>
        </row>
        <row r="1180">
          <cell r="A1180" t="str">
            <v>NCU01318</v>
          </cell>
          <cell r="D1180">
            <v>3427</v>
          </cell>
          <cell r="E1180">
            <v>3643230</v>
          </cell>
          <cell r="F1180">
            <v>3646656</v>
          </cell>
          <cell r="G1180" t="str">
            <v>-</v>
          </cell>
          <cell r="H1180" t="str">
            <v>protein transporter sec-23</v>
          </cell>
        </row>
        <row r="1181">
          <cell r="A1181" t="str">
            <v>NCU01319</v>
          </cell>
          <cell r="D1181">
            <v>3275</v>
          </cell>
          <cell r="E1181">
            <v>3647074</v>
          </cell>
          <cell r="F1181">
            <v>3650348</v>
          </cell>
          <cell r="G1181" t="str">
            <v>+</v>
          </cell>
          <cell r="H1181" t="str">
            <v>hypothetical protein</v>
          </cell>
        </row>
        <row r="1182">
          <cell r="A1182" t="str">
            <v>NCU01320</v>
          </cell>
          <cell r="B1182" t="str">
            <v>gst-3</v>
          </cell>
          <cell r="D1182">
            <v>1086</v>
          </cell>
          <cell r="E1182">
            <v>3650198</v>
          </cell>
          <cell r="F1182">
            <v>3651283</v>
          </cell>
          <cell r="G1182" t="str">
            <v>-</v>
          </cell>
          <cell r="H1182" t="str">
            <v>glutathione S-transferase-3</v>
          </cell>
        </row>
        <row r="1183">
          <cell r="A1183" t="str">
            <v>NCU01321</v>
          </cell>
          <cell r="D1183">
            <v>2700</v>
          </cell>
          <cell r="E1183">
            <v>3651500</v>
          </cell>
          <cell r="F1183">
            <v>3654199</v>
          </cell>
          <cell r="G1183" t="str">
            <v>-</v>
          </cell>
          <cell r="H1183" t="str">
            <v>high-affinity nickel transporter</v>
          </cell>
        </row>
        <row r="1184">
          <cell r="A1184" t="str">
            <v>NCU01322</v>
          </cell>
          <cell r="D1184">
            <v>2217</v>
          </cell>
          <cell r="E1184">
            <v>3654989</v>
          </cell>
          <cell r="F1184">
            <v>3657205</v>
          </cell>
          <cell r="G1184" t="str">
            <v>+</v>
          </cell>
          <cell r="H1184" t="str">
            <v>transcription factor TFIIE complex alpha subunit</v>
          </cell>
        </row>
        <row r="1185">
          <cell r="A1185" t="str">
            <v>NCU01323</v>
          </cell>
          <cell r="D1185">
            <v>4617</v>
          </cell>
          <cell r="E1185">
            <v>3657162</v>
          </cell>
          <cell r="F1185">
            <v>3661778</v>
          </cell>
          <cell r="G1185" t="str">
            <v>-</v>
          </cell>
          <cell r="H1185" t="str">
            <v>cohesin complex subunit</v>
          </cell>
        </row>
        <row r="1186">
          <cell r="A1186" t="str">
            <v>NCU01324</v>
          </cell>
          <cell r="D1186">
            <v>2851</v>
          </cell>
          <cell r="E1186">
            <v>3662529</v>
          </cell>
          <cell r="F1186">
            <v>3665379</v>
          </cell>
          <cell r="G1186" t="str">
            <v>+</v>
          </cell>
          <cell r="H1186" t="str">
            <v>hypothetical protein</v>
          </cell>
        </row>
        <row r="1187">
          <cell r="A1187" t="str">
            <v>NCU01325</v>
          </cell>
          <cell r="D1187">
            <v>795</v>
          </cell>
          <cell r="E1187">
            <v>3666148</v>
          </cell>
          <cell r="F1187">
            <v>3666942</v>
          </cell>
          <cell r="G1187" t="str">
            <v>-</v>
          </cell>
          <cell r="H1187" t="str">
            <v>hypothetical protein</v>
          </cell>
        </row>
        <row r="1188">
          <cell r="A1188" t="str">
            <v>NCU01326</v>
          </cell>
          <cell r="D1188">
            <v>872</v>
          </cell>
          <cell r="E1188">
            <v>3668005</v>
          </cell>
          <cell r="F1188">
            <v>3668876</v>
          </cell>
          <cell r="G1188" t="str">
            <v>-</v>
          </cell>
          <cell r="H1188" t="str">
            <v>hypothetical protein</v>
          </cell>
        </row>
        <row r="1189">
          <cell r="A1189" t="str">
            <v>NCU01327</v>
          </cell>
          <cell r="D1189">
            <v>2231</v>
          </cell>
          <cell r="E1189">
            <v>3670034</v>
          </cell>
          <cell r="F1189">
            <v>3672264</v>
          </cell>
          <cell r="G1189" t="str">
            <v>-</v>
          </cell>
          <cell r="H1189" t="str">
            <v>hypothetical protein</v>
          </cell>
        </row>
        <row r="1190">
          <cell r="A1190" t="str">
            <v>NCU01328</v>
          </cell>
          <cell r="D1190">
            <v>3164</v>
          </cell>
          <cell r="E1190">
            <v>3672514</v>
          </cell>
          <cell r="F1190">
            <v>3675677</v>
          </cell>
          <cell r="G1190" t="str">
            <v>-</v>
          </cell>
          <cell r="H1190" t="str">
            <v>transketolase</v>
          </cell>
        </row>
        <row r="1191">
          <cell r="A1191" t="str">
            <v>NCU01329</v>
          </cell>
          <cell r="D1191">
            <v>1440</v>
          </cell>
          <cell r="E1191">
            <v>3677531</v>
          </cell>
          <cell r="F1191">
            <v>3678970</v>
          </cell>
          <cell r="G1191" t="str">
            <v>+</v>
          </cell>
          <cell r="H1191" t="str">
            <v>hypothetical protein</v>
          </cell>
        </row>
        <row r="1192">
          <cell r="A1192" t="str">
            <v>NCU01330</v>
          </cell>
          <cell r="D1192">
            <v>3803</v>
          </cell>
          <cell r="E1192">
            <v>3679001</v>
          </cell>
          <cell r="F1192">
            <v>3682803</v>
          </cell>
          <cell r="G1192" t="str">
            <v>-</v>
          </cell>
          <cell r="H1192" t="str">
            <v>SacI domain-containing protein</v>
          </cell>
        </row>
        <row r="1193">
          <cell r="A1193" t="str">
            <v>NCU01331</v>
          </cell>
          <cell r="D1193">
            <v>920</v>
          </cell>
          <cell r="E1193">
            <v>3683059</v>
          </cell>
          <cell r="F1193">
            <v>3683978</v>
          </cell>
          <cell r="G1193" t="str">
            <v>-</v>
          </cell>
          <cell r="H1193" t="str">
            <v>snRNP and snoRNP protein</v>
          </cell>
        </row>
        <row r="1194">
          <cell r="A1194" t="str">
            <v>NCU01332</v>
          </cell>
          <cell r="B1194" t="str">
            <v>vma-3</v>
          </cell>
          <cell r="D1194">
            <v>2059</v>
          </cell>
          <cell r="E1194">
            <v>3684275</v>
          </cell>
          <cell r="F1194">
            <v>3686333</v>
          </cell>
          <cell r="G1194" t="str">
            <v>+</v>
          </cell>
          <cell r="H1194" t="str">
            <v>vacuolar membrane ATPase-3</v>
          </cell>
        </row>
        <row r="1195">
          <cell r="A1195" t="str">
            <v>NCU01333</v>
          </cell>
          <cell r="D1195">
            <v>3530</v>
          </cell>
          <cell r="E1195">
            <v>3686328</v>
          </cell>
          <cell r="F1195">
            <v>3689857</v>
          </cell>
          <cell r="G1195" t="str">
            <v>-</v>
          </cell>
          <cell r="H1195" t="str">
            <v>Delta(24(24(1)))-sterol reductase</v>
          </cell>
        </row>
        <row r="1196">
          <cell r="A1196" t="str">
            <v>NCU01334</v>
          </cell>
          <cell r="D1196">
            <v>1870</v>
          </cell>
          <cell r="E1196">
            <v>3690220</v>
          </cell>
          <cell r="F1196">
            <v>3692089</v>
          </cell>
          <cell r="G1196" t="str">
            <v>-</v>
          </cell>
          <cell r="H1196" t="str">
            <v>hypothetical protein</v>
          </cell>
        </row>
        <row r="1197">
          <cell r="A1197" t="str">
            <v>NCU01335</v>
          </cell>
          <cell r="B1197" t="str">
            <v>cdc15</v>
          </cell>
          <cell r="D1197">
            <v>7299</v>
          </cell>
          <cell r="E1197">
            <v>3692753</v>
          </cell>
          <cell r="F1197">
            <v>3700051</v>
          </cell>
          <cell r="G1197" t="str">
            <v>-</v>
          </cell>
          <cell r="H1197" t="str">
            <v>cell division cycle 15-like</v>
          </cell>
        </row>
        <row r="1198">
          <cell r="A1198" t="str">
            <v>NCU01336</v>
          </cell>
          <cell r="D1198">
            <v>2666</v>
          </cell>
          <cell r="E1198">
            <v>3700551</v>
          </cell>
          <cell r="F1198">
            <v>3703216</v>
          </cell>
          <cell r="G1198" t="str">
            <v>-</v>
          </cell>
          <cell r="H1198" t="str">
            <v>hypothetical protein</v>
          </cell>
        </row>
        <row r="1199">
          <cell r="A1199" t="str">
            <v>NCU01337</v>
          </cell>
          <cell r="D1199">
            <v>1471</v>
          </cell>
          <cell r="E1199">
            <v>3703539</v>
          </cell>
          <cell r="F1199">
            <v>3705009</v>
          </cell>
          <cell r="G1199" t="str">
            <v>+</v>
          </cell>
          <cell r="H1199" t="str">
            <v>dihydrofolate synthetase Fol3</v>
          </cell>
        </row>
        <row r="1200">
          <cell r="A1200" t="str">
            <v>NCU01338</v>
          </cell>
          <cell r="D1200">
            <v>1080</v>
          </cell>
          <cell r="E1200">
            <v>3705160</v>
          </cell>
          <cell r="F1200">
            <v>3706239</v>
          </cell>
          <cell r="G1200" t="str">
            <v>+</v>
          </cell>
          <cell r="H1200" t="str">
            <v>DUF218 domain-containing protein</v>
          </cell>
        </row>
        <row r="1201">
          <cell r="A1201" t="str">
            <v>NCU01339</v>
          </cell>
          <cell r="D1201">
            <v>1946</v>
          </cell>
          <cell r="E1201">
            <v>3706164</v>
          </cell>
          <cell r="F1201">
            <v>3708109</v>
          </cell>
          <cell r="G1201" t="str">
            <v>-</v>
          </cell>
          <cell r="H1201" t="str">
            <v>hypothetical protein</v>
          </cell>
        </row>
        <row r="1202">
          <cell r="A1202" t="str">
            <v>NCU01340</v>
          </cell>
          <cell r="D1202">
            <v>1091</v>
          </cell>
          <cell r="E1202">
            <v>3708775</v>
          </cell>
          <cell r="F1202">
            <v>3709865</v>
          </cell>
          <cell r="G1202" t="str">
            <v>+</v>
          </cell>
          <cell r="H1202" t="str">
            <v>hypothetical protein</v>
          </cell>
        </row>
        <row r="1203">
          <cell r="A1203" t="str">
            <v>NCU01341</v>
          </cell>
          <cell r="D1203">
            <v>1600</v>
          </cell>
          <cell r="E1203">
            <v>3709855</v>
          </cell>
          <cell r="F1203">
            <v>3711454</v>
          </cell>
          <cell r="G1203" t="str">
            <v>-</v>
          </cell>
          <cell r="H1203" t="str">
            <v>U1 small nuclear ribonucleoprotein C</v>
          </cell>
        </row>
        <row r="1204">
          <cell r="A1204" t="str">
            <v>NCU01342</v>
          </cell>
          <cell r="D1204">
            <v>1602</v>
          </cell>
          <cell r="E1204">
            <v>3711731</v>
          </cell>
          <cell r="F1204">
            <v>3713332</v>
          </cell>
          <cell r="G1204" t="str">
            <v>+</v>
          </cell>
          <cell r="H1204" t="str">
            <v>endoplasmic reticulum vesicle protein 25</v>
          </cell>
        </row>
        <row r="1205">
          <cell r="A1205" t="str">
            <v>NCU01343</v>
          </cell>
          <cell r="D1205">
            <v>1405</v>
          </cell>
          <cell r="E1205">
            <v>3713343</v>
          </cell>
          <cell r="F1205">
            <v>3714747</v>
          </cell>
          <cell r="G1205" t="str">
            <v>+</v>
          </cell>
          <cell r="H1205" t="str">
            <v>TPR repeat protein</v>
          </cell>
        </row>
        <row r="1206">
          <cell r="A1206" t="str">
            <v>NCU01344</v>
          </cell>
          <cell r="D1206">
            <v>2815</v>
          </cell>
          <cell r="E1206">
            <v>3714758</v>
          </cell>
          <cell r="F1206">
            <v>3717572</v>
          </cell>
          <cell r="G1206" t="str">
            <v>-</v>
          </cell>
          <cell r="H1206" t="str">
            <v>hypothetical protein</v>
          </cell>
        </row>
        <row r="1207">
          <cell r="A1207" t="str">
            <v>NCU01345</v>
          </cell>
          <cell r="B1207" t="str">
            <v>asl-1</v>
          </cell>
          <cell r="C1207" t="str">
            <v>atf-1</v>
          </cell>
          <cell r="D1207">
            <v>3583</v>
          </cell>
          <cell r="E1207">
            <v>3718339</v>
          </cell>
          <cell r="F1207">
            <v>3721921</v>
          </cell>
          <cell r="G1207" t="str">
            <v>-</v>
          </cell>
          <cell r="H1207" t="str">
            <v>ascospore lethal-1</v>
          </cell>
        </row>
        <row r="1208">
          <cell r="A1208" t="str">
            <v>NCU01346</v>
          </cell>
          <cell r="D1208">
            <v>595</v>
          </cell>
          <cell r="E1208">
            <v>3721604</v>
          </cell>
          <cell r="F1208">
            <v>3722198</v>
          </cell>
          <cell r="G1208" t="str">
            <v>+</v>
          </cell>
          <cell r="H1208" t="str">
            <v>hypothetical protein</v>
          </cell>
        </row>
        <row r="1209">
          <cell r="A1209" t="str">
            <v>NCU01347</v>
          </cell>
          <cell r="D1209">
            <v>1801</v>
          </cell>
          <cell r="E1209">
            <v>3727252</v>
          </cell>
          <cell r="F1209">
            <v>3729052</v>
          </cell>
          <cell r="G1209" t="str">
            <v>-</v>
          </cell>
          <cell r="H1209" t="str">
            <v>hypothetical protein</v>
          </cell>
        </row>
        <row r="1210">
          <cell r="A1210" t="str">
            <v>NCU01348</v>
          </cell>
          <cell r="D1210">
            <v>2414</v>
          </cell>
          <cell r="E1210">
            <v>3730157</v>
          </cell>
          <cell r="F1210">
            <v>3732570</v>
          </cell>
          <cell r="G1210" t="str">
            <v>-</v>
          </cell>
          <cell r="H1210" t="str">
            <v>agmatinase</v>
          </cell>
        </row>
        <row r="1211">
          <cell r="A1211" t="str">
            <v>NCU01349</v>
          </cell>
          <cell r="D1211">
            <v>5200</v>
          </cell>
          <cell r="E1211">
            <v>3735910</v>
          </cell>
          <cell r="F1211">
            <v>3741109</v>
          </cell>
          <cell r="G1211" t="str">
            <v>+</v>
          </cell>
          <cell r="H1211" t="str">
            <v>hypothetical protein</v>
          </cell>
        </row>
        <row r="1212">
          <cell r="A1212" t="str">
            <v>NCU01350</v>
          </cell>
          <cell r="D1212">
            <v>828</v>
          </cell>
          <cell r="E1212">
            <v>3741907</v>
          </cell>
          <cell r="F1212">
            <v>3742734</v>
          </cell>
          <cell r="G1212" t="str">
            <v>-</v>
          </cell>
          <cell r="H1212" t="str">
            <v>hypothetical protein</v>
          </cell>
        </row>
        <row r="1213">
          <cell r="A1213" t="str">
            <v>NCU01351</v>
          </cell>
          <cell r="D1213">
            <v>1172</v>
          </cell>
          <cell r="E1213">
            <v>3743447</v>
          </cell>
          <cell r="F1213">
            <v>3744618</v>
          </cell>
          <cell r="G1213" t="str">
            <v>+</v>
          </cell>
          <cell r="H1213" t="str">
            <v>hypothetical protein</v>
          </cell>
        </row>
        <row r="1214">
          <cell r="A1214" t="str">
            <v>NCU01353</v>
          </cell>
          <cell r="B1214" t="str">
            <v>gh16-1</v>
          </cell>
          <cell r="D1214">
            <v>3195</v>
          </cell>
          <cell r="E1214">
            <v>3747192</v>
          </cell>
          <cell r="F1214">
            <v>3750386</v>
          </cell>
          <cell r="G1214" t="str">
            <v>+</v>
          </cell>
          <cell r="H1214" t="str">
            <v>glycosylhydrolase family 16-1</v>
          </cell>
        </row>
        <row r="1215">
          <cell r="A1215" t="str">
            <v>NCU01355</v>
          </cell>
          <cell r="D1215">
            <v>1495</v>
          </cell>
          <cell r="E1215">
            <v>3759325</v>
          </cell>
          <cell r="F1215">
            <v>3760819</v>
          </cell>
          <cell r="G1215" t="str">
            <v>+</v>
          </cell>
          <cell r="H1215" t="str">
            <v>hypothetical protein</v>
          </cell>
        </row>
        <row r="1216">
          <cell r="A1216" t="str">
            <v>NCU01356</v>
          </cell>
          <cell r="D1216">
            <v>2041</v>
          </cell>
          <cell r="E1216">
            <v>3760841</v>
          </cell>
          <cell r="F1216">
            <v>3762881</v>
          </cell>
          <cell r="G1216" t="str">
            <v>-</v>
          </cell>
          <cell r="H1216" t="str">
            <v>hypothetical protein</v>
          </cell>
        </row>
        <row r="1217">
          <cell r="A1217" t="str">
            <v>NCU01357</v>
          </cell>
          <cell r="D1217">
            <v>1242</v>
          </cell>
          <cell r="E1217">
            <v>3763095</v>
          </cell>
          <cell r="F1217">
            <v>3764336</v>
          </cell>
          <cell r="G1217" t="str">
            <v>-</v>
          </cell>
          <cell r="H1217" t="str">
            <v>hypothetical protein</v>
          </cell>
        </row>
        <row r="1218">
          <cell r="A1218" t="str">
            <v>NCU01358</v>
          </cell>
          <cell r="D1218">
            <v>1800</v>
          </cell>
          <cell r="E1218">
            <v>3767240</v>
          </cell>
          <cell r="F1218">
            <v>3769039</v>
          </cell>
          <cell r="G1218" t="str">
            <v>+</v>
          </cell>
          <cell r="H1218" t="str">
            <v>hypothetical protein</v>
          </cell>
        </row>
        <row r="1219">
          <cell r="A1219" t="str">
            <v>NCU01360</v>
          </cell>
          <cell r="B1219" t="str">
            <v>nuo11.5</v>
          </cell>
          <cell r="D1219">
            <v>1317</v>
          </cell>
          <cell r="E1219">
            <v>3769059</v>
          </cell>
          <cell r="F1219">
            <v>3770375</v>
          </cell>
          <cell r="G1219" t="str">
            <v>-</v>
          </cell>
          <cell r="H1219" t="str">
            <v>NADH:ubiquinone oxidoreductase 11.5</v>
          </cell>
        </row>
        <row r="1220">
          <cell r="A1220" t="str">
            <v>NCU01361</v>
          </cell>
          <cell r="D1220">
            <v>4153</v>
          </cell>
          <cell r="E1220">
            <v>3770667</v>
          </cell>
          <cell r="F1220">
            <v>3774819</v>
          </cell>
          <cell r="G1220" t="str">
            <v>+</v>
          </cell>
          <cell r="H1220" t="str">
            <v>hypothetical protein</v>
          </cell>
        </row>
        <row r="1221">
          <cell r="A1221" t="str">
            <v>NCU01362</v>
          </cell>
          <cell r="D1221">
            <v>4082</v>
          </cell>
          <cell r="E1221">
            <v>3774819</v>
          </cell>
          <cell r="F1221">
            <v>3778900</v>
          </cell>
          <cell r="G1221" t="str">
            <v>-</v>
          </cell>
          <cell r="H1221" t="str">
            <v>INO80 chromatin remodeling complex</v>
          </cell>
        </row>
        <row r="1222">
          <cell r="A1222" t="str">
            <v>NCU01364</v>
          </cell>
          <cell r="D1222">
            <v>1793</v>
          </cell>
          <cell r="E1222">
            <v>3779432</v>
          </cell>
          <cell r="F1222">
            <v>3781224</v>
          </cell>
          <cell r="G1222" t="str">
            <v>+</v>
          </cell>
          <cell r="H1222" t="str">
            <v>oxidoreductase</v>
          </cell>
        </row>
        <row r="1223">
          <cell r="A1223" t="str">
            <v>NCU01365</v>
          </cell>
          <cell r="D1223">
            <v>4239</v>
          </cell>
          <cell r="E1223">
            <v>3780935</v>
          </cell>
          <cell r="F1223">
            <v>3785173</v>
          </cell>
          <cell r="G1223" t="str">
            <v>-</v>
          </cell>
          <cell r="H1223" t="str">
            <v>ATP dependent DNA ligase domain-containing protein</v>
          </cell>
        </row>
        <row r="1224">
          <cell r="A1224" t="str">
            <v>NCU01366</v>
          </cell>
          <cell r="D1224">
            <v>5190</v>
          </cell>
          <cell r="E1224">
            <v>3786269</v>
          </cell>
          <cell r="F1224">
            <v>3791458</v>
          </cell>
          <cell r="G1224" t="str">
            <v>+</v>
          </cell>
          <cell r="H1224" t="str">
            <v>hypothetical protein</v>
          </cell>
        </row>
        <row r="1225">
          <cell r="A1225" t="str">
            <v>NCU01367</v>
          </cell>
          <cell r="D1225">
            <v>2393</v>
          </cell>
          <cell r="E1225">
            <v>3791527</v>
          </cell>
          <cell r="F1225">
            <v>3793919</v>
          </cell>
          <cell r="G1225" t="str">
            <v>-</v>
          </cell>
          <cell r="H1225" t="str">
            <v>small nucleolar ribonucleoprotein complex subunit</v>
          </cell>
        </row>
        <row r="1226">
          <cell r="A1226" t="str">
            <v>NCU01368</v>
          </cell>
          <cell r="B1226" t="str">
            <v>pcb-4</v>
          </cell>
          <cell r="D1226">
            <v>1494</v>
          </cell>
          <cell r="E1226">
            <v>3794264</v>
          </cell>
          <cell r="F1226">
            <v>3795757</v>
          </cell>
          <cell r="G1226" t="str">
            <v>+</v>
          </cell>
          <cell r="H1226" t="str">
            <v>proteosome catalytic beta-4</v>
          </cell>
        </row>
        <row r="1227">
          <cell r="A1227" t="str">
            <v>NCU01369</v>
          </cell>
          <cell r="D1227">
            <v>3720</v>
          </cell>
          <cell r="E1227">
            <v>3797944</v>
          </cell>
          <cell r="F1227">
            <v>3801663</v>
          </cell>
          <cell r="G1227" t="str">
            <v>+</v>
          </cell>
          <cell r="H1227" t="str">
            <v>ATP-dependent RNA helicase ded-1</v>
          </cell>
        </row>
        <row r="1228">
          <cell r="A1228" t="str">
            <v>NCU01370</v>
          </cell>
          <cell r="D1228">
            <v>2246</v>
          </cell>
          <cell r="E1228">
            <v>3801779</v>
          </cell>
          <cell r="F1228">
            <v>3804024</v>
          </cell>
          <cell r="G1228" t="str">
            <v>-</v>
          </cell>
          <cell r="H1228" t="str">
            <v>hypothetical protein</v>
          </cell>
        </row>
        <row r="1229">
          <cell r="A1229" t="str">
            <v>NCU01371</v>
          </cell>
          <cell r="D1229">
            <v>1816</v>
          </cell>
          <cell r="E1229">
            <v>3804242</v>
          </cell>
          <cell r="F1229">
            <v>3806057</v>
          </cell>
          <cell r="G1229" t="str">
            <v>+</v>
          </cell>
          <cell r="H1229" t="str">
            <v>UPF0660 protein</v>
          </cell>
        </row>
        <row r="1230">
          <cell r="A1230" t="str">
            <v>NCU01373</v>
          </cell>
          <cell r="D1230">
            <v>1573</v>
          </cell>
          <cell r="E1230">
            <v>3807060</v>
          </cell>
          <cell r="F1230">
            <v>3808632</v>
          </cell>
          <cell r="G1230" t="str">
            <v>+</v>
          </cell>
          <cell r="H1230" t="str">
            <v>hypothetical protein</v>
          </cell>
        </row>
        <row r="1231">
          <cell r="A1231" t="str">
            <v>NCU01374</v>
          </cell>
          <cell r="D1231">
            <v>1504</v>
          </cell>
          <cell r="E1231">
            <v>3810163</v>
          </cell>
          <cell r="F1231">
            <v>3811666</v>
          </cell>
          <cell r="G1231" t="str">
            <v>+</v>
          </cell>
          <cell r="H1231" t="str">
            <v>CutC family protein</v>
          </cell>
        </row>
        <row r="1232">
          <cell r="A1232" t="str">
            <v>NCU01375</v>
          </cell>
          <cell r="D1232">
            <v>617</v>
          </cell>
          <cell r="E1232">
            <v>3812068</v>
          </cell>
          <cell r="F1232">
            <v>3812684</v>
          </cell>
          <cell r="G1232" t="str">
            <v>+</v>
          </cell>
          <cell r="H1232" t="str">
            <v>hypothetical protein</v>
          </cell>
        </row>
        <row r="1233">
          <cell r="A1233" t="str">
            <v>NCU01376</v>
          </cell>
          <cell r="B1233" t="str">
            <v>pho-2</v>
          </cell>
          <cell r="D1233">
            <v>2615</v>
          </cell>
          <cell r="E1233">
            <v>3812751</v>
          </cell>
          <cell r="F1233">
            <v>3815365</v>
          </cell>
          <cell r="G1233" t="str">
            <v>+</v>
          </cell>
          <cell r="H1233" t="str">
            <v>phosphorus-2</v>
          </cell>
        </row>
        <row r="1234">
          <cell r="A1234" t="str">
            <v>NCU01377</v>
          </cell>
          <cell r="D1234">
            <v>2666</v>
          </cell>
          <cell r="E1234">
            <v>3816482</v>
          </cell>
          <cell r="F1234">
            <v>3819147</v>
          </cell>
          <cell r="G1234" t="str">
            <v>+</v>
          </cell>
          <cell r="H1234" t="str">
            <v>anaphase-promoting complex subunit Cut9</v>
          </cell>
        </row>
        <row r="1235">
          <cell r="A1235" t="str">
            <v>NCU01378</v>
          </cell>
          <cell r="D1235">
            <v>3285</v>
          </cell>
          <cell r="E1235">
            <v>3819017</v>
          </cell>
          <cell r="F1235">
            <v>3822301</v>
          </cell>
          <cell r="G1235" t="str">
            <v>-</v>
          </cell>
          <cell r="H1235" t="str">
            <v>acetoacetyl-CoA synthase</v>
          </cell>
        </row>
        <row r="1236">
          <cell r="A1236" t="str">
            <v>NCU01379</v>
          </cell>
          <cell r="B1236" t="str">
            <v>stk-18</v>
          </cell>
          <cell r="D1236">
            <v>12909</v>
          </cell>
          <cell r="E1236">
            <v>3822706</v>
          </cell>
          <cell r="F1236">
            <v>3835614</v>
          </cell>
          <cell r="G1236" t="str">
            <v>-</v>
          </cell>
          <cell r="H1236" t="str">
            <v>serine/threonine protein kinase-18</v>
          </cell>
        </row>
        <row r="1237">
          <cell r="A1237" t="str">
            <v>NCU01380</v>
          </cell>
          <cell r="D1237">
            <v>1809</v>
          </cell>
          <cell r="E1237">
            <v>3836116</v>
          </cell>
          <cell r="F1237">
            <v>3837924</v>
          </cell>
          <cell r="G1237" t="str">
            <v>-</v>
          </cell>
          <cell r="H1237" t="str">
            <v>hypothetical protein</v>
          </cell>
        </row>
        <row r="1238">
          <cell r="A1238" t="str">
            <v>NCU01381</v>
          </cell>
          <cell r="D1238">
            <v>1196</v>
          </cell>
          <cell r="E1238">
            <v>3840744</v>
          </cell>
          <cell r="F1238">
            <v>3841939</v>
          </cell>
          <cell r="G1238" t="str">
            <v>-</v>
          </cell>
          <cell r="H1238" t="str">
            <v>hypothetical protein</v>
          </cell>
        </row>
        <row r="1239">
          <cell r="A1239" t="str">
            <v>NCU01382</v>
          </cell>
          <cell r="D1239">
            <v>4347</v>
          </cell>
          <cell r="E1239">
            <v>3842095</v>
          </cell>
          <cell r="F1239">
            <v>3846441</v>
          </cell>
          <cell r="G1239" t="str">
            <v>-</v>
          </cell>
          <cell r="H1239" t="str">
            <v>hypothetical protein</v>
          </cell>
        </row>
        <row r="1240">
          <cell r="A1240" t="str">
            <v>NCU01383</v>
          </cell>
          <cell r="D1240">
            <v>403</v>
          </cell>
          <cell r="E1240">
            <v>3847646</v>
          </cell>
          <cell r="F1240">
            <v>3848048</v>
          </cell>
          <cell r="G1240" t="str">
            <v>+</v>
          </cell>
          <cell r="H1240" t="str">
            <v>hypothetical protein</v>
          </cell>
        </row>
        <row r="1241">
          <cell r="A1241" t="str">
            <v>NCU01385</v>
          </cell>
          <cell r="D1241">
            <v>487</v>
          </cell>
          <cell r="E1241">
            <v>3860290</v>
          </cell>
          <cell r="F1241">
            <v>3860776</v>
          </cell>
          <cell r="G1241" t="str">
            <v>+</v>
          </cell>
          <cell r="H1241" t="str">
            <v>hypothetical protein</v>
          </cell>
        </row>
        <row r="1242">
          <cell r="A1242" t="str">
            <v>NCU01386</v>
          </cell>
          <cell r="D1242">
            <v>3265</v>
          </cell>
          <cell r="E1242">
            <v>3863119</v>
          </cell>
          <cell r="F1242">
            <v>3866383</v>
          </cell>
          <cell r="G1242" t="str">
            <v>+</v>
          </cell>
          <cell r="H1242" t="str">
            <v>hypothetical protein</v>
          </cell>
        </row>
        <row r="1243">
          <cell r="A1243" t="str">
            <v>NCU01387</v>
          </cell>
          <cell r="D1243">
            <v>3360</v>
          </cell>
          <cell r="E1243">
            <v>3870027</v>
          </cell>
          <cell r="F1243">
            <v>3873386</v>
          </cell>
          <cell r="G1243" t="str">
            <v>-</v>
          </cell>
          <cell r="H1243" t="str">
            <v>hypothetical protein</v>
          </cell>
        </row>
        <row r="1244">
          <cell r="A1244" t="str">
            <v>NCU01388</v>
          </cell>
          <cell r="D1244">
            <v>2537</v>
          </cell>
          <cell r="E1244">
            <v>3873576</v>
          </cell>
          <cell r="F1244">
            <v>3876112</v>
          </cell>
          <cell r="G1244" t="str">
            <v>+</v>
          </cell>
          <cell r="H1244" t="str">
            <v>alpha-1,2-mannosyltransferase</v>
          </cell>
        </row>
        <row r="1245">
          <cell r="A1245" t="str">
            <v>NCU01389</v>
          </cell>
          <cell r="D1245">
            <v>1653</v>
          </cell>
          <cell r="E1245">
            <v>3876204</v>
          </cell>
          <cell r="F1245">
            <v>3877856</v>
          </cell>
          <cell r="G1245" t="str">
            <v>-</v>
          </cell>
          <cell r="H1245" t="str">
            <v>mitogen-activated protein kinase organizer 1</v>
          </cell>
        </row>
        <row r="1246">
          <cell r="A1246" t="str">
            <v>NCU01390</v>
          </cell>
          <cell r="D1246">
            <v>3052</v>
          </cell>
          <cell r="E1246">
            <v>3878067</v>
          </cell>
          <cell r="F1246">
            <v>3881118</v>
          </cell>
          <cell r="G1246" t="str">
            <v>+</v>
          </cell>
          <cell r="H1246" t="str">
            <v>cell cycle control protein cwf16</v>
          </cell>
        </row>
        <row r="1247">
          <cell r="A1247" t="str">
            <v>NCU01391</v>
          </cell>
          <cell r="D1247">
            <v>1273</v>
          </cell>
          <cell r="E1247">
            <v>3879886</v>
          </cell>
          <cell r="F1247">
            <v>3881158</v>
          </cell>
          <cell r="G1247" t="str">
            <v>-</v>
          </cell>
          <cell r="H1247" t="str">
            <v>hypothetical protein</v>
          </cell>
        </row>
        <row r="1248">
          <cell r="A1248" t="str">
            <v>NCU01392</v>
          </cell>
          <cell r="D1248">
            <v>874</v>
          </cell>
          <cell r="E1248">
            <v>3881975</v>
          </cell>
          <cell r="F1248">
            <v>3882848</v>
          </cell>
          <cell r="G1248" t="str">
            <v>-</v>
          </cell>
          <cell r="H1248" t="str">
            <v>hypothetical protein</v>
          </cell>
        </row>
        <row r="1249">
          <cell r="A1249" t="str">
            <v>NCU01393</v>
          </cell>
          <cell r="D1249">
            <v>1587</v>
          </cell>
          <cell r="E1249">
            <v>3886220</v>
          </cell>
          <cell r="F1249">
            <v>3887806</v>
          </cell>
          <cell r="G1249" t="str">
            <v>-</v>
          </cell>
          <cell r="H1249" t="str">
            <v>class III chitinase</v>
          </cell>
        </row>
        <row r="1250">
          <cell r="A1250" t="str">
            <v>NCU01394</v>
          </cell>
          <cell r="D1250">
            <v>4036</v>
          </cell>
          <cell r="E1250">
            <v>3888214</v>
          </cell>
          <cell r="F1250">
            <v>3892249</v>
          </cell>
          <cell r="G1250" t="str">
            <v>-</v>
          </cell>
          <cell r="H1250" t="str">
            <v>hypothetical protein</v>
          </cell>
        </row>
        <row r="1251">
          <cell r="A1251" t="str">
            <v>NCU01395</v>
          </cell>
          <cell r="D1251">
            <v>3210</v>
          </cell>
          <cell r="E1251">
            <v>3892918</v>
          </cell>
          <cell r="F1251">
            <v>3896127</v>
          </cell>
          <cell r="G1251" t="str">
            <v>-</v>
          </cell>
          <cell r="H1251" t="str">
            <v>WSC domain-containing protein</v>
          </cell>
        </row>
        <row r="1252">
          <cell r="A1252" t="str">
            <v>NCU01396</v>
          </cell>
          <cell r="D1252">
            <v>712</v>
          </cell>
          <cell r="E1252">
            <v>3897358</v>
          </cell>
          <cell r="F1252">
            <v>3898069</v>
          </cell>
          <cell r="G1252" t="str">
            <v>-</v>
          </cell>
          <cell r="H1252" t="str">
            <v>hypothetical protein</v>
          </cell>
        </row>
        <row r="1253">
          <cell r="A1253" t="str">
            <v>NCU01397</v>
          </cell>
          <cell r="D1253">
            <v>2158</v>
          </cell>
          <cell r="E1253">
            <v>3899435</v>
          </cell>
          <cell r="F1253">
            <v>3901592</v>
          </cell>
          <cell r="G1253" t="str">
            <v>+</v>
          </cell>
          <cell r="H1253" t="str">
            <v>hypothetical protein</v>
          </cell>
        </row>
        <row r="1254">
          <cell r="A1254" t="str">
            <v>NCU01398</v>
          </cell>
          <cell r="D1254">
            <v>2877</v>
          </cell>
          <cell r="E1254">
            <v>3899073</v>
          </cell>
          <cell r="F1254">
            <v>3901949</v>
          </cell>
          <cell r="G1254" t="str">
            <v>-</v>
          </cell>
          <cell r="H1254" t="str">
            <v>thiol methyltransferase</v>
          </cell>
        </row>
        <row r="1255">
          <cell r="A1255" t="str">
            <v>NCU01399</v>
          </cell>
          <cell r="D1255">
            <v>2593</v>
          </cell>
          <cell r="E1255">
            <v>3902254</v>
          </cell>
          <cell r="F1255">
            <v>3904846</v>
          </cell>
          <cell r="G1255" t="str">
            <v>+</v>
          </cell>
          <cell r="H1255" t="str">
            <v>short chain dehydrogenase/reductase family</v>
          </cell>
        </row>
        <row r="1256">
          <cell r="A1256" t="str">
            <v>NCU01400</v>
          </cell>
          <cell r="D1256">
            <v>1521</v>
          </cell>
          <cell r="E1256">
            <v>3903539</v>
          </cell>
          <cell r="F1256">
            <v>3905059</v>
          </cell>
          <cell r="G1256" t="str">
            <v>-</v>
          </cell>
          <cell r="H1256" t="str">
            <v>hypothetical protein</v>
          </cell>
        </row>
        <row r="1257">
          <cell r="A1257" t="str">
            <v>NCU01401</v>
          </cell>
          <cell r="B1257" t="str">
            <v>tob38</v>
          </cell>
          <cell r="D1257">
            <v>1925</v>
          </cell>
          <cell r="E1257">
            <v>3932945</v>
          </cell>
          <cell r="F1257">
            <v>3934869</v>
          </cell>
          <cell r="G1257" t="str">
            <v>+</v>
          </cell>
          <cell r="H1257" t="str">
            <v>topogenesis of outer membrane beta barrel proteins 38</v>
          </cell>
        </row>
        <row r="1258">
          <cell r="A1258" t="str">
            <v>NCU01402</v>
          </cell>
          <cell r="D1258">
            <v>1727</v>
          </cell>
          <cell r="E1258">
            <v>3935439</v>
          </cell>
          <cell r="F1258">
            <v>3937165</v>
          </cell>
          <cell r="G1258" t="str">
            <v>+</v>
          </cell>
          <cell r="H1258" t="str">
            <v>indoleamine 2,3-dioxygenase</v>
          </cell>
        </row>
        <row r="1259">
          <cell r="A1259" t="str">
            <v>NCU01403</v>
          </cell>
          <cell r="D1259">
            <v>2135</v>
          </cell>
          <cell r="E1259">
            <v>3937221</v>
          </cell>
          <cell r="F1259">
            <v>3939355</v>
          </cell>
          <cell r="G1259" t="str">
            <v>-</v>
          </cell>
          <cell r="H1259" t="str">
            <v>GPI anchored protein</v>
          </cell>
        </row>
        <row r="1260">
          <cell r="A1260" t="str">
            <v>NCU01404</v>
          </cell>
          <cell r="D1260">
            <v>2396</v>
          </cell>
          <cell r="E1260">
            <v>3939665</v>
          </cell>
          <cell r="F1260">
            <v>3942060</v>
          </cell>
          <cell r="G1260" t="str">
            <v>-</v>
          </cell>
          <cell r="H1260" t="str">
            <v>RNA methyltransferase</v>
          </cell>
        </row>
        <row r="1261">
          <cell r="A1261" t="str">
            <v>NCU01407</v>
          </cell>
          <cell r="D1261">
            <v>2500</v>
          </cell>
          <cell r="E1261">
            <v>3953062</v>
          </cell>
          <cell r="F1261">
            <v>3955561</v>
          </cell>
          <cell r="G1261" t="str">
            <v>+</v>
          </cell>
          <cell r="H1261" t="str">
            <v>hypothetical protein</v>
          </cell>
        </row>
        <row r="1262">
          <cell r="A1262" t="str">
            <v>NCU01408</v>
          </cell>
          <cell r="B1262" t="str">
            <v>csn-3</v>
          </cell>
          <cell r="D1262">
            <v>2616</v>
          </cell>
          <cell r="E1262">
            <v>3955906</v>
          </cell>
          <cell r="F1262">
            <v>3958521</v>
          </cell>
          <cell r="G1262" t="str">
            <v>+</v>
          </cell>
          <cell r="H1262" t="str">
            <v>COP9 signalosome-3</v>
          </cell>
        </row>
        <row r="1263">
          <cell r="A1263" t="str">
            <v>NCU01409</v>
          </cell>
          <cell r="D1263">
            <v>4085</v>
          </cell>
          <cell r="E1263">
            <v>3958607</v>
          </cell>
          <cell r="F1263">
            <v>3962691</v>
          </cell>
          <cell r="G1263" t="str">
            <v>-</v>
          </cell>
          <cell r="H1263" t="str">
            <v>ran-binding protein</v>
          </cell>
        </row>
        <row r="1264">
          <cell r="A1264" t="str">
            <v>NCU01410</v>
          </cell>
          <cell r="D1264">
            <v>2046</v>
          </cell>
          <cell r="E1264">
            <v>3963555</v>
          </cell>
          <cell r="F1264">
            <v>3965600</v>
          </cell>
          <cell r="G1264" t="str">
            <v>-</v>
          </cell>
          <cell r="H1264" t="str">
            <v>DUF1711 domain-containing protein</v>
          </cell>
        </row>
        <row r="1265">
          <cell r="A1265" t="str">
            <v>NCU01411</v>
          </cell>
          <cell r="D1265">
            <v>2530</v>
          </cell>
          <cell r="E1265">
            <v>3967910</v>
          </cell>
          <cell r="F1265">
            <v>3970439</v>
          </cell>
          <cell r="G1265" t="str">
            <v>-</v>
          </cell>
          <cell r="H1265" t="str">
            <v>MFS multidrug resistance transporter</v>
          </cell>
        </row>
        <row r="1266">
          <cell r="A1266" t="str">
            <v>NCU01412</v>
          </cell>
          <cell r="B1266" t="str">
            <v>pro-3</v>
          </cell>
          <cell r="C1266" t="str">
            <v>arg-8</v>
          </cell>
          <cell r="D1266">
            <v>5495</v>
          </cell>
          <cell r="E1266">
            <v>3970912</v>
          </cell>
          <cell r="F1266">
            <v>3976406</v>
          </cell>
          <cell r="G1266" t="str">
            <v>+</v>
          </cell>
          <cell r="H1266" t="str">
            <v>proline-3</v>
          </cell>
        </row>
        <row r="1267">
          <cell r="A1267" t="str">
            <v>NCU01413</v>
          </cell>
          <cell r="B1267" t="str">
            <v>mcl-1</v>
          </cell>
          <cell r="D1267">
            <v>3248</v>
          </cell>
          <cell r="E1267">
            <v>3973437</v>
          </cell>
          <cell r="F1267">
            <v>3976684</v>
          </cell>
          <cell r="G1267" t="str">
            <v>-</v>
          </cell>
          <cell r="H1267" t="str">
            <v>myosin chain-like-1</v>
          </cell>
        </row>
        <row r="1268">
          <cell r="A1268" t="str">
            <v>NCU01414</v>
          </cell>
          <cell r="B1268" t="str">
            <v>Asm-1</v>
          </cell>
          <cell r="D1268">
            <v>3566</v>
          </cell>
          <cell r="E1268">
            <v>3977115</v>
          </cell>
          <cell r="F1268">
            <v>3980680</v>
          </cell>
          <cell r="G1268" t="str">
            <v>-</v>
          </cell>
          <cell r="H1268" t="str">
            <v>Ascospore maturation-1</v>
          </cell>
        </row>
        <row r="1269">
          <cell r="A1269" t="str">
            <v>NCU01415</v>
          </cell>
          <cell r="D1269">
            <v>1468</v>
          </cell>
          <cell r="E1269">
            <v>3987694</v>
          </cell>
          <cell r="F1269">
            <v>3989161</v>
          </cell>
          <cell r="G1269" t="str">
            <v>+</v>
          </cell>
          <cell r="H1269" t="str">
            <v>hypothetical protein</v>
          </cell>
        </row>
        <row r="1270">
          <cell r="A1270" t="str">
            <v>NCU01416</v>
          </cell>
          <cell r="D1270">
            <v>928</v>
          </cell>
          <cell r="E1270">
            <v>3993244</v>
          </cell>
          <cell r="F1270">
            <v>3994171</v>
          </cell>
          <cell r="G1270" t="str">
            <v>+</v>
          </cell>
          <cell r="H1270" t="str">
            <v>hypothetical protein</v>
          </cell>
        </row>
        <row r="1271">
          <cell r="A1271" t="str">
            <v>NCU01417</v>
          </cell>
          <cell r="D1271">
            <v>3289</v>
          </cell>
          <cell r="E1271">
            <v>4002179</v>
          </cell>
          <cell r="F1271">
            <v>4005467</v>
          </cell>
          <cell r="G1271" t="str">
            <v>-</v>
          </cell>
          <cell r="H1271" t="str">
            <v>propionate-CoA ligase</v>
          </cell>
        </row>
        <row r="1272">
          <cell r="A1272" t="str">
            <v>NCU01418</v>
          </cell>
          <cell r="B1272" t="str">
            <v>ccg-6</v>
          </cell>
          <cell r="D1272">
            <v>2303</v>
          </cell>
          <cell r="E1272">
            <v>4007434</v>
          </cell>
          <cell r="F1272">
            <v>4009736</v>
          </cell>
          <cell r="G1272" t="str">
            <v>-</v>
          </cell>
          <cell r="H1272" t="str">
            <v>clock-controlled gene-6</v>
          </cell>
        </row>
        <row r="1273">
          <cell r="A1273" t="str">
            <v>NCU01419</v>
          </cell>
          <cell r="D1273">
            <v>1544</v>
          </cell>
          <cell r="E1273">
            <v>4012302</v>
          </cell>
          <cell r="F1273">
            <v>4013845</v>
          </cell>
          <cell r="G1273" t="str">
            <v>+</v>
          </cell>
          <cell r="H1273" t="str">
            <v>quinone oxidoreductase</v>
          </cell>
        </row>
        <row r="1274">
          <cell r="A1274" t="str">
            <v>NCU01420</v>
          </cell>
          <cell r="D1274">
            <v>1924</v>
          </cell>
          <cell r="E1274">
            <v>4013446</v>
          </cell>
          <cell r="F1274">
            <v>4015369</v>
          </cell>
          <cell r="G1274" t="str">
            <v>-</v>
          </cell>
          <cell r="H1274" t="str">
            <v>hypothetical protein</v>
          </cell>
        </row>
        <row r="1275">
          <cell r="A1275" t="str">
            <v>NCU01421</v>
          </cell>
          <cell r="D1275">
            <v>1972</v>
          </cell>
          <cell r="E1275">
            <v>4015755</v>
          </cell>
          <cell r="F1275">
            <v>4017726</v>
          </cell>
          <cell r="G1275" t="str">
            <v>+</v>
          </cell>
          <cell r="H1275" t="str">
            <v>hypothetical protein</v>
          </cell>
        </row>
        <row r="1276">
          <cell r="A1276" t="str">
            <v>NCU01422</v>
          </cell>
          <cell r="D1276">
            <v>1644</v>
          </cell>
          <cell r="E1276">
            <v>4017681</v>
          </cell>
          <cell r="F1276">
            <v>4019324</v>
          </cell>
          <cell r="G1276" t="str">
            <v>-</v>
          </cell>
          <cell r="H1276" t="str">
            <v>multiprotein-bridging factor 1</v>
          </cell>
        </row>
        <row r="1277">
          <cell r="A1277" t="str">
            <v>NCU01423</v>
          </cell>
          <cell r="D1277">
            <v>1839</v>
          </cell>
          <cell r="E1277">
            <v>4020359</v>
          </cell>
          <cell r="F1277">
            <v>4022197</v>
          </cell>
          <cell r="G1277" t="str">
            <v>+</v>
          </cell>
          <cell r="H1277" t="str">
            <v>hypothetical protein</v>
          </cell>
        </row>
        <row r="1278">
          <cell r="A1278" t="str">
            <v>NCU01424</v>
          </cell>
          <cell r="D1278">
            <v>1471</v>
          </cell>
          <cell r="E1278">
            <v>4024029</v>
          </cell>
          <cell r="F1278">
            <v>4025499</v>
          </cell>
          <cell r="G1278" t="str">
            <v>+</v>
          </cell>
          <cell r="H1278" t="str">
            <v>DUF636 domain-containing protein</v>
          </cell>
        </row>
        <row r="1279">
          <cell r="A1279" t="str">
            <v>NCU01425</v>
          </cell>
          <cell r="D1279">
            <v>1552</v>
          </cell>
          <cell r="E1279">
            <v>4025411</v>
          </cell>
          <cell r="F1279">
            <v>4026962</v>
          </cell>
          <cell r="G1279" t="str">
            <v>-</v>
          </cell>
          <cell r="H1279" t="str">
            <v>hypothetical protein</v>
          </cell>
        </row>
        <row r="1280">
          <cell r="A1280" t="str">
            <v>NCU01426</v>
          </cell>
          <cell r="D1280">
            <v>2405</v>
          </cell>
          <cell r="E1280">
            <v>4027782</v>
          </cell>
          <cell r="F1280">
            <v>4030186</v>
          </cell>
          <cell r="G1280" t="str">
            <v>+</v>
          </cell>
          <cell r="H1280" t="str">
            <v>hypothetical protein</v>
          </cell>
        </row>
        <row r="1281">
          <cell r="A1281" t="str">
            <v>NCU01427</v>
          </cell>
          <cell r="B1281" t="str">
            <v>al-3</v>
          </cell>
          <cell r="D1281">
            <v>2759</v>
          </cell>
          <cell r="E1281">
            <v>4030155</v>
          </cell>
          <cell r="F1281">
            <v>4032913</v>
          </cell>
          <cell r="G1281" t="str">
            <v>-</v>
          </cell>
          <cell r="H1281" t="str">
            <v>albino-3</v>
          </cell>
        </row>
        <row r="1282">
          <cell r="A1282" t="str">
            <v>NCU01428</v>
          </cell>
          <cell r="D1282">
            <v>1728</v>
          </cell>
          <cell r="E1282">
            <v>4781437</v>
          </cell>
          <cell r="F1282">
            <v>4783164</v>
          </cell>
          <cell r="G1282" t="str">
            <v>+</v>
          </cell>
          <cell r="H1282" t="str">
            <v>hydroxyisourate hydrolase</v>
          </cell>
        </row>
        <row r="1283">
          <cell r="A1283" t="str">
            <v>NCU01429</v>
          </cell>
          <cell r="B1283" t="str">
            <v>ser-7</v>
          </cell>
          <cell r="D1283">
            <v>3354</v>
          </cell>
          <cell r="E1283">
            <v>4777829</v>
          </cell>
          <cell r="F1283">
            <v>4781182</v>
          </cell>
          <cell r="G1283" t="str">
            <v>-</v>
          </cell>
          <cell r="H1283" t="str">
            <v>serine-7</v>
          </cell>
        </row>
        <row r="1284">
          <cell r="A1284" t="str">
            <v>NCU01430</v>
          </cell>
          <cell r="D1284">
            <v>2954</v>
          </cell>
          <cell r="E1284">
            <v>4776449</v>
          </cell>
          <cell r="F1284">
            <v>4779402</v>
          </cell>
          <cell r="G1284" t="str">
            <v>+</v>
          </cell>
          <cell r="H1284" t="str">
            <v>hypothetical protein</v>
          </cell>
        </row>
        <row r="1285">
          <cell r="A1285" t="str">
            <v>NCU01431</v>
          </cell>
          <cell r="B1285" t="str">
            <v>bni1</v>
          </cell>
          <cell r="D1285">
            <v>7135</v>
          </cell>
          <cell r="E1285">
            <v>4768952</v>
          </cell>
          <cell r="F1285">
            <v>4776086</v>
          </cell>
          <cell r="G1285" t="str">
            <v>+</v>
          </cell>
          <cell r="H1285" t="str">
            <v>bni1-like</v>
          </cell>
        </row>
        <row r="1286">
          <cell r="A1286" t="str">
            <v>NCU01432</v>
          </cell>
          <cell r="D1286">
            <v>1363</v>
          </cell>
          <cell r="E1286">
            <v>4766633</v>
          </cell>
          <cell r="F1286">
            <v>4767995</v>
          </cell>
          <cell r="G1286" t="str">
            <v>-</v>
          </cell>
          <cell r="H1286" t="str">
            <v>hypothetical protein</v>
          </cell>
        </row>
        <row r="1287">
          <cell r="A1287" t="str">
            <v>NCU01433</v>
          </cell>
          <cell r="B1287" t="str">
            <v>ppt-1</v>
          </cell>
          <cell r="D1287">
            <v>2528</v>
          </cell>
          <cell r="E1287">
            <v>4763438</v>
          </cell>
          <cell r="F1287">
            <v>4765965</v>
          </cell>
          <cell r="G1287" t="str">
            <v>-</v>
          </cell>
          <cell r="H1287" t="str">
            <v>phosphoprotein phosphatase-1</v>
          </cell>
        </row>
        <row r="1288">
          <cell r="A1288" t="str">
            <v>NCU01434</v>
          </cell>
          <cell r="D1288">
            <v>1191</v>
          </cell>
          <cell r="E1288">
            <v>4762199</v>
          </cell>
          <cell r="F1288">
            <v>4763389</v>
          </cell>
          <cell r="G1288" t="str">
            <v>+</v>
          </cell>
          <cell r="H1288" t="str">
            <v>hypothetical protein</v>
          </cell>
        </row>
        <row r="1289">
          <cell r="A1289" t="str">
            <v>NCU01435</v>
          </cell>
          <cell r="B1289" t="str">
            <v>stk-1</v>
          </cell>
          <cell r="D1289">
            <v>2876</v>
          </cell>
          <cell r="E1289">
            <v>4758899</v>
          </cell>
          <cell r="F1289">
            <v>4761774</v>
          </cell>
          <cell r="G1289" t="str">
            <v>+</v>
          </cell>
          <cell r="H1289" t="str">
            <v>serine/threonine protein kinase-1</v>
          </cell>
        </row>
        <row r="1290">
          <cell r="A1290" t="str">
            <v>NCU01436</v>
          </cell>
          <cell r="D1290">
            <v>1080</v>
          </cell>
          <cell r="E1290">
            <v>4757550</v>
          </cell>
          <cell r="F1290">
            <v>4758629</v>
          </cell>
          <cell r="G1290" t="str">
            <v>-</v>
          </cell>
          <cell r="H1290" t="str">
            <v>questionable protein</v>
          </cell>
        </row>
        <row r="1291">
          <cell r="A1291" t="str">
            <v>NCU01438</v>
          </cell>
          <cell r="B1291" t="str">
            <v>naf-1</v>
          </cell>
          <cell r="D1291">
            <v>2479</v>
          </cell>
          <cell r="E1291">
            <v>4746171</v>
          </cell>
          <cell r="F1291">
            <v>4748649</v>
          </cell>
          <cell r="G1291" t="str">
            <v>-</v>
          </cell>
          <cell r="H1291" t="str">
            <v>nucleosome assembly factor-1</v>
          </cell>
        </row>
        <row r="1292">
          <cell r="A1292" t="str">
            <v>NCU01439</v>
          </cell>
          <cell r="D1292">
            <v>2934</v>
          </cell>
          <cell r="E1292">
            <v>4742527</v>
          </cell>
          <cell r="F1292">
            <v>4745460</v>
          </cell>
          <cell r="G1292" t="str">
            <v>-</v>
          </cell>
          <cell r="H1292" t="str">
            <v>D-3-phosphoglycerate dehydrogenase 1</v>
          </cell>
        </row>
        <row r="1293">
          <cell r="A1293" t="str">
            <v>NCU01440</v>
          </cell>
          <cell r="D1293">
            <v>7020</v>
          </cell>
          <cell r="E1293">
            <v>4734286</v>
          </cell>
          <cell r="F1293">
            <v>4741305</v>
          </cell>
          <cell r="G1293" t="str">
            <v>-</v>
          </cell>
          <cell r="H1293" t="str">
            <v>myosin-2</v>
          </cell>
        </row>
        <row r="1294">
          <cell r="A1294" t="str">
            <v>NCU01441</v>
          </cell>
          <cell r="D1294">
            <v>1427</v>
          </cell>
          <cell r="E1294">
            <v>4730947</v>
          </cell>
          <cell r="F1294">
            <v>4732373</v>
          </cell>
          <cell r="G1294" t="str">
            <v>-</v>
          </cell>
          <cell r="H1294" t="str">
            <v>inosine triphosphate pyrophosphatase</v>
          </cell>
        </row>
        <row r="1295">
          <cell r="A1295" t="str">
            <v>NCU01442</v>
          </cell>
          <cell r="D1295">
            <v>3003</v>
          </cell>
          <cell r="E1295">
            <v>4728515</v>
          </cell>
          <cell r="F1295">
            <v>4731517</v>
          </cell>
          <cell r="G1295" t="str">
            <v>+</v>
          </cell>
          <cell r="H1295" t="str">
            <v>DUF1671 domain-containing protein</v>
          </cell>
        </row>
        <row r="1296">
          <cell r="A1296" t="str">
            <v>NCU01443</v>
          </cell>
          <cell r="D1296">
            <v>2707</v>
          </cell>
          <cell r="E1296">
            <v>4720758</v>
          </cell>
          <cell r="F1296">
            <v>4723464</v>
          </cell>
          <cell r="G1296" t="str">
            <v>-</v>
          </cell>
          <cell r="H1296" t="str">
            <v>seryl-tRNA synthetase</v>
          </cell>
        </row>
        <row r="1297">
          <cell r="A1297" t="str">
            <v>NCU01444</v>
          </cell>
          <cell r="D1297">
            <v>2538</v>
          </cell>
          <cell r="E1297">
            <v>4718352</v>
          </cell>
          <cell r="F1297">
            <v>4720889</v>
          </cell>
          <cell r="G1297" t="str">
            <v>+</v>
          </cell>
          <cell r="H1297" t="str">
            <v>rheb small monomeric GTPase RhbA</v>
          </cell>
        </row>
        <row r="1298">
          <cell r="A1298" t="str">
            <v>NCU01445</v>
          </cell>
          <cell r="D1298">
            <v>3609</v>
          </cell>
          <cell r="E1298">
            <v>4713859</v>
          </cell>
          <cell r="F1298">
            <v>4717467</v>
          </cell>
          <cell r="G1298" t="str">
            <v>+</v>
          </cell>
          <cell r="H1298" t="str">
            <v>hypothetical protein</v>
          </cell>
        </row>
        <row r="1299">
          <cell r="A1299" t="str">
            <v>NCU01446</v>
          </cell>
          <cell r="D1299">
            <v>2186</v>
          </cell>
          <cell r="E1299">
            <v>4711446</v>
          </cell>
          <cell r="F1299">
            <v>4713631</v>
          </cell>
          <cell r="G1299" t="str">
            <v>-</v>
          </cell>
          <cell r="H1299" t="str">
            <v>uracil phosphoribosyltransferase</v>
          </cell>
        </row>
        <row r="1300">
          <cell r="A1300" t="str">
            <v>NCU01447</v>
          </cell>
          <cell r="D1300">
            <v>2867</v>
          </cell>
          <cell r="E1300">
            <v>4710028</v>
          </cell>
          <cell r="F1300">
            <v>4712894</v>
          </cell>
          <cell r="G1300" t="str">
            <v>+</v>
          </cell>
          <cell r="H1300" t="str">
            <v>hypothetical protein</v>
          </cell>
        </row>
        <row r="1301">
          <cell r="A1301" t="str">
            <v>NCU01448</v>
          </cell>
          <cell r="D1301">
            <v>765</v>
          </cell>
          <cell r="E1301">
            <v>4709025</v>
          </cell>
          <cell r="F1301">
            <v>4709789</v>
          </cell>
          <cell r="G1301" t="str">
            <v>+</v>
          </cell>
          <cell r="H1301" t="str">
            <v>hypothetical protein</v>
          </cell>
        </row>
        <row r="1302">
          <cell r="A1302" t="str">
            <v>NCU01449</v>
          </cell>
          <cell r="B1302" t="str">
            <v>rib-3</v>
          </cell>
          <cell r="D1302">
            <v>3572</v>
          </cell>
          <cell r="E1302">
            <v>4705718</v>
          </cell>
          <cell r="F1302">
            <v>4709289</v>
          </cell>
          <cell r="G1302" t="str">
            <v>-</v>
          </cell>
          <cell r="H1302" t="str">
            <v>riboflavin-3</v>
          </cell>
        </row>
        <row r="1303">
          <cell r="A1303" t="str">
            <v>NCU01450</v>
          </cell>
          <cell r="D1303">
            <v>869</v>
          </cell>
          <cell r="E1303">
            <v>4701479</v>
          </cell>
          <cell r="F1303">
            <v>4702347</v>
          </cell>
          <cell r="G1303" t="str">
            <v>-</v>
          </cell>
          <cell r="H1303" t="str">
            <v>hypothetical protein</v>
          </cell>
        </row>
        <row r="1304">
          <cell r="A1304" t="str">
            <v>NCU01451</v>
          </cell>
          <cell r="D1304">
            <v>2011</v>
          </cell>
          <cell r="E1304">
            <v>4697052</v>
          </cell>
          <cell r="F1304">
            <v>4699062</v>
          </cell>
          <cell r="G1304" t="str">
            <v>-</v>
          </cell>
          <cell r="H1304" t="str">
            <v>hypothetical protein</v>
          </cell>
        </row>
        <row r="1305">
          <cell r="A1305" t="str">
            <v>NCU01452</v>
          </cell>
          <cell r="D1305">
            <v>1993</v>
          </cell>
          <cell r="E1305">
            <v>4694538</v>
          </cell>
          <cell r="F1305">
            <v>4696530</v>
          </cell>
          <cell r="G1305" t="str">
            <v>-</v>
          </cell>
          <cell r="H1305" t="str">
            <v>40S ribosomal protein S1</v>
          </cell>
        </row>
        <row r="1306">
          <cell r="A1306" t="str">
            <v>NCU01453</v>
          </cell>
          <cell r="D1306">
            <v>2203</v>
          </cell>
          <cell r="E1306">
            <v>4692275</v>
          </cell>
          <cell r="F1306">
            <v>4694477</v>
          </cell>
          <cell r="G1306" t="str">
            <v>-</v>
          </cell>
          <cell r="H1306" t="str">
            <v>Rab18/RabC-family small GTPase</v>
          </cell>
        </row>
        <row r="1307">
          <cell r="A1307" t="str">
            <v>NCU01454</v>
          </cell>
          <cell r="D1307">
            <v>1907</v>
          </cell>
          <cell r="E1307">
            <v>4690432</v>
          </cell>
          <cell r="F1307">
            <v>4692338</v>
          </cell>
          <cell r="G1307" t="str">
            <v>+</v>
          </cell>
          <cell r="H1307" t="str">
            <v>mitochondrial hydrolase</v>
          </cell>
        </row>
        <row r="1308">
          <cell r="A1308" t="str">
            <v>NCU01455</v>
          </cell>
          <cell r="D1308">
            <v>2547</v>
          </cell>
          <cell r="E1308">
            <v>4687108</v>
          </cell>
          <cell r="F1308">
            <v>4689654</v>
          </cell>
          <cell r="G1308" t="str">
            <v>-</v>
          </cell>
          <cell r="H1308" t="str">
            <v>signal recognition particle protein</v>
          </cell>
        </row>
        <row r="1309">
          <cell r="A1309" t="str">
            <v>NCU01456</v>
          </cell>
          <cell r="D1309">
            <v>3712</v>
          </cell>
          <cell r="E1309">
            <v>4683246</v>
          </cell>
          <cell r="F1309">
            <v>4686957</v>
          </cell>
          <cell r="G1309" t="str">
            <v>+</v>
          </cell>
          <cell r="H1309" t="str">
            <v>DUF250 domain membrane protein</v>
          </cell>
        </row>
        <row r="1310">
          <cell r="A1310" t="str">
            <v>NCU01457</v>
          </cell>
          <cell r="D1310">
            <v>2987</v>
          </cell>
          <cell r="E1310">
            <v>4678870</v>
          </cell>
          <cell r="F1310">
            <v>4681856</v>
          </cell>
          <cell r="G1310" t="str">
            <v>+</v>
          </cell>
          <cell r="H1310" t="str">
            <v>ubiquitin C-terminal hydrolase</v>
          </cell>
        </row>
        <row r="1311">
          <cell r="A1311" t="str">
            <v>NCU01458</v>
          </cell>
          <cell r="D1311">
            <v>1117</v>
          </cell>
          <cell r="E1311">
            <v>4677501</v>
          </cell>
          <cell r="F1311">
            <v>4678617</v>
          </cell>
          <cell r="G1311" t="str">
            <v>-</v>
          </cell>
          <cell r="H1311" t="str">
            <v>hypothetical protein</v>
          </cell>
        </row>
        <row r="1312">
          <cell r="A1312" t="str">
            <v>NCU01459</v>
          </cell>
          <cell r="B1312" t="str">
            <v>ts</v>
          </cell>
          <cell r="C1312" t="str">
            <v>asl-2</v>
          </cell>
          <cell r="D1312">
            <v>3407</v>
          </cell>
          <cell r="E1312">
            <v>4673281</v>
          </cell>
          <cell r="F1312">
            <v>4676687</v>
          </cell>
          <cell r="G1312" t="str">
            <v>+</v>
          </cell>
          <cell r="H1312" t="str">
            <v>tan spore</v>
          </cell>
        </row>
        <row r="1313">
          <cell r="A1313" t="str">
            <v>NCU01460</v>
          </cell>
          <cell r="B1313" t="str">
            <v>rpa-3</v>
          </cell>
          <cell r="D1313">
            <v>1141</v>
          </cell>
          <cell r="E1313">
            <v>4669152</v>
          </cell>
          <cell r="F1313">
            <v>4670292</v>
          </cell>
          <cell r="G1313" t="str">
            <v>-</v>
          </cell>
          <cell r="H1313" t="str">
            <v>replication protein A-3</v>
          </cell>
        </row>
        <row r="1314">
          <cell r="A1314" t="str">
            <v>NCU01461</v>
          </cell>
          <cell r="D1314">
            <v>5224</v>
          </cell>
          <cell r="E1314">
            <v>4663954</v>
          </cell>
          <cell r="F1314">
            <v>4669177</v>
          </cell>
          <cell r="G1314" t="str">
            <v>+</v>
          </cell>
          <cell r="H1314" t="str">
            <v>hypothetical protein</v>
          </cell>
        </row>
        <row r="1315">
          <cell r="A1315" t="str">
            <v>NCU01462</v>
          </cell>
          <cell r="D1315">
            <v>1208</v>
          </cell>
          <cell r="E1315">
            <v>4660144</v>
          </cell>
          <cell r="F1315">
            <v>4661351</v>
          </cell>
          <cell r="G1315" t="str">
            <v>+</v>
          </cell>
          <cell r="H1315" t="str">
            <v>hypothetical protein</v>
          </cell>
        </row>
        <row r="1316">
          <cell r="A1316" t="str">
            <v>NCU01463</v>
          </cell>
          <cell r="D1316">
            <v>1989</v>
          </cell>
          <cell r="E1316">
            <v>4657310</v>
          </cell>
          <cell r="F1316">
            <v>4659298</v>
          </cell>
          <cell r="G1316" t="str">
            <v>+</v>
          </cell>
          <cell r="H1316" t="str">
            <v>hypothetical protein</v>
          </cell>
        </row>
        <row r="1317">
          <cell r="A1317" t="str">
            <v>NCU01464</v>
          </cell>
          <cell r="D1317">
            <v>2171</v>
          </cell>
          <cell r="E1317">
            <v>4654691</v>
          </cell>
          <cell r="F1317">
            <v>4656861</v>
          </cell>
          <cell r="G1317" t="str">
            <v>-</v>
          </cell>
          <cell r="H1317" t="str">
            <v>zinc carboxypeptidase</v>
          </cell>
        </row>
        <row r="1318">
          <cell r="A1318" t="str">
            <v>NCU01465</v>
          </cell>
          <cell r="D1318">
            <v>6128</v>
          </cell>
          <cell r="E1318">
            <v>4647463</v>
          </cell>
          <cell r="F1318">
            <v>4653590</v>
          </cell>
          <cell r="G1318" t="str">
            <v>-</v>
          </cell>
          <cell r="H1318" t="str">
            <v>hypothetical protein</v>
          </cell>
        </row>
        <row r="1319">
          <cell r="A1319" t="str">
            <v>NCU01466</v>
          </cell>
          <cell r="D1319">
            <v>3674</v>
          </cell>
          <cell r="E1319">
            <v>4643294</v>
          </cell>
          <cell r="F1319">
            <v>4646967</v>
          </cell>
          <cell r="G1319" t="str">
            <v>+</v>
          </cell>
          <cell r="H1319" t="str">
            <v>hypothetical protein</v>
          </cell>
        </row>
        <row r="1320">
          <cell r="A1320" t="str">
            <v>NCU01467</v>
          </cell>
          <cell r="B1320" t="str">
            <v>nuo10.4</v>
          </cell>
          <cell r="D1320">
            <v>988</v>
          </cell>
          <cell r="E1320">
            <v>4641963</v>
          </cell>
          <cell r="F1320">
            <v>4642950</v>
          </cell>
          <cell r="G1320" t="str">
            <v>-</v>
          </cell>
          <cell r="H1320" t="str">
            <v>NADH:ubiquinone oxidoreductase 10.4</v>
          </cell>
        </row>
        <row r="1321">
          <cell r="A1321" t="str">
            <v>NCU01468</v>
          </cell>
          <cell r="D1321">
            <v>2218</v>
          </cell>
          <cell r="E1321">
            <v>4639972</v>
          </cell>
          <cell r="F1321">
            <v>4642189</v>
          </cell>
          <cell r="G1321" t="str">
            <v>+</v>
          </cell>
          <cell r="H1321" t="str">
            <v>translation initiation factor eIF-2B subunit delta</v>
          </cell>
        </row>
        <row r="1322">
          <cell r="A1322" t="str">
            <v>NCU01469</v>
          </cell>
          <cell r="D1322">
            <v>1204</v>
          </cell>
          <cell r="E1322">
            <v>4638478</v>
          </cell>
          <cell r="F1322">
            <v>4639681</v>
          </cell>
          <cell r="G1322" t="str">
            <v>+</v>
          </cell>
          <cell r="H1322" t="str">
            <v>hypothetical protein</v>
          </cell>
        </row>
        <row r="1323">
          <cell r="A1323" t="str">
            <v>NCU01470</v>
          </cell>
          <cell r="D1323">
            <v>3434</v>
          </cell>
          <cell r="E1323">
            <v>4633349</v>
          </cell>
          <cell r="F1323">
            <v>4636782</v>
          </cell>
          <cell r="G1323" t="str">
            <v>+</v>
          </cell>
          <cell r="H1323" t="str">
            <v>vacuolar protein 8</v>
          </cell>
        </row>
        <row r="1324">
          <cell r="A1324" t="str">
            <v>NCU01471</v>
          </cell>
          <cell r="D1324">
            <v>3266</v>
          </cell>
          <cell r="E1324">
            <v>4628534</v>
          </cell>
          <cell r="F1324">
            <v>4631799</v>
          </cell>
          <cell r="G1324" t="str">
            <v>-</v>
          </cell>
          <cell r="H1324" t="str">
            <v>nuclear protein SNF4</v>
          </cell>
        </row>
        <row r="1325">
          <cell r="A1325" t="str">
            <v>NCU01472</v>
          </cell>
          <cell r="D1325">
            <v>4753</v>
          </cell>
          <cell r="E1325">
            <v>4623493</v>
          </cell>
          <cell r="F1325">
            <v>4628245</v>
          </cell>
          <cell r="G1325" t="str">
            <v>-</v>
          </cell>
          <cell r="H1325" t="str">
            <v>hypothetical protein</v>
          </cell>
        </row>
        <row r="1326">
          <cell r="A1326" t="str">
            <v>NCU01473</v>
          </cell>
          <cell r="D1326">
            <v>1929</v>
          </cell>
          <cell r="E1326">
            <v>4621323</v>
          </cell>
          <cell r="F1326">
            <v>4623251</v>
          </cell>
          <cell r="G1326" t="str">
            <v>+</v>
          </cell>
          <cell r="H1326" t="str">
            <v>mitochondrial large ribosomal subunit YmL35</v>
          </cell>
        </row>
        <row r="1327">
          <cell r="A1327" t="str">
            <v>NCU01474</v>
          </cell>
          <cell r="D1327">
            <v>1856</v>
          </cell>
          <cell r="E1327">
            <v>4619403</v>
          </cell>
          <cell r="F1327">
            <v>4621258</v>
          </cell>
          <cell r="G1327" t="str">
            <v>-</v>
          </cell>
          <cell r="H1327" t="str">
            <v>60S ribosomal protein L4</v>
          </cell>
        </row>
        <row r="1328">
          <cell r="A1328" t="str">
            <v>NCU01475</v>
          </cell>
          <cell r="D1328">
            <v>2426</v>
          </cell>
          <cell r="E1328">
            <v>4614828</v>
          </cell>
          <cell r="F1328">
            <v>4617253</v>
          </cell>
          <cell r="G1328" t="str">
            <v>-</v>
          </cell>
          <cell r="H1328" t="str">
            <v>hypothetical protein</v>
          </cell>
        </row>
        <row r="1329">
          <cell r="A1329" t="str">
            <v>NCU01476</v>
          </cell>
          <cell r="D1329">
            <v>3382</v>
          </cell>
          <cell r="E1329">
            <v>4610429</v>
          </cell>
          <cell r="F1329">
            <v>4613810</v>
          </cell>
          <cell r="G1329" t="str">
            <v>+</v>
          </cell>
          <cell r="H1329" t="str">
            <v>hypothetical protein</v>
          </cell>
        </row>
        <row r="1330">
          <cell r="A1330" t="str">
            <v>NCU01477</v>
          </cell>
          <cell r="D1330">
            <v>3558</v>
          </cell>
          <cell r="E1330">
            <v>4605706</v>
          </cell>
          <cell r="F1330">
            <v>4609263</v>
          </cell>
          <cell r="G1330" t="str">
            <v>-</v>
          </cell>
          <cell r="H1330" t="str">
            <v>hypothetical protein</v>
          </cell>
        </row>
        <row r="1331">
          <cell r="A1331" t="str">
            <v>NCU01478</v>
          </cell>
          <cell r="D1331">
            <v>4673</v>
          </cell>
          <cell r="E1331">
            <v>4598516</v>
          </cell>
          <cell r="F1331">
            <v>4603188</v>
          </cell>
          <cell r="G1331" t="str">
            <v>-</v>
          </cell>
          <cell r="H1331" t="str">
            <v>fungal specific transcription factor domain-containing protein</v>
          </cell>
        </row>
        <row r="1332">
          <cell r="A1332" t="str">
            <v>NCU01479</v>
          </cell>
          <cell r="B1332" t="str">
            <v>map-1</v>
          </cell>
          <cell r="D1332">
            <v>3865</v>
          </cell>
          <cell r="E1332">
            <v>4594146</v>
          </cell>
          <cell r="F1332">
            <v>4598010</v>
          </cell>
          <cell r="G1332" t="str">
            <v>-</v>
          </cell>
          <cell r="H1332" t="str">
            <v>matrix mitochondrial AAA protease-1</v>
          </cell>
        </row>
        <row r="1333">
          <cell r="A1333" t="str">
            <v>NCU01480</v>
          </cell>
          <cell r="D1333">
            <v>2765</v>
          </cell>
          <cell r="E1333">
            <v>4590986</v>
          </cell>
          <cell r="F1333">
            <v>4593750</v>
          </cell>
          <cell r="G1333" t="str">
            <v>-</v>
          </cell>
          <cell r="H1333" t="str">
            <v>anion exchange family protein</v>
          </cell>
        </row>
        <row r="1334">
          <cell r="A1334" t="str">
            <v>NCU01481</v>
          </cell>
          <cell r="D1334">
            <v>3030</v>
          </cell>
          <cell r="E1334">
            <v>3347849</v>
          </cell>
          <cell r="F1334">
            <v>3350878</v>
          </cell>
          <cell r="G1334" t="str">
            <v>-</v>
          </cell>
          <cell r="H1334" t="str">
            <v>amino acid transporter</v>
          </cell>
        </row>
        <row r="1335">
          <cell r="A1335" t="str">
            <v>NCU01483</v>
          </cell>
          <cell r="D1335">
            <v>1167</v>
          </cell>
          <cell r="E1335">
            <v>3345023</v>
          </cell>
          <cell r="F1335">
            <v>3346189</v>
          </cell>
          <cell r="G1335" t="str">
            <v>-</v>
          </cell>
          <cell r="H1335" t="str">
            <v>hypothetical protein</v>
          </cell>
        </row>
        <row r="1336">
          <cell r="A1336" t="str">
            <v>NCU01484</v>
          </cell>
          <cell r="B1336" t="str">
            <v>rho-1</v>
          </cell>
          <cell r="D1336">
            <v>2501</v>
          </cell>
          <cell r="E1336">
            <v>3342200</v>
          </cell>
          <cell r="F1336">
            <v>3344700</v>
          </cell>
          <cell r="G1336" t="str">
            <v>+</v>
          </cell>
          <cell r="H1336" t="str">
            <v>rho-type GTPase-1</v>
          </cell>
        </row>
        <row r="1337">
          <cell r="A1337" t="str">
            <v>NCU01485</v>
          </cell>
          <cell r="D1337">
            <v>2018</v>
          </cell>
          <cell r="E1337">
            <v>3338079</v>
          </cell>
          <cell r="F1337">
            <v>3340096</v>
          </cell>
          <cell r="G1337" t="str">
            <v>-</v>
          </cell>
          <cell r="H1337" t="str">
            <v>hypothetical protein</v>
          </cell>
        </row>
        <row r="1338">
          <cell r="A1338" t="str">
            <v>NCU01486</v>
          </cell>
          <cell r="D1338">
            <v>5607</v>
          </cell>
          <cell r="E1338">
            <v>3332319</v>
          </cell>
          <cell r="F1338">
            <v>3337925</v>
          </cell>
          <cell r="G1338" t="str">
            <v>+</v>
          </cell>
          <cell r="H1338" t="str">
            <v>IKI3 family protein</v>
          </cell>
        </row>
        <row r="1339">
          <cell r="A1339" t="str">
            <v>NCU01487</v>
          </cell>
          <cell r="D1339">
            <v>2737</v>
          </cell>
          <cell r="E1339">
            <v>3328817</v>
          </cell>
          <cell r="F1339">
            <v>3331553</v>
          </cell>
          <cell r="G1339" t="str">
            <v>-</v>
          </cell>
          <cell r="H1339" t="str">
            <v>hypothetical protein</v>
          </cell>
        </row>
        <row r="1340">
          <cell r="A1340" t="str">
            <v>NCU01488</v>
          </cell>
          <cell r="D1340">
            <v>1458</v>
          </cell>
          <cell r="E1340">
            <v>3301137</v>
          </cell>
          <cell r="F1340">
            <v>3302594</v>
          </cell>
          <cell r="G1340" t="str">
            <v>+</v>
          </cell>
          <cell r="H1340" t="str">
            <v>hypothetical protein</v>
          </cell>
        </row>
        <row r="1341">
          <cell r="A1341" t="str">
            <v>NCU01489</v>
          </cell>
          <cell r="B1341" t="str">
            <v>hpt-1</v>
          </cell>
          <cell r="D1341">
            <v>1410</v>
          </cell>
          <cell r="E1341">
            <v>3299470</v>
          </cell>
          <cell r="F1341">
            <v>3301459</v>
          </cell>
          <cell r="G1341" t="str">
            <v>-</v>
          </cell>
          <cell r="H1341" t="str">
            <v>histidine phosphotransferase-1</v>
          </cell>
        </row>
        <row r="1342">
          <cell r="A1342" t="str">
            <v>NCU01490</v>
          </cell>
          <cell r="D1342">
            <v>1836</v>
          </cell>
          <cell r="E1342">
            <v>3297631</v>
          </cell>
          <cell r="F1342">
            <v>3299466</v>
          </cell>
          <cell r="G1342" t="str">
            <v>-</v>
          </cell>
          <cell r="H1342" t="str">
            <v>hypothetical protein</v>
          </cell>
        </row>
        <row r="1343">
          <cell r="A1343" t="str">
            <v>NCU01491</v>
          </cell>
          <cell r="D1343">
            <v>3758</v>
          </cell>
          <cell r="E1343">
            <v>3293282</v>
          </cell>
          <cell r="F1343">
            <v>3297039</v>
          </cell>
          <cell r="G1343" t="str">
            <v>-</v>
          </cell>
          <cell r="H1343" t="str">
            <v>hypothetical protein</v>
          </cell>
        </row>
        <row r="1344">
          <cell r="A1344" t="str">
            <v>NCU01493</v>
          </cell>
          <cell r="D1344">
            <v>2122</v>
          </cell>
          <cell r="E1344">
            <v>3290116</v>
          </cell>
          <cell r="F1344">
            <v>3292237</v>
          </cell>
          <cell r="G1344" t="str">
            <v>-</v>
          </cell>
          <cell r="H1344" t="str">
            <v>hypothetical protein</v>
          </cell>
        </row>
        <row r="1345">
          <cell r="A1345" t="str">
            <v>NCU01494</v>
          </cell>
          <cell r="D1345">
            <v>2876</v>
          </cell>
          <cell r="E1345">
            <v>3285488</v>
          </cell>
          <cell r="F1345">
            <v>3288363</v>
          </cell>
          <cell r="G1345" t="str">
            <v>+</v>
          </cell>
          <cell r="H1345" t="str">
            <v>MFS sugar transporter</v>
          </cell>
        </row>
        <row r="1346">
          <cell r="A1346" t="str">
            <v>NCU01495</v>
          </cell>
          <cell r="D1346">
            <v>2919</v>
          </cell>
          <cell r="E1346">
            <v>3281841</v>
          </cell>
          <cell r="F1346">
            <v>3284759</v>
          </cell>
          <cell r="G1346" t="str">
            <v>+</v>
          </cell>
          <cell r="H1346" t="str">
            <v>hypothetical protein</v>
          </cell>
        </row>
        <row r="1347">
          <cell r="A1347" t="str">
            <v>NCU01496</v>
          </cell>
          <cell r="D1347">
            <v>3035</v>
          </cell>
          <cell r="E1347">
            <v>3277456</v>
          </cell>
          <cell r="F1347">
            <v>3280490</v>
          </cell>
          <cell r="G1347" t="str">
            <v>+</v>
          </cell>
          <cell r="H1347" t="str">
            <v>hypothetical protein</v>
          </cell>
        </row>
        <row r="1348">
          <cell r="A1348" t="str">
            <v>NCU01498</v>
          </cell>
          <cell r="B1348" t="str">
            <v>prk-8</v>
          </cell>
          <cell r="C1348" t="str">
            <v>ime-2</v>
          </cell>
          <cell r="D1348">
            <v>5086</v>
          </cell>
          <cell r="E1348">
            <v>3264427</v>
          </cell>
          <cell r="F1348">
            <v>3269512</v>
          </cell>
          <cell r="G1348" t="str">
            <v>-</v>
          </cell>
          <cell r="H1348" t="str">
            <v>protein kinase-8</v>
          </cell>
        </row>
        <row r="1349">
          <cell r="A1349" t="str">
            <v>NCU01499</v>
          </cell>
          <cell r="D1349">
            <v>4144</v>
          </cell>
          <cell r="E1349">
            <v>3259232</v>
          </cell>
          <cell r="F1349">
            <v>3263375</v>
          </cell>
          <cell r="G1349" t="str">
            <v>-</v>
          </cell>
          <cell r="H1349" t="str">
            <v>hypothetical protein</v>
          </cell>
        </row>
        <row r="1350">
          <cell r="A1350" t="str">
            <v>NCU01500</v>
          </cell>
          <cell r="D1350">
            <v>1674</v>
          </cell>
          <cell r="E1350">
            <v>3257706</v>
          </cell>
          <cell r="F1350">
            <v>3259379</v>
          </cell>
          <cell r="G1350" t="str">
            <v>+</v>
          </cell>
          <cell r="H1350" t="str">
            <v>nicotinamide riboside kinase 1</v>
          </cell>
        </row>
        <row r="1351">
          <cell r="A1351" t="str">
            <v>NCU01501</v>
          </cell>
          <cell r="D1351">
            <v>1376</v>
          </cell>
          <cell r="E1351">
            <v>3256117</v>
          </cell>
          <cell r="F1351">
            <v>3257492</v>
          </cell>
          <cell r="G1351" t="str">
            <v>-</v>
          </cell>
          <cell r="H1351" t="str">
            <v>mitochondrial peptidyl-tRNA hydrolase Pth2</v>
          </cell>
        </row>
        <row r="1352">
          <cell r="A1352" t="str">
            <v>NCU01502</v>
          </cell>
          <cell r="D1352">
            <v>2070</v>
          </cell>
          <cell r="E1352">
            <v>3254131</v>
          </cell>
          <cell r="F1352">
            <v>3256200</v>
          </cell>
          <cell r="G1352" t="str">
            <v>+</v>
          </cell>
          <cell r="H1352" t="str">
            <v>small nucleolar ribonucleoprotein complex subunit</v>
          </cell>
        </row>
        <row r="1353">
          <cell r="A1353" t="str">
            <v>NCU01503</v>
          </cell>
          <cell r="D1353">
            <v>3152</v>
          </cell>
          <cell r="E1353">
            <v>3250813</v>
          </cell>
          <cell r="F1353">
            <v>3253964</v>
          </cell>
          <cell r="G1353" t="str">
            <v>-</v>
          </cell>
          <cell r="H1353" t="str">
            <v>pre-rRNA processing protein Tsr1</v>
          </cell>
        </row>
        <row r="1354">
          <cell r="A1354" t="str">
            <v>NCU01504</v>
          </cell>
          <cell r="D1354">
            <v>1860</v>
          </cell>
          <cell r="E1354">
            <v>3243754</v>
          </cell>
          <cell r="F1354">
            <v>3245613</v>
          </cell>
          <cell r="G1354" t="str">
            <v>-</v>
          </cell>
          <cell r="H1354" t="str">
            <v>calcineurin binding protein</v>
          </cell>
        </row>
        <row r="1355">
          <cell r="A1355" t="str">
            <v>NCU01505</v>
          </cell>
          <cell r="D1355">
            <v>1582</v>
          </cell>
          <cell r="E1355">
            <v>3241959</v>
          </cell>
          <cell r="F1355">
            <v>3243540</v>
          </cell>
          <cell r="G1355" t="str">
            <v>+</v>
          </cell>
          <cell r="H1355" t="str">
            <v>hypothetical protein</v>
          </cell>
        </row>
        <row r="1356">
          <cell r="A1356" t="str">
            <v>NCU01506</v>
          </cell>
          <cell r="D1356">
            <v>1368</v>
          </cell>
          <cell r="E1356">
            <v>3239642</v>
          </cell>
          <cell r="F1356">
            <v>3241009</v>
          </cell>
          <cell r="G1356" t="str">
            <v>-</v>
          </cell>
          <cell r="H1356" t="str">
            <v>hypothetical protein</v>
          </cell>
        </row>
        <row r="1357">
          <cell r="A1357" t="str">
            <v>NCU01509</v>
          </cell>
          <cell r="D1357">
            <v>3568</v>
          </cell>
          <cell r="E1357">
            <v>3233926</v>
          </cell>
          <cell r="F1357">
            <v>3237493</v>
          </cell>
          <cell r="G1357" t="str">
            <v>-</v>
          </cell>
          <cell r="H1357" t="str">
            <v>hypothetical protein</v>
          </cell>
        </row>
        <row r="1358">
          <cell r="A1358" t="str">
            <v>NCU01510</v>
          </cell>
          <cell r="D1358">
            <v>5483</v>
          </cell>
          <cell r="E1358">
            <v>3227828</v>
          </cell>
          <cell r="F1358">
            <v>3233310</v>
          </cell>
          <cell r="G1358" t="str">
            <v>-</v>
          </cell>
          <cell r="H1358" t="str">
            <v>meiotically up-regulated 190 protein</v>
          </cell>
        </row>
        <row r="1359">
          <cell r="A1359" t="str">
            <v>NCU01511</v>
          </cell>
          <cell r="D1359">
            <v>1615</v>
          </cell>
          <cell r="E1359">
            <v>3226158</v>
          </cell>
          <cell r="F1359">
            <v>3227772</v>
          </cell>
          <cell r="G1359" t="str">
            <v>-</v>
          </cell>
          <cell r="H1359" t="str">
            <v>urease accessory protein ureG</v>
          </cell>
        </row>
        <row r="1360">
          <cell r="A1360" t="str">
            <v>NCU01512</v>
          </cell>
          <cell r="D1360">
            <v>2238</v>
          </cell>
          <cell r="E1360">
            <v>3224383</v>
          </cell>
          <cell r="F1360">
            <v>3226620</v>
          </cell>
          <cell r="G1360" t="str">
            <v>+</v>
          </cell>
          <cell r="H1360" t="str">
            <v>phenylalanyl-tRNA synthetase</v>
          </cell>
        </row>
        <row r="1361">
          <cell r="A1361" t="str">
            <v>NCU01514</v>
          </cell>
          <cell r="D1361">
            <v>2233</v>
          </cell>
          <cell r="E1361">
            <v>3221922</v>
          </cell>
          <cell r="F1361">
            <v>3224154</v>
          </cell>
          <cell r="G1361" t="str">
            <v>-</v>
          </cell>
          <cell r="H1361" t="str">
            <v>mitochondrial dicarboxylate carrier</v>
          </cell>
        </row>
        <row r="1362">
          <cell r="A1362" t="str">
            <v>NCU01515</v>
          </cell>
          <cell r="D1362">
            <v>2129</v>
          </cell>
          <cell r="E1362">
            <v>3219812</v>
          </cell>
          <cell r="F1362">
            <v>3221940</v>
          </cell>
          <cell r="G1362" t="str">
            <v>+</v>
          </cell>
          <cell r="H1362" t="str">
            <v>DNA-directed RNA polymerase II polypeptide</v>
          </cell>
        </row>
        <row r="1363">
          <cell r="A1363" t="str">
            <v>NCU01516</v>
          </cell>
          <cell r="D1363">
            <v>1576</v>
          </cell>
          <cell r="E1363">
            <v>3217822</v>
          </cell>
          <cell r="F1363">
            <v>3219397</v>
          </cell>
          <cell r="G1363" t="str">
            <v>-</v>
          </cell>
          <cell r="H1363" t="str">
            <v>mitochondrial co-chaperone GrpE</v>
          </cell>
        </row>
        <row r="1364">
          <cell r="A1364" t="str">
            <v>NCU01517</v>
          </cell>
          <cell r="B1364" t="str">
            <v>gla-1</v>
          </cell>
          <cell r="D1364">
            <v>3373</v>
          </cell>
          <cell r="E1364">
            <v>3214128</v>
          </cell>
          <cell r="F1364">
            <v>3217500</v>
          </cell>
          <cell r="G1364" t="str">
            <v>+</v>
          </cell>
          <cell r="H1364" t="str">
            <v>glucoamylase precursor</v>
          </cell>
        </row>
        <row r="1365">
          <cell r="A1365" t="str">
            <v>NCU01519</v>
          </cell>
          <cell r="D1365">
            <v>344</v>
          </cell>
          <cell r="E1365">
            <v>3211345</v>
          </cell>
          <cell r="F1365">
            <v>3211688</v>
          </cell>
          <cell r="G1365" t="str">
            <v>-</v>
          </cell>
          <cell r="H1365" t="str">
            <v>hypothetical protein</v>
          </cell>
        </row>
        <row r="1366">
          <cell r="A1366" t="str">
            <v>NCU01520</v>
          </cell>
          <cell r="D1366">
            <v>833</v>
          </cell>
          <cell r="E1366">
            <v>3206432</v>
          </cell>
          <cell r="F1366">
            <v>3207264</v>
          </cell>
          <cell r="G1366" t="str">
            <v>-</v>
          </cell>
          <cell r="H1366" t="str">
            <v>hypothetical protein</v>
          </cell>
        </row>
        <row r="1367">
          <cell r="A1367" t="str">
            <v>NCU01521</v>
          </cell>
          <cell r="D1367">
            <v>1318</v>
          </cell>
          <cell r="E1367">
            <v>3204395</v>
          </cell>
          <cell r="F1367">
            <v>3205712</v>
          </cell>
          <cell r="G1367" t="str">
            <v>-</v>
          </cell>
          <cell r="H1367" t="str">
            <v>ThiJ/PfpI family protein</v>
          </cell>
        </row>
        <row r="1368">
          <cell r="A1368" t="str">
            <v>NCU01522</v>
          </cell>
          <cell r="B1368" t="str">
            <v>cdp-3</v>
          </cell>
          <cell r="D1368">
            <v>5281</v>
          </cell>
          <cell r="E1368">
            <v>3199247</v>
          </cell>
          <cell r="F1368">
            <v>3204527</v>
          </cell>
          <cell r="G1368" t="str">
            <v>+</v>
          </cell>
          <cell r="H1368" t="str">
            <v>chromodomain protein-3</v>
          </cell>
        </row>
        <row r="1369">
          <cell r="A1369" t="str">
            <v>NCU01523</v>
          </cell>
          <cell r="D1369">
            <v>1956</v>
          </cell>
          <cell r="E1369">
            <v>3195789</v>
          </cell>
          <cell r="F1369">
            <v>3197744</v>
          </cell>
          <cell r="G1369" t="str">
            <v>-</v>
          </cell>
          <cell r="H1369" t="str">
            <v>GTP-binding protein ypt3</v>
          </cell>
        </row>
        <row r="1370">
          <cell r="A1370" t="str">
            <v>NCU01524</v>
          </cell>
          <cell r="D1370">
            <v>1820</v>
          </cell>
          <cell r="E1370">
            <v>3193424</v>
          </cell>
          <cell r="F1370">
            <v>3195243</v>
          </cell>
          <cell r="G1370" t="str">
            <v>-</v>
          </cell>
          <cell r="H1370" t="str">
            <v>ribosome biogenesis protein BRX1</v>
          </cell>
        </row>
        <row r="1371">
          <cell r="A1371" t="str">
            <v>NCU01525</v>
          </cell>
          <cell r="B1371" t="str">
            <v>hda-1</v>
          </cell>
          <cell r="D1371">
            <v>3925</v>
          </cell>
          <cell r="E1371">
            <v>3188786</v>
          </cell>
          <cell r="F1371">
            <v>3192710</v>
          </cell>
          <cell r="G1371" t="str">
            <v>-</v>
          </cell>
          <cell r="H1371" t="str">
            <v>histone deacetylase-1</v>
          </cell>
        </row>
        <row r="1372">
          <cell r="A1372" t="str">
            <v>NCU01526</v>
          </cell>
          <cell r="D1372">
            <v>1501</v>
          </cell>
          <cell r="E1372">
            <v>3188073</v>
          </cell>
          <cell r="F1372">
            <v>3189573</v>
          </cell>
          <cell r="G1372" t="str">
            <v>+</v>
          </cell>
          <cell r="H1372" t="str">
            <v>hypothetical protein</v>
          </cell>
        </row>
        <row r="1373">
          <cell r="A1373" t="str">
            <v>NCU01527</v>
          </cell>
          <cell r="D1373">
            <v>4231</v>
          </cell>
          <cell r="E1373">
            <v>3183973</v>
          </cell>
          <cell r="F1373">
            <v>3188203</v>
          </cell>
          <cell r="G1373" t="str">
            <v>-</v>
          </cell>
          <cell r="H1373" t="str">
            <v>hypothetical protein</v>
          </cell>
        </row>
        <row r="1374">
          <cell r="A1374" t="str">
            <v>NCU01528</v>
          </cell>
          <cell r="B1374" t="str">
            <v>gpd-1</v>
          </cell>
          <cell r="C1374" t="str">
            <v>ccg-7</v>
          </cell>
          <cell r="D1374">
            <v>2142</v>
          </cell>
          <cell r="E1374">
            <v>3180104</v>
          </cell>
          <cell r="F1374">
            <v>3182245</v>
          </cell>
          <cell r="G1374" t="str">
            <v>+</v>
          </cell>
          <cell r="H1374" t="str">
            <v>glyceraldehyde-3-phosphate dehydrogenase-1</v>
          </cell>
        </row>
        <row r="1375">
          <cell r="A1375" t="str">
            <v>NCU01529</v>
          </cell>
          <cell r="D1375">
            <v>446</v>
          </cell>
          <cell r="E1375">
            <v>3178073</v>
          </cell>
          <cell r="F1375">
            <v>3178518</v>
          </cell>
          <cell r="G1375" t="str">
            <v>+</v>
          </cell>
          <cell r="H1375" t="str">
            <v>hypothetical protein</v>
          </cell>
        </row>
        <row r="1376">
          <cell r="A1376" t="str">
            <v>NCU01530</v>
          </cell>
          <cell r="D1376">
            <v>684</v>
          </cell>
          <cell r="E1376">
            <v>3176118</v>
          </cell>
          <cell r="F1376">
            <v>3176801</v>
          </cell>
          <cell r="G1376" t="str">
            <v>+</v>
          </cell>
          <cell r="H1376" t="str">
            <v>hypothetical protein</v>
          </cell>
        </row>
        <row r="1377">
          <cell r="A1377" t="str">
            <v>NCU01531</v>
          </cell>
          <cell r="D1377">
            <v>3102</v>
          </cell>
          <cell r="E1377">
            <v>3171146</v>
          </cell>
          <cell r="F1377">
            <v>3174247</v>
          </cell>
          <cell r="G1377" t="str">
            <v>+</v>
          </cell>
          <cell r="H1377" t="str">
            <v>hypothetical protein</v>
          </cell>
        </row>
        <row r="1378">
          <cell r="A1378" t="str">
            <v>NCU01532</v>
          </cell>
          <cell r="D1378">
            <v>2281</v>
          </cell>
          <cell r="E1378">
            <v>3168330</v>
          </cell>
          <cell r="F1378">
            <v>3170610</v>
          </cell>
          <cell r="G1378" t="str">
            <v>+</v>
          </cell>
          <cell r="H1378" t="str">
            <v>hypothetical protein</v>
          </cell>
        </row>
        <row r="1379">
          <cell r="A1379" t="str">
            <v>NCU01534</v>
          </cell>
          <cell r="D1379">
            <v>3019</v>
          </cell>
          <cell r="E1379">
            <v>3159768</v>
          </cell>
          <cell r="F1379">
            <v>3162945</v>
          </cell>
          <cell r="G1379" t="str">
            <v>+</v>
          </cell>
          <cell r="H1379" t="str">
            <v>hypothetical protein</v>
          </cell>
        </row>
        <row r="1380">
          <cell r="A1380" t="str">
            <v>NCU01535</v>
          </cell>
          <cell r="B1380" t="str">
            <v>pex33</v>
          </cell>
          <cell r="D1380">
            <v>2061</v>
          </cell>
          <cell r="E1380">
            <v>3157052</v>
          </cell>
          <cell r="F1380">
            <v>3159112</v>
          </cell>
          <cell r="G1380" t="str">
            <v>-</v>
          </cell>
          <cell r="H1380" t="str">
            <v>PEX33</v>
          </cell>
        </row>
        <row r="1381">
          <cell r="A1381" t="str">
            <v>NCU01536</v>
          </cell>
          <cell r="D1381">
            <v>605</v>
          </cell>
          <cell r="E1381">
            <v>3155964</v>
          </cell>
          <cell r="F1381">
            <v>3156568</v>
          </cell>
          <cell r="G1381" t="str">
            <v>-</v>
          </cell>
          <cell r="H1381" t="str">
            <v>hypothetical protein</v>
          </cell>
        </row>
        <row r="1382">
          <cell r="A1382" t="str">
            <v>NCU01539</v>
          </cell>
          <cell r="D1382">
            <v>3971</v>
          </cell>
          <cell r="E1382">
            <v>3147265</v>
          </cell>
          <cell r="F1382">
            <v>3151235</v>
          </cell>
          <cell r="G1382" t="str">
            <v>+</v>
          </cell>
          <cell r="H1382" t="str">
            <v>vacuolar morphogenesis protein AvaB</v>
          </cell>
        </row>
        <row r="1383">
          <cell r="A1383" t="str">
            <v>NCU01540</v>
          </cell>
          <cell r="D1383">
            <v>4086</v>
          </cell>
          <cell r="E1383">
            <v>3141865</v>
          </cell>
          <cell r="F1383">
            <v>3145950</v>
          </cell>
          <cell r="G1383" t="str">
            <v>-</v>
          </cell>
          <cell r="H1383" t="str">
            <v>SPX domain-containing protein</v>
          </cell>
        </row>
        <row r="1384">
          <cell r="A1384" t="str">
            <v>NCU01541</v>
          </cell>
          <cell r="D1384">
            <v>1012</v>
          </cell>
          <cell r="E1384">
            <v>3141482</v>
          </cell>
          <cell r="F1384">
            <v>3142493</v>
          </cell>
          <cell r="G1384" t="str">
            <v>+</v>
          </cell>
          <cell r="H1384" t="str">
            <v>hypothetical protein</v>
          </cell>
        </row>
        <row r="1385">
          <cell r="A1385" t="str">
            <v>NCU01542</v>
          </cell>
          <cell r="D1385">
            <v>4760</v>
          </cell>
          <cell r="E1385">
            <v>3136103</v>
          </cell>
          <cell r="F1385">
            <v>3140862</v>
          </cell>
          <cell r="G1385" t="str">
            <v>-</v>
          </cell>
          <cell r="H1385" t="str">
            <v>hypothetical protein</v>
          </cell>
        </row>
        <row r="1386">
          <cell r="A1386" t="str">
            <v>NCU01543</v>
          </cell>
          <cell r="B1386" t="str">
            <v>ff-1</v>
          </cell>
          <cell r="D1386">
            <v>5854</v>
          </cell>
          <cell r="E1386">
            <v>3127769</v>
          </cell>
          <cell r="F1386">
            <v>3133622</v>
          </cell>
          <cell r="G1386" t="str">
            <v>-</v>
          </cell>
          <cell r="H1386" t="str">
            <v>female fertility-1</v>
          </cell>
        </row>
        <row r="1387">
          <cell r="A1387" t="str">
            <v>NCU01545</v>
          </cell>
          <cell r="B1387" t="str">
            <v>atg-8</v>
          </cell>
          <cell r="D1387">
            <v>1380</v>
          </cell>
          <cell r="E1387">
            <v>3124675</v>
          </cell>
          <cell r="F1387">
            <v>3126054</v>
          </cell>
          <cell r="G1387" t="str">
            <v>+</v>
          </cell>
          <cell r="H1387" t="str">
            <v>autophagy protein 8</v>
          </cell>
        </row>
        <row r="1388">
          <cell r="A1388" t="str">
            <v>NCU01546</v>
          </cell>
          <cell r="D1388">
            <v>1988</v>
          </cell>
          <cell r="E1388">
            <v>3121499</v>
          </cell>
          <cell r="F1388">
            <v>3123486</v>
          </cell>
          <cell r="G1388" t="str">
            <v>-</v>
          </cell>
          <cell r="H1388" t="str">
            <v>coproporphyrinogen III oxidase</v>
          </cell>
        </row>
        <row r="1389">
          <cell r="A1389" t="str">
            <v>NCU01547</v>
          </cell>
          <cell r="B1389" t="str">
            <v>rpn-8</v>
          </cell>
          <cell r="D1389">
            <v>1832</v>
          </cell>
          <cell r="E1389">
            <v>3118042</v>
          </cell>
          <cell r="F1389">
            <v>3119873</v>
          </cell>
          <cell r="G1389" t="str">
            <v>+</v>
          </cell>
          <cell r="H1389" t="str">
            <v>regulatory particle, non-ATPase-like-8</v>
          </cell>
        </row>
        <row r="1390">
          <cell r="A1390" t="str">
            <v>NCU01548</v>
          </cell>
          <cell r="D1390">
            <v>899</v>
          </cell>
          <cell r="E1390">
            <v>3116758</v>
          </cell>
          <cell r="F1390">
            <v>3117656</v>
          </cell>
          <cell r="G1390" t="str">
            <v>-</v>
          </cell>
          <cell r="H1390" t="str">
            <v>hypothetical protein</v>
          </cell>
        </row>
        <row r="1391">
          <cell r="A1391" t="str">
            <v>NCU01549</v>
          </cell>
          <cell r="D1391">
            <v>4555</v>
          </cell>
          <cell r="E1391">
            <v>3111536</v>
          </cell>
          <cell r="F1391">
            <v>3116090</v>
          </cell>
          <cell r="G1391" t="str">
            <v>-</v>
          </cell>
          <cell r="H1391" t="str">
            <v>hypothetical protein</v>
          </cell>
        </row>
        <row r="1392">
          <cell r="A1392" t="str">
            <v>NCU01550</v>
          </cell>
          <cell r="D1392">
            <v>2120</v>
          </cell>
          <cell r="E1392">
            <v>3109506</v>
          </cell>
          <cell r="F1392">
            <v>3111625</v>
          </cell>
          <cell r="G1392" t="str">
            <v>+</v>
          </cell>
          <cell r="H1392" t="str">
            <v>adenylate kinase cytosolic</v>
          </cell>
        </row>
        <row r="1393">
          <cell r="A1393" t="str">
            <v>NCU01551</v>
          </cell>
          <cell r="D1393">
            <v>1330</v>
          </cell>
          <cell r="E1393">
            <v>3107181</v>
          </cell>
          <cell r="F1393">
            <v>3108510</v>
          </cell>
          <cell r="G1393" t="str">
            <v>+</v>
          </cell>
          <cell r="H1393" t="str">
            <v>hypothetical protein</v>
          </cell>
        </row>
        <row r="1394">
          <cell r="A1394" t="str">
            <v>NCU01552</v>
          </cell>
          <cell r="D1394">
            <v>2370</v>
          </cell>
          <cell r="E1394">
            <v>3104698</v>
          </cell>
          <cell r="F1394">
            <v>3107067</v>
          </cell>
          <cell r="G1394" t="str">
            <v>-</v>
          </cell>
          <cell r="H1394" t="str">
            <v>ribosomal protein S28</v>
          </cell>
        </row>
        <row r="1395">
          <cell r="A1395" t="str">
            <v>NCU01553</v>
          </cell>
          <cell r="D1395">
            <v>1861</v>
          </cell>
          <cell r="E1395">
            <v>3104082</v>
          </cell>
          <cell r="F1395">
            <v>3105942</v>
          </cell>
          <cell r="G1395" t="str">
            <v>+</v>
          </cell>
          <cell r="H1395" t="str">
            <v>para-hydroxybenzoate-polyprenyltransferase Coq2</v>
          </cell>
        </row>
        <row r="1396">
          <cell r="A1396" t="str">
            <v>NCU01554</v>
          </cell>
          <cell r="B1396" t="str">
            <v>dmm-1</v>
          </cell>
          <cell r="D1396">
            <v>5100</v>
          </cell>
          <cell r="E1396">
            <v>3098688</v>
          </cell>
          <cell r="F1396">
            <v>3103787</v>
          </cell>
          <cell r="G1396" t="str">
            <v>-</v>
          </cell>
          <cell r="H1396" t="str">
            <v>DNA methylation modulator-1</v>
          </cell>
        </row>
        <row r="1397">
          <cell r="A1397" t="str">
            <v>NCU01555</v>
          </cell>
          <cell r="D1397">
            <v>1229</v>
          </cell>
          <cell r="E1397">
            <v>3097439</v>
          </cell>
          <cell r="F1397">
            <v>3098667</v>
          </cell>
          <cell r="G1397" t="str">
            <v>+</v>
          </cell>
          <cell r="H1397" t="str">
            <v>hypothetical protein</v>
          </cell>
        </row>
        <row r="1398">
          <cell r="A1398" t="str">
            <v>NCU01559</v>
          </cell>
          <cell r="D1398">
            <v>1400</v>
          </cell>
          <cell r="E1398">
            <v>3086303</v>
          </cell>
          <cell r="F1398">
            <v>3087702</v>
          </cell>
          <cell r="G1398" t="str">
            <v>-</v>
          </cell>
          <cell r="H1398" t="str">
            <v>hypothetical protein</v>
          </cell>
        </row>
        <row r="1399">
          <cell r="A1399" t="str">
            <v>NCU01560</v>
          </cell>
          <cell r="D1399">
            <v>1417</v>
          </cell>
          <cell r="E1399">
            <v>3085087</v>
          </cell>
          <cell r="F1399">
            <v>3086503</v>
          </cell>
          <cell r="G1399" t="str">
            <v>-</v>
          </cell>
          <cell r="H1399" t="str">
            <v>hypothetical protein</v>
          </cell>
        </row>
        <row r="1400">
          <cell r="A1400" t="str">
            <v>NCU01561</v>
          </cell>
          <cell r="D1400">
            <v>2241</v>
          </cell>
          <cell r="E1400">
            <v>3081156</v>
          </cell>
          <cell r="F1400">
            <v>3083396</v>
          </cell>
          <cell r="G1400" t="str">
            <v>-</v>
          </cell>
          <cell r="H1400" t="str">
            <v>hypothetical protein</v>
          </cell>
        </row>
        <row r="1401">
          <cell r="A1401" t="str">
            <v>NCU01562</v>
          </cell>
          <cell r="D1401">
            <v>1190</v>
          </cell>
          <cell r="E1401">
            <v>3079221</v>
          </cell>
          <cell r="F1401">
            <v>3080410</v>
          </cell>
          <cell r="G1401" t="str">
            <v>-</v>
          </cell>
          <cell r="H1401" t="str">
            <v>2,4-dichlorophenoxyacetate alpha-ketoglutarate dioxygenase</v>
          </cell>
        </row>
        <row r="1402">
          <cell r="A1402" t="str">
            <v>NCU01563</v>
          </cell>
          <cell r="D1402">
            <v>2137</v>
          </cell>
          <cell r="E1402">
            <v>3077065</v>
          </cell>
          <cell r="F1402">
            <v>3079201</v>
          </cell>
          <cell r="G1402" t="str">
            <v>+</v>
          </cell>
          <cell r="H1402" t="str">
            <v>RNA polymerase II holoenzyme cyclin-like subunit</v>
          </cell>
        </row>
        <row r="1403">
          <cell r="A1403" t="str">
            <v>NCU01564</v>
          </cell>
          <cell r="D1403">
            <v>4286</v>
          </cell>
          <cell r="E1403">
            <v>3072629</v>
          </cell>
          <cell r="F1403">
            <v>3076914</v>
          </cell>
          <cell r="G1403" t="str">
            <v>-</v>
          </cell>
          <cell r="H1403" t="str">
            <v>calcium dependent mitochondrial carrier protein</v>
          </cell>
        </row>
        <row r="1404">
          <cell r="A1404" t="str">
            <v>NCU01565</v>
          </cell>
          <cell r="D1404">
            <v>3562</v>
          </cell>
          <cell r="E1404">
            <v>3068629</v>
          </cell>
          <cell r="F1404">
            <v>3072190</v>
          </cell>
          <cell r="G1404" t="str">
            <v>-</v>
          </cell>
          <cell r="H1404" t="str">
            <v>hypothetical protein</v>
          </cell>
        </row>
        <row r="1405">
          <cell r="A1405" t="str">
            <v>NCU01566</v>
          </cell>
          <cell r="D1405">
            <v>1642</v>
          </cell>
          <cell r="E1405">
            <v>3066927</v>
          </cell>
          <cell r="F1405">
            <v>3068568</v>
          </cell>
          <cell r="G1405" t="str">
            <v>+</v>
          </cell>
          <cell r="H1405" t="str">
            <v>hypothetical protein</v>
          </cell>
        </row>
        <row r="1406">
          <cell r="A1406" t="str">
            <v>NCU01567</v>
          </cell>
          <cell r="D1406">
            <v>1919</v>
          </cell>
          <cell r="E1406">
            <v>3062524</v>
          </cell>
          <cell r="F1406">
            <v>3064442</v>
          </cell>
          <cell r="G1406" t="str">
            <v>-</v>
          </cell>
          <cell r="H1406" t="str">
            <v>hypothetical protein</v>
          </cell>
        </row>
        <row r="1407">
          <cell r="A1407" t="str">
            <v>NCU01568</v>
          </cell>
          <cell r="D1407">
            <v>1741</v>
          </cell>
          <cell r="E1407">
            <v>3060291</v>
          </cell>
          <cell r="F1407">
            <v>3062031</v>
          </cell>
          <cell r="G1407" t="str">
            <v>-</v>
          </cell>
          <cell r="H1407" t="str">
            <v>hypothetical protein</v>
          </cell>
        </row>
        <row r="1408">
          <cell r="A1408" t="str">
            <v>NCU01569</v>
          </cell>
          <cell r="D1408">
            <v>4370</v>
          </cell>
          <cell r="E1408">
            <v>3056091</v>
          </cell>
          <cell r="F1408">
            <v>3060460</v>
          </cell>
          <cell r="G1408" t="str">
            <v>+</v>
          </cell>
          <cell r="H1408" t="str">
            <v>WD repeat containing protein 48</v>
          </cell>
        </row>
        <row r="1409">
          <cell r="A1409" t="str">
            <v>NCU01570</v>
          </cell>
          <cell r="D1409">
            <v>2409</v>
          </cell>
          <cell r="E1409">
            <v>3052853</v>
          </cell>
          <cell r="F1409">
            <v>3055261</v>
          </cell>
          <cell r="G1409" t="str">
            <v>-</v>
          </cell>
          <cell r="H1409" t="str">
            <v>hypothetical protein</v>
          </cell>
        </row>
        <row r="1410">
          <cell r="A1410" t="str">
            <v>NCU01571</v>
          </cell>
          <cell r="D1410">
            <v>1634</v>
          </cell>
          <cell r="E1410">
            <v>3050673</v>
          </cell>
          <cell r="F1410">
            <v>3052306</v>
          </cell>
          <cell r="G1410" t="str">
            <v>+</v>
          </cell>
          <cell r="H1410" t="str">
            <v>hypothetical protein</v>
          </cell>
        </row>
        <row r="1411">
          <cell r="A1411" t="str">
            <v>NCU01572</v>
          </cell>
          <cell r="D1411">
            <v>3092</v>
          </cell>
          <cell r="E1411">
            <v>3046251</v>
          </cell>
          <cell r="F1411">
            <v>3049342</v>
          </cell>
          <cell r="G1411" t="str">
            <v>-</v>
          </cell>
          <cell r="H1411" t="str">
            <v>WD domain-containing protein</v>
          </cell>
        </row>
        <row r="1412">
          <cell r="A1412" t="str">
            <v>NCU01573</v>
          </cell>
          <cell r="D1412">
            <v>1416</v>
          </cell>
          <cell r="E1412">
            <v>3044747</v>
          </cell>
          <cell r="F1412">
            <v>3046162</v>
          </cell>
          <cell r="G1412" t="str">
            <v>+</v>
          </cell>
          <cell r="H1412" t="str">
            <v>hypothetical protein</v>
          </cell>
        </row>
        <row r="1413">
          <cell r="A1413" t="str">
            <v>NCU01575</v>
          </cell>
          <cell r="D1413">
            <v>2409</v>
          </cell>
          <cell r="E1413">
            <v>3038373</v>
          </cell>
          <cell r="F1413">
            <v>3040781</v>
          </cell>
          <cell r="G1413" t="str">
            <v>+</v>
          </cell>
          <cell r="H1413" t="str">
            <v>SNARE complex subunit</v>
          </cell>
        </row>
        <row r="1414">
          <cell r="A1414" t="str">
            <v>NCU01577</v>
          </cell>
          <cell r="D1414">
            <v>1782</v>
          </cell>
          <cell r="E1414">
            <v>3036385</v>
          </cell>
          <cell r="F1414">
            <v>3038166</v>
          </cell>
          <cell r="G1414" t="str">
            <v>-</v>
          </cell>
          <cell r="H1414" t="str">
            <v>hypothetical protein</v>
          </cell>
        </row>
        <row r="1415">
          <cell r="A1415" t="str">
            <v>NCU01579</v>
          </cell>
          <cell r="D1415">
            <v>991</v>
          </cell>
          <cell r="E1415">
            <v>3034928</v>
          </cell>
          <cell r="F1415">
            <v>3035918</v>
          </cell>
          <cell r="G1415" t="str">
            <v>-</v>
          </cell>
          <cell r="H1415" t="str">
            <v>hypothetical protein</v>
          </cell>
        </row>
        <row r="1416">
          <cell r="A1416" t="str">
            <v>NCU01580</v>
          </cell>
          <cell r="D1416">
            <v>2020</v>
          </cell>
          <cell r="E1416">
            <v>3030474</v>
          </cell>
          <cell r="F1416">
            <v>3032493</v>
          </cell>
          <cell r="G1416" t="str">
            <v>-</v>
          </cell>
          <cell r="H1416" t="str">
            <v>transcription factor TFIIH subunit Tfb4</v>
          </cell>
        </row>
        <row r="1417">
          <cell r="A1417" t="str">
            <v>NCU01581</v>
          </cell>
          <cell r="D1417">
            <v>2716</v>
          </cell>
          <cell r="E1417">
            <v>3027929</v>
          </cell>
          <cell r="F1417">
            <v>3030644</v>
          </cell>
          <cell r="G1417" t="str">
            <v>+</v>
          </cell>
          <cell r="H1417" t="str">
            <v>hypothetical protein</v>
          </cell>
        </row>
        <row r="1418">
          <cell r="A1418" t="str">
            <v>NCU01584</v>
          </cell>
          <cell r="D1418">
            <v>5143</v>
          </cell>
          <cell r="E1418">
            <v>3021363</v>
          </cell>
          <cell r="F1418">
            <v>3026505</v>
          </cell>
          <cell r="G1418" t="str">
            <v>-</v>
          </cell>
          <cell r="H1418" t="str">
            <v>hypothetical protein</v>
          </cell>
        </row>
        <row r="1419">
          <cell r="A1419" t="str">
            <v>NCU01585</v>
          </cell>
          <cell r="D1419">
            <v>1501</v>
          </cell>
          <cell r="E1419">
            <v>3019577</v>
          </cell>
          <cell r="F1419">
            <v>3021077</v>
          </cell>
          <cell r="G1419" t="str">
            <v>-</v>
          </cell>
          <cell r="H1419" t="str">
            <v>hypothetical protein</v>
          </cell>
        </row>
        <row r="1420">
          <cell r="A1420" t="str">
            <v>NCU01587</v>
          </cell>
          <cell r="D1420">
            <v>2143</v>
          </cell>
          <cell r="E1420">
            <v>3016730</v>
          </cell>
          <cell r="F1420">
            <v>3019011</v>
          </cell>
          <cell r="G1420" t="str">
            <v>+</v>
          </cell>
          <cell r="H1420" t="str">
            <v>cofilin</v>
          </cell>
        </row>
        <row r="1421">
          <cell r="A1421" t="str">
            <v>NCU01589</v>
          </cell>
          <cell r="B1421" t="str">
            <v>hsp60</v>
          </cell>
          <cell r="D1421">
            <v>2482</v>
          </cell>
          <cell r="E1421">
            <v>3012906</v>
          </cell>
          <cell r="F1421">
            <v>3015387</v>
          </cell>
          <cell r="G1421" t="str">
            <v>+</v>
          </cell>
          <cell r="H1421" t="str">
            <v>heat shock protein 60</v>
          </cell>
        </row>
        <row r="1422">
          <cell r="A1422" t="str">
            <v>NCU01591</v>
          </cell>
          <cell r="D1422">
            <v>1895</v>
          </cell>
          <cell r="E1422">
            <v>3008572</v>
          </cell>
          <cell r="F1422">
            <v>3010466</v>
          </cell>
          <cell r="G1422" t="str">
            <v>+</v>
          </cell>
          <cell r="H1422" t="str">
            <v>hypothetical protein</v>
          </cell>
        </row>
        <row r="1423">
          <cell r="A1423" t="str">
            <v>NCU01592</v>
          </cell>
          <cell r="D1423">
            <v>1263</v>
          </cell>
          <cell r="E1423">
            <v>3005855</v>
          </cell>
          <cell r="F1423">
            <v>3007117</v>
          </cell>
          <cell r="G1423" t="str">
            <v>+</v>
          </cell>
          <cell r="H1423" t="str">
            <v>hypothetical protein</v>
          </cell>
        </row>
        <row r="1424">
          <cell r="A1424" t="str">
            <v>NCU01593</v>
          </cell>
          <cell r="D1424">
            <v>1755</v>
          </cell>
          <cell r="E1424">
            <v>3002795</v>
          </cell>
          <cell r="F1424">
            <v>3004549</v>
          </cell>
          <cell r="G1424" t="str">
            <v>-</v>
          </cell>
          <cell r="H1424" t="str">
            <v>hypothetical protein</v>
          </cell>
        </row>
        <row r="1425">
          <cell r="A1425" t="str">
            <v>NCU01595</v>
          </cell>
          <cell r="D1425">
            <v>1989</v>
          </cell>
          <cell r="E1425">
            <v>2999267</v>
          </cell>
          <cell r="F1425">
            <v>3001255</v>
          </cell>
          <cell r="G1425" t="str">
            <v>+</v>
          </cell>
          <cell r="H1425" t="str">
            <v>SOF1</v>
          </cell>
        </row>
        <row r="1426">
          <cell r="A1426" t="str">
            <v>NCU01596</v>
          </cell>
          <cell r="B1426" t="str">
            <v>rpn-6</v>
          </cell>
          <cell r="D1426">
            <v>1971</v>
          </cell>
          <cell r="E1426">
            <v>2997035</v>
          </cell>
          <cell r="F1426">
            <v>2999005</v>
          </cell>
          <cell r="G1426" t="str">
            <v>-</v>
          </cell>
          <cell r="H1426" t="str">
            <v>regulatory particle, non-ATPase-like-6</v>
          </cell>
        </row>
        <row r="1427">
          <cell r="A1427" t="str">
            <v>NCU01597</v>
          </cell>
          <cell r="D1427">
            <v>8850</v>
          </cell>
          <cell r="E1427">
            <v>2988136</v>
          </cell>
          <cell r="F1427">
            <v>2996985</v>
          </cell>
          <cell r="G1427" t="str">
            <v>+</v>
          </cell>
          <cell r="H1427" t="str">
            <v>hypothetical protein</v>
          </cell>
        </row>
        <row r="1428">
          <cell r="A1428" t="str">
            <v>NCU01598</v>
          </cell>
          <cell r="D1428">
            <v>1741</v>
          </cell>
          <cell r="E1428">
            <v>2986127</v>
          </cell>
          <cell r="F1428">
            <v>2987867</v>
          </cell>
          <cell r="G1428" t="str">
            <v>-</v>
          </cell>
          <cell r="H1428" t="str">
            <v>methyltransferase</v>
          </cell>
        </row>
        <row r="1429">
          <cell r="A1429" t="str">
            <v>NCU01599</v>
          </cell>
          <cell r="D1429">
            <v>2919</v>
          </cell>
          <cell r="E1429">
            <v>2983076</v>
          </cell>
          <cell r="F1429">
            <v>2985994</v>
          </cell>
          <cell r="G1429" t="str">
            <v>+</v>
          </cell>
          <cell r="H1429" t="str">
            <v>hypothetical protein</v>
          </cell>
        </row>
        <row r="1430">
          <cell r="A1430" t="str">
            <v>NCU01601</v>
          </cell>
          <cell r="D1430">
            <v>1334</v>
          </cell>
          <cell r="E1430">
            <v>2981484</v>
          </cell>
          <cell r="F1430">
            <v>2982817</v>
          </cell>
          <cell r="G1430" t="str">
            <v>-</v>
          </cell>
          <cell r="H1430" t="str">
            <v>hypothetical protein</v>
          </cell>
        </row>
        <row r="1431">
          <cell r="A1431" t="str">
            <v>NCU01605</v>
          </cell>
          <cell r="B1431" t="str">
            <v>mob-1</v>
          </cell>
          <cell r="D1431">
            <v>1611</v>
          </cell>
          <cell r="E1431">
            <v>2978149</v>
          </cell>
          <cell r="F1431">
            <v>2979759</v>
          </cell>
          <cell r="G1431" t="str">
            <v>-</v>
          </cell>
          <cell r="H1431" t="str">
            <v>protein kinase regulator</v>
          </cell>
        </row>
        <row r="1432">
          <cell r="A1432" t="str">
            <v>NCU01606</v>
          </cell>
          <cell r="D1432">
            <v>1989</v>
          </cell>
          <cell r="E1432">
            <v>2975929</v>
          </cell>
          <cell r="F1432">
            <v>2977917</v>
          </cell>
          <cell r="G1432" t="str">
            <v>-</v>
          </cell>
          <cell r="H1432" t="str">
            <v>ATP synthase subunit 5</v>
          </cell>
        </row>
        <row r="1433">
          <cell r="A1433" t="str">
            <v>NCU01607</v>
          </cell>
          <cell r="D1433">
            <v>2635</v>
          </cell>
          <cell r="E1433">
            <v>2973264</v>
          </cell>
          <cell r="F1433">
            <v>2975898</v>
          </cell>
          <cell r="G1433" t="str">
            <v>+</v>
          </cell>
          <cell r="H1433" t="str">
            <v>hypothetical protein</v>
          </cell>
        </row>
        <row r="1434">
          <cell r="A1434" t="str">
            <v>NCU01608</v>
          </cell>
          <cell r="D1434">
            <v>1958</v>
          </cell>
          <cell r="E1434">
            <v>2969604</v>
          </cell>
          <cell r="F1434">
            <v>2971561</v>
          </cell>
          <cell r="G1434" t="str">
            <v>-</v>
          </cell>
          <cell r="H1434" t="str">
            <v>hypothetical protein</v>
          </cell>
        </row>
        <row r="1435">
          <cell r="A1435" t="str">
            <v>NCU01610</v>
          </cell>
          <cell r="D1435">
            <v>663</v>
          </cell>
          <cell r="E1435">
            <v>2965837</v>
          </cell>
          <cell r="F1435">
            <v>2966499</v>
          </cell>
          <cell r="G1435" t="str">
            <v>-</v>
          </cell>
          <cell r="H1435" t="str">
            <v>hypothetical protein</v>
          </cell>
        </row>
        <row r="1436">
          <cell r="A1436" t="str">
            <v>NCU01611</v>
          </cell>
          <cell r="D1436">
            <v>4180</v>
          </cell>
          <cell r="E1436">
            <v>2961574</v>
          </cell>
          <cell r="F1436">
            <v>2965753</v>
          </cell>
          <cell r="G1436" t="str">
            <v>-</v>
          </cell>
          <cell r="H1436" t="str">
            <v>carnitine acetyl transferase</v>
          </cell>
        </row>
        <row r="1437">
          <cell r="A1437" t="str">
            <v>NCU01612</v>
          </cell>
          <cell r="D1437">
            <v>3102</v>
          </cell>
          <cell r="E1437">
            <v>2958192</v>
          </cell>
          <cell r="F1437">
            <v>2961293</v>
          </cell>
          <cell r="G1437" t="str">
            <v>+</v>
          </cell>
          <cell r="H1437" t="str">
            <v>pre-mRNA splicing factor ATP-dependent RNA helicase PRP43</v>
          </cell>
        </row>
        <row r="1438">
          <cell r="A1438" t="str">
            <v>NCU01613</v>
          </cell>
          <cell r="B1438" t="str">
            <v>pp-2</v>
          </cell>
          <cell r="D1438">
            <v>3080</v>
          </cell>
          <cell r="E1438">
            <v>2954621</v>
          </cell>
          <cell r="F1438">
            <v>2957700</v>
          </cell>
          <cell r="G1438" t="str">
            <v>-</v>
          </cell>
          <cell r="H1438" t="str">
            <v>protoperithecia-2</v>
          </cell>
        </row>
        <row r="1439">
          <cell r="A1439" t="str">
            <v>NCU01614</v>
          </cell>
          <cell r="D1439">
            <v>1680</v>
          </cell>
          <cell r="E1439">
            <v>2952972</v>
          </cell>
          <cell r="F1439">
            <v>2954651</v>
          </cell>
          <cell r="G1439" t="str">
            <v>+</v>
          </cell>
          <cell r="H1439" t="str">
            <v>hypothetical protein</v>
          </cell>
        </row>
        <row r="1440">
          <cell r="A1440" t="str">
            <v>NCU01615</v>
          </cell>
          <cell r="D1440">
            <v>3409</v>
          </cell>
          <cell r="E1440">
            <v>2949196</v>
          </cell>
          <cell r="F1440">
            <v>2952604</v>
          </cell>
          <cell r="G1440" t="str">
            <v>+</v>
          </cell>
          <cell r="H1440" t="str">
            <v>hypothetical protein</v>
          </cell>
        </row>
        <row r="1441">
          <cell r="A1441" t="str">
            <v>NCU01620</v>
          </cell>
          <cell r="D1441">
            <v>1095</v>
          </cell>
          <cell r="E1441">
            <v>2943014</v>
          </cell>
          <cell r="F1441">
            <v>2944108</v>
          </cell>
          <cell r="G1441" t="str">
            <v>+</v>
          </cell>
          <cell r="H1441" t="str">
            <v>hypothetical protein</v>
          </cell>
        </row>
        <row r="1442">
          <cell r="A1442" t="str">
            <v>NCU01623</v>
          </cell>
          <cell r="D1442">
            <v>2756</v>
          </cell>
          <cell r="E1442">
            <v>2937668</v>
          </cell>
          <cell r="F1442">
            <v>2940423</v>
          </cell>
          <cell r="G1442" t="str">
            <v>-</v>
          </cell>
          <cell r="H1442" t="str">
            <v>hypothetical protein</v>
          </cell>
        </row>
        <row r="1443">
          <cell r="A1443" t="str">
            <v>NCU01625</v>
          </cell>
          <cell r="D1443">
            <v>3275</v>
          </cell>
          <cell r="E1443">
            <v>2933604</v>
          </cell>
          <cell r="F1443">
            <v>2936878</v>
          </cell>
          <cell r="G1443" t="str">
            <v>+</v>
          </cell>
          <cell r="H1443" t="str">
            <v>DNA repair helicase RAD3</v>
          </cell>
        </row>
        <row r="1444">
          <cell r="A1444" t="str">
            <v>NCU01629</v>
          </cell>
          <cell r="D1444">
            <v>2430</v>
          </cell>
          <cell r="E1444">
            <v>2924324</v>
          </cell>
          <cell r="F1444">
            <v>2926753</v>
          </cell>
          <cell r="G1444" t="str">
            <v>+</v>
          </cell>
          <cell r="H1444" t="str">
            <v>hypothetical protein</v>
          </cell>
        </row>
        <row r="1445">
          <cell r="A1445" t="str">
            <v>NCU01631</v>
          </cell>
          <cell r="D1445">
            <v>1124</v>
          </cell>
          <cell r="E1445">
            <v>2921975</v>
          </cell>
          <cell r="F1445">
            <v>2923098</v>
          </cell>
          <cell r="G1445" t="str">
            <v>-</v>
          </cell>
          <cell r="H1445" t="str">
            <v>hypothetical protein</v>
          </cell>
        </row>
        <row r="1446">
          <cell r="A1446" t="str">
            <v>NCU01632</v>
          </cell>
          <cell r="B1446" t="str">
            <v>aro-1</v>
          </cell>
          <cell r="C1446" t="str">
            <v>aro-2,aro-4,aro-5,aro-9</v>
          </cell>
          <cell r="D1446">
            <v>5275</v>
          </cell>
          <cell r="E1446">
            <v>2892405</v>
          </cell>
          <cell r="F1446">
            <v>2897679</v>
          </cell>
          <cell r="G1446" t="str">
            <v>+</v>
          </cell>
          <cell r="H1446" t="str">
            <v>aromatic-1 gene cluster</v>
          </cell>
        </row>
        <row r="1447">
          <cell r="A1447" t="str">
            <v>NCU01633</v>
          </cell>
          <cell r="D1447">
            <v>2668</v>
          </cell>
          <cell r="E1447">
            <v>2887726</v>
          </cell>
          <cell r="F1447">
            <v>2890393</v>
          </cell>
          <cell r="G1447" t="str">
            <v>+</v>
          </cell>
          <cell r="H1447" t="str">
            <v>hexose transporter HXT13</v>
          </cell>
        </row>
        <row r="1448">
          <cell r="A1448" t="str">
            <v>NCU01634</v>
          </cell>
          <cell r="B1448" t="str">
            <v>hH4-1</v>
          </cell>
          <cell r="D1448">
            <v>1391</v>
          </cell>
          <cell r="E1448">
            <v>2877350</v>
          </cell>
          <cell r="F1448">
            <v>2878740</v>
          </cell>
          <cell r="G1448" t="str">
            <v>+</v>
          </cell>
          <cell r="H1448" t="str">
            <v>histone H4-1</v>
          </cell>
        </row>
        <row r="1449">
          <cell r="A1449" t="str">
            <v>NCU01635</v>
          </cell>
          <cell r="B1449" t="str">
            <v>hH3</v>
          </cell>
          <cell r="D1449">
            <v>1407</v>
          </cell>
          <cell r="E1449">
            <v>2874241</v>
          </cell>
          <cell r="F1449">
            <v>2875647</v>
          </cell>
          <cell r="G1449" t="str">
            <v>-</v>
          </cell>
          <cell r="H1449" t="str">
            <v>histone H3</v>
          </cell>
        </row>
        <row r="1450">
          <cell r="A1450" t="str">
            <v>NCU01636</v>
          </cell>
          <cell r="D1450">
            <v>1300</v>
          </cell>
          <cell r="E1450">
            <v>2872773</v>
          </cell>
          <cell r="F1450">
            <v>2874072</v>
          </cell>
          <cell r="G1450" t="str">
            <v>+</v>
          </cell>
          <cell r="H1450" t="str">
            <v>2-hydroxychromene-2-carboxylate isomerase</v>
          </cell>
        </row>
        <row r="1451">
          <cell r="A1451" t="str">
            <v>NCU01637</v>
          </cell>
          <cell r="D1451">
            <v>2240</v>
          </cell>
          <cell r="E1451">
            <v>2870526</v>
          </cell>
          <cell r="F1451">
            <v>2872765</v>
          </cell>
          <cell r="G1451" t="str">
            <v>+</v>
          </cell>
          <cell r="H1451" t="str">
            <v>U4/U6 small nuclear ribonucleoprotein</v>
          </cell>
        </row>
        <row r="1452">
          <cell r="A1452" t="str">
            <v>NCU01638</v>
          </cell>
          <cell r="D1452">
            <v>5893</v>
          </cell>
          <cell r="E1452">
            <v>2864458</v>
          </cell>
          <cell r="F1452">
            <v>2870350</v>
          </cell>
          <cell r="G1452" t="str">
            <v>-</v>
          </cell>
          <cell r="H1452" t="str">
            <v>DNA-directed RNA polymerase I subunit RPA1</v>
          </cell>
        </row>
        <row r="1453">
          <cell r="A1453" t="str">
            <v>NCU01640</v>
          </cell>
          <cell r="B1453" t="str">
            <v>rpn-4</v>
          </cell>
          <cell r="D1453">
            <v>2145</v>
          </cell>
          <cell r="E1453">
            <v>2859550</v>
          </cell>
          <cell r="F1453">
            <v>2861694</v>
          </cell>
          <cell r="G1453" t="str">
            <v>+</v>
          </cell>
          <cell r="H1453" t="str">
            <v>regulatory particle, non-ATPase-like-4</v>
          </cell>
        </row>
        <row r="1454">
          <cell r="A1454" t="str">
            <v>NCU01642</v>
          </cell>
          <cell r="D1454">
            <v>9420</v>
          </cell>
          <cell r="E1454">
            <v>2837042</v>
          </cell>
          <cell r="F1454">
            <v>2846461</v>
          </cell>
          <cell r="G1454" t="str">
            <v>+</v>
          </cell>
          <cell r="H1454" t="str">
            <v>hypothetical protein</v>
          </cell>
        </row>
        <row r="1455">
          <cell r="A1455" t="str">
            <v>NCU01643</v>
          </cell>
          <cell r="D1455">
            <v>4066</v>
          </cell>
          <cell r="E1455">
            <v>2831269</v>
          </cell>
          <cell r="F1455">
            <v>2835334</v>
          </cell>
          <cell r="G1455" t="str">
            <v>+</v>
          </cell>
          <cell r="H1455" t="str">
            <v>5'-3' exoribonuclease 2</v>
          </cell>
        </row>
        <row r="1456">
          <cell r="A1456" t="str">
            <v>NCU01644</v>
          </cell>
          <cell r="D1456">
            <v>4136</v>
          </cell>
          <cell r="E1456">
            <v>2826560</v>
          </cell>
          <cell r="F1456">
            <v>2830695</v>
          </cell>
          <cell r="G1456" t="str">
            <v>-</v>
          </cell>
          <cell r="H1456" t="str">
            <v>intracellular protein transporter UsoA</v>
          </cell>
        </row>
        <row r="1457">
          <cell r="A1457" t="str">
            <v>NCU01645</v>
          </cell>
          <cell r="D1457">
            <v>2440</v>
          </cell>
          <cell r="E1457">
            <v>2824590</v>
          </cell>
          <cell r="F1457">
            <v>2827029</v>
          </cell>
          <cell r="G1457" t="str">
            <v>+</v>
          </cell>
          <cell r="H1457" t="str">
            <v>hypothetical protein</v>
          </cell>
        </row>
        <row r="1458">
          <cell r="A1458" t="str">
            <v>NCU01646</v>
          </cell>
          <cell r="D1458">
            <v>3458</v>
          </cell>
          <cell r="E1458">
            <v>2820783</v>
          </cell>
          <cell r="F1458">
            <v>2824240</v>
          </cell>
          <cell r="G1458" t="str">
            <v>+</v>
          </cell>
          <cell r="H1458" t="str">
            <v>hypothetical protein</v>
          </cell>
        </row>
        <row r="1459">
          <cell r="A1459" t="str">
            <v>NCU01647</v>
          </cell>
          <cell r="D1459">
            <v>2152</v>
          </cell>
          <cell r="E1459">
            <v>2817743</v>
          </cell>
          <cell r="F1459">
            <v>2819894</v>
          </cell>
          <cell r="G1459" t="str">
            <v>-</v>
          </cell>
          <cell r="H1459" t="str">
            <v>GTP-binding protein ypt4</v>
          </cell>
        </row>
        <row r="1460">
          <cell r="A1460" t="str">
            <v>NCU01648</v>
          </cell>
          <cell r="D1460">
            <v>5360</v>
          </cell>
          <cell r="E1460">
            <v>2814399</v>
          </cell>
          <cell r="F1460">
            <v>2819758</v>
          </cell>
          <cell r="G1460" t="str">
            <v>+</v>
          </cell>
          <cell r="H1460" t="str">
            <v>dolichyl-phosphate-mannose-protein mannosyltransferase 2</v>
          </cell>
        </row>
        <row r="1461">
          <cell r="A1461" t="str">
            <v>NCU01649</v>
          </cell>
          <cell r="D1461">
            <v>1693</v>
          </cell>
          <cell r="E1461">
            <v>2812326</v>
          </cell>
          <cell r="F1461">
            <v>2814018</v>
          </cell>
          <cell r="G1461" t="str">
            <v>+</v>
          </cell>
          <cell r="H1461" t="str">
            <v>hypothetical protein</v>
          </cell>
        </row>
        <row r="1462">
          <cell r="A1462" t="str">
            <v>NCU01650</v>
          </cell>
          <cell r="D1462">
            <v>1045</v>
          </cell>
          <cell r="E1462">
            <v>2810522</v>
          </cell>
          <cell r="F1462">
            <v>2811566</v>
          </cell>
          <cell r="G1462" t="str">
            <v>+</v>
          </cell>
          <cell r="H1462" t="str">
            <v>hypothetical protein</v>
          </cell>
        </row>
        <row r="1463">
          <cell r="A1463" t="str">
            <v>NCU01651</v>
          </cell>
          <cell r="D1463">
            <v>2804</v>
          </cell>
          <cell r="E1463">
            <v>2807412</v>
          </cell>
          <cell r="F1463">
            <v>2810215</v>
          </cell>
          <cell r="G1463" t="str">
            <v>-</v>
          </cell>
          <cell r="H1463" t="str">
            <v>hypothetical protein</v>
          </cell>
        </row>
        <row r="1464">
          <cell r="A1464" t="str">
            <v>NCU01652</v>
          </cell>
          <cell r="D1464">
            <v>2116</v>
          </cell>
          <cell r="E1464">
            <v>2805111</v>
          </cell>
          <cell r="F1464">
            <v>2807226</v>
          </cell>
          <cell r="G1464" t="str">
            <v>+</v>
          </cell>
          <cell r="H1464" t="str">
            <v>O-acetylhomoserine</v>
          </cell>
        </row>
        <row r="1465">
          <cell r="A1465" t="str">
            <v>NCU01653</v>
          </cell>
          <cell r="D1465">
            <v>681</v>
          </cell>
          <cell r="E1465">
            <v>2803210</v>
          </cell>
          <cell r="F1465">
            <v>2803890</v>
          </cell>
          <cell r="G1465" t="str">
            <v>+</v>
          </cell>
          <cell r="H1465" t="str">
            <v>hypothetical protein</v>
          </cell>
        </row>
        <row r="1466">
          <cell r="A1466" t="str">
            <v>NCU01654</v>
          </cell>
          <cell r="D1466">
            <v>3292</v>
          </cell>
          <cell r="E1466">
            <v>2797974</v>
          </cell>
          <cell r="F1466">
            <v>2801265</v>
          </cell>
          <cell r="G1466" t="str">
            <v>-</v>
          </cell>
          <cell r="H1466" t="str">
            <v>long-chain-fatty-acid-CoA ligase 1</v>
          </cell>
        </row>
        <row r="1467">
          <cell r="A1467" t="str">
            <v>NCU01655</v>
          </cell>
          <cell r="D1467">
            <v>1273</v>
          </cell>
          <cell r="E1467">
            <v>2796485</v>
          </cell>
          <cell r="F1467">
            <v>2797757</v>
          </cell>
          <cell r="G1467" t="str">
            <v>-</v>
          </cell>
          <cell r="H1467" t="str">
            <v>hypothetical protein</v>
          </cell>
        </row>
        <row r="1468">
          <cell r="A1468" t="str">
            <v>NCU01656</v>
          </cell>
          <cell r="B1468" t="str">
            <v>dim-9</v>
          </cell>
          <cell r="D1468">
            <v>4220</v>
          </cell>
          <cell r="E1468">
            <v>2791337</v>
          </cell>
          <cell r="F1468">
            <v>2795556</v>
          </cell>
          <cell r="G1468" t="str">
            <v>-</v>
          </cell>
          <cell r="H1468" t="str">
            <v>defective in DNA methylation-9</v>
          </cell>
        </row>
        <row r="1469">
          <cell r="A1469" t="str">
            <v>NCU01657</v>
          </cell>
          <cell r="D1469">
            <v>1479</v>
          </cell>
          <cell r="E1469">
            <v>2789457</v>
          </cell>
          <cell r="F1469">
            <v>2790935</v>
          </cell>
          <cell r="G1469" t="str">
            <v>-</v>
          </cell>
          <cell r="H1469" t="str">
            <v>cytochrome-c oxidase assembly protein</v>
          </cell>
        </row>
        <row r="1470">
          <cell r="A1470" t="str">
            <v>NCU01658</v>
          </cell>
          <cell r="D1470">
            <v>4884</v>
          </cell>
          <cell r="E1470">
            <v>2784092</v>
          </cell>
          <cell r="F1470">
            <v>2788975</v>
          </cell>
          <cell r="G1470" t="str">
            <v>-</v>
          </cell>
          <cell r="H1470" t="str">
            <v>WD repeat protein</v>
          </cell>
        </row>
        <row r="1471">
          <cell r="A1471" t="str">
            <v>NCU01659</v>
          </cell>
          <cell r="D1471">
            <v>3955</v>
          </cell>
          <cell r="E1471">
            <v>2774663</v>
          </cell>
          <cell r="F1471">
            <v>2780701</v>
          </cell>
          <cell r="G1471" t="str">
            <v>+</v>
          </cell>
          <cell r="H1471" t="str">
            <v>dDENN domain-containing protein</v>
          </cell>
        </row>
        <row r="1472">
          <cell r="A1472" t="str">
            <v>NCU01660</v>
          </cell>
          <cell r="D1472">
            <v>1581</v>
          </cell>
          <cell r="E1472">
            <v>2770305</v>
          </cell>
          <cell r="F1472">
            <v>2771885</v>
          </cell>
          <cell r="G1472" t="str">
            <v>-</v>
          </cell>
          <cell r="H1472" t="str">
            <v>hypothetical protein</v>
          </cell>
        </row>
        <row r="1473">
          <cell r="A1473" t="str">
            <v>NCU01664</v>
          </cell>
          <cell r="D1473">
            <v>1788</v>
          </cell>
          <cell r="E1473">
            <v>2766838</v>
          </cell>
          <cell r="F1473">
            <v>2768625</v>
          </cell>
          <cell r="G1473" t="str">
            <v>+</v>
          </cell>
          <cell r="H1473" t="str">
            <v>DUF974 domain-containing protein</v>
          </cell>
        </row>
        <row r="1474">
          <cell r="A1474" t="str">
            <v>NCU01665</v>
          </cell>
          <cell r="D1474">
            <v>3154</v>
          </cell>
          <cell r="E1474">
            <v>2763390</v>
          </cell>
          <cell r="F1474">
            <v>2766543</v>
          </cell>
          <cell r="G1474" t="str">
            <v>+</v>
          </cell>
          <cell r="H1474" t="str">
            <v>KH domain-containing protein</v>
          </cell>
        </row>
        <row r="1475">
          <cell r="A1475" t="str">
            <v>NCU01666</v>
          </cell>
          <cell r="B1475" t="str">
            <v>ilv-4</v>
          </cell>
          <cell r="D1475">
            <v>1783</v>
          </cell>
          <cell r="E1475">
            <v>2760963</v>
          </cell>
          <cell r="F1475">
            <v>2762745</v>
          </cell>
          <cell r="G1475" t="str">
            <v>-</v>
          </cell>
          <cell r="H1475" t="str">
            <v>isoleucine-valine-4</v>
          </cell>
        </row>
        <row r="1476">
          <cell r="A1476" t="str">
            <v>NCU01667</v>
          </cell>
          <cell r="B1476" t="str">
            <v>arg-12</v>
          </cell>
          <cell r="D1476">
            <v>2020</v>
          </cell>
          <cell r="E1476">
            <v>2759149</v>
          </cell>
          <cell r="F1476">
            <v>2761168</v>
          </cell>
          <cell r="G1476" t="str">
            <v>+</v>
          </cell>
          <cell r="H1476" t="str">
            <v>arginine-12</v>
          </cell>
        </row>
        <row r="1477">
          <cell r="A1477" t="str">
            <v>NCU01668</v>
          </cell>
          <cell r="D1477">
            <v>3791</v>
          </cell>
          <cell r="E1477">
            <v>2754560</v>
          </cell>
          <cell r="F1477">
            <v>2758350</v>
          </cell>
          <cell r="G1477" t="str">
            <v>-</v>
          </cell>
          <cell r="H1477" t="str">
            <v>hypothetical protein</v>
          </cell>
        </row>
        <row r="1478">
          <cell r="A1478" t="str">
            <v>NCU01669</v>
          </cell>
          <cell r="B1478" t="str">
            <v>prm-3</v>
          </cell>
          <cell r="D1478">
            <v>2165</v>
          </cell>
          <cell r="E1478">
            <v>2752228</v>
          </cell>
          <cell r="F1478">
            <v>2754392</v>
          </cell>
          <cell r="G1478" t="str">
            <v>-</v>
          </cell>
          <cell r="H1478" t="str">
            <v>putative arginine methyltransferase-3</v>
          </cell>
        </row>
        <row r="1479">
          <cell r="A1479" t="str">
            <v>NCU01670</v>
          </cell>
          <cell r="D1479">
            <v>1735</v>
          </cell>
          <cell r="E1479">
            <v>2750615</v>
          </cell>
          <cell r="F1479">
            <v>2752349</v>
          </cell>
          <cell r="G1479" t="str">
            <v>+</v>
          </cell>
          <cell r="H1479" t="str">
            <v>type 1 phosphatase regulator ypi-1</v>
          </cell>
        </row>
        <row r="1480">
          <cell r="A1480" t="str">
            <v>NCU01672</v>
          </cell>
          <cell r="D1480">
            <v>2766</v>
          </cell>
          <cell r="E1480">
            <v>2745996</v>
          </cell>
          <cell r="F1480">
            <v>2748761</v>
          </cell>
          <cell r="G1480" t="str">
            <v>-</v>
          </cell>
          <cell r="H1480" t="str">
            <v>DUF726 domain-containing protein</v>
          </cell>
        </row>
        <row r="1481">
          <cell r="A1481" t="str">
            <v>NCU01673</v>
          </cell>
          <cell r="D1481">
            <v>1729</v>
          </cell>
          <cell r="E1481">
            <v>2744775</v>
          </cell>
          <cell r="F1481">
            <v>2746503</v>
          </cell>
          <cell r="G1481" t="str">
            <v>+</v>
          </cell>
          <cell r="H1481" t="str">
            <v>hypothetical protein</v>
          </cell>
        </row>
        <row r="1482">
          <cell r="A1482" t="str">
            <v>NCU01674</v>
          </cell>
          <cell r="D1482">
            <v>1820</v>
          </cell>
          <cell r="E1482">
            <v>2742516</v>
          </cell>
          <cell r="F1482">
            <v>2744335</v>
          </cell>
          <cell r="G1482" t="str">
            <v>-</v>
          </cell>
          <cell r="H1482" t="str">
            <v>alpha-soluble NSF attachment protein</v>
          </cell>
        </row>
        <row r="1483">
          <cell r="A1483" t="str">
            <v>NCU01675</v>
          </cell>
          <cell r="D1483">
            <v>4246</v>
          </cell>
          <cell r="E1483">
            <v>2738185</v>
          </cell>
          <cell r="F1483">
            <v>2742430</v>
          </cell>
          <cell r="G1483" t="str">
            <v>-</v>
          </cell>
          <cell r="H1483" t="str">
            <v>ribosomal RNA-processing protein 12</v>
          </cell>
        </row>
        <row r="1484">
          <cell r="A1484" t="str">
            <v>NCU01678</v>
          </cell>
          <cell r="D1484">
            <v>3559</v>
          </cell>
          <cell r="E1484">
            <v>2733413</v>
          </cell>
          <cell r="F1484">
            <v>2736971</v>
          </cell>
          <cell r="G1484" t="str">
            <v>-</v>
          </cell>
          <cell r="H1484" t="str">
            <v>amine oxidase</v>
          </cell>
        </row>
        <row r="1485">
          <cell r="A1485" t="str">
            <v>NCU01679</v>
          </cell>
          <cell r="D1485">
            <v>2370</v>
          </cell>
          <cell r="E1485">
            <v>2730005</v>
          </cell>
          <cell r="F1485">
            <v>2733424</v>
          </cell>
          <cell r="G1485" t="str">
            <v>+</v>
          </cell>
          <cell r="H1485" t="str">
            <v>hypothetical protein</v>
          </cell>
        </row>
        <row r="1486">
          <cell r="A1486" t="str">
            <v>NCU01680</v>
          </cell>
          <cell r="B1486" t="str">
            <v>pma-1</v>
          </cell>
          <cell r="D1486">
            <v>3962</v>
          </cell>
          <cell r="E1486">
            <v>2725887</v>
          </cell>
          <cell r="F1486">
            <v>2729848</v>
          </cell>
          <cell r="G1486" t="str">
            <v>+</v>
          </cell>
          <cell r="H1486" t="str">
            <v>plasma membrane ATPase-1</v>
          </cell>
        </row>
        <row r="1487">
          <cell r="A1487" t="str">
            <v>NCU01681</v>
          </cell>
          <cell r="D1487">
            <v>312</v>
          </cell>
          <cell r="E1487">
            <v>2725590</v>
          </cell>
          <cell r="F1487">
            <v>2725901</v>
          </cell>
          <cell r="G1487" t="str">
            <v>-</v>
          </cell>
          <cell r="H1487" t="str">
            <v>hypothetical protein</v>
          </cell>
        </row>
        <row r="1488">
          <cell r="A1488" t="str">
            <v>NCU01684</v>
          </cell>
          <cell r="D1488">
            <v>1135</v>
          </cell>
          <cell r="E1488">
            <v>2720795</v>
          </cell>
          <cell r="F1488">
            <v>2721929</v>
          </cell>
          <cell r="G1488" t="str">
            <v>-</v>
          </cell>
          <cell r="H1488" t="str">
            <v>hypothetical protein</v>
          </cell>
        </row>
        <row r="1489">
          <cell r="A1489" t="str">
            <v>NCU01686</v>
          </cell>
          <cell r="D1489">
            <v>405</v>
          </cell>
          <cell r="E1489">
            <v>2719088</v>
          </cell>
          <cell r="F1489">
            <v>2719492</v>
          </cell>
          <cell r="G1489" t="str">
            <v>+</v>
          </cell>
          <cell r="H1489" t="str">
            <v>hypothetical protein</v>
          </cell>
        </row>
        <row r="1490">
          <cell r="A1490" t="str">
            <v>NCU01688</v>
          </cell>
          <cell r="D1490">
            <v>764</v>
          </cell>
          <cell r="E1490">
            <v>2710999</v>
          </cell>
          <cell r="F1490">
            <v>2711762</v>
          </cell>
          <cell r="G1490" t="str">
            <v>-</v>
          </cell>
          <cell r="H1490" t="str">
            <v>hypothetical protein</v>
          </cell>
        </row>
        <row r="1491">
          <cell r="A1491" t="str">
            <v>NCU01689</v>
          </cell>
          <cell r="D1491">
            <v>2631</v>
          </cell>
          <cell r="E1491">
            <v>2708181</v>
          </cell>
          <cell r="F1491">
            <v>2710811</v>
          </cell>
          <cell r="G1491" t="str">
            <v>+</v>
          </cell>
          <cell r="H1491" t="str">
            <v>mitochondrial DNA replication protein YHM2</v>
          </cell>
        </row>
        <row r="1492">
          <cell r="A1492" t="str">
            <v>NCU01692</v>
          </cell>
          <cell r="B1492" t="str">
            <v>cit-1</v>
          </cell>
          <cell r="D1492">
            <v>2638</v>
          </cell>
          <cell r="E1492">
            <v>2704177</v>
          </cell>
          <cell r="F1492">
            <v>2706814</v>
          </cell>
          <cell r="G1492" t="str">
            <v>+</v>
          </cell>
          <cell r="H1492" t="str">
            <v>citrate synthase</v>
          </cell>
        </row>
        <row r="1493">
          <cell r="A1493" t="str">
            <v>NCU01695</v>
          </cell>
          <cell r="D1493">
            <v>4099</v>
          </cell>
          <cell r="E1493">
            <v>2699057</v>
          </cell>
          <cell r="F1493">
            <v>2703155</v>
          </cell>
          <cell r="G1493" t="str">
            <v>-</v>
          </cell>
          <cell r="H1493" t="str">
            <v>RNA binding protein Nrd1</v>
          </cell>
        </row>
        <row r="1494">
          <cell r="A1494" t="str">
            <v>NCU01696</v>
          </cell>
          <cell r="D1494">
            <v>3988</v>
          </cell>
          <cell r="E1494">
            <v>2695054</v>
          </cell>
          <cell r="F1494">
            <v>2699041</v>
          </cell>
          <cell r="G1494" t="str">
            <v>+</v>
          </cell>
          <cell r="H1494" t="str">
            <v>mRNA cleavage factor complex component Pcf11</v>
          </cell>
        </row>
        <row r="1495">
          <cell r="A1495" t="str">
            <v>NCU01697</v>
          </cell>
          <cell r="D1495">
            <v>1995</v>
          </cell>
          <cell r="E1495">
            <v>2692636</v>
          </cell>
          <cell r="F1495">
            <v>2694630</v>
          </cell>
          <cell r="G1495" t="str">
            <v>+</v>
          </cell>
          <cell r="H1495" t="str">
            <v>hypothetical protein</v>
          </cell>
        </row>
        <row r="1496">
          <cell r="A1496" t="str">
            <v>NCU01698</v>
          </cell>
          <cell r="D1496">
            <v>1758</v>
          </cell>
          <cell r="E1496">
            <v>2689468</v>
          </cell>
          <cell r="F1496">
            <v>2691225</v>
          </cell>
          <cell r="G1496" t="str">
            <v>-</v>
          </cell>
          <cell r="H1496" t="str">
            <v>4F5 family protein</v>
          </cell>
        </row>
        <row r="1497">
          <cell r="A1497" t="str">
            <v>NCU01699</v>
          </cell>
          <cell r="D1497">
            <v>2012</v>
          </cell>
          <cell r="E1497">
            <v>2688023</v>
          </cell>
          <cell r="F1497">
            <v>2690034</v>
          </cell>
          <cell r="G1497" t="str">
            <v>+</v>
          </cell>
          <cell r="H1497" t="str">
            <v>hypothetical protein</v>
          </cell>
        </row>
        <row r="1498">
          <cell r="A1498" t="str">
            <v>NCU01700</v>
          </cell>
          <cell r="D1498">
            <v>2019</v>
          </cell>
          <cell r="E1498">
            <v>2684697</v>
          </cell>
          <cell r="F1498">
            <v>2686715</v>
          </cell>
          <cell r="G1498" t="str">
            <v>+</v>
          </cell>
          <cell r="H1498" t="str">
            <v>hypothetical protein</v>
          </cell>
        </row>
        <row r="1499">
          <cell r="A1499" t="str">
            <v>NCU01701</v>
          </cell>
          <cell r="D1499">
            <v>2423</v>
          </cell>
          <cell r="E1499">
            <v>2681847</v>
          </cell>
          <cell r="F1499">
            <v>2684269</v>
          </cell>
          <cell r="G1499" t="str">
            <v>-</v>
          </cell>
          <cell r="H1499" t="str">
            <v>ribitol kinase</v>
          </cell>
        </row>
        <row r="1500">
          <cell r="A1500" t="str">
            <v>NCU01702</v>
          </cell>
          <cell r="D1500">
            <v>4124</v>
          </cell>
          <cell r="E1500">
            <v>2677435</v>
          </cell>
          <cell r="F1500">
            <v>2681558</v>
          </cell>
          <cell r="G1500" t="str">
            <v>-</v>
          </cell>
          <cell r="H1500" t="str">
            <v>nuclear pore protein</v>
          </cell>
        </row>
        <row r="1501">
          <cell r="A1501" t="str">
            <v>NCU01703</v>
          </cell>
          <cell r="D1501">
            <v>2032</v>
          </cell>
          <cell r="E1501">
            <v>2675100</v>
          </cell>
          <cell r="F1501">
            <v>2677131</v>
          </cell>
          <cell r="G1501" t="str">
            <v>+</v>
          </cell>
          <cell r="H1501" t="str">
            <v>aldo-keto reductase</v>
          </cell>
        </row>
        <row r="1502">
          <cell r="A1502" t="str">
            <v>NCU01704</v>
          </cell>
          <cell r="D1502">
            <v>2393</v>
          </cell>
          <cell r="E1502">
            <v>2671645</v>
          </cell>
          <cell r="F1502">
            <v>2674037</v>
          </cell>
          <cell r="G1502" t="str">
            <v>-</v>
          </cell>
          <cell r="H1502" t="str">
            <v>NADP:D-xylose dehydrogenase</v>
          </cell>
        </row>
        <row r="1503">
          <cell r="A1503" t="str">
            <v>NCU01705</v>
          </cell>
          <cell r="D1503">
            <v>2653</v>
          </cell>
          <cell r="E1503">
            <v>2668235</v>
          </cell>
          <cell r="F1503">
            <v>2670887</v>
          </cell>
          <cell r="G1503" t="str">
            <v>-</v>
          </cell>
          <cell r="H1503" t="str">
            <v>tRNA methyltransferase</v>
          </cell>
        </row>
        <row r="1504">
          <cell r="A1504" t="str">
            <v>NCU01706</v>
          </cell>
          <cell r="D1504">
            <v>1680</v>
          </cell>
          <cell r="E1504">
            <v>2664299</v>
          </cell>
          <cell r="F1504">
            <v>2665978</v>
          </cell>
          <cell r="G1504" t="str">
            <v>+</v>
          </cell>
          <cell r="H1504" t="str">
            <v>MYB DNA-binding domain-containing protein</v>
          </cell>
        </row>
        <row r="1505">
          <cell r="A1505" t="str">
            <v>NCU01713</v>
          </cell>
          <cell r="B1505" t="str">
            <v>alf1</v>
          </cell>
          <cell r="D1505">
            <v>2524</v>
          </cell>
          <cell r="E1505">
            <v>2655536</v>
          </cell>
          <cell r="F1505">
            <v>2658059</v>
          </cell>
          <cell r="G1505" t="str">
            <v>-</v>
          </cell>
          <cell r="H1505" t="str">
            <v>alf1-like</v>
          </cell>
        </row>
        <row r="1506">
          <cell r="A1506" t="str">
            <v>NCU01715</v>
          </cell>
          <cell r="D1506">
            <v>2311</v>
          </cell>
          <cell r="E1506">
            <v>2652439</v>
          </cell>
          <cell r="F1506">
            <v>2654749</v>
          </cell>
          <cell r="G1506" t="str">
            <v>-</v>
          </cell>
          <cell r="H1506" t="str">
            <v>hypothetical protein</v>
          </cell>
        </row>
        <row r="1507">
          <cell r="A1507" t="str">
            <v>NCU01717</v>
          </cell>
          <cell r="D1507">
            <v>2077</v>
          </cell>
          <cell r="E1507">
            <v>2647593</v>
          </cell>
          <cell r="F1507">
            <v>2649669</v>
          </cell>
          <cell r="G1507" t="str">
            <v>-</v>
          </cell>
          <cell r="H1507" t="str">
            <v>hypothetical protein</v>
          </cell>
        </row>
        <row r="1508">
          <cell r="A1508" t="str">
            <v>NCU01720</v>
          </cell>
          <cell r="D1508">
            <v>2296</v>
          </cell>
          <cell r="E1508">
            <v>2644627</v>
          </cell>
          <cell r="F1508">
            <v>2646922</v>
          </cell>
          <cell r="G1508" t="str">
            <v>+</v>
          </cell>
          <cell r="H1508" t="str">
            <v>hypothetical protein</v>
          </cell>
        </row>
        <row r="1509">
          <cell r="A1509" t="str">
            <v>NCU01722</v>
          </cell>
          <cell r="D1509">
            <v>5506</v>
          </cell>
          <cell r="E1509">
            <v>2634938</v>
          </cell>
          <cell r="F1509">
            <v>2640617</v>
          </cell>
          <cell r="G1509" t="str">
            <v>+</v>
          </cell>
          <cell r="H1509" t="str">
            <v>hypothetical protein</v>
          </cell>
        </row>
        <row r="1510">
          <cell r="A1510" t="str">
            <v>NCU01724</v>
          </cell>
          <cell r="D1510">
            <v>3589</v>
          </cell>
          <cell r="E1510">
            <v>2629952</v>
          </cell>
          <cell r="F1510">
            <v>2633540</v>
          </cell>
          <cell r="G1510" t="str">
            <v>+</v>
          </cell>
          <cell r="H1510" t="str">
            <v>Na/H antiporter</v>
          </cell>
        </row>
        <row r="1511">
          <cell r="A1511" t="str">
            <v>NCU01725</v>
          </cell>
          <cell r="D1511">
            <v>2726</v>
          </cell>
          <cell r="E1511">
            <v>2626361</v>
          </cell>
          <cell r="F1511">
            <v>2629086</v>
          </cell>
          <cell r="G1511" t="str">
            <v>+</v>
          </cell>
          <cell r="H1511" t="str">
            <v>hypothetical protein</v>
          </cell>
        </row>
        <row r="1512">
          <cell r="A1512" t="str">
            <v>NCU01728</v>
          </cell>
          <cell r="D1512">
            <v>4147</v>
          </cell>
          <cell r="E1512">
            <v>2620008</v>
          </cell>
          <cell r="F1512">
            <v>2624154</v>
          </cell>
          <cell r="G1512" t="str">
            <v>-</v>
          </cell>
          <cell r="H1512" t="str">
            <v>6-phosphofructo-2-kinase</v>
          </cell>
        </row>
        <row r="1513">
          <cell r="A1513" t="str">
            <v>NCU01729</v>
          </cell>
          <cell r="D1513">
            <v>3252</v>
          </cell>
          <cell r="E1513">
            <v>2614006</v>
          </cell>
          <cell r="F1513">
            <v>2617692</v>
          </cell>
          <cell r="G1513" t="str">
            <v>+</v>
          </cell>
          <cell r="H1513" t="str">
            <v>hypothetical protein</v>
          </cell>
        </row>
        <row r="1514">
          <cell r="A1514" t="str">
            <v>NCU01731</v>
          </cell>
          <cell r="B1514" t="str">
            <v>ve-1</v>
          </cell>
          <cell r="D1514">
            <v>3528</v>
          </cell>
          <cell r="E1514">
            <v>2607929</v>
          </cell>
          <cell r="F1514">
            <v>2611456</v>
          </cell>
          <cell r="G1514" t="str">
            <v>+</v>
          </cell>
          <cell r="H1514" t="str">
            <v>velvetA-like-1</v>
          </cell>
        </row>
        <row r="1515">
          <cell r="A1515" t="str">
            <v>NCU01734</v>
          </cell>
          <cell r="D1515">
            <v>455</v>
          </cell>
          <cell r="E1515">
            <v>2604053</v>
          </cell>
          <cell r="F1515">
            <v>2604507</v>
          </cell>
          <cell r="G1515" t="str">
            <v>-</v>
          </cell>
          <cell r="H1515" t="str">
            <v>hypothetical protein</v>
          </cell>
        </row>
        <row r="1516">
          <cell r="A1516" t="str">
            <v>NCU01735</v>
          </cell>
          <cell r="D1516">
            <v>3021</v>
          </cell>
          <cell r="E1516">
            <v>2598794</v>
          </cell>
          <cell r="F1516">
            <v>2601814</v>
          </cell>
          <cell r="G1516" t="str">
            <v>+</v>
          </cell>
          <cell r="H1516" t="str">
            <v>hypothetical protein</v>
          </cell>
        </row>
        <row r="1517">
          <cell r="A1517" t="str">
            <v>NCU01737</v>
          </cell>
          <cell r="D1517">
            <v>4432</v>
          </cell>
          <cell r="E1517">
            <v>2592729</v>
          </cell>
          <cell r="F1517">
            <v>2597160</v>
          </cell>
          <cell r="G1517" t="str">
            <v>+</v>
          </cell>
          <cell r="H1517" t="str">
            <v>hypothetical protein</v>
          </cell>
        </row>
        <row r="1518">
          <cell r="A1518" t="str">
            <v>NCU01738</v>
          </cell>
          <cell r="B1518" t="str">
            <v>preg</v>
          </cell>
          <cell r="D1518">
            <v>2262</v>
          </cell>
          <cell r="E1518">
            <v>2588905</v>
          </cell>
          <cell r="F1518">
            <v>2591166</v>
          </cell>
          <cell r="G1518" t="str">
            <v>-</v>
          </cell>
          <cell r="H1518" t="str">
            <v>phosphatase regulation</v>
          </cell>
        </row>
        <row r="1519">
          <cell r="A1519" t="str">
            <v>NCU01739</v>
          </cell>
          <cell r="D1519">
            <v>1597</v>
          </cell>
          <cell r="E1519">
            <v>2587195</v>
          </cell>
          <cell r="F1519">
            <v>2588791</v>
          </cell>
          <cell r="G1519" t="str">
            <v>-</v>
          </cell>
          <cell r="H1519" t="str">
            <v>hypothetical protein</v>
          </cell>
        </row>
        <row r="1520">
          <cell r="A1520" t="str">
            <v>NCU01740</v>
          </cell>
          <cell r="D1520">
            <v>1265</v>
          </cell>
          <cell r="E1520">
            <v>2585927</v>
          </cell>
          <cell r="F1520">
            <v>2587191</v>
          </cell>
          <cell r="G1520" t="str">
            <v>-</v>
          </cell>
          <cell r="H1520" t="str">
            <v>histone H2A.Z-specific chaperone chz-1</v>
          </cell>
        </row>
        <row r="1521">
          <cell r="A1521" t="str">
            <v>NCU01741</v>
          </cell>
          <cell r="D1521">
            <v>1965</v>
          </cell>
          <cell r="E1521">
            <v>2583106</v>
          </cell>
          <cell r="F1521">
            <v>2585070</v>
          </cell>
          <cell r="G1521" t="str">
            <v>-</v>
          </cell>
          <cell r="H1521" t="str">
            <v>SNARE complex subunit</v>
          </cell>
        </row>
        <row r="1522">
          <cell r="A1522" t="str">
            <v>NCU01742</v>
          </cell>
          <cell r="D1522">
            <v>2445</v>
          </cell>
          <cell r="E1522">
            <v>2580629</v>
          </cell>
          <cell r="F1522">
            <v>2583073</v>
          </cell>
          <cell r="G1522" t="str">
            <v>+</v>
          </cell>
          <cell r="H1522" t="str">
            <v>hypothetical protein</v>
          </cell>
        </row>
        <row r="1523">
          <cell r="A1523" t="str">
            <v>NCU01744</v>
          </cell>
          <cell r="B1523" t="str">
            <v>en(am)-2</v>
          </cell>
          <cell r="C1523" t="str">
            <v>en-am</v>
          </cell>
          <cell r="D1523">
            <v>9132</v>
          </cell>
          <cell r="E1523">
            <v>2567182</v>
          </cell>
          <cell r="F1523">
            <v>2576313</v>
          </cell>
          <cell r="G1523" t="str">
            <v>-</v>
          </cell>
          <cell r="H1523" t="str">
            <v>enhancer-2 of am</v>
          </cell>
        </row>
        <row r="1524">
          <cell r="A1524" t="str">
            <v>NCU01745</v>
          </cell>
          <cell r="D1524">
            <v>3112</v>
          </cell>
          <cell r="E1524">
            <v>2563824</v>
          </cell>
          <cell r="F1524">
            <v>2566935</v>
          </cell>
          <cell r="G1524" t="str">
            <v>-</v>
          </cell>
          <cell r="H1524" t="str">
            <v>SPX domain-containing protein</v>
          </cell>
        </row>
        <row r="1525">
          <cell r="A1525" t="str">
            <v>NCU01746</v>
          </cell>
          <cell r="D1525">
            <v>1180</v>
          </cell>
          <cell r="E1525">
            <v>2562644</v>
          </cell>
          <cell r="F1525">
            <v>2563823</v>
          </cell>
          <cell r="G1525" t="str">
            <v>-</v>
          </cell>
          <cell r="H1525" t="str">
            <v>hypothetical protein</v>
          </cell>
        </row>
        <row r="1526">
          <cell r="A1526" t="str">
            <v>NCU01747</v>
          </cell>
          <cell r="D1526">
            <v>4706</v>
          </cell>
          <cell r="E1526">
            <v>2557015</v>
          </cell>
          <cell r="F1526">
            <v>2561720</v>
          </cell>
          <cell r="G1526" t="str">
            <v>-</v>
          </cell>
          <cell r="H1526" t="str">
            <v>glycerophosphocholine phosphodiesterase Gde1</v>
          </cell>
        </row>
        <row r="1527">
          <cell r="A1527" t="str">
            <v>NCU01748</v>
          </cell>
          <cell r="D1527">
            <v>3347</v>
          </cell>
          <cell r="E1527">
            <v>2553455</v>
          </cell>
          <cell r="F1527">
            <v>2556801</v>
          </cell>
          <cell r="G1527" t="str">
            <v>-</v>
          </cell>
          <cell r="H1527" t="str">
            <v>hypothetical protein</v>
          </cell>
        </row>
        <row r="1528">
          <cell r="A1528" t="str">
            <v>NCU01750</v>
          </cell>
          <cell r="D1528">
            <v>1139</v>
          </cell>
          <cell r="E1528">
            <v>2552371</v>
          </cell>
          <cell r="F1528">
            <v>2553509</v>
          </cell>
          <cell r="G1528" t="str">
            <v>+</v>
          </cell>
          <cell r="H1528" t="str">
            <v>hypothetical protein</v>
          </cell>
        </row>
        <row r="1529">
          <cell r="A1529" t="str">
            <v>NCU01751</v>
          </cell>
          <cell r="D1529">
            <v>3156</v>
          </cell>
          <cell r="E1529">
            <v>2549024</v>
          </cell>
          <cell r="F1529">
            <v>2552179</v>
          </cell>
          <cell r="G1529" t="str">
            <v>-</v>
          </cell>
          <cell r="H1529" t="str">
            <v>ATP-binding cassette protein</v>
          </cell>
        </row>
        <row r="1530">
          <cell r="A1530" t="str">
            <v>NCU01752</v>
          </cell>
          <cell r="B1530" t="str">
            <v>ncw-2</v>
          </cell>
          <cell r="D1530">
            <v>2598</v>
          </cell>
          <cell r="E1530">
            <v>2546457</v>
          </cell>
          <cell r="F1530">
            <v>2549054</v>
          </cell>
          <cell r="G1530" t="str">
            <v>+</v>
          </cell>
          <cell r="H1530" t="str">
            <v>non-anchored cell wall protein-2</v>
          </cell>
        </row>
        <row r="1531">
          <cell r="A1531" t="str">
            <v>NCU01753</v>
          </cell>
          <cell r="D1531">
            <v>2756</v>
          </cell>
          <cell r="E1531">
            <v>2541687</v>
          </cell>
          <cell r="F1531">
            <v>2544442</v>
          </cell>
          <cell r="G1531" t="str">
            <v>-</v>
          </cell>
          <cell r="H1531" t="str">
            <v>gamma-glutamyltranspeptidase</v>
          </cell>
        </row>
        <row r="1532">
          <cell r="A1532" t="str">
            <v>NCU01754</v>
          </cell>
          <cell r="B1532" t="str">
            <v>adh-1</v>
          </cell>
          <cell r="D1532">
            <v>2398</v>
          </cell>
          <cell r="E1532">
            <v>2539541</v>
          </cell>
          <cell r="F1532">
            <v>2541938</v>
          </cell>
          <cell r="G1532" t="str">
            <v>+</v>
          </cell>
          <cell r="H1532" t="str">
            <v>alcohol dehydrogenase-1</v>
          </cell>
        </row>
        <row r="1533">
          <cell r="A1533" t="str">
            <v>NCU01756</v>
          </cell>
          <cell r="B1533" t="str">
            <v>arp-3</v>
          </cell>
          <cell r="D1533">
            <v>2048</v>
          </cell>
          <cell r="E1533">
            <v>2536027</v>
          </cell>
          <cell r="F1533">
            <v>2538074</v>
          </cell>
          <cell r="G1533" t="str">
            <v>+</v>
          </cell>
          <cell r="H1533" t="str">
            <v>actin-related protein-3</v>
          </cell>
        </row>
        <row r="1534">
          <cell r="A1534" t="str">
            <v>NCU01757</v>
          </cell>
          <cell r="D1534">
            <v>3152</v>
          </cell>
          <cell r="E1534">
            <v>2532766</v>
          </cell>
          <cell r="F1534">
            <v>2535917</v>
          </cell>
          <cell r="G1534" t="str">
            <v>-</v>
          </cell>
          <cell r="H1534" t="str">
            <v>asparaginase</v>
          </cell>
        </row>
        <row r="1535">
          <cell r="A1535" t="str">
            <v>NCU01758</v>
          </cell>
          <cell r="D1535">
            <v>2472</v>
          </cell>
          <cell r="E1535">
            <v>2530322</v>
          </cell>
          <cell r="F1535">
            <v>2532793</v>
          </cell>
          <cell r="G1535" t="str">
            <v>+</v>
          </cell>
          <cell r="H1535" t="str">
            <v>YdiU domain-containing protein</v>
          </cell>
        </row>
        <row r="1536">
          <cell r="A1536" t="str">
            <v>NCU01759</v>
          </cell>
          <cell r="B1536" t="str">
            <v>mig-5</v>
          </cell>
          <cell r="D1536">
            <v>1427</v>
          </cell>
          <cell r="E1536">
            <v>2527979</v>
          </cell>
          <cell r="F1536">
            <v>2529405</v>
          </cell>
          <cell r="G1536" t="str">
            <v>-</v>
          </cell>
          <cell r="H1536" t="str">
            <v>menadione-induced gene-5</v>
          </cell>
        </row>
        <row r="1537">
          <cell r="A1537" t="str">
            <v>NCU01760</v>
          </cell>
          <cell r="D1537">
            <v>3229</v>
          </cell>
          <cell r="E1537">
            <v>2524294</v>
          </cell>
          <cell r="F1537">
            <v>2527522</v>
          </cell>
          <cell r="G1537" t="str">
            <v>+</v>
          </cell>
          <cell r="H1537" t="str">
            <v>pumilio-family RNA binding repeat protein</v>
          </cell>
        </row>
        <row r="1538">
          <cell r="A1538" t="str">
            <v>NCU01761</v>
          </cell>
          <cell r="D1538">
            <v>2119</v>
          </cell>
          <cell r="E1538">
            <v>2521754</v>
          </cell>
          <cell r="F1538">
            <v>2523872</v>
          </cell>
          <cell r="G1538" t="str">
            <v>+</v>
          </cell>
          <cell r="H1538" t="str">
            <v>hypothetical protein</v>
          </cell>
        </row>
        <row r="1539">
          <cell r="A1539" t="str">
            <v>NCU01762</v>
          </cell>
          <cell r="D1539">
            <v>1812</v>
          </cell>
          <cell r="E1539">
            <v>2519739</v>
          </cell>
          <cell r="F1539">
            <v>2521550</v>
          </cell>
          <cell r="G1539" t="str">
            <v>-</v>
          </cell>
          <cell r="H1539" t="str">
            <v>nucleolar RNAse III</v>
          </cell>
        </row>
        <row r="1540">
          <cell r="A1540" t="str">
            <v>NCU01763</v>
          </cell>
          <cell r="D1540">
            <v>1591</v>
          </cell>
          <cell r="E1540">
            <v>2517842</v>
          </cell>
          <cell r="F1540">
            <v>2519432</v>
          </cell>
          <cell r="G1540" t="str">
            <v>-</v>
          </cell>
          <cell r="H1540" t="str">
            <v>hypothetical protein</v>
          </cell>
        </row>
        <row r="1541">
          <cell r="A1541" t="str">
            <v>NCU01764</v>
          </cell>
          <cell r="D1541">
            <v>1196</v>
          </cell>
          <cell r="E1541">
            <v>2516470</v>
          </cell>
          <cell r="F1541">
            <v>2517665</v>
          </cell>
          <cell r="G1541" t="str">
            <v>-</v>
          </cell>
          <cell r="H1541" t="str">
            <v>hypothetical protein</v>
          </cell>
        </row>
        <row r="1542">
          <cell r="A1542" t="str">
            <v>NCU01765</v>
          </cell>
          <cell r="B1542" t="str">
            <v>nuo78</v>
          </cell>
          <cell r="D1542">
            <v>3492</v>
          </cell>
          <cell r="E1542">
            <v>2512545</v>
          </cell>
          <cell r="F1542">
            <v>2516036</v>
          </cell>
          <cell r="G1542" t="str">
            <v>-</v>
          </cell>
          <cell r="H1542" t="str">
            <v>NADH:ubiquinone oxidoreductase 78</v>
          </cell>
        </row>
        <row r="1543">
          <cell r="A1543" t="str">
            <v>NCU01766</v>
          </cell>
          <cell r="D1543">
            <v>2136</v>
          </cell>
          <cell r="E1543">
            <v>2510230</v>
          </cell>
          <cell r="F1543">
            <v>2512365</v>
          </cell>
          <cell r="G1543" t="str">
            <v>+</v>
          </cell>
          <cell r="H1543" t="str">
            <v>hypothetical protein</v>
          </cell>
        </row>
        <row r="1544">
          <cell r="A1544" t="str">
            <v>NCU01767</v>
          </cell>
          <cell r="D1544">
            <v>2737</v>
          </cell>
          <cell r="E1544">
            <v>2507382</v>
          </cell>
          <cell r="F1544">
            <v>2510118</v>
          </cell>
          <cell r="G1544" t="str">
            <v>-</v>
          </cell>
          <cell r="H1544" t="str">
            <v>phophatase 2C family protein</v>
          </cell>
        </row>
        <row r="1545">
          <cell r="A1545" t="str">
            <v>NCU01768</v>
          </cell>
          <cell r="D1545">
            <v>4999</v>
          </cell>
          <cell r="E1545">
            <v>2500846</v>
          </cell>
          <cell r="F1545">
            <v>2505844</v>
          </cell>
          <cell r="G1545" t="str">
            <v>-</v>
          </cell>
          <cell r="H1545" t="str">
            <v>hypothetical protein</v>
          </cell>
        </row>
        <row r="1546">
          <cell r="A1546" t="str">
            <v>NCU01769</v>
          </cell>
          <cell r="D1546">
            <v>2406</v>
          </cell>
          <cell r="E1546">
            <v>2498297</v>
          </cell>
          <cell r="F1546">
            <v>2500702</v>
          </cell>
          <cell r="G1546" t="str">
            <v>+</v>
          </cell>
          <cell r="H1546" t="str">
            <v>hypothetical protein</v>
          </cell>
        </row>
        <row r="1547">
          <cell r="A1547" t="str">
            <v>NCU01771</v>
          </cell>
          <cell r="D1547">
            <v>2049</v>
          </cell>
          <cell r="E1547">
            <v>2495551</v>
          </cell>
          <cell r="F1547">
            <v>2497599</v>
          </cell>
          <cell r="G1547" t="str">
            <v>-</v>
          </cell>
          <cell r="H1547" t="str">
            <v>DNA repair protein rhp57</v>
          </cell>
        </row>
        <row r="1548">
          <cell r="A1548" t="str">
            <v>NCU01772</v>
          </cell>
          <cell r="D1548">
            <v>4073</v>
          </cell>
          <cell r="E1548">
            <v>2491275</v>
          </cell>
          <cell r="F1548">
            <v>2495347</v>
          </cell>
          <cell r="G1548" t="str">
            <v>+</v>
          </cell>
          <cell r="H1548" t="str">
            <v>DNA-directed RNA polymerase III polypeptide</v>
          </cell>
        </row>
        <row r="1549">
          <cell r="A1549" t="str">
            <v>NCU01776</v>
          </cell>
          <cell r="D1549">
            <v>2206</v>
          </cell>
          <cell r="E1549">
            <v>2481215</v>
          </cell>
          <cell r="F1549">
            <v>2483420</v>
          </cell>
          <cell r="G1549" t="str">
            <v>+</v>
          </cell>
          <cell r="H1549" t="str">
            <v>60S ribosomal protein L15</v>
          </cell>
        </row>
        <row r="1550">
          <cell r="A1550" t="str">
            <v>NCU01777</v>
          </cell>
          <cell r="D1550">
            <v>5100</v>
          </cell>
          <cell r="E1550">
            <v>2474066</v>
          </cell>
          <cell r="F1550">
            <v>2479165</v>
          </cell>
          <cell r="G1550" t="str">
            <v>+</v>
          </cell>
          <cell r="H1550" t="str">
            <v>PSP1 domain-containing protein</v>
          </cell>
        </row>
        <row r="1551">
          <cell r="A1551" t="str">
            <v>NCU01779</v>
          </cell>
          <cell r="D1551">
            <v>1994</v>
          </cell>
          <cell r="E1551">
            <v>2468053</v>
          </cell>
          <cell r="F1551">
            <v>2470046</v>
          </cell>
          <cell r="G1551" t="str">
            <v>+</v>
          </cell>
          <cell r="H1551" t="str">
            <v>HIRA-interacting protein 5</v>
          </cell>
        </row>
        <row r="1552">
          <cell r="A1552" t="str">
            <v>NCU01780</v>
          </cell>
          <cell r="D1552">
            <v>2283</v>
          </cell>
          <cell r="E1552">
            <v>2465408</v>
          </cell>
          <cell r="F1552">
            <v>2467690</v>
          </cell>
          <cell r="G1552" t="str">
            <v>-</v>
          </cell>
          <cell r="H1552" t="str">
            <v>hypothetical protein</v>
          </cell>
        </row>
        <row r="1553">
          <cell r="A1553" t="str">
            <v>NCU01781</v>
          </cell>
          <cell r="D1553">
            <v>2575</v>
          </cell>
          <cell r="E1553">
            <v>2462602</v>
          </cell>
          <cell r="F1553">
            <v>2465176</v>
          </cell>
          <cell r="G1553" t="str">
            <v>+</v>
          </cell>
          <cell r="H1553" t="str">
            <v>hypothetical protein</v>
          </cell>
        </row>
        <row r="1554">
          <cell r="A1554" t="str">
            <v>NCU01782</v>
          </cell>
          <cell r="D1554">
            <v>4698</v>
          </cell>
          <cell r="E1554">
            <v>2455889</v>
          </cell>
          <cell r="F1554">
            <v>2460586</v>
          </cell>
          <cell r="G1554" t="str">
            <v>-</v>
          </cell>
          <cell r="H1554" t="str">
            <v>Ras guanyl-nucleotide exchange factor RasGEF</v>
          </cell>
        </row>
        <row r="1555">
          <cell r="A1555" t="str">
            <v>NCU01783</v>
          </cell>
          <cell r="D1555">
            <v>1799</v>
          </cell>
          <cell r="E1555">
            <v>2452453</v>
          </cell>
          <cell r="F1555">
            <v>2454251</v>
          </cell>
          <cell r="G1555" t="str">
            <v>-</v>
          </cell>
          <cell r="H1555" t="str">
            <v>phosphatidylinositol N-acetylglucosaminyltransferase</v>
          </cell>
        </row>
        <row r="1556">
          <cell r="A1556" t="str">
            <v>NCU01784</v>
          </cell>
          <cell r="D1556">
            <v>2291</v>
          </cell>
          <cell r="E1556">
            <v>2450068</v>
          </cell>
          <cell r="F1556">
            <v>2452358</v>
          </cell>
          <cell r="G1556" t="str">
            <v>+</v>
          </cell>
          <cell r="H1556" t="str">
            <v>pseudouridylate synthase 3</v>
          </cell>
        </row>
        <row r="1557">
          <cell r="A1557" t="str">
            <v>NCU01785</v>
          </cell>
          <cell r="D1557">
            <v>1795</v>
          </cell>
          <cell r="E1557">
            <v>2448096</v>
          </cell>
          <cell r="F1557">
            <v>2449890</v>
          </cell>
          <cell r="G1557" t="str">
            <v>+</v>
          </cell>
          <cell r="H1557" t="str">
            <v>hypothetical protein</v>
          </cell>
        </row>
        <row r="1558">
          <cell r="A1558" t="str">
            <v>NCU01786</v>
          </cell>
          <cell r="D1558">
            <v>2843</v>
          </cell>
          <cell r="E1558">
            <v>2444572</v>
          </cell>
          <cell r="F1558">
            <v>2447414</v>
          </cell>
          <cell r="G1558" t="str">
            <v>-</v>
          </cell>
          <cell r="H1558" t="str">
            <v>ribose-phosphate pyrophosphokinase II</v>
          </cell>
        </row>
        <row r="1559">
          <cell r="A1559" t="str">
            <v>NCU01788</v>
          </cell>
          <cell r="D1559">
            <v>3257</v>
          </cell>
          <cell r="E1559">
            <v>2439817</v>
          </cell>
          <cell r="F1559">
            <v>2443073</v>
          </cell>
          <cell r="G1559" t="str">
            <v>-</v>
          </cell>
          <cell r="H1559" t="str">
            <v>hypothetical protein</v>
          </cell>
        </row>
        <row r="1560">
          <cell r="A1560" t="str">
            <v>NCU01789</v>
          </cell>
          <cell r="B1560" t="str">
            <v>ham-5</v>
          </cell>
          <cell r="D1560">
            <v>6573</v>
          </cell>
          <cell r="E1560">
            <v>2433075</v>
          </cell>
          <cell r="F1560">
            <v>2439647</v>
          </cell>
          <cell r="G1560" t="str">
            <v>+</v>
          </cell>
          <cell r="H1560" t="str">
            <v>hyphal anastomosis-5</v>
          </cell>
        </row>
        <row r="1561">
          <cell r="A1561" t="str">
            <v>NCU01790</v>
          </cell>
          <cell r="D1561">
            <v>899</v>
          </cell>
          <cell r="E1561">
            <v>2422191</v>
          </cell>
          <cell r="F1561">
            <v>2423089</v>
          </cell>
          <cell r="G1561" t="str">
            <v>+</v>
          </cell>
          <cell r="H1561" t="str">
            <v>hypothetical protein</v>
          </cell>
        </row>
        <row r="1562">
          <cell r="A1562" t="str">
            <v>NCU01791</v>
          </cell>
          <cell r="D1562">
            <v>2282</v>
          </cell>
          <cell r="E1562">
            <v>2403312</v>
          </cell>
          <cell r="F1562">
            <v>2405593</v>
          </cell>
          <cell r="G1562" t="str">
            <v>+</v>
          </cell>
          <cell r="H1562" t="str">
            <v>SNF7 family protein</v>
          </cell>
        </row>
        <row r="1563">
          <cell r="A1563" t="str">
            <v>NCU01792</v>
          </cell>
          <cell r="B1563" t="str">
            <v>hsp90a</v>
          </cell>
          <cell r="D1563">
            <v>2101</v>
          </cell>
          <cell r="E1563">
            <v>2400757</v>
          </cell>
          <cell r="F1563">
            <v>2402857</v>
          </cell>
          <cell r="G1563" t="str">
            <v>-</v>
          </cell>
          <cell r="H1563" t="str">
            <v>heat shock protein 90a</v>
          </cell>
        </row>
        <row r="1564">
          <cell r="A1564" t="str">
            <v>NCU01793</v>
          </cell>
          <cell r="D1564">
            <v>3532</v>
          </cell>
          <cell r="E1564">
            <v>2394043</v>
          </cell>
          <cell r="F1564">
            <v>2397574</v>
          </cell>
          <cell r="G1564" t="str">
            <v>+</v>
          </cell>
          <cell r="H1564" t="str">
            <v>RNA binding domain-containing protein</v>
          </cell>
        </row>
        <row r="1565">
          <cell r="A1565" t="str">
            <v>NCU01794</v>
          </cell>
          <cell r="D1565">
            <v>889</v>
          </cell>
          <cell r="E1565">
            <v>2392643</v>
          </cell>
          <cell r="F1565">
            <v>2393531</v>
          </cell>
          <cell r="G1565" t="str">
            <v>+</v>
          </cell>
          <cell r="H1565" t="str">
            <v>hypothetical protein</v>
          </cell>
        </row>
        <row r="1566">
          <cell r="A1566" t="str">
            <v>NCU01795</v>
          </cell>
          <cell r="D1566">
            <v>2503</v>
          </cell>
          <cell r="E1566">
            <v>2389942</v>
          </cell>
          <cell r="F1566">
            <v>2392444</v>
          </cell>
          <cell r="G1566" t="str">
            <v>-</v>
          </cell>
          <cell r="H1566" t="str">
            <v>zinc finger containing protein</v>
          </cell>
        </row>
        <row r="1567">
          <cell r="A1567" t="str">
            <v>NCU01796</v>
          </cell>
          <cell r="B1567" t="str">
            <v>chap</v>
          </cell>
          <cell r="D1567">
            <v>2171</v>
          </cell>
          <cell r="E1567">
            <v>2387561</v>
          </cell>
          <cell r="F1567">
            <v>2389731</v>
          </cell>
          <cell r="G1567" t="str">
            <v>-</v>
          </cell>
          <cell r="H1567" t="str">
            <v>CDP-2- and HDA-1 associating protein</v>
          </cell>
        </row>
        <row r="1568">
          <cell r="A1568" t="str">
            <v>NCU01797</v>
          </cell>
          <cell r="B1568" t="str">
            <v>nrc-2</v>
          </cell>
          <cell r="D1568">
            <v>2989</v>
          </cell>
          <cell r="E1568">
            <v>2382699</v>
          </cell>
          <cell r="F1568">
            <v>2385687</v>
          </cell>
          <cell r="G1568" t="str">
            <v>-</v>
          </cell>
          <cell r="H1568" t="str">
            <v>nonrepressor of conidiation-2</v>
          </cell>
        </row>
        <row r="1569">
          <cell r="A1569" t="str">
            <v>NCU01798</v>
          </cell>
          <cell r="D1569">
            <v>2873</v>
          </cell>
          <cell r="E1569">
            <v>2379105</v>
          </cell>
          <cell r="F1569">
            <v>2381977</v>
          </cell>
          <cell r="G1569" t="str">
            <v>-</v>
          </cell>
          <cell r="H1569" t="str">
            <v>hypothetical protein</v>
          </cell>
        </row>
        <row r="1570">
          <cell r="A1570" t="str">
            <v>NCU01799</v>
          </cell>
          <cell r="D1570">
            <v>1181</v>
          </cell>
          <cell r="E1570">
            <v>2377592</v>
          </cell>
          <cell r="F1570">
            <v>2378772</v>
          </cell>
          <cell r="G1570" t="str">
            <v>-</v>
          </cell>
          <cell r="H1570" t="str">
            <v>hypothetical protein</v>
          </cell>
        </row>
        <row r="1571">
          <cell r="A1571" t="str">
            <v>NCU01800</v>
          </cell>
          <cell r="D1571">
            <v>2294</v>
          </cell>
          <cell r="E1571">
            <v>2375705</v>
          </cell>
          <cell r="F1571">
            <v>2377998</v>
          </cell>
          <cell r="G1571" t="str">
            <v>+</v>
          </cell>
          <cell r="H1571" t="str">
            <v>37S ribosomal protein S5</v>
          </cell>
        </row>
        <row r="1572">
          <cell r="A1572" t="str">
            <v>NCU01801</v>
          </cell>
          <cell r="D1572">
            <v>473</v>
          </cell>
          <cell r="E1572">
            <v>2374495</v>
          </cell>
          <cell r="F1572">
            <v>2374967</v>
          </cell>
          <cell r="G1572" t="str">
            <v>-</v>
          </cell>
          <cell r="H1572" t="str">
            <v>hypothetical protein</v>
          </cell>
        </row>
        <row r="1573">
          <cell r="A1573" t="str">
            <v>NCU01802</v>
          </cell>
          <cell r="D1573">
            <v>1809</v>
          </cell>
          <cell r="E1573">
            <v>2372259</v>
          </cell>
          <cell r="F1573">
            <v>2374067</v>
          </cell>
          <cell r="G1573" t="str">
            <v>+</v>
          </cell>
          <cell r="H1573" t="str">
            <v>hypothetical protein</v>
          </cell>
        </row>
        <row r="1574">
          <cell r="A1574" t="str">
            <v>NCU01803</v>
          </cell>
          <cell r="D1574">
            <v>2757</v>
          </cell>
          <cell r="E1574">
            <v>2369062</v>
          </cell>
          <cell r="F1574">
            <v>2371818</v>
          </cell>
          <cell r="G1574" t="str">
            <v>+</v>
          </cell>
          <cell r="H1574" t="str">
            <v>arginine-tRNA-protein transferase 1</v>
          </cell>
        </row>
        <row r="1575">
          <cell r="A1575" t="str">
            <v>NCU01804</v>
          </cell>
          <cell r="D1575">
            <v>2768</v>
          </cell>
          <cell r="E1575">
            <v>2363917</v>
          </cell>
          <cell r="F1575">
            <v>2366684</v>
          </cell>
          <cell r="G1575" t="str">
            <v>-</v>
          </cell>
          <cell r="H1575" t="str">
            <v>nudix/MutT family protein</v>
          </cell>
        </row>
        <row r="1576">
          <cell r="A1576" t="str">
            <v>NCU01805</v>
          </cell>
          <cell r="D1576">
            <v>1897</v>
          </cell>
          <cell r="E1576">
            <v>2362095</v>
          </cell>
          <cell r="F1576">
            <v>2363991</v>
          </cell>
          <cell r="G1576" t="str">
            <v>+</v>
          </cell>
          <cell r="H1576" t="str">
            <v>hypothetical protein</v>
          </cell>
        </row>
        <row r="1577">
          <cell r="A1577" t="str">
            <v>NCU01806</v>
          </cell>
          <cell r="D1577">
            <v>1841</v>
          </cell>
          <cell r="E1577">
            <v>2359686</v>
          </cell>
          <cell r="F1577">
            <v>2361526</v>
          </cell>
          <cell r="G1577" t="str">
            <v>-</v>
          </cell>
          <cell r="H1577" t="str">
            <v>3' exoribonuclease</v>
          </cell>
        </row>
        <row r="1578">
          <cell r="A1578" t="str">
            <v>NCU01807</v>
          </cell>
          <cell r="D1578">
            <v>1629</v>
          </cell>
          <cell r="E1578">
            <v>2358184</v>
          </cell>
          <cell r="F1578">
            <v>2359812</v>
          </cell>
          <cell r="G1578" t="str">
            <v>+</v>
          </cell>
          <cell r="H1578" t="str">
            <v>hypothetical protein</v>
          </cell>
        </row>
        <row r="1579">
          <cell r="A1579" t="str">
            <v>NCU01808</v>
          </cell>
          <cell r="B1579" t="str">
            <v>cyc-1</v>
          </cell>
          <cell r="C1579" t="str">
            <v>cyt-12</v>
          </cell>
          <cell r="D1579">
            <v>1778</v>
          </cell>
          <cell r="E1579">
            <v>2356042</v>
          </cell>
          <cell r="F1579">
            <v>2357819</v>
          </cell>
          <cell r="G1579" t="str">
            <v>-</v>
          </cell>
          <cell r="H1579" t="str">
            <v>cytochrome c-1</v>
          </cell>
        </row>
        <row r="1580">
          <cell r="A1580" t="str">
            <v>NCU01809</v>
          </cell>
          <cell r="D1580">
            <v>2903</v>
          </cell>
          <cell r="E1580">
            <v>2353075</v>
          </cell>
          <cell r="F1580">
            <v>2355977</v>
          </cell>
          <cell r="G1580" t="str">
            <v>+</v>
          </cell>
          <cell r="H1580" t="str">
            <v>AAA family ATPase/60S ribosome export protein Rix7</v>
          </cell>
        </row>
        <row r="1581">
          <cell r="A1581" t="str">
            <v>NCU01810</v>
          </cell>
          <cell r="D1581">
            <v>3281</v>
          </cell>
          <cell r="E1581">
            <v>2349489</v>
          </cell>
          <cell r="F1581">
            <v>2352769</v>
          </cell>
          <cell r="G1581" t="str">
            <v>+</v>
          </cell>
          <cell r="H1581" t="str">
            <v>hypothetical protein</v>
          </cell>
        </row>
        <row r="1582">
          <cell r="A1582" t="str">
            <v>NCU01811</v>
          </cell>
          <cell r="D1582">
            <v>1230</v>
          </cell>
          <cell r="E1582">
            <v>2347672</v>
          </cell>
          <cell r="F1582">
            <v>2348901</v>
          </cell>
          <cell r="G1582" t="str">
            <v>+</v>
          </cell>
          <cell r="H1582" t="str">
            <v>hypothetical protein</v>
          </cell>
        </row>
        <row r="1583">
          <cell r="A1583" t="str">
            <v>NCU01812</v>
          </cell>
          <cell r="D1583">
            <v>1922</v>
          </cell>
          <cell r="E1583">
            <v>2345109</v>
          </cell>
          <cell r="F1583">
            <v>2347030</v>
          </cell>
          <cell r="G1583" t="str">
            <v>-</v>
          </cell>
          <cell r="H1583" t="str">
            <v>hypothetical protein</v>
          </cell>
        </row>
        <row r="1584">
          <cell r="A1584" t="str">
            <v>NCU01813</v>
          </cell>
          <cell r="D1584">
            <v>3038</v>
          </cell>
          <cell r="E1584">
            <v>2341940</v>
          </cell>
          <cell r="F1584">
            <v>2344977</v>
          </cell>
          <cell r="G1584" t="str">
            <v>+</v>
          </cell>
          <cell r="H1584" t="str">
            <v>high affinity glucose transporter</v>
          </cell>
        </row>
        <row r="1585">
          <cell r="A1585" t="str">
            <v>NCU01814</v>
          </cell>
          <cell r="D1585">
            <v>2919</v>
          </cell>
          <cell r="E1585">
            <v>2334772</v>
          </cell>
          <cell r="F1585">
            <v>2337690</v>
          </cell>
          <cell r="G1585" t="str">
            <v>-</v>
          </cell>
          <cell r="H1585" t="str">
            <v>hypothetical protein</v>
          </cell>
        </row>
        <row r="1586">
          <cell r="A1586" t="str">
            <v>NCU01815</v>
          </cell>
          <cell r="D1586">
            <v>1668</v>
          </cell>
          <cell r="E1586">
            <v>2333188</v>
          </cell>
          <cell r="F1586">
            <v>2334855</v>
          </cell>
          <cell r="G1586" t="str">
            <v>+</v>
          </cell>
          <cell r="H1586" t="str">
            <v>hypothetical protein</v>
          </cell>
        </row>
        <row r="1587">
          <cell r="A1587" t="str">
            <v>NCU01816</v>
          </cell>
          <cell r="B1587" t="str">
            <v>alc-1</v>
          </cell>
          <cell r="D1587">
            <v>1883</v>
          </cell>
          <cell r="E1587">
            <v>2330584</v>
          </cell>
          <cell r="F1587">
            <v>2332466</v>
          </cell>
          <cell r="G1587" t="str">
            <v>-</v>
          </cell>
          <cell r="H1587" t="str">
            <v>allantoicase-l</v>
          </cell>
        </row>
        <row r="1588">
          <cell r="A1588" t="str">
            <v>NCU01817</v>
          </cell>
          <cell r="D1588">
            <v>3525</v>
          </cell>
          <cell r="E1588">
            <v>2326797</v>
          </cell>
          <cell r="F1588">
            <v>2330321</v>
          </cell>
          <cell r="G1588" t="str">
            <v>-</v>
          </cell>
          <cell r="H1588" t="str">
            <v>DIL and Ankyrin domain-containing protein</v>
          </cell>
        </row>
        <row r="1589">
          <cell r="A1589" t="str">
            <v>NCU01818</v>
          </cell>
          <cell r="D1589">
            <v>2196</v>
          </cell>
          <cell r="E1589">
            <v>2310836</v>
          </cell>
          <cell r="F1589">
            <v>2313031</v>
          </cell>
          <cell r="G1589" t="str">
            <v>+</v>
          </cell>
          <cell r="H1589" t="str">
            <v>hypothetical protein</v>
          </cell>
        </row>
        <row r="1590">
          <cell r="A1590" t="str">
            <v>NCU01819</v>
          </cell>
          <cell r="D1590">
            <v>4045</v>
          </cell>
          <cell r="E1590">
            <v>2303529</v>
          </cell>
          <cell r="F1590">
            <v>2307573</v>
          </cell>
          <cell r="G1590" t="str">
            <v>-</v>
          </cell>
          <cell r="H1590" t="str">
            <v>hypothetical protein</v>
          </cell>
        </row>
        <row r="1591">
          <cell r="A1591" t="str">
            <v>NCU01820</v>
          </cell>
          <cell r="D1591">
            <v>4604</v>
          </cell>
          <cell r="E1591">
            <v>2296678</v>
          </cell>
          <cell r="F1591">
            <v>2301281</v>
          </cell>
          <cell r="G1591" t="str">
            <v>+</v>
          </cell>
          <cell r="H1591" t="str">
            <v>exportin-1</v>
          </cell>
        </row>
        <row r="1592">
          <cell r="A1592" t="str">
            <v>NCU01821</v>
          </cell>
          <cell r="D1592">
            <v>2260</v>
          </cell>
          <cell r="E1592">
            <v>2293203</v>
          </cell>
          <cell r="F1592">
            <v>2295462</v>
          </cell>
          <cell r="G1592" t="str">
            <v>+</v>
          </cell>
          <cell r="H1592" t="str">
            <v>alanine-glyoxylate aminotransferase</v>
          </cell>
        </row>
        <row r="1593">
          <cell r="A1593" t="str">
            <v>NCU01822</v>
          </cell>
          <cell r="D1593">
            <v>1607</v>
          </cell>
          <cell r="E1593">
            <v>2291470</v>
          </cell>
          <cell r="F1593">
            <v>2293076</v>
          </cell>
          <cell r="G1593" t="str">
            <v>-</v>
          </cell>
          <cell r="H1593" t="str">
            <v>retrograde transporter</v>
          </cell>
        </row>
        <row r="1594">
          <cell r="A1594" t="str">
            <v>NCU01823</v>
          </cell>
          <cell r="D1594">
            <v>9603</v>
          </cell>
          <cell r="E1594">
            <v>2282057</v>
          </cell>
          <cell r="F1594">
            <v>2291659</v>
          </cell>
          <cell r="G1594" t="str">
            <v>+</v>
          </cell>
          <cell r="H1594" t="str">
            <v>two-component sensor protein histidine protein kinase</v>
          </cell>
        </row>
        <row r="1595">
          <cell r="A1595" t="str">
            <v>NCU01824</v>
          </cell>
          <cell r="D1595">
            <v>2429</v>
          </cell>
          <cell r="E1595">
            <v>2276044</v>
          </cell>
          <cell r="F1595">
            <v>2278472</v>
          </cell>
          <cell r="G1595" t="str">
            <v>+</v>
          </cell>
          <cell r="H1595" t="str">
            <v>UDP-galactopyranose mutase</v>
          </cell>
        </row>
        <row r="1596">
          <cell r="A1596" t="str">
            <v>NCU01826</v>
          </cell>
          <cell r="D1596">
            <v>2636</v>
          </cell>
          <cell r="E1596">
            <v>2269602</v>
          </cell>
          <cell r="F1596">
            <v>2272237</v>
          </cell>
          <cell r="G1596" t="str">
            <v>-</v>
          </cell>
          <cell r="H1596" t="str">
            <v>DUF250 domain membrane protein</v>
          </cell>
        </row>
        <row r="1597">
          <cell r="A1597" t="str">
            <v>NCU01827</v>
          </cell>
          <cell r="D1597">
            <v>1861</v>
          </cell>
          <cell r="E1597">
            <v>2266974</v>
          </cell>
          <cell r="F1597">
            <v>2268834</v>
          </cell>
          <cell r="G1597" t="str">
            <v>+</v>
          </cell>
          <cell r="H1597" t="str">
            <v>60S ribosomal protein L27</v>
          </cell>
        </row>
        <row r="1598">
          <cell r="A1598" t="str">
            <v>NCU01828</v>
          </cell>
          <cell r="D1598">
            <v>1936</v>
          </cell>
          <cell r="E1598">
            <v>2265000</v>
          </cell>
          <cell r="F1598">
            <v>2266935</v>
          </cell>
          <cell r="G1598" t="str">
            <v>-</v>
          </cell>
          <cell r="H1598" t="str">
            <v>hypothetical protein</v>
          </cell>
        </row>
        <row r="1599">
          <cell r="A1599" t="str">
            <v>NCU01829</v>
          </cell>
          <cell r="D1599">
            <v>1176</v>
          </cell>
          <cell r="E1599">
            <v>2265232</v>
          </cell>
          <cell r="F1599">
            <v>2266407</v>
          </cell>
          <cell r="G1599" t="str">
            <v>+</v>
          </cell>
          <cell r="H1599" t="str">
            <v>hypothetical protein</v>
          </cell>
        </row>
        <row r="1600">
          <cell r="A1600" t="str">
            <v>NCU01830</v>
          </cell>
          <cell r="D1600">
            <v>1763</v>
          </cell>
          <cell r="E1600">
            <v>2262620</v>
          </cell>
          <cell r="F1600">
            <v>2264382</v>
          </cell>
          <cell r="G1600" t="str">
            <v>-</v>
          </cell>
          <cell r="H1600" t="str">
            <v>4-hydroxyphenylpyruvate dioxygenase</v>
          </cell>
        </row>
        <row r="1601">
          <cell r="A1601" t="str">
            <v>NCU01831</v>
          </cell>
          <cell r="D1601">
            <v>2488</v>
          </cell>
          <cell r="E1601">
            <v>2259896</v>
          </cell>
          <cell r="F1601">
            <v>2262383</v>
          </cell>
          <cell r="G1601" t="str">
            <v>+</v>
          </cell>
          <cell r="H1601" t="str">
            <v>RNA polymerase TFIIH complex subunit Ssl1</v>
          </cell>
        </row>
        <row r="1602">
          <cell r="A1602" t="str">
            <v>NCU01833</v>
          </cell>
          <cell r="B1602" t="str">
            <v>nik-2</v>
          </cell>
          <cell r="D1602">
            <v>8331</v>
          </cell>
          <cell r="E1602">
            <v>2248100</v>
          </cell>
          <cell r="F1602">
            <v>2256430</v>
          </cell>
          <cell r="G1602" t="str">
            <v>-</v>
          </cell>
          <cell r="H1602" t="str">
            <v>nonidentical kinase-2</v>
          </cell>
        </row>
        <row r="1603">
          <cell r="A1603" t="str">
            <v>NCU01834</v>
          </cell>
          <cell r="D1603">
            <v>1243</v>
          </cell>
          <cell r="E1603">
            <v>2243829</v>
          </cell>
          <cell r="F1603">
            <v>2245071</v>
          </cell>
          <cell r="G1603" t="str">
            <v>+</v>
          </cell>
          <cell r="H1603" t="str">
            <v>hypothetical protein</v>
          </cell>
        </row>
        <row r="1604">
          <cell r="A1604" t="str">
            <v>NCU01835</v>
          </cell>
          <cell r="D1604">
            <v>1509</v>
          </cell>
          <cell r="E1604">
            <v>2229855</v>
          </cell>
          <cell r="F1604">
            <v>2231363</v>
          </cell>
          <cell r="G1604" t="str">
            <v>+</v>
          </cell>
          <cell r="H1604" t="str">
            <v>hypothetical protein</v>
          </cell>
        </row>
        <row r="1605">
          <cell r="A1605" t="str">
            <v>NCU01837</v>
          </cell>
          <cell r="D1605">
            <v>495</v>
          </cell>
          <cell r="E1605">
            <v>2213888</v>
          </cell>
          <cell r="F1605">
            <v>2214382</v>
          </cell>
          <cell r="G1605" t="str">
            <v>+</v>
          </cell>
          <cell r="H1605" t="str">
            <v>hypothetical protein</v>
          </cell>
        </row>
        <row r="1606">
          <cell r="A1606" t="str">
            <v>NCU01838</v>
          </cell>
          <cell r="D1606">
            <v>2241</v>
          </cell>
          <cell r="E1606">
            <v>2206814</v>
          </cell>
          <cell r="F1606">
            <v>2209054</v>
          </cell>
          <cell r="G1606" t="str">
            <v>-</v>
          </cell>
          <cell r="H1606" t="str">
            <v>nitrilase</v>
          </cell>
        </row>
        <row r="1607">
          <cell r="A1607" t="str">
            <v>NCU01839</v>
          </cell>
          <cell r="D1607">
            <v>3176</v>
          </cell>
          <cell r="E1607">
            <v>2203152</v>
          </cell>
          <cell r="F1607">
            <v>2206327</v>
          </cell>
          <cell r="G1607" t="str">
            <v>+</v>
          </cell>
          <cell r="H1607" t="str">
            <v>carboxylesterase</v>
          </cell>
        </row>
        <row r="1608">
          <cell r="A1608" t="str">
            <v>NCU01840</v>
          </cell>
          <cell r="D1608">
            <v>3368</v>
          </cell>
          <cell r="E1608">
            <v>2198955</v>
          </cell>
          <cell r="F1608">
            <v>2202322</v>
          </cell>
          <cell r="G1608" t="str">
            <v>+</v>
          </cell>
          <cell r="H1608" t="str">
            <v>hypothetical protein</v>
          </cell>
        </row>
        <row r="1609">
          <cell r="A1609" t="str">
            <v>NCU01841</v>
          </cell>
          <cell r="D1609">
            <v>581</v>
          </cell>
          <cell r="E1609">
            <v>2197663</v>
          </cell>
          <cell r="F1609">
            <v>2198243</v>
          </cell>
          <cell r="G1609" t="str">
            <v>+</v>
          </cell>
          <cell r="H1609" t="str">
            <v>hypothetical protein</v>
          </cell>
        </row>
        <row r="1610">
          <cell r="A1610" t="str">
            <v>NCU01842</v>
          </cell>
          <cell r="D1610">
            <v>2895</v>
          </cell>
          <cell r="E1610">
            <v>2194249</v>
          </cell>
          <cell r="F1610">
            <v>2197143</v>
          </cell>
          <cell r="G1610" t="str">
            <v>-</v>
          </cell>
          <cell r="H1610" t="str">
            <v>hypothetical protein</v>
          </cell>
        </row>
        <row r="1611">
          <cell r="A1611" t="str">
            <v>NCU01843</v>
          </cell>
          <cell r="D1611">
            <v>3760</v>
          </cell>
          <cell r="E1611">
            <v>2190292</v>
          </cell>
          <cell r="F1611">
            <v>2194051</v>
          </cell>
          <cell r="G1611" t="str">
            <v>-</v>
          </cell>
          <cell r="H1611" t="str">
            <v>T-complex protein 1 subunit gamma</v>
          </cell>
        </row>
        <row r="1612">
          <cell r="A1612" t="str">
            <v>NCU01844</v>
          </cell>
          <cell r="D1612">
            <v>1838</v>
          </cell>
          <cell r="E1612">
            <v>2190090</v>
          </cell>
          <cell r="F1612">
            <v>2191927</v>
          </cell>
          <cell r="G1612" t="str">
            <v>+</v>
          </cell>
          <cell r="H1612" t="str">
            <v>hypothetical protein</v>
          </cell>
        </row>
        <row r="1613">
          <cell r="A1613" t="str">
            <v>NCU01845</v>
          </cell>
          <cell r="D1613">
            <v>3209</v>
          </cell>
          <cell r="E1613">
            <v>2186150</v>
          </cell>
          <cell r="F1613">
            <v>2189358</v>
          </cell>
          <cell r="G1613" t="str">
            <v>-</v>
          </cell>
          <cell r="H1613" t="str">
            <v>phosphoglycerate mutase family domain-containing protein</v>
          </cell>
        </row>
        <row r="1614">
          <cell r="A1614" t="str">
            <v>NCU01846</v>
          </cell>
          <cell r="D1614">
            <v>3843</v>
          </cell>
          <cell r="E1614">
            <v>2181368</v>
          </cell>
          <cell r="F1614">
            <v>2185210</v>
          </cell>
          <cell r="G1614" t="str">
            <v>+</v>
          </cell>
          <cell r="H1614" t="str">
            <v>hypothetical protein</v>
          </cell>
        </row>
        <row r="1615">
          <cell r="A1615" t="str">
            <v>NCU01848</v>
          </cell>
          <cell r="D1615">
            <v>664</v>
          </cell>
          <cell r="E1615">
            <v>2269950</v>
          </cell>
          <cell r="F1615">
            <v>2270613</v>
          </cell>
          <cell r="G1615" t="str">
            <v>+</v>
          </cell>
          <cell r="H1615" t="str">
            <v>hypothetical protein</v>
          </cell>
        </row>
        <row r="1616">
          <cell r="A1616" t="str">
            <v>NCU01849</v>
          </cell>
          <cell r="D1616">
            <v>1330</v>
          </cell>
          <cell r="E1616">
            <v>2265841</v>
          </cell>
          <cell r="F1616">
            <v>2267170</v>
          </cell>
          <cell r="G1616" t="str">
            <v>-</v>
          </cell>
          <cell r="H1616" t="str">
            <v>extracellular dioxygenase</v>
          </cell>
        </row>
        <row r="1617">
          <cell r="A1617" t="str">
            <v>NCU01850</v>
          </cell>
          <cell r="B1617" t="str">
            <v>pex16</v>
          </cell>
          <cell r="D1617">
            <v>2087</v>
          </cell>
          <cell r="E1617">
            <v>2263267</v>
          </cell>
          <cell r="F1617">
            <v>2265353</v>
          </cell>
          <cell r="G1617" t="str">
            <v>+</v>
          </cell>
          <cell r="H1617" t="str">
            <v>peroxin 16</v>
          </cell>
        </row>
        <row r="1618">
          <cell r="A1618" t="str">
            <v>NCU01851</v>
          </cell>
          <cell r="D1618">
            <v>1071</v>
          </cell>
          <cell r="E1618">
            <v>2261932</v>
          </cell>
          <cell r="F1618">
            <v>2263002</v>
          </cell>
          <cell r="G1618" t="str">
            <v>-</v>
          </cell>
          <cell r="H1618" t="str">
            <v>hypothetical protein</v>
          </cell>
        </row>
        <row r="1619">
          <cell r="A1619" t="str">
            <v>NCU01852</v>
          </cell>
          <cell r="D1619">
            <v>1367</v>
          </cell>
          <cell r="E1619">
            <v>2260483</v>
          </cell>
          <cell r="F1619">
            <v>2261849</v>
          </cell>
          <cell r="G1619" t="str">
            <v>+</v>
          </cell>
          <cell r="H1619" t="str">
            <v>arsenical-resistance protein</v>
          </cell>
        </row>
        <row r="1620">
          <cell r="A1620" t="str">
            <v>NCU01853</v>
          </cell>
          <cell r="D1620">
            <v>2664</v>
          </cell>
          <cell r="E1620">
            <v>2256727</v>
          </cell>
          <cell r="F1620">
            <v>2259390</v>
          </cell>
          <cell r="G1620" t="str">
            <v>+</v>
          </cell>
          <cell r="H1620" t="str">
            <v>choline dehydrogenase</v>
          </cell>
        </row>
        <row r="1621">
          <cell r="A1621" t="str">
            <v>NCU01854</v>
          </cell>
          <cell r="D1621">
            <v>2876</v>
          </cell>
          <cell r="E1621">
            <v>2250830</v>
          </cell>
          <cell r="F1621">
            <v>2253705</v>
          </cell>
          <cell r="G1621" t="str">
            <v>+</v>
          </cell>
          <cell r="H1621" t="str">
            <v>hypothetical protein</v>
          </cell>
        </row>
        <row r="1622">
          <cell r="A1622" t="str">
            <v>NCU01855</v>
          </cell>
          <cell r="D1622">
            <v>1852</v>
          </cell>
          <cell r="E1622">
            <v>2248780</v>
          </cell>
          <cell r="F1622">
            <v>2250631</v>
          </cell>
          <cell r="G1622" t="str">
            <v>-</v>
          </cell>
          <cell r="H1622" t="str">
            <v>hypothetical protein</v>
          </cell>
        </row>
        <row r="1623">
          <cell r="A1623" t="str">
            <v>NCU01856</v>
          </cell>
          <cell r="D1623">
            <v>2977</v>
          </cell>
          <cell r="E1623">
            <v>2241564</v>
          </cell>
          <cell r="F1623">
            <v>2244540</v>
          </cell>
          <cell r="G1623" t="str">
            <v>-</v>
          </cell>
          <cell r="H1623" t="str">
            <v>transcriptional activator hac1</v>
          </cell>
        </row>
        <row r="1624">
          <cell r="A1624" t="str">
            <v>NCU01857</v>
          </cell>
          <cell r="D1624">
            <v>4266</v>
          </cell>
          <cell r="E1624">
            <v>2236949</v>
          </cell>
          <cell r="F1624">
            <v>2241214</v>
          </cell>
          <cell r="G1624" t="str">
            <v>+</v>
          </cell>
          <cell r="H1624" t="str">
            <v>DEAD/DEAH box RNA helicase</v>
          </cell>
        </row>
        <row r="1625">
          <cell r="A1625" t="str">
            <v>NCU01858</v>
          </cell>
          <cell r="D1625">
            <v>1684</v>
          </cell>
          <cell r="E1625">
            <v>2235195</v>
          </cell>
          <cell r="F1625">
            <v>2236878</v>
          </cell>
          <cell r="G1625" t="str">
            <v>+</v>
          </cell>
          <cell r="H1625" t="str">
            <v>chromosome segregation in meiosis protein 3</v>
          </cell>
        </row>
        <row r="1626">
          <cell r="A1626" t="str">
            <v>NCU01859</v>
          </cell>
          <cell r="B1626" t="str">
            <v>nuo20.9</v>
          </cell>
          <cell r="D1626">
            <v>1997</v>
          </cell>
          <cell r="E1626">
            <v>2233083</v>
          </cell>
          <cell r="F1626">
            <v>2235079</v>
          </cell>
          <cell r="G1626" t="str">
            <v>-</v>
          </cell>
          <cell r="H1626" t="str">
            <v>NADH:ubiquinone oxidoreductase 20.9</v>
          </cell>
        </row>
        <row r="1627">
          <cell r="A1627" t="str">
            <v>NCU01860</v>
          </cell>
          <cell r="D1627">
            <v>1632</v>
          </cell>
          <cell r="E1627">
            <v>2230997</v>
          </cell>
          <cell r="F1627">
            <v>2232628</v>
          </cell>
          <cell r="G1627" t="str">
            <v>-</v>
          </cell>
          <cell r="H1627" t="str">
            <v>hypothetical protein</v>
          </cell>
        </row>
        <row r="1628">
          <cell r="A1628" t="str">
            <v>NCU01861</v>
          </cell>
          <cell r="D1628">
            <v>1419</v>
          </cell>
          <cell r="E1628">
            <v>2226728</v>
          </cell>
          <cell r="F1628">
            <v>2228146</v>
          </cell>
          <cell r="G1628" t="str">
            <v>-</v>
          </cell>
          <cell r="H1628" t="str">
            <v>short chain dehydrogenase/reductase family</v>
          </cell>
        </row>
        <row r="1629">
          <cell r="A1629" t="str">
            <v>NCU01862</v>
          </cell>
          <cell r="D1629">
            <v>3065</v>
          </cell>
          <cell r="E1629">
            <v>2223366</v>
          </cell>
          <cell r="F1629">
            <v>2226430</v>
          </cell>
          <cell r="G1629" t="str">
            <v>+</v>
          </cell>
          <cell r="H1629" t="str">
            <v>SWIRM domain-containing protein FUN19</v>
          </cell>
        </row>
        <row r="1630">
          <cell r="A1630" t="str">
            <v>NCU01863</v>
          </cell>
          <cell r="D1630">
            <v>799</v>
          </cell>
          <cell r="E1630">
            <v>2222205</v>
          </cell>
          <cell r="F1630">
            <v>2223003</v>
          </cell>
          <cell r="G1630" t="str">
            <v>+</v>
          </cell>
          <cell r="H1630" t="str">
            <v>hypothetical protein</v>
          </cell>
        </row>
        <row r="1631">
          <cell r="A1631" t="str">
            <v>NCU01865</v>
          </cell>
          <cell r="D1631">
            <v>2235</v>
          </cell>
          <cell r="E1631">
            <v>2212166</v>
          </cell>
          <cell r="F1631">
            <v>2214400</v>
          </cell>
          <cell r="G1631" t="str">
            <v>+</v>
          </cell>
          <cell r="H1631" t="str">
            <v>hypothetical protein</v>
          </cell>
        </row>
        <row r="1632">
          <cell r="A1632" t="str">
            <v>NCU01866</v>
          </cell>
          <cell r="D1632">
            <v>2115</v>
          </cell>
          <cell r="E1632">
            <v>2209870</v>
          </cell>
          <cell r="F1632">
            <v>2211984</v>
          </cell>
          <cell r="G1632" t="str">
            <v>+</v>
          </cell>
          <cell r="H1632" t="str">
            <v>lactonohydrolase</v>
          </cell>
        </row>
        <row r="1633">
          <cell r="A1633" t="str">
            <v>NCU01867</v>
          </cell>
          <cell r="B1633" t="str">
            <v>gh61-10</v>
          </cell>
          <cell r="D1633">
            <v>1223</v>
          </cell>
          <cell r="E1633">
            <v>2206690</v>
          </cell>
          <cell r="F1633">
            <v>2207912</v>
          </cell>
          <cell r="G1633" t="str">
            <v>-</v>
          </cell>
          <cell r="H1633" t="str">
            <v>glycosylhydrolase family 61-10</v>
          </cell>
        </row>
        <row r="1634">
          <cell r="A1634" t="str">
            <v>NCU01868</v>
          </cell>
          <cell r="D1634">
            <v>2305</v>
          </cell>
          <cell r="E1634">
            <v>2203777</v>
          </cell>
          <cell r="F1634">
            <v>2206081</v>
          </cell>
          <cell r="G1634" t="str">
            <v>-</v>
          </cell>
          <cell r="H1634" t="str">
            <v>MFS maltose permease MalP</v>
          </cell>
        </row>
        <row r="1635">
          <cell r="A1635" t="str">
            <v>NCU01869</v>
          </cell>
          <cell r="D1635">
            <v>1273</v>
          </cell>
          <cell r="E1635">
            <v>2202126</v>
          </cell>
          <cell r="F1635">
            <v>2203398</v>
          </cell>
          <cell r="G1635" t="str">
            <v>+</v>
          </cell>
          <cell r="H1635" t="str">
            <v>hypothetical protein</v>
          </cell>
        </row>
        <row r="1636">
          <cell r="A1636" t="str">
            <v>NCU01870</v>
          </cell>
          <cell r="D1636">
            <v>1961</v>
          </cell>
          <cell r="E1636">
            <v>2199566</v>
          </cell>
          <cell r="F1636">
            <v>2201526</v>
          </cell>
          <cell r="G1636" t="str">
            <v>+</v>
          </cell>
          <cell r="H1636" t="str">
            <v>Eno3 protein</v>
          </cell>
        </row>
        <row r="1637">
          <cell r="A1637" t="str">
            <v>NCU01871</v>
          </cell>
          <cell r="D1637">
            <v>4137</v>
          </cell>
          <cell r="E1637">
            <v>2195247</v>
          </cell>
          <cell r="F1637">
            <v>2199383</v>
          </cell>
          <cell r="G1637" t="str">
            <v>+</v>
          </cell>
          <cell r="H1637" t="str">
            <v>hypothetical protein</v>
          </cell>
        </row>
        <row r="1638">
          <cell r="A1638" t="str">
            <v>NCU01872</v>
          </cell>
          <cell r="D1638">
            <v>946</v>
          </cell>
          <cell r="E1638">
            <v>2194873</v>
          </cell>
          <cell r="F1638">
            <v>2195818</v>
          </cell>
          <cell r="G1638" t="str">
            <v>-</v>
          </cell>
          <cell r="H1638" t="str">
            <v>hypothetical protein</v>
          </cell>
        </row>
        <row r="1639">
          <cell r="A1639" t="str">
            <v>NCU01873</v>
          </cell>
          <cell r="D1639">
            <v>3550</v>
          </cell>
          <cell r="E1639">
            <v>2190761</v>
          </cell>
          <cell r="F1639">
            <v>2194310</v>
          </cell>
          <cell r="G1639" t="str">
            <v>-</v>
          </cell>
          <cell r="H1639" t="str">
            <v>hypothetical protein</v>
          </cell>
        </row>
        <row r="1640">
          <cell r="A1640" t="str">
            <v>NCU01874</v>
          </cell>
          <cell r="D1640">
            <v>1169</v>
          </cell>
          <cell r="E1640">
            <v>2186207</v>
          </cell>
          <cell r="F1640">
            <v>2187375</v>
          </cell>
          <cell r="G1640" t="str">
            <v>+</v>
          </cell>
          <cell r="H1640" t="str">
            <v>hypothetical protein</v>
          </cell>
        </row>
        <row r="1641">
          <cell r="A1641" t="str">
            <v>NCU01875</v>
          </cell>
          <cell r="D1641">
            <v>397</v>
          </cell>
          <cell r="E1641">
            <v>2185114</v>
          </cell>
          <cell r="F1641">
            <v>2185510</v>
          </cell>
          <cell r="G1641" t="str">
            <v>+</v>
          </cell>
          <cell r="H1641" t="str">
            <v>hypothetical protein</v>
          </cell>
        </row>
        <row r="1642">
          <cell r="A1642" t="str">
            <v>NCU01876</v>
          </cell>
          <cell r="D1642">
            <v>602</v>
          </cell>
          <cell r="E1642">
            <v>2182903</v>
          </cell>
          <cell r="F1642">
            <v>2183504</v>
          </cell>
          <cell r="G1642" t="str">
            <v>+</v>
          </cell>
          <cell r="H1642" t="str">
            <v>hypothetical protein</v>
          </cell>
        </row>
        <row r="1643">
          <cell r="A1643" t="str">
            <v>NCU01877</v>
          </cell>
          <cell r="D1643">
            <v>924</v>
          </cell>
          <cell r="E1643">
            <v>2181255</v>
          </cell>
          <cell r="F1643">
            <v>2182178</v>
          </cell>
          <cell r="G1643" t="str">
            <v>-</v>
          </cell>
          <cell r="H1643" t="str">
            <v>hypothetical protein</v>
          </cell>
        </row>
        <row r="1644">
          <cell r="A1644" t="str">
            <v>NCU01878</v>
          </cell>
          <cell r="D1644">
            <v>4194</v>
          </cell>
          <cell r="E1644">
            <v>2176912</v>
          </cell>
          <cell r="F1644">
            <v>2181105</v>
          </cell>
          <cell r="G1644" t="str">
            <v>+</v>
          </cell>
          <cell r="H1644" t="str">
            <v>vesicle-mediated transporter</v>
          </cell>
        </row>
        <row r="1645">
          <cell r="A1645" t="str">
            <v>NCU01879</v>
          </cell>
          <cell r="D1645">
            <v>2437</v>
          </cell>
          <cell r="E1645">
            <v>2173855</v>
          </cell>
          <cell r="F1645">
            <v>2176291</v>
          </cell>
          <cell r="G1645" t="str">
            <v>-</v>
          </cell>
          <cell r="H1645" t="str">
            <v>hypothetical protein</v>
          </cell>
        </row>
        <row r="1646">
          <cell r="A1646" t="str">
            <v>NCU01880</v>
          </cell>
          <cell r="D1646">
            <v>1443</v>
          </cell>
          <cell r="E1646">
            <v>2172002</v>
          </cell>
          <cell r="F1646">
            <v>2173444</v>
          </cell>
          <cell r="G1646" t="str">
            <v>-</v>
          </cell>
          <cell r="H1646" t="str">
            <v>hypothetical protein</v>
          </cell>
        </row>
        <row r="1647">
          <cell r="A1647" t="str">
            <v>NCU01881</v>
          </cell>
          <cell r="D1647">
            <v>4070</v>
          </cell>
          <cell r="E1647">
            <v>2167484</v>
          </cell>
          <cell r="F1647">
            <v>2171553</v>
          </cell>
          <cell r="G1647" t="str">
            <v>-</v>
          </cell>
          <cell r="H1647" t="str">
            <v>hypothetical protein</v>
          </cell>
        </row>
        <row r="1648">
          <cell r="A1648" t="str">
            <v>NCU01882</v>
          </cell>
          <cell r="D1648">
            <v>3096</v>
          </cell>
          <cell r="E1648">
            <v>2159810</v>
          </cell>
          <cell r="F1648">
            <v>2162905</v>
          </cell>
          <cell r="G1648" t="str">
            <v>-</v>
          </cell>
          <cell r="H1648" t="str">
            <v>purine transporter</v>
          </cell>
        </row>
        <row r="1649">
          <cell r="A1649" t="str">
            <v>NCU01883</v>
          </cell>
          <cell r="D1649">
            <v>2895</v>
          </cell>
          <cell r="E1649">
            <v>2156300</v>
          </cell>
          <cell r="F1649">
            <v>2159194</v>
          </cell>
          <cell r="G1649" t="str">
            <v>+</v>
          </cell>
          <cell r="H1649" t="str">
            <v>SH3 domain signaling protein</v>
          </cell>
        </row>
        <row r="1650">
          <cell r="A1650" t="str">
            <v>NCU01884</v>
          </cell>
          <cell r="D1650">
            <v>3748</v>
          </cell>
          <cell r="E1650">
            <v>2152174</v>
          </cell>
          <cell r="F1650">
            <v>2155921</v>
          </cell>
          <cell r="G1650" t="str">
            <v>-</v>
          </cell>
          <cell r="H1650" t="str">
            <v>hypothetical protein</v>
          </cell>
        </row>
        <row r="1651">
          <cell r="A1651" t="str">
            <v>NCU01886</v>
          </cell>
          <cell r="D1651">
            <v>4048</v>
          </cell>
          <cell r="E1651">
            <v>2142230</v>
          </cell>
          <cell r="F1651">
            <v>2146277</v>
          </cell>
          <cell r="G1651" t="str">
            <v>-</v>
          </cell>
          <cell r="H1651" t="str">
            <v>hypothetical protein</v>
          </cell>
        </row>
        <row r="1652">
          <cell r="A1652" t="str">
            <v>NCU01888</v>
          </cell>
          <cell r="D1652">
            <v>4077</v>
          </cell>
          <cell r="E1652">
            <v>2138159</v>
          </cell>
          <cell r="F1652">
            <v>2142235</v>
          </cell>
          <cell r="G1652" t="str">
            <v>-</v>
          </cell>
          <cell r="H1652" t="str">
            <v>tRNA-specific adenosine deaminase</v>
          </cell>
        </row>
        <row r="1653">
          <cell r="A1653" t="str">
            <v>NCU01889</v>
          </cell>
          <cell r="D1653">
            <v>2507</v>
          </cell>
          <cell r="E1653">
            <v>2135574</v>
          </cell>
          <cell r="F1653">
            <v>2138080</v>
          </cell>
          <cell r="G1653" t="str">
            <v>+</v>
          </cell>
          <cell r="H1653" t="str">
            <v>hypothetical protein</v>
          </cell>
        </row>
        <row r="1654">
          <cell r="A1654" t="str">
            <v>NCU01891</v>
          </cell>
          <cell r="D1654">
            <v>1298</v>
          </cell>
          <cell r="E1654">
            <v>2128881</v>
          </cell>
          <cell r="F1654">
            <v>2130178</v>
          </cell>
          <cell r="G1654" t="str">
            <v>-</v>
          </cell>
          <cell r="H1654" t="str">
            <v>hypothetical protein</v>
          </cell>
        </row>
        <row r="1655">
          <cell r="A1655" t="str">
            <v>NCU01893</v>
          </cell>
          <cell r="D1655">
            <v>3808</v>
          </cell>
          <cell r="E1655">
            <v>2121862</v>
          </cell>
          <cell r="F1655">
            <v>2125669</v>
          </cell>
          <cell r="G1655" t="str">
            <v>-</v>
          </cell>
          <cell r="H1655" t="str">
            <v>hypothetical protein</v>
          </cell>
        </row>
        <row r="1656">
          <cell r="A1656" t="str">
            <v>NCU01894</v>
          </cell>
          <cell r="D1656">
            <v>1928</v>
          </cell>
          <cell r="E1656">
            <v>2119037</v>
          </cell>
          <cell r="F1656">
            <v>2120964</v>
          </cell>
          <cell r="G1656" t="str">
            <v>+</v>
          </cell>
          <cell r="H1656" t="str">
            <v>hypothetical protein</v>
          </cell>
        </row>
        <row r="1657">
          <cell r="A1657" t="str">
            <v>NCU01895</v>
          </cell>
          <cell r="B1657" t="str">
            <v>rrg-1</v>
          </cell>
          <cell r="D1657">
            <v>4698</v>
          </cell>
          <cell r="E1657">
            <v>2113962</v>
          </cell>
          <cell r="F1657">
            <v>2118659</v>
          </cell>
          <cell r="G1657" t="str">
            <v>+</v>
          </cell>
          <cell r="H1657" t="str">
            <v>response regulator-1</v>
          </cell>
        </row>
        <row r="1658">
          <cell r="A1658" t="str">
            <v>NCU01896</v>
          </cell>
          <cell r="D1658">
            <v>3718</v>
          </cell>
          <cell r="E1658">
            <v>2108944</v>
          </cell>
          <cell r="F1658">
            <v>2112661</v>
          </cell>
          <cell r="G1658" t="str">
            <v>-</v>
          </cell>
          <cell r="H1658" t="str">
            <v>hypothetical protein</v>
          </cell>
        </row>
        <row r="1659">
          <cell r="A1659" t="str">
            <v>NCU01897</v>
          </cell>
          <cell r="D1659">
            <v>2049</v>
          </cell>
          <cell r="E1659">
            <v>2105454</v>
          </cell>
          <cell r="F1659">
            <v>2107502</v>
          </cell>
          <cell r="G1659" t="str">
            <v>-</v>
          </cell>
          <cell r="H1659" t="str">
            <v>hypothetical protein</v>
          </cell>
        </row>
        <row r="1660">
          <cell r="A1660" t="str">
            <v>NCU01898</v>
          </cell>
          <cell r="D1660">
            <v>2395</v>
          </cell>
          <cell r="E1660">
            <v>2102000</v>
          </cell>
          <cell r="F1660">
            <v>2104394</v>
          </cell>
          <cell r="G1660" t="str">
            <v>+</v>
          </cell>
          <cell r="H1660" t="str">
            <v>hypothetical protein</v>
          </cell>
        </row>
        <row r="1661">
          <cell r="A1661" t="str">
            <v>NCU01899</v>
          </cell>
          <cell r="D1661">
            <v>3398</v>
          </cell>
          <cell r="E1661">
            <v>2096686</v>
          </cell>
          <cell r="F1661">
            <v>2100083</v>
          </cell>
          <cell r="G1661" t="str">
            <v>+</v>
          </cell>
          <cell r="H1661" t="str">
            <v>hypothetical protein</v>
          </cell>
        </row>
        <row r="1662">
          <cell r="A1662" t="str">
            <v>NCU01900</v>
          </cell>
          <cell r="D1662">
            <v>1246</v>
          </cell>
          <cell r="E1662">
            <v>2095226</v>
          </cell>
          <cell r="F1662">
            <v>2096471</v>
          </cell>
          <cell r="G1662" t="str">
            <v>+</v>
          </cell>
          <cell r="H1662" t="str">
            <v>xylosidase/arabinosidase</v>
          </cell>
        </row>
        <row r="1663">
          <cell r="A1663" t="str">
            <v>NCU01901</v>
          </cell>
          <cell r="D1663">
            <v>4781</v>
          </cell>
          <cell r="E1663">
            <v>2089726</v>
          </cell>
          <cell r="F1663">
            <v>2094506</v>
          </cell>
          <cell r="G1663" t="str">
            <v>+</v>
          </cell>
          <cell r="H1663" t="str">
            <v>hypothetical protein</v>
          </cell>
        </row>
        <row r="1664">
          <cell r="A1664" t="str">
            <v>NCU01902</v>
          </cell>
          <cell r="D1664">
            <v>1114</v>
          </cell>
          <cell r="E1664">
            <v>2087888</v>
          </cell>
          <cell r="F1664">
            <v>2089001</v>
          </cell>
          <cell r="G1664" t="str">
            <v>-</v>
          </cell>
          <cell r="H1664" t="str">
            <v>glucosamine 6-phosphate N-acetyltransferase</v>
          </cell>
        </row>
        <row r="1665">
          <cell r="A1665" t="str">
            <v>NCU01903</v>
          </cell>
          <cell r="D1665">
            <v>2468</v>
          </cell>
          <cell r="E1665">
            <v>2083623</v>
          </cell>
          <cell r="F1665">
            <v>2086090</v>
          </cell>
          <cell r="G1665" t="str">
            <v>-</v>
          </cell>
          <cell r="H1665" t="str">
            <v>pigment biosynthesis protein Ayg1</v>
          </cell>
        </row>
        <row r="1666">
          <cell r="A1666" t="str">
            <v>NCU01904</v>
          </cell>
          <cell r="D1666">
            <v>1213</v>
          </cell>
          <cell r="E1666">
            <v>2082506</v>
          </cell>
          <cell r="F1666">
            <v>2083718</v>
          </cell>
          <cell r="G1666" t="str">
            <v>+</v>
          </cell>
          <cell r="H1666" t="str">
            <v>2-deoxy-D-gluconate 3-dehydrogenase</v>
          </cell>
        </row>
        <row r="1667">
          <cell r="A1667" t="str">
            <v>NCU01905</v>
          </cell>
          <cell r="D1667">
            <v>1933</v>
          </cell>
          <cell r="E1667">
            <v>2079813</v>
          </cell>
          <cell r="F1667">
            <v>2081745</v>
          </cell>
          <cell r="G1667" t="str">
            <v>-</v>
          </cell>
          <cell r="H1667" t="str">
            <v>sorbitol dehydrogenase</v>
          </cell>
        </row>
        <row r="1668">
          <cell r="A1668" t="str">
            <v>NCU01906</v>
          </cell>
          <cell r="D1668">
            <v>1930</v>
          </cell>
          <cell r="E1668">
            <v>2077848</v>
          </cell>
          <cell r="F1668">
            <v>2079777</v>
          </cell>
          <cell r="G1668" t="str">
            <v>+</v>
          </cell>
          <cell r="H1668" t="str">
            <v>GCY protein</v>
          </cell>
        </row>
        <row r="1669">
          <cell r="A1669" t="str">
            <v>NCU01907</v>
          </cell>
          <cell r="D1669">
            <v>2717</v>
          </cell>
          <cell r="E1669">
            <v>2075119</v>
          </cell>
          <cell r="F1669">
            <v>2077835</v>
          </cell>
          <cell r="G1669" t="str">
            <v>+</v>
          </cell>
          <cell r="H1669" t="str">
            <v>syntaxin 5</v>
          </cell>
        </row>
        <row r="1670">
          <cell r="A1670" t="str">
            <v>NCU01908</v>
          </cell>
          <cell r="D1670">
            <v>4351</v>
          </cell>
          <cell r="E1670">
            <v>2069608</v>
          </cell>
          <cell r="F1670">
            <v>2073958</v>
          </cell>
          <cell r="G1670" t="str">
            <v>-</v>
          </cell>
          <cell r="H1670" t="str">
            <v>hypothetical protein</v>
          </cell>
        </row>
        <row r="1671">
          <cell r="A1671" t="str">
            <v>NCU01910</v>
          </cell>
          <cell r="D1671">
            <v>7164</v>
          </cell>
          <cell r="E1671">
            <v>2061552</v>
          </cell>
          <cell r="F1671">
            <v>2068715</v>
          </cell>
          <cell r="G1671" t="str">
            <v>-</v>
          </cell>
          <cell r="H1671" t="str">
            <v>hypothetical protein</v>
          </cell>
        </row>
        <row r="1672">
          <cell r="A1672" t="str">
            <v>NCU01911</v>
          </cell>
          <cell r="D1672">
            <v>4303</v>
          </cell>
          <cell r="E1672">
            <v>2057037</v>
          </cell>
          <cell r="F1672">
            <v>2061339</v>
          </cell>
          <cell r="G1672" t="str">
            <v>+</v>
          </cell>
          <cell r="H1672" t="str">
            <v>GDP/GTP exchange factor Sec2p</v>
          </cell>
        </row>
        <row r="1673">
          <cell r="A1673" t="str">
            <v>NCU01912</v>
          </cell>
          <cell r="D1673">
            <v>5012</v>
          </cell>
          <cell r="E1673">
            <v>2050359</v>
          </cell>
          <cell r="F1673">
            <v>2055370</v>
          </cell>
          <cell r="G1673" t="str">
            <v>+</v>
          </cell>
          <cell r="H1673" t="str">
            <v>mannosyltransferase 1</v>
          </cell>
        </row>
        <row r="1674">
          <cell r="A1674" t="str">
            <v>NCU01913</v>
          </cell>
          <cell r="D1674">
            <v>2316</v>
          </cell>
          <cell r="E1674">
            <v>2047075</v>
          </cell>
          <cell r="F1674">
            <v>2049390</v>
          </cell>
          <cell r="G1674" t="str">
            <v>-</v>
          </cell>
          <cell r="H1674" t="str">
            <v>pre-mRNA splicing factor</v>
          </cell>
        </row>
        <row r="1675">
          <cell r="A1675" t="str">
            <v>NCU01914</v>
          </cell>
          <cell r="D1675">
            <v>2118</v>
          </cell>
          <cell r="E1675">
            <v>2044910</v>
          </cell>
          <cell r="F1675">
            <v>2047027</v>
          </cell>
          <cell r="G1675" t="str">
            <v>-</v>
          </cell>
          <cell r="H1675" t="str">
            <v>sorting nexin-3</v>
          </cell>
        </row>
        <row r="1676">
          <cell r="A1676" t="str">
            <v>NCU01916</v>
          </cell>
          <cell r="D1676">
            <v>2396</v>
          </cell>
          <cell r="E1676">
            <v>2042662</v>
          </cell>
          <cell r="F1676">
            <v>2045057</v>
          </cell>
          <cell r="G1676" t="str">
            <v>+</v>
          </cell>
          <cell r="H1676" t="str">
            <v>mitochondrial carrier protein RIM2</v>
          </cell>
        </row>
        <row r="1677">
          <cell r="A1677" t="str">
            <v>NCU01917</v>
          </cell>
          <cell r="D1677">
            <v>3256</v>
          </cell>
          <cell r="E1677">
            <v>2038909</v>
          </cell>
          <cell r="F1677">
            <v>2042164</v>
          </cell>
          <cell r="G1677" t="str">
            <v>+</v>
          </cell>
          <cell r="H1677" t="str">
            <v>hypothetical protein</v>
          </cell>
        </row>
        <row r="1678">
          <cell r="A1678" t="str">
            <v>NCU01918</v>
          </cell>
          <cell r="D1678">
            <v>2143</v>
          </cell>
          <cell r="E1678">
            <v>2035932</v>
          </cell>
          <cell r="F1678">
            <v>2038074</v>
          </cell>
          <cell r="G1678" t="str">
            <v>+</v>
          </cell>
          <cell r="H1678" t="str">
            <v>ARP2/3 complex 20 kDa subunit</v>
          </cell>
        </row>
        <row r="1679">
          <cell r="A1679" t="str">
            <v>NCU01919</v>
          </cell>
          <cell r="D1679">
            <v>2319</v>
          </cell>
          <cell r="E1679">
            <v>2033374</v>
          </cell>
          <cell r="F1679">
            <v>2035692</v>
          </cell>
          <cell r="G1679" t="str">
            <v>-</v>
          </cell>
          <cell r="H1679" t="str">
            <v>ubiquitin C-terminal hydrolase</v>
          </cell>
        </row>
        <row r="1680">
          <cell r="A1680" t="str">
            <v>NCU01920</v>
          </cell>
          <cell r="D1680">
            <v>1612</v>
          </cell>
          <cell r="E1680">
            <v>2032053</v>
          </cell>
          <cell r="F1680">
            <v>2033664</v>
          </cell>
          <cell r="G1680" t="str">
            <v>+</v>
          </cell>
          <cell r="H1680" t="str">
            <v>hypothetical protein</v>
          </cell>
        </row>
        <row r="1681">
          <cell r="A1681" t="str">
            <v>NCU01922</v>
          </cell>
          <cell r="D1681">
            <v>1691</v>
          </cell>
          <cell r="E1681">
            <v>2022855</v>
          </cell>
          <cell r="F1681">
            <v>2024545</v>
          </cell>
          <cell r="G1681" t="str">
            <v>+</v>
          </cell>
          <cell r="H1681" t="str">
            <v>hypothetical protein</v>
          </cell>
        </row>
        <row r="1682">
          <cell r="A1682" t="str">
            <v>NCU01923</v>
          </cell>
          <cell r="D1682">
            <v>1070</v>
          </cell>
          <cell r="E1682">
            <v>2010797</v>
          </cell>
          <cell r="F1682">
            <v>2011866</v>
          </cell>
          <cell r="G1682" t="str">
            <v>-</v>
          </cell>
          <cell r="H1682" t="str">
            <v>hypothetical protein</v>
          </cell>
        </row>
        <row r="1683">
          <cell r="A1683" t="str">
            <v>NCU01924</v>
          </cell>
          <cell r="D1683">
            <v>2742</v>
          </cell>
          <cell r="E1683">
            <v>2003874</v>
          </cell>
          <cell r="F1683">
            <v>2006615</v>
          </cell>
          <cell r="G1683" t="str">
            <v>-</v>
          </cell>
          <cell r="H1683" t="str">
            <v>hypothetical protein</v>
          </cell>
        </row>
        <row r="1684">
          <cell r="A1684" t="str">
            <v>NCU01926</v>
          </cell>
          <cell r="D1684">
            <v>2297</v>
          </cell>
          <cell r="E1684">
            <v>1996875</v>
          </cell>
          <cell r="F1684">
            <v>1999171</v>
          </cell>
          <cell r="G1684" t="str">
            <v>+</v>
          </cell>
          <cell r="H1684" t="str">
            <v>hypothetical protein</v>
          </cell>
        </row>
        <row r="1685">
          <cell r="A1685" t="str">
            <v>NCU01927</v>
          </cell>
          <cell r="D1685">
            <v>2632</v>
          </cell>
          <cell r="E1685">
            <v>1991094</v>
          </cell>
          <cell r="F1685">
            <v>1994771</v>
          </cell>
          <cell r="G1685" t="str">
            <v>+</v>
          </cell>
          <cell r="H1685" t="str">
            <v>hypothetical protein</v>
          </cell>
        </row>
        <row r="1686">
          <cell r="A1686" t="str">
            <v>NCU01928</v>
          </cell>
          <cell r="D1686">
            <v>2355</v>
          </cell>
          <cell r="E1686">
            <v>1988209</v>
          </cell>
          <cell r="F1686">
            <v>1990563</v>
          </cell>
          <cell r="G1686" t="str">
            <v>+</v>
          </cell>
          <cell r="H1686" t="str">
            <v>UBX domain-containing protein</v>
          </cell>
        </row>
        <row r="1687">
          <cell r="A1687" t="str">
            <v>NCU01929</v>
          </cell>
          <cell r="D1687">
            <v>3684</v>
          </cell>
          <cell r="E1687">
            <v>1984207</v>
          </cell>
          <cell r="F1687">
            <v>1987890</v>
          </cell>
          <cell r="G1687" t="str">
            <v>-</v>
          </cell>
          <cell r="H1687" t="str">
            <v>PAB-dependent poly(A)-specific ribonuclease subunit pan-3</v>
          </cell>
        </row>
        <row r="1688">
          <cell r="A1688" t="str">
            <v>NCU01930</v>
          </cell>
          <cell r="D1688">
            <v>1587</v>
          </cell>
          <cell r="E1688">
            <v>1982935</v>
          </cell>
          <cell r="F1688">
            <v>1984521</v>
          </cell>
          <cell r="G1688" t="str">
            <v>+</v>
          </cell>
          <cell r="H1688" t="str">
            <v>U6 snRNP-associated protein Lsm7</v>
          </cell>
        </row>
        <row r="1689">
          <cell r="A1689" t="str">
            <v>NCU01931</v>
          </cell>
          <cell r="D1689">
            <v>2334</v>
          </cell>
          <cell r="E1689">
            <v>1979490</v>
          </cell>
          <cell r="F1689">
            <v>1981823</v>
          </cell>
          <cell r="G1689" t="str">
            <v>-</v>
          </cell>
          <cell r="H1689" t="str">
            <v>hypothetical protein</v>
          </cell>
        </row>
        <row r="1690">
          <cell r="A1690" t="str">
            <v>NCU01932</v>
          </cell>
          <cell r="B1690" t="str">
            <v>set-3</v>
          </cell>
          <cell r="D1690">
            <v>5549</v>
          </cell>
          <cell r="E1690">
            <v>1970618</v>
          </cell>
          <cell r="F1690">
            <v>1976166</v>
          </cell>
          <cell r="G1690" t="str">
            <v>-</v>
          </cell>
          <cell r="H1690" t="str">
            <v>set-domain histone methyltransferase-3</v>
          </cell>
        </row>
        <row r="1691">
          <cell r="A1691" t="str">
            <v>NCU01935</v>
          </cell>
          <cell r="D1691">
            <v>2311</v>
          </cell>
          <cell r="E1691">
            <v>1959628</v>
          </cell>
          <cell r="F1691">
            <v>1961938</v>
          </cell>
          <cell r="G1691" t="str">
            <v>-</v>
          </cell>
          <cell r="H1691" t="str">
            <v>palmitoyltransferase PFA5</v>
          </cell>
        </row>
        <row r="1692">
          <cell r="A1692" t="str">
            <v>NCU01936</v>
          </cell>
          <cell r="B1692" t="str">
            <v>polh</v>
          </cell>
          <cell r="D1692">
            <v>3679</v>
          </cell>
          <cell r="E1692">
            <v>1954685</v>
          </cell>
          <cell r="F1692">
            <v>1958363</v>
          </cell>
          <cell r="G1692" t="str">
            <v>-</v>
          </cell>
          <cell r="H1692" t="str">
            <v>DNA polymerase Eta</v>
          </cell>
        </row>
        <row r="1693">
          <cell r="A1693" t="str">
            <v>NCU01938</v>
          </cell>
          <cell r="D1693">
            <v>4139</v>
          </cell>
          <cell r="E1693">
            <v>1948134</v>
          </cell>
          <cell r="F1693">
            <v>1952272</v>
          </cell>
          <cell r="G1693" t="str">
            <v>-</v>
          </cell>
          <cell r="H1693" t="str">
            <v>hypothetical protein</v>
          </cell>
        </row>
        <row r="1694">
          <cell r="A1694" t="str">
            <v>NCU01939</v>
          </cell>
          <cell r="D1694">
            <v>4830</v>
          </cell>
          <cell r="E1694">
            <v>1939316</v>
          </cell>
          <cell r="F1694">
            <v>1944145</v>
          </cell>
          <cell r="G1694" t="str">
            <v>-</v>
          </cell>
          <cell r="H1694" t="str">
            <v>nonsense-mediated mRNA decay protein</v>
          </cell>
        </row>
        <row r="1695">
          <cell r="A1695" t="str">
            <v>NCU01940</v>
          </cell>
          <cell r="B1695" t="str">
            <v>ptk-2</v>
          </cell>
          <cell r="D1695">
            <v>4357</v>
          </cell>
          <cell r="E1695">
            <v>1931911</v>
          </cell>
          <cell r="F1695">
            <v>1936267</v>
          </cell>
          <cell r="G1695" t="str">
            <v>+</v>
          </cell>
          <cell r="H1695" t="str">
            <v>serine/threonine protein kinase</v>
          </cell>
        </row>
        <row r="1696">
          <cell r="A1696" t="str">
            <v>NCU01942</v>
          </cell>
          <cell r="D1696">
            <v>1767</v>
          </cell>
          <cell r="E1696">
            <v>1922648</v>
          </cell>
          <cell r="F1696">
            <v>1924414</v>
          </cell>
          <cell r="G1696" t="str">
            <v>-</v>
          </cell>
          <cell r="H1696" t="str">
            <v>hypothetical protein</v>
          </cell>
        </row>
        <row r="1697">
          <cell r="A1697" t="str">
            <v>NCU01943</v>
          </cell>
          <cell r="D1697">
            <v>923</v>
          </cell>
          <cell r="E1697">
            <v>1917242</v>
          </cell>
          <cell r="F1697">
            <v>1918164</v>
          </cell>
          <cell r="G1697" t="str">
            <v>-</v>
          </cell>
          <cell r="H1697" t="str">
            <v>hypothetical protein</v>
          </cell>
        </row>
        <row r="1698">
          <cell r="A1698" t="str">
            <v>NCU01944</v>
          </cell>
          <cell r="D1698">
            <v>3095</v>
          </cell>
          <cell r="E1698">
            <v>1909873</v>
          </cell>
          <cell r="F1698">
            <v>1912967</v>
          </cell>
          <cell r="G1698" t="str">
            <v>-</v>
          </cell>
          <cell r="H1698" t="str">
            <v>hypothetical protein</v>
          </cell>
        </row>
        <row r="1699">
          <cell r="A1699" t="str">
            <v>NCU01945</v>
          </cell>
          <cell r="D1699">
            <v>2426</v>
          </cell>
          <cell r="E1699">
            <v>1906390</v>
          </cell>
          <cell r="F1699">
            <v>1908815</v>
          </cell>
          <cell r="G1699" t="str">
            <v>+</v>
          </cell>
          <cell r="H1699" t="str">
            <v>IMP-specific 5'-nucleotidase 1</v>
          </cell>
        </row>
        <row r="1700">
          <cell r="A1700" t="str">
            <v>NCU01946</v>
          </cell>
          <cell r="D1700">
            <v>391</v>
          </cell>
          <cell r="E1700">
            <v>1905366</v>
          </cell>
          <cell r="F1700">
            <v>1905756</v>
          </cell>
          <cell r="G1700" t="str">
            <v>+</v>
          </cell>
          <cell r="H1700" t="str">
            <v>hypothetical protein</v>
          </cell>
        </row>
        <row r="1701">
          <cell r="A1701" t="str">
            <v>NCU01947</v>
          </cell>
          <cell r="D1701">
            <v>4642</v>
          </cell>
          <cell r="E1701">
            <v>1900601</v>
          </cell>
          <cell r="F1701">
            <v>1905242</v>
          </cell>
          <cell r="G1701" t="str">
            <v>+</v>
          </cell>
          <cell r="H1701" t="str">
            <v>hypothetical protein</v>
          </cell>
        </row>
        <row r="1702">
          <cell r="A1702" t="str">
            <v>NCU01948</v>
          </cell>
          <cell r="D1702">
            <v>1875</v>
          </cell>
          <cell r="E1702">
            <v>1898407</v>
          </cell>
          <cell r="F1702">
            <v>1900281</v>
          </cell>
          <cell r="G1702" t="str">
            <v>+</v>
          </cell>
          <cell r="H1702" t="str">
            <v>ribosomal protein Srp1</v>
          </cell>
        </row>
        <row r="1703">
          <cell r="A1703" t="str">
            <v>NCU01949</v>
          </cell>
          <cell r="B1703" t="str">
            <v>un-16</v>
          </cell>
          <cell r="C1703" t="str">
            <v>crp-17</v>
          </cell>
          <cell r="D1703">
            <v>1547</v>
          </cell>
          <cell r="E1703">
            <v>1896783</v>
          </cell>
          <cell r="F1703">
            <v>1898329</v>
          </cell>
          <cell r="G1703" t="str">
            <v>-</v>
          </cell>
          <cell r="H1703" t="str">
            <v>unknown-16</v>
          </cell>
        </row>
        <row r="1704">
          <cell r="A1704" t="str">
            <v>NCU01950</v>
          </cell>
          <cell r="D1704">
            <v>1483</v>
          </cell>
          <cell r="E1704">
            <v>1895466</v>
          </cell>
          <cell r="F1704">
            <v>1896948</v>
          </cell>
          <cell r="G1704" t="str">
            <v>+</v>
          </cell>
          <cell r="H1704" t="str">
            <v>pre-mRNA-splicing factor slu-7</v>
          </cell>
        </row>
        <row r="1705">
          <cell r="A1705" t="str">
            <v>NCU01951</v>
          </cell>
          <cell r="B1705" t="str">
            <v>upr-1</v>
          </cell>
          <cell r="C1705" t="str">
            <v>eat-4</v>
          </cell>
          <cell r="D1705">
            <v>6101</v>
          </cell>
          <cell r="E1705">
            <v>1889062</v>
          </cell>
          <cell r="F1705">
            <v>1895162</v>
          </cell>
          <cell r="G1705" t="str">
            <v>-</v>
          </cell>
          <cell r="H1705" t="str">
            <v>ultraviolet photoreactivation-1</v>
          </cell>
        </row>
        <row r="1706">
          <cell r="A1706" t="str">
            <v>NCU01953</v>
          </cell>
          <cell r="B1706" t="str">
            <v>eat-3</v>
          </cell>
          <cell r="D1706">
            <v>8236</v>
          </cell>
          <cell r="E1706">
            <v>1877824</v>
          </cell>
          <cell r="F1706">
            <v>1886059</v>
          </cell>
          <cell r="G1706" t="str">
            <v>-</v>
          </cell>
          <cell r="H1706" t="str">
            <v>encodes anonymous transcript-3</v>
          </cell>
        </row>
        <row r="1707">
          <cell r="A1707" t="str">
            <v>NCU01954</v>
          </cell>
          <cell r="D1707">
            <v>1772</v>
          </cell>
          <cell r="E1707">
            <v>1875572</v>
          </cell>
          <cell r="F1707">
            <v>1877343</v>
          </cell>
          <cell r="G1707" t="str">
            <v>-</v>
          </cell>
          <cell r="H1707" t="str">
            <v>pre-mRNA-splicing factor cwc-24</v>
          </cell>
        </row>
        <row r="1708">
          <cell r="A1708" t="str">
            <v>NCU01955</v>
          </cell>
          <cell r="D1708">
            <v>2074</v>
          </cell>
          <cell r="E1708">
            <v>1873289</v>
          </cell>
          <cell r="F1708">
            <v>1875362</v>
          </cell>
          <cell r="G1708" t="str">
            <v>+</v>
          </cell>
          <cell r="H1708" t="str">
            <v>autophagocytosis protein Aut1</v>
          </cell>
        </row>
        <row r="1709">
          <cell r="A1709" t="str">
            <v>NCU01956</v>
          </cell>
          <cell r="B1709" t="str">
            <v>eat-2</v>
          </cell>
          <cell r="C1709" t="str">
            <v>AR2</v>
          </cell>
          <cell r="D1709">
            <v>4313</v>
          </cell>
          <cell r="E1709">
            <v>1868552</v>
          </cell>
          <cell r="F1709">
            <v>1872864</v>
          </cell>
          <cell r="G1709" t="str">
            <v>-</v>
          </cell>
          <cell r="H1709" t="str">
            <v>encodes anonymous transcript-2</v>
          </cell>
        </row>
        <row r="1710">
          <cell r="A1710" t="str">
            <v>NCU01957</v>
          </cell>
          <cell r="D1710">
            <v>1614</v>
          </cell>
          <cell r="E1710">
            <v>1865597</v>
          </cell>
          <cell r="F1710">
            <v>1867210</v>
          </cell>
          <cell r="G1710" t="str">
            <v>-</v>
          </cell>
          <cell r="H1710" t="str">
            <v>AR2</v>
          </cell>
        </row>
        <row r="1711">
          <cell r="A1711" t="str">
            <v>NCU01958</v>
          </cell>
          <cell r="B1711" t="str">
            <v>matA-1</v>
          </cell>
          <cell r="D1711">
            <v>1503</v>
          </cell>
          <cell r="E1711">
            <v>1860692</v>
          </cell>
          <cell r="F1711">
            <v>1862194</v>
          </cell>
          <cell r="G1711" t="str">
            <v>+</v>
          </cell>
          <cell r="H1711" t="str">
            <v>mating-type protein A-1</v>
          </cell>
        </row>
        <row r="1712">
          <cell r="A1712" t="str">
            <v>NCU01959</v>
          </cell>
          <cell r="B1712" t="str">
            <v>matA-2</v>
          </cell>
          <cell r="D1712">
            <v>1332</v>
          </cell>
          <cell r="E1712">
            <v>1859093</v>
          </cell>
          <cell r="F1712">
            <v>1860424</v>
          </cell>
          <cell r="G1712" t="str">
            <v>+</v>
          </cell>
          <cell r="H1712" t="str">
            <v>mating-type protein A-2</v>
          </cell>
        </row>
        <row r="1713">
          <cell r="A1713" t="str">
            <v>NCU01960</v>
          </cell>
          <cell r="B1713" t="str">
            <v>matA-3</v>
          </cell>
          <cell r="D1713">
            <v>1276</v>
          </cell>
          <cell r="E1713">
            <v>1857194</v>
          </cell>
          <cell r="F1713">
            <v>1858469</v>
          </cell>
          <cell r="G1713" t="str">
            <v>-</v>
          </cell>
          <cell r="H1713" t="str">
            <v>mating-type protein A-3</v>
          </cell>
        </row>
        <row r="1714">
          <cell r="A1714" t="str">
            <v>NCU01961</v>
          </cell>
          <cell r="D1714">
            <v>2837</v>
          </cell>
          <cell r="E1714">
            <v>1853043</v>
          </cell>
          <cell r="F1714">
            <v>1855879</v>
          </cell>
          <cell r="G1714" t="str">
            <v>+</v>
          </cell>
          <cell r="H1714" t="str">
            <v>DNA lyase Apn2</v>
          </cell>
        </row>
        <row r="1715">
          <cell r="A1715" t="str">
            <v>NCU01962</v>
          </cell>
          <cell r="B1715" t="str">
            <v>eat-5</v>
          </cell>
          <cell r="D1715">
            <v>1701</v>
          </cell>
          <cell r="E1715">
            <v>1851072</v>
          </cell>
          <cell r="F1715">
            <v>1852772</v>
          </cell>
          <cell r="G1715" t="str">
            <v>-</v>
          </cell>
          <cell r="H1715" t="str">
            <v>encodes anonymous transcript-5</v>
          </cell>
        </row>
        <row r="1716">
          <cell r="A1716" t="str">
            <v>NCU01963</v>
          </cell>
          <cell r="B1716" t="str">
            <v>eat-6</v>
          </cell>
          <cell r="D1716">
            <v>3286</v>
          </cell>
          <cell r="E1716">
            <v>1848061</v>
          </cell>
          <cell r="F1716">
            <v>1851346</v>
          </cell>
          <cell r="G1716" t="str">
            <v>+</v>
          </cell>
          <cell r="H1716" t="str">
            <v>encodes anonymous transcript-6</v>
          </cell>
        </row>
        <row r="1717">
          <cell r="A1717" t="str">
            <v>NCU01964</v>
          </cell>
          <cell r="D1717">
            <v>4036</v>
          </cell>
          <cell r="E1717">
            <v>1843662</v>
          </cell>
          <cell r="F1717">
            <v>1847697</v>
          </cell>
          <cell r="G1717" t="str">
            <v>+</v>
          </cell>
          <cell r="H1717" t="str">
            <v>RING-9 protein</v>
          </cell>
        </row>
        <row r="1718">
          <cell r="A1718" t="str">
            <v>NCU01965</v>
          </cell>
          <cell r="B1718" t="str">
            <v>cyt-20</v>
          </cell>
          <cell r="C1718" t="str">
            <v>un-3</v>
          </cell>
          <cell r="D1718">
            <v>3893</v>
          </cell>
          <cell r="E1718">
            <v>1838848</v>
          </cell>
          <cell r="F1718">
            <v>1842740</v>
          </cell>
          <cell r="G1718" t="str">
            <v>-</v>
          </cell>
          <cell r="H1718" t="str">
            <v>cytochrome-20</v>
          </cell>
        </row>
        <row r="1719">
          <cell r="A1719" t="str">
            <v>NCU01966</v>
          </cell>
          <cell r="D1719">
            <v>1616</v>
          </cell>
          <cell r="E1719">
            <v>1836873</v>
          </cell>
          <cell r="F1719">
            <v>1838488</v>
          </cell>
          <cell r="G1719" t="str">
            <v>-</v>
          </cell>
          <cell r="H1719" t="str">
            <v>60S ribosomal protein L37</v>
          </cell>
        </row>
        <row r="1720">
          <cell r="A1720" t="str">
            <v>NCU01967</v>
          </cell>
          <cell r="D1720">
            <v>1663</v>
          </cell>
          <cell r="E1720">
            <v>1835440</v>
          </cell>
          <cell r="F1720">
            <v>1837102</v>
          </cell>
          <cell r="G1720" t="str">
            <v>+</v>
          </cell>
          <cell r="H1720" t="str">
            <v>hypothetical protein</v>
          </cell>
        </row>
        <row r="1721">
          <cell r="A1721" t="str">
            <v>NCU01968</v>
          </cell>
          <cell r="D1721">
            <v>3142</v>
          </cell>
          <cell r="E1721">
            <v>1832020</v>
          </cell>
          <cell r="F1721">
            <v>1835161</v>
          </cell>
          <cell r="G1721" t="str">
            <v>+</v>
          </cell>
          <cell r="H1721" t="str">
            <v>MFS transporter</v>
          </cell>
        </row>
        <row r="1722">
          <cell r="A1722" t="str">
            <v>NCU01969</v>
          </cell>
          <cell r="D1722">
            <v>2293</v>
          </cell>
          <cell r="E1722">
            <v>1827922</v>
          </cell>
          <cell r="F1722">
            <v>1830214</v>
          </cell>
          <cell r="G1722" t="str">
            <v>-</v>
          </cell>
          <cell r="H1722" t="str">
            <v>hypothetical protein</v>
          </cell>
        </row>
        <row r="1723">
          <cell r="A1723" t="str">
            <v>NCU01970</v>
          </cell>
          <cell r="D1723">
            <v>1458</v>
          </cell>
          <cell r="E1723">
            <v>1827414</v>
          </cell>
          <cell r="F1723">
            <v>1828871</v>
          </cell>
          <cell r="G1723" t="str">
            <v>+</v>
          </cell>
          <cell r="H1723" t="str">
            <v>DUF718 domain-containing protein</v>
          </cell>
        </row>
        <row r="1724">
          <cell r="A1724" t="str">
            <v>NCU01971</v>
          </cell>
          <cell r="D1724">
            <v>2313</v>
          </cell>
          <cell r="E1724">
            <v>1823637</v>
          </cell>
          <cell r="F1724">
            <v>1825949</v>
          </cell>
          <cell r="G1724" t="str">
            <v>+</v>
          </cell>
          <cell r="H1724" t="str">
            <v>hypothetical protein</v>
          </cell>
        </row>
        <row r="1725">
          <cell r="A1725" t="str">
            <v>NCU01972</v>
          </cell>
          <cell r="D1725">
            <v>2073</v>
          </cell>
          <cell r="E1725">
            <v>1818997</v>
          </cell>
          <cell r="F1725">
            <v>1821069</v>
          </cell>
          <cell r="G1725" t="str">
            <v>-</v>
          </cell>
          <cell r="H1725" t="str">
            <v>hypothetical protein</v>
          </cell>
        </row>
        <row r="1726">
          <cell r="A1726" t="str">
            <v>NCU01973</v>
          </cell>
          <cell r="B1726" t="str">
            <v>set-8</v>
          </cell>
          <cell r="D1726">
            <v>5021</v>
          </cell>
          <cell r="E1726">
            <v>1813940</v>
          </cell>
          <cell r="F1726">
            <v>1818960</v>
          </cell>
          <cell r="G1726" t="str">
            <v>+</v>
          </cell>
          <cell r="H1726" t="str">
            <v>set-domain histone methyltransferase-8</v>
          </cell>
        </row>
        <row r="1727">
          <cell r="A1727" t="str">
            <v>NCU01974</v>
          </cell>
          <cell r="D1727">
            <v>1796</v>
          </cell>
          <cell r="E1727">
            <v>1811262</v>
          </cell>
          <cell r="F1727">
            <v>1813057</v>
          </cell>
          <cell r="G1727" t="str">
            <v>-</v>
          </cell>
          <cell r="H1727" t="str">
            <v>hypothetical protein</v>
          </cell>
        </row>
        <row r="1728">
          <cell r="A1728" t="str">
            <v>NCU01975</v>
          </cell>
          <cell r="B1728" t="str">
            <v>cia30</v>
          </cell>
          <cell r="D1728">
            <v>1708</v>
          </cell>
          <cell r="E1728">
            <v>1809322</v>
          </cell>
          <cell r="F1728">
            <v>1811029</v>
          </cell>
          <cell r="G1728" t="str">
            <v>+</v>
          </cell>
          <cell r="H1728" t="str">
            <v>complex I intermediate associated protein 30</v>
          </cell>
        </row>
        <row r="1729">
          <cell r="A1729" t="str">
            <v>NCU01976</v>
          </cell>
          <cell r="D1729">
            <v>4502</v>
          </cell>
          <cell r="E1729">
            <v>1803333</v>
          </cell>
          <cell r="F1729">
            <v>1807834</v>
          </cell>
          <cell r="G1729" t="str">
            <v>-</v>
          </cell>
          <cell r="H1729" t="str">
            <v>hypothetical protein</v>
          </cell>
        </row>
        <row r="1730">
          <cell r="A1730" t="str">
            <v>NCU01977</v>
          </cell>
          <cell r="D1730">
            <v>3394</v>
          </cell>
          <cell r="E1730">
            <v>1799279</v>
          </cell>
          <cell r="F1730">
            <v>1802672</v>
          </cell>
          <cell r="G1730" t="str">
            <v>-</v>
          </cell>
          <cell r="H1730" t="str">
            <v>urea transporter</v>
          </cell>
        </row>
        <row r="1731">
          <cell r="A1731" t="str">
            <v>NCU01978</v>
          </cell>
          <cell r="D1731">
            <v>3203</v>
          </cell>
          <cell r="E1731">
            <v>1793789</v>
          </cell>
          <cell r="F1731">
            <v>1796991</v>
          </cell>
          <cell r="G1731" t="str">
            <v>-</v>
          </cell>
          <cell r="H1731" t="str">
            <v>hypothetical protein</v>
          </cell>
        </row>
        <row r="1732">
          <cell r="A1732" t="str">
            <v>NCU01979</v>
          </cell>
          <cell r="D1732">
            <v>1225</v>
          </cell>
          <cell r="E1732">
            <v>1791268</v>
          </cell>
          <cell r="F1732">
            <v>1792492</v>
          </cell>
          <cell r="G1732" t="str">
            <v>-</v>
          </cell>
          <cell r="H1732" t="str">
            <v>catechol dioxygenase</v>
          </cell>
        </row>
        <row r="1733">
          <cell r="A1733" t="str">
            <v>NCU01980</v>
          </cell>
          <cell r="D1733">
            <v>2822</v>
          </cell>
          <cell r="E1733">
            <v>1789559</v>
          </cell>
          <cell r="F1733">
            <v>1792380</v>
          </cell>
          <cell r="G1733" t="str">
            <v>+</v>
          </cell>
          <cell r="H1733" t="str">
            <v>hypothetical protein</v>
          </cell>
        </row>
        <row r="1734">
          <cell r="A1734" t="str">
            <v>NCU01981</v>
          </cell>
          <cell r="D1734">
            <v>1451</v>
          </cell>
          <cell r="E1734">
            <v>1787273</v>
          </cell>
          <cell r="F1734">
            <v>1788723</v>
          </cell>
          <cell r="G1734" t="str">
            <v>-</v>
          </cell>
          <cell r="H1734" t="str">
            <v>translation factor sui1</v>
          </cell>
        </row>
        <row r="1735">
          <cell r="A1735" t="str">
            <v>NCU01982</v>
          </cell>
          <cell r="D1735">
            <v>2090</v>
          </cell>
          <cell r="E1735">
            <v>1785291</v>
          </cell>
          <cell r="F1735">
            <v>1787380</v>
          </cell>
          <cell r="G1735" t="str">
            <v>+</v>
          </cell>
          <cell r="H1735" t="str">
            <v>hypothetical protein</v>
          </cell>
        </row>
        <row r="1736">
          <cell r="A1736" t="str">
            <v>NCU01983</v>
          </cell>
          <cell r="D1736">
            <v>1868</v>
          </cell>
          <cell r="E1736">
            <v>1783194</v>
          </cell>
          <cell r="F1736">
            <v>1785061</v>
          </cell>
          <cell r="G1736" t="str">
            <v>-</v>
          </cell>
          <cell r="H1736" t="str">
            <v>hypothetical protein</v>
          </cell>
        </row>
        <row r="1737">
          <cell r="A1737" t="str">
            <v>NCU01984</v>
          </cell>
          <cell r="D1737">
            <v>4100</v>
          </cell>
          <cell r="E1737">
            <v>1779123</v>
          </cell>
          <cell r="F1737">
            <v>1783222</v>
          </cell>
          <cell r="G1737" t="str">
            <v>+</v>
          </cell>
          <cell r="H1737" t="str">
            <v>hypothetical protein</v>
          </cell>
        </row>
        <row r="1738">
          <cell r="A1738" t="str">
            <v>NCU01985</v>
          </cell>
          <cell r="B1738" t="str">
            <v>cys-11</v>
          </cell>
          <cell r="C1738" t="str">
            <v>cys(NM86)</v>
          </cell>
          <cell r="D1738">
            <v>3424</v>
          </cell>
          <cell r="E1738">
            <v>1774672</v>
          </cell>
          <cell r="F1738">
            <v>1778095</v>
          </cell>
          <cell r="G1738" t="str">
            <v>+</v>
          </cell>
          <cell r="H1738" t="str">
            <v>cysteine-11</v>
          </cell>
        </row>
        <row r="1739">
          <cell r="A1739" t="str">
            <v>NCU01987</v>
          </cell>
          <cell r="D1739">
            <v>1731</v>
          </cell>
          <cell r="E1739">
            <v>1769212</v>
          </cell>
          <cell r="F1739">
            <v>1770942</v>
          </cell>
          <cell r="G1739" t="str">
            <v>-</v>
          </cell>
          <cell r="H1739" t="str">
            <v>hypothetical protein</v>
          </cell>
        </row>
        <row r="1740">
          <cell r="A1740" t="str">
            <v>NCU01988</v>
          </cell>
          <cell r="D1740">
            <v>594</v>
          </cell>
          <cell r="E1740">
            <v>1768126</v>
          </cell>
          <cell r="F1740">
            <v>1768719</v>
          </cell>
          <cell r="G1740" t="str">
            <v>+</v>
          </cell>
          <cell r="H1740" t="str">
            <v>hypothetical protein</v>
          </cell>
        </row>
        <row r="1741">
          <cell r="A1741" t="str">
            <v>NCU01989</v>
          </cell>
          <cell r="D1741">
            <v>2084</v>
          </cell>
          <cell r="E1741">
            <v>1763459</v>
          </cell>
          <cell r="F1741">
            <v>1765542</v>
          </cell>
          <cell r="G1741" t="str">
            <v>+</v>
          </cell>
          <cell r="H1741" t="str">
            <v>hypothetical protein</v>
          </cell>
        </row>
        <row r="1742">
          <cell r="A1742" t="str">
            <v>NCU01990</v>
          </cell>
          <cell r="D1742">
            <v>2604</v>
          </cell>
          <cell r="E1742">
            <v>1760353</v>
          </cell>
          <cell r="F1742">
            <v>1762956</v>
          </cell>
          <cell r="G1742" t="str">
            <v>+</v>
          </cell>
          <cell r="H1742" t="str">
            <v>UPF0016 domain-containing protein</v>
          </cell>
        </row>
        <row r="1743">
          <cell r="A1743" t="str">
            <v>NCU01991</v>
          </cell>
          <cell r="D1743">
            <v>3259</v>
          </cell>
          <cell r="E1743">
            <v>1755857</v>
          </cell>
          <cell r="F1743">
            <v>1759115</v>
          </cell>
          <cell r="G1743" t="str">
            <v>-</v>
          </cell>
          <cell r="H1743" t="str">
            <v>hypothetical protein</v>
          </cell>
        </row>
        <row r="1744">
          <cell r="A1744" t="str">
            <v>NCU01992</v>
          </cell>
          <cell r="D1744">
            <v>3644</v>
          </cell>
          <cell r="E1744">
            <v>1751806</v>
          </cell>
          <cell r="F1744">
            <v>1755449</v>
          </cell>
          <cell r="G1744" t="str">
            <v>-</v>
          </cell>
          <cell r="H1744" t="str">
            <v>coatomer subunit gamma</v>
          </cell>
        </row>
        <row r="1745">
          <cell r="A1745" t="str">
            <v>NCU01993</v>
          </cell>
          <cell r="D1745">
            <v>2569</v>
          </cell>
          <cell r="E1745">
            <v>1748851</v>
          </cell>
          <cell r="F1745">
            <v>1751419</v>
          </cell>
          <cell r="G1745" t="str">
            <v>-</v>
          </cell>
          <cell r="H1745" t="str">
            <v>ethanolaminephosphotransferase</v>
          </cell>
        </row>
        <row r="1746">
          <cell r="A1746" t="str">
            <v>NCU01994</v>
          </cell>
          <cell r="D1746">
            <v>2271</v>
          </cell>
          <cell r="E1746">
            <v>1746594</v>
          </cell>
          <cell r="F1746">
            <v>1748936</v>
          </cell>
          <cell r="G1746" t="str">
            <v>+</v>
          </cell>
          <cell r="H1746" t="str">
            <v>bZIP transcription factor</v>
          </cell>
        </row>
        <row r="1747">
          <cell r="A1747" t="str">
            <v>NCU01995</v>
          </cell>
          <cell r="D1747">
            <v>2147</v>
          </cell>
          <cell r="E1747">
            <v>1741307</v>
          </cell>
          <cell r="F1747">
            <v>1743453</v>
          </cell>
          <cell r="G1747" t="str">
            <v>-</v>
          </cell>
          <cell r="H1747" t="str">
            <v>hypothetical protein</v>
          </cell>
        </row>
        <row r="1748">
          <cell r="A1748" t="str">
            <v>NCU01996</v>
          </cell>
          <cell r="D1748">
            <v>3768</v>
          </cell>
          <cell r="E1748">
            <v>1736763</v>
          </cell>
          <cell r="F1748">
            <v>1740530</v>
          </cell>
          <cell r="G1748" t="str">
            <v>+</v>
          </cell>
          <cell r="H1748" t="str">
            <v>pH-response regulator protein palI/rim-9</v>
          </cell>
        </row>
        <row r="1749">
          <cell r="A1749" t="str">
            <v>NCU01997</v>
          </cell>
          <cell r="D1749">
            <v>2917</v>
          </cell>
          <cell r="E1749">
            <v>1730345</v>
          </cell>
          <cell r="F1749">
            <v>1733261</v>
          </cell>
          <cell r="G1749" t="str">
            <v>-</v>
          </cell>
          <cell r="H1749" t="str">
            <v>ABC transporter</v>
          </cell>
        </row>
        <row r="1750">
          <cell r="A1750" t="str">
            <v>NCU01998</v>
          </cell>
          <cell r="D1750">
            <v>3922</v>
          </cell>
          <cell r="E1750">
            <v>1724390</v>
          </cell>
          <cell r="F1750">
            <v>1728311</v>
          </cell>
          <cell r="G1750" t="str">
            <v>-</v>
          </cell>
          <cell r="H1750" t="str">
            <v>septin</v>
          </cell>
        </row>
        <row r="1751">
          <cell r="A1751" t="str">
            <v>NCU01999</v>
          </cell>
          <cell r="D1751">
            <v>2803</v>
          </cell>
          <cell r="E1751">
            <v>1721690</v>
          </cell>
          <cell r="F1751">
            <v>1724492</v>
          </cell>
          <cell r="G1751" t="str">
            <v>+</v>
          </cell>
          <cell r="H1751" t="str">
            <v>hypothetical protein</v>
          </cell>
        </row>
        <row r="1752">
          <cell r="A1752" t="str">
            <v>NCU02000</v>
          </cell>
          <cell r="D1752">
            <v>665</v>
          </cell>
          <cell r="E1752">
            <v>1720671</v>
          </cell>
          <cell r="F1752">
            <v>1721335</v>
          </cell>
          <cell r="G1752" t="str">
            <v>-</v>
          </cell>
          <cell r="H1752" t="str">
            <v>splicing factor 3B subunit 10</v>
          </cell>
        </row>
        <row r="1753">
          <cell r="A1753" t="str">
            <v>NCU02001</v>
          </cell>
          <cell r="D1753">
            <v>1673</v>
          </cell>
          <cell r="E1753">
            <v>1719008</v>
          </cell>
          <cell r="F1753">
            <v>1720680</v>
          </cell>
          <cell r="G1753" t="str">
            <v>+</v>
          </cell>
          <cell r="H1753" t="str">
            <v>hypothetical protein</v>
          </cell>
        </row>
        <row r="1754">
          <cell r="A1754" t="str">
            <v>NCU02002</v>
          </cell>
          <cell r="D1754">
            <v>3653</v>
          </cell>
          <cell r="E1754">
            <v>1715205</v>
          </cell>
          <cell r="F1754">
            <v>1718857</v>
          </cell>
          <cell r="G1754" t="str">
            <v>-</v>
          </cell>
          <cell r="H1754" t="str">
            <v>hypothetical protein</v>
          </cell>
        </row>
        <row r="1755">
          <cell r="A1755" t="str">
            <v>NCU02003</v>
          </cell>
          <cell r="B1755" t="str">
            <v>tef-1</v>
          </cell>
          <cell r="D1755">
            <v>3116</v>
          </cell>
          <cell r="E1755">
            <v>1711539</v>
          </cell>
          <cell r="F1755">
            <v>1714654</v>
          </cell>
          <cell r="G1755" t="str">
            <v>+</v>
          </cell>
          <cell r="H1755" t="str">
            <v>translation elongation factor-1</v>
          </cell>
        </row>
        <row r="1756">
          <cell r="A1756" t="str">
            <v>NCU02004</v>
          </cell>
          <cell r="D1756">
            <v>2065</v>
          </cell>
          <cell r="E1756">
            <v>1706234</v>
          </cell>
          <cell r="F1756">
            <v>1708298</v>
          </cell>
          <cell r="G1756" t="str">
            <v>+</v>
          </cell>
          <cell r="H1756" t="str">
            <v>phosphoserine phosphatase</v>
          </cell>
        </row>
        <row r="1757">
          <cell r="A1757" t="str">
            <v>NCU02005</v>
          </cell>
          <cell r="D1757">
            <v>1875</v>
          </cell>
          <cell r="E1757">
            <v>1702853</v>
          </cell>
          <cell r="F1757">
            <v>1704727</v>
          </cell>
          <cell r="G1757" t="str">
            <v>-</v>
          </cell>
          <cell r="H1757" t="str">
            <v>phosphoadenosine phosphosulfate reductase</v>
          </cell>
        </row>
        <row r="1758">
          <cell r="A1758" t="str">
            <v>NCU02006</v>
          </cell>
          <cell r="D1758">
            <v>3934</v>
          </cell>
          <cell r="E1758">
            <v>1699141</v>
          </cell>
          <cell r="F1758">
            <v>1703074</v>
          </cell>
          <cell r="G1758" t="str">
            <v>+</v>
          </cell>
          <cell r="H1758" t="str">
            <v>hypothetical protein</v>
          </cell>
        </row>
        <row r="1759">
          <cell r="A1759" t="str">
            <v>NCU02007</v>
          </cell>
          <cell r="D1759">
            <v>1079</v>
          </cell>
          <cell r="E1759">
            <v>1697784</v>
          </cell>
          <cell r="F1759">
            <v>1698862</v>
          </cell>
          <cell r="G1759" t="str">
            <v>+</v>
          </cell>
          <cell r="H1759" t="str">
            <v>iron-sulfur cluster biosynthesis protein Isd11</v>
          </cell>
        </row>
        <row r="1760">
          <cell r="A1760" t="str">
            <v>NCU02008</v>
          </cell>
          <cell r="D1760">
            <v>741</v>
          </cell>
          <cell r="E1760">
            <v>1696442</v>
          </cell>
          <cell r="F1760">
            <v>1697182</v>
          </cell>
          <cell r="G1760" t="str">
            <v>+</v>
          </cell>
          <cell r="H1760" t="str">
            <v>hypothetical protein</v>
          </cell>
        </row>
        <row r="1761">
          <cell r="A1761" t="str">
            <v>NCU02009</v>
          </cell>
          <cell r="D1761">
            <v>4174</v>
          </cell>
          <cell r="E1761">
            <v>1690523</v>
          </cell>
          <cell r="F1761">
            <v>1694696</v>
          </cell>
          <cell r="G1761" t="str">
            <v>-</v>
          </cell>
          <cell r="H1761" t="str">
            <v>FreB</v>
          </cell>
        </row>
        <row r="1762">
          <cell r="A1762" t="str">
            <v>NCU02010</v>
          </cell>
          <cell r="B1762" t="str">
            <v>leu-4</v>
          </cell>
          <cell r="D1762">
            <v>3480</v>
          </cell>
          <cell r="E1762">
            <v>1685685</v>
          </cell>
          <cell r="F1762">
            <v>1689164</v>
          </cell>
          <cell r="G1762" t="str">
            <v>-</v>
          </cell>
          <cell r="H1762" t="str">
            <v>leucine-4</v>
          </cell>
        </row>
        <row r="1763">
          <cell r="A1763" t="str">
            <v>NCU02011</v>
          </cell>
          <cell r="D1763">
            <v>4531</v>
          </cell>
          <cell r="E1763">
            <v>1679855</v>
          </cell>
          <cell r="F1763">
            <v>1684385</v>
          </cell>
          <cell r="G1763" t="str">
            <v>-</v>
          </cell>
          <cell r="H1763" t="str">
            <v>importin subunit beta-1</v>
          </cell>
        </row>
        <row r="1764">
          <cell r="A1764" t="str">
            <v>NCU02012</v>
          </cell>
          <cell r="D1764">
            <v>4086</v>
          </cell>
          <cell r="E1764">
            <v>1675354</v>
          </cell>
          <cell r="F1764">
            <v>1679439</v>
          </cell>
          <cell r="G1764" t="str">
            <v>-</v>
          </cell>
          <cell r="H1764" t="str">
            <v>hypothetical protein</v>
          </cell>
        </row>
        <row r="1765">
          <cell r="A1765" t="str">
            <v>NCU02013</v>
          </cell>
          <cell r="D1765">
            <v>1682</v>
          </cell>
          <cell r="E1765">
            <v>1673395</v>
          </cell>
          <cell r="F1765">
            <v>1675076</v>
          </cell>
          <cell r="G1765" t="str">
            <v>-</v>
          </cell>
          <cell r="H1765" t="str">
            <v>hypothetical protein</v>
          </cell>
        </row>
        <row r="1766">
          <cell r="A1766" t="str">
            <v>NCU02014</v>
          </cell>
          <cell r="D1766">
            <v>1720</v>
          </cell>
          <cell r="E1766">
            <v>1671707</v>
          </cell>
          <cell r="F1766">
            <v>1673426</v>
          </cell>
          <cell r="G1766" t="str">
            <v>+</v>
          </cell>
          <cell r="H1766" t="str">
            <v>hypothetical protein</v>
          </cell>
        </row>
        <row r="1767">
          <cell r="A1767" t="str">
            <v>NCU02015</v>
          </cell>
          <cell r="D1767">
            <v>3784</v>
          </cell>
          <cell r="E1767">
            <v>1667609</v>
          </cell>
          <cell r="F1767">
            <v>1671392</v>
          </cell>
          <cell r="G1767" t="str">
            <v>+</v>
          </cell>
          <cell r="H1767" t="str">
            <v>palmitoyltransferase ERF2</v>
          </cell>
        </row>
        <row r="1768">
          <cell r="A1768" t="str">
            <v>NCU02016</v>
          </cell>
          <cell r="D1768">
            <v>1504</v>
          </cell>
          <cell r="E1768">
            <v>1665463</v>
          </cell>
          <cell r="F1768">
            <v>1666966</v>
          </cell>
          <cell r="G1768" t="str">
            <v>-</v>
          </cell>
          <cell r="H1768" t="str">
            <v>hypothetical protein</v>
          </cell>
        </row>
        <row r="1769">
          <cell r="A1769" t="str">
            <v>NCU02017</v>
          </cell>
          <cell r="B1769" t="str">
            <v>ada-2</v>
          </cell>
          <cell r="D1769">
            <v>2671</v>
          </cell>
          <cell r="E1769">
            <v>1663002</v>
          </cell>
          <cell r="F1769">
            <v>1665672</v>
          </cell>
          <cell r="G1769" t="str">
            <v>+</v>
          </cell>
          <cell r="H1769" t="str">
            <v>all development altered-2</v>
          </cell>
        </row>
        <row r="1770">
          <cell r="A1770" t="str">
            <v>NCU02018</v>
          </cell>
          <cell r="D1770">
            <v>1272</v>
          </cell>
          <cell r="E1770">
            <v>1660522</v>
          </cell>
          <cell r="F1770">
            <v>1661793</v>
          </cell>
          <cell r="G1770" t="str">
            <v>+</v>
          </cell>
          <cell r="H1770" t="str">
            <v>short chain dehydrogenase</v>
          </cell>
        </row>
        <row r="1771">
          <cell r="A1771" t="str">
            <v>NCU02019</v>
          </cell>
          <cell r="D1771">
            <v>2002</v>
          </cell>
          <cell r="E1771">
            <v>1657834</v>
          </cell>
          <cell r="F1771">
            <v>1659835</v>
          </cell>
          <cell r="G1771" t="str">
            <v>-</v>
          </cell>
          <cell r="H1771" t="str">
            <v>FAD dependent oxidoreductase</v>
          </cell>
        </row>
        <row r="1772">
          <cell r="A1772" t="str">
            <v>NCU02020</v>
          </cell>
          <cell r="D1772">
            <v>3802</v>
          </cell>
          <cell r="E1772">
            <v>1651491</v>
          </cell>
          <cell r="F1772">
            <v>1655292</v>
          </cell>
          <cell r="G1772" t="str">
            <v>-</v>
          </cell>
          <cell r="H1772" t="str">
            <v>metalloreductase transmembrane component</v>
          </cell>
        </row>
        <row r="1773">
          <cell r="A1773" t="str">
            <v>NCU02021</v>
          </cell>
          <cell r="D1773">
            <v>567</v>
          </cell>
          <cell r="E1773">
            <v>1650820</v>
          </cell>
          <cell r="F1773">
            <v>1651386</v>
          </cell>
          <cell r="G1773" t="str">
            <v>+</v>
          </cell>
          <cell r="H1773" t="str">
            <v>hypothetical protein</v>
          </cell>
        </row>
        <row r="1774">
          <cell r="A1774" t="str">
            <v>NCU02022</v>
          </cell>
          <cell r="D1774">
            <v>2989</v>
          </cell>
          <cell r="E1774">
            <v>1647684</v>
          </cell>
          <cell r="F1774">
            <v>1650672</v>
          </cell>
          <cell r="G1774" t="str">
            <v>+</v>
          </cell>
          <cell r="H1774" t="str">
            <v>hypothetical protein</v>
          </cell>
        </row>
        <row r="1775">
          <cell r="A1775" t="str">
            <v>NCU02023</v>
          </cell>
          <cell r="D1775">
            <v>2565</v>
          </cell>
          <cell r="E1775">
            <v>1642517</v>
          </cell>
          <cell r="F1775">
            <v>1645081</v>
          </cell>
          <cell r="G1775" t="str">
            <v>-</v>
          </cell>
          <cell r="H1775" t="str">
            <v>MFS drug efflux pump</v>
          </cell>
        </row>
        <row r="1776">
          <cell r="A1776" t="str">
            <v>NCU02024</v>
          </cell>
          <cell r="D1776">
            <v>2221</v>
          </cell>
          <cell r="E1776">
            <v>1640002</v>
          </cell>
          <cell r="F1776">
            <v>1642222</v>
          </cell>
          <cell r="G1776" t="str">
            <v>+</v>
          </cell>
          <cell r="H1776" t="str">
            <v>hypothetical protein</v>
          </cell>
        </row>
        <row r="1777">
          <cell r="A1777" t="str">
            <v>NCU02025</v>
          </cell>
          <cell r="D1777">
            <v>2090</v>
          </cell>
          <cell r="E1777">
            <v>1637659</v>
          </cell>
          <cell r="F1777">
            <v>1639748</v>
          </cell>
          <cell r="G1777" t="str">
            <v>-</v>
          </cell>
          <cell r="H1777" t="str">
            <v>hypothetical protein</v>
          </cell>
        </row>
        <row r="1778">
          <cell r="A1778" t="str">
            <v>NCU02026</v>
          </cell>
          <cell r="D1778">
            <v>3042</v>
          </cell>
          <cell r="E1778">
            <v>1634631</v>
          </cell>
          <cell r="F1778">
            <v>1637672</v>
          </cell>
          <cell r="G1778" t="str">
            <v>+</v>
          </cell>
          <cell r="H1778" t="str">
            <v>hypothetical protein</v>
          </cell>
        </row>
        <row r="1779">
          <cell r="A1779" t="str">
            <v>NCU02027</v>
          </cell>
          <cell r="D1779">
            <v>1514</v>
          </cell>
          <cell r="E1779">
            <v>1632189</v>
          </cell>
          <cell r="F1779">
            <v>1633702</v>
          </cell>
          <cell r="G1779" t="str">
            <v>+</v>
          </cell>
          <cell r="H1779" t="str">
            <v>acyl-protein thioesterase 1</v>
          </cell>
        </row>
        <row r="1780">
          <cell r="A1780" t="str">
            <v>NCU02028</v>
          </cell>
          <cell r="D1780">
            <v>1731</v>
          </cell>
          <cell r="E1780">
            <v>1630458</v>
          </cell>
          <cell r="F1780">
            <v>1632188</v>
          </cell>
          <cell r="G1780" t="str">
            <v>-</v>
          </cell>
          <cell r="H1780" t="str">
            <v>aromatic ring-opening dioxygenase LigB subunit</v>
          </cell>
        </row>
        <row r="1781">
          <cell r="A1781" t="str">
            <v>NCU02029</v>
          </cell>
          <cell r="D1781">
            <v>1316</v>
          </cell>
          <cell r="E1781">
            <v>1629032</v>
          </cell>
          <cell r="F1781">
            <v>1630347</v>
          </cell>
          <cell r="G1781" t="str">
            <v>+</v>
          </cell>
          <cell r="H1781" t="str">
            <v>hypothetical protein</v>
          </cell>
        </row>
        <row r="1782">
          <cell r="A1782" t="str">
            <v>NCU02030</v>
          </cell>
          <cell r="D1782">
            <v>1896</v>
          </cell>
          <cell r="E1782">
            <v>1627025</v>
          </cell>
          <cell r="F1782">
            <v>1628920</v>
          </cell>
          <cell r="G1782" t="str">
            <v>+</v>
          </cell>
          <cell r="H1782" t="str">
            <v>hypothetical protein</v>
          </cell>
        </row>
        <row r="1783">
          <cell r="A1783" t="str">
            <v>NCU02031</v>
          </cell>
          <cell r="D1783">
            <v>3267</v>
          </cell>
          <cell r="E1783">
            <v>1623363</v>
          </cell>
          <cell r="F1783">
            <v>1626629</v>
          </cell>
          <cell r="G1783" t="str">
            <v>+</v>
          </cell>
          <cell r="H1783" t="str">
            <v>hypothetical protein</v>
          </cell>
        </row>
        <row r="1784">
          <cell r="A1784" t="str">
            <v>NCU02032</v>
          </cell>
          <cell r="B1784" t="str">
            <v>gh76-1</v>
          </cell>
          <cell r="D1784">
            <v>3110</v>
          </cell>
          <cell r="E1784">
            <v>1619717</v>
          </cell>
          <cell r="F1784">
            <v>1622826</v>
          </cell>
          <cell r="G1784" t="str">
            <v>+</v>
          </cell>
          <cell r="H1784" t="str">
            <v>glycosylhydrolase family 76-1</v>
          </cell>
        </row>
        <row r="1785">
          <cell r="A1785" t="str">
            <v>NCU02033</v>
          </cell>
          <cell r="D1785">
            <v>3255</v>
          </cell>
          <cell r="E1785">
            <v>1615158</v>
          </cell>
          <cell r="F1785">
            <v>1618412</v>
          </cell>
          <cell r="G1785" t="str">
            <v>-</v>
          </cell>
          <cell r="H1785" t="str">
            <v>hypothetical protein</v>
          </cell>
        </row>
        <row r="1786">
          <cell r="A1786" t="str">
            <v>NCU02034</v>
          </cell>
          <cell r="B1786" t="str">
            <v>rid-1</v>
          </cell>
          <cell r="D1786">
            <v>3160</v>
          </cell>
          <cell r="E1786">
            <v>1611869</v>
          </cell>
          <cell r="F1786">
            <v>1615028</v>
          </cell>
          <cell r="G1786" t="str">
            <v>+</v>
          </cell>
          <cell r="H1786" t="str">
            <v>RIP defective-1</v>
          </cell>
        </row>
        <row r="1787">
          <cell r="A1787" t="str">
            <v>NCU02035</v>
          </cell>
          <cell r="D1787">
            <v>1837</v>
          </cell>
          <cell r="E1787">
            <v>1608043</v>
          </cell>
          <cell r="F1787">
            <v>1609879</v>
          </cell>
          <cell r="G1787" t="str">
            <v>-</v>
          </cell>
          <cell r="H1787" t="str">
            <v>helix-hairpin-helix domain-containing protein</v>
          </cell>
        </row>
        <row r="1788">
          <cell r="A1788" t="str">
            <v>NCU02036</v>
          </cell>
          <cell r="D1788">
            <v>7506</v>
          </cell>
          <cell r="E1788">
            <v>1600191</v>
          </cell>
          <cell r="F1788">
            <v>1607696</v>
          </cell>
          <cell r="G1788" t="str">
            <v>-</v>
          </cell>
          <cell r="H1788" t="str">
            <v>tRNA-splicing endonuclease</v>
          </cell>
        </row>
        <row r="1789">
          <cell r="A1789" t="str">
            <v>NCU02037</v>
          </cell>
          <cell r="D1789">
            <v>1230</v>
          </cell>
          <cell r="E1789">
            <v>1597095</v>
          </cell>
          <cell r="F1789">
            <v>1598324</v>
          </cell>
          <cell r="G1789" t="str">
            <v>+</v>
          </cell>
          <cell r="H1789" t="str">
            <v>hypothetical protein</v>
          </cell>
        </row>
        <row r="1790">
          <cell r="A1790" t="str">
            <v>NCU02038</v>
          </cell>
          <cell r="D1790">
            <v>1052</v>
          </cell>
          <cell r="E1790">
            <v>1594029</v>
          </cell>
          <cell r="F1790">
            <v>1595080</v>
          </cell>
          <cell r="G1790" t="str">
            <v>+</v>
          </cell>
          <cell r="H1790" t="str">
            <v>hypothetical protein</v>
          </cell>
        </row>
        <row r="1791">
          <cell r="A1791" t="str">
            <v>NCU02039</v>
          </cell>
          <cell r="D1791">
            <v>2690</v>
          </cell>
          <cell r="E1791">
            <v>1591138</v>
          </cell>
          <cell r="F1791">
            <v>1593827</v>
          </cell>
          <cell r="G1791" t="str">
            <v>+</v>
          </cell>
          <cell r="H1791" t="str">
            <v>hypothetical protein</v>
          </cell>
        </row>
        <row r="1792">
          <cell r="A1792" t="str">
            <v>NCU02040</v>
          </cell>
          <cell r="D1792">
            <v>1830</v>
          </cell>
          <cell r="E1792">
            <v>1587862</v>
          </cell>
          <cell r="F1792">
            <v>1589691</v>
          </cell>
          <cell r="G1792" t="str">
            <v>+</v>
          </cell>
          <cell r="H1792" t="str">
            <v>hypothetical protein</v>
          </cell>
        </row>
        <row r="1793">
          <cell r="A1793" t="str">
            <v>NCU02041</v>
          </cell>
          <cell r="B1793" t="str">
            <v>acw-11</v>
          </cell>
          <cell r="D1793">
            <v>2043</v>
          </cell>
          <cell r="E1793">
            <v>1585578</v>
          </cell>
          <cell r="F1793">
            <v>1587620</v>
          </cell>
          <cell r="G1793" t="str">
            <v>+</v>
          </cell>
          <cell r="H1793" t="str">
            <v>anchored cell wall protein-11</v>
          </cell>
        </row>
        <row r="1794">
          <cell r="A1794" t="str">
            <v>NCU02042</v>
          </cell>
          <cell r="D1794">
            <v>2287</v>
          </cell>
          <cell r="E1794">
            <v>1580447</v>
          </cell>
          <cell r="F1794">
            <v>1582733</v>
          </cell>
          <cell r="G1794" t="str">
            <v>-</v>
          </cell>
          <cell r="H1794" t="str">
            <v>hypothetical protein</v>
          </cell>
        </row>
        <row r="1795">
          <cell r="A1795" t="str">
            <v>NCU02043</v>
          </cell>
          <cell r="D1795">
            <v>1968</v>
          </cell>
          <cell r="E1795">
            <v>1577097</v>
          </cell>
          <cell r="F1795">
            <v>1579064</v>
          </cell>
          <cell r="G1795" t="str">
            <v>+</v>
          </cell>
          <cell r="H1795" t="str">
            <v>UPF0326 protein hag1</v>
          </cell>
        </row>
        <row r="1796">
          <cell r="A1796" t="str">
            <v>NCU02044</v>
          </cell>
          <cell r="D1796">
            <v>2559</v>
          </cell>
          <cell r="E1796">
            <v>1574297</v>
          </cell>
          <cell r="F1796">
            <v>1576855</v>
          </cell>
          <cell r="G1796" t="str">
            <v>-</v>
          </cell>
          <cell r="H1796" t="str">
            <v>GTP-binding protein</v>
          </cell>
        </row>
        <row r="1797">
          <cell r="A1797" t="str">
            <v>NCU02046</v>
          </cell>
          <cell r="D1797">
            <v>3046</v>
          </cell>
          <cell r="E1797">
            <v>1570281</v>
          </cell>
          <cell r="F1797">
            <v>1573326</v>
          </cell>
          <cell r="G1797" t="str">
            <v>+</v>
          </cell>
          <cell r="H1797" t="str">
            <v>hypothetical protein</v>
          </cell>
        </row>
        <row r="1798">
          <cell r="A1798" t="str">
            <v>NCU02048</v>
          </cell>
          <cell r="D1798">
            <v>5239</v>
          </cell>
          <cell r="E1798">
            <v>1559715</v>
          </cell>
          <cell r="F1798">
            <v>1564953</v>
          </cell>
          <cell r="G1798" t="str">
            <v>+</v>
          </cell>
          <cell r="H1798" t="str">
            <v>VPS9 domain-containing protein</v>
          </cell>
        </row>
        <row r="1799">
          <cell r="A1799" t="str">
            <v>NCU02049</v>
          </cell>
          <cell r="D1799">
            <v>5557</v>
          </cell>
          <cell r="E1799">
            <v>1551034</v>
          </cell>
          <cell r="F1799">
            <v>1556590</v>
          </cell>
          <cell r="G1799" t="str">
            <v>-</v>
          </cell>
          <cell r="H1799" t="str">
            <v>hypothetical protein</v>
          </cell>
        </row>
        <row r="1800">
          <cell r="A1800" t="str">
            <v>NCU02051</v>
          </cell>
          <cell r="D1800">
            <v>5425</v>
          </cell>
          <cell r="E1800">
            <v>1543429</v>
          </cell>
          <cell r="F1800">
            <v>1548853</v>
          </cell>
          <cell r="G1800" t="str">
            <v>+</v>
          </cell>
          <cell r="H1800" t="str">
            <v>hypothetical protein</v>
          </cell>
        </row>
        <row r="1801">
          <cell r="A1801" t="str">
            <v>NCU02052</v>
          </cell>
          <cell r="D1801">
            <v>7052</v>
          </cell>
          <cell r="E1801">
            <v>1531969</v>
          </cell>
          <cell r="F1801">
            <v>1539067</v>
          </cell>
          <cell r="G1801" t="str">
            <v>-</v>
          </cell>
          <cell r="H1801" t="str">
            <v>transcription initiation factor TFIId 127kD subunit</v>
          </cell>
        </row>
        <row r="1802">
          <cell r="A1802" t="str">
            <v>NCU02053</v>
          </cell>
          <cell r="B1802" t="str">
            <v>mus-42</v>
          </cell>
          <cell r="C1802" t="str">
            <v>rev1</v>
          </cell>
          <cell r="D1802">
            <v>4530</v>
          </cell>
          <cell r="E1802">
            <v>1526760</v>
          </cell>
          <cell r="F1802">
            <v>1531289</v>
          </cell>
          <cell r="G1802" t="str">
            <v>+</v>
          </cell>
          <cell r="H1802" t="str">
            <v>mutagen sensitive-42</v>
          </cell>
        </row>
        <row r="1803">
          <cell r="A1803" t="str">
            <v>NCU02054</v>
          </cell>
          <cell r="D1803">
            <v>1994</v>
          </cell>
          <cell r="E1803">
            <v>1524545</v>
          </cell>
          <cell r="F1803">
            <v>1526538</v>
          </cell>
          <cell r="G1803" t="str">
            <v>-</v>
          </cell>
          <cell r="H1803" t="str">
            <v>hypothetical protein</v>
          </cell>
        </row>
        <row r="1804">
          <cell r="A1804" t="str">
            <v>NCU02055</v>
          </cell>
          <cell r="D1804">
            <v>2249</v>
          </cell>
          <cell r="E1804">
            <v>1522371</v>
          </cell>
          <cell r="F1804">
            <v>1524619</v>
          </cell>
          <cell r="G1804" t="str">
            <v>+</v>
          </cell>
          <cell r="H1804" t="str">
            <v>uridine nucleosidase Urh1</v>
          </cell>
        </row>
        <row r="1805">
          <cell r="A1805" t="str">
            <v>NCU02056</v>
          </cell>
          <cell r="D1805">
            <v>2520</v>
          </cell>
          <cell r="E1805">
            <v>1519311</v>
          </cell>
          <cell r="F1805">
            <v>1521830</v>
          </cell>
          <cell r="G1805" t="str">
            <v>+</v>
          </cell>
          <cell r="H1805" t="str">
            <v>salicylaldehyde dehydrogenase</v>
          </cell>
        </row>
        <row r="1806">
          <cell r="A1806" t="str">
            <v>NCU02057</v>
          </cell>
          <cell r="D1806">
            <v>5812</v>
          </cell>
          <cell r="E1806">
            <v>1511066</v>
          </cell>
          <cell r="F1806">
            <v>1516877</v>
          </cell>
          <cell r="G1806" t="str">
            <v>-</v>
          </cell>
          <cell r="H1806" t="str">
            <v>autoinducer 2 sensor kinase/phosphatase luxQ</v>
          </cell>
        </row>
        <row r="1807">
          <cell r="A1807" t="str">
            <v>NCU02058</v>
          </cell>
          <cell r="D1807">
            <v>2086</v>
          </cell>
          <cell r="E1807">
            <v>1509113</v>
          </cell>
          <cell r="F1807">
            <v>1511198</v>
          </cell>
          <cell r="G1807" t="str">
            <v>+</v>
          </cell>
          <cell r="H1807" t="str">
            <v>hypothetical protein</v>
          </cell>
        </row>
        <row r="1808">
          <cell r="A1808" t="str">
            <v>NCU02059</v>
          </cell>
          <cell r="D1808">
            <v>2665</v>
          </cell>
          <cell r="E1808">
            <v>1505686</v>
          </cell>
          <cell r="F1808">
            <v>1508350</v>
          </cell>
          <cell r="G1808" t="str">
            <v>+</v>
          </cell>
          <cell r="H1808" t="str">
            <v>endothiapepsin</v>
          </cell>
        </row>
        <row r="1809">
          <cell r="A1809" t="str">
            <v>NCU02060</v>
          </cell>
          <cell r="D1809">
            <v>2407</v>
          </cell>
          <cell r="E1809">
            <v>1502329</v>
          </cell>
          <cell r="F1809">
            <v>1504735</v>
          </cell>
          <cell r="G1809" t="str">
            <v>-</v>
          </cell>
          <cell r="H1809" t="str">
            <v>zinc metallopeptidase</v>
          </cell>
        </row>
        <row r="1810">
          <cell r="A1810" t="str">
            <v>NCU02061</v>
          </cell>
          <cell r="D1810">
            <v>1451</v>
          </cell>
          <cell r="E1810">
            <v>1500611</v>
          </cell>
          <cell r="F1810">
            <v>1502061</v>
          </cell>
          <cell r="G1810" t="str">
            <v>-</v>
          </cell>
          <cell r="H1810" t="str">
            <v>hypothetical protein</v>
          </cell>
        </row>
        <row r="1811">
          <cell r="A1811" t="str">
            <v>NCU02062</v>
          </cell>
          <cell r="D1811">
            <v>870</v>
          </cell>
          <cell r="E1811">
            <v>1498418</v>
          </cell>
          <cell r="F1811">
            <v>1499287</v>
          </cell>
          <cell r="G1811" t="str">
            <v>+</v>
          </cell>
          <cell r="H1811" t="str">
            <v>hypothetical protein</v>
          </cell>
        </row>
        <row r="1812">
          <cell r="A1812" t="str">
            <v>NCU02063</v>
          </cell>
          <cell r="D1812">
            <v>3226</v>
          </cell>
          <cell r="E1812">
            <v>1493863</v>
          </cell>
          <cell r="F1812">
            <v>1497088</v>
          </cell>
          <cell r="G1812" t="str">
            <v>+</v>
          </cell>
          <cell r="H1812" t="str">
            <v>mitochondrial intermediate peptidase</v>
          </cell>
        </row>
        <row r="1813">
          <cell r="A1813" t="str">
            <v>NCU02064</v>
          </cell>
          <cell r="D1813">
            <v>1618</v>
          </cell>
          <cell r="E1813">
            <v>1491850</v>
          </cell>
          <cell r="F1813">
            <v>1493467</v>
          </cell>
          <cell r="G1813" t="str">
            <v>-</v>
          </cell>
          <cell r="H1813" t="str">
            <v>hypothetical protein</v>
          </cell>
        </row>
        <row r="1814">
          <cell r="A1814" t="str">
            <v>NCU02065</v>
          </cell>
          <cell r="D1814">
            <v>3637</v>
          </cell>
          <cell r="E1814">
            <v>1488131</v>
          </cell>
          <cell r="F1814">
            <v>1491767</v>
          </cell>
          <cell r="G1814" t="str">
            <v>-</v>
          </cell>
          <cell r="H1814" t="str">
            <v>DUF726 domain-containing protein</v>
          </cell>
        </row>
        <row r="1815">
          <cell r="A1815" t="str">
            <v>NCU02066</v>
          </cell>
          <cell r="D1815">
            <v>2629</v>
          </cell>
          <cell r="E1815">
            <v>1485051</v>
          </cell>
          <cell r="F1815">
            <v>1487679</v>
          </cell>
          <cell r="G1815" t="str">
            <v>+</v>
          </cell>
          <cell r="H1815" t="str">
            <v>ribosome assembly protein Noc2</v>
          </cell>
        </row>
        <row r="1816">
          <cell r="A1816" t="str">
            <v>NCU02067</v>
          </cell>
          <cell r="B1816" t="str">
            <v>mdm12</v>
          </cell>
          <cell r="D1816">
            <v>2168</v>
          </cell>
          <cell r="E1816">
            <v>1481604</v>
          </cell>
          <cell r="F1816">
            <v>1483771</v>
          </cell>
          <cell r="G1816" t="str">
            <v>+</v>
          </cell>
          <cell r="H1816" t="str">
            <v>MDM complex subunit 12</v>
          </cell>
        </row>
        <row r="1817">
          <cell r="A1817" t="str">
            <v>NCU02068</v>
          </cell>
          <cell r="D1817">
            <v>6744</v>
          </cell>
          <cell r="E1817">
            <v>1474024</v>
          </cell>
          <cell r="F1817">
            <v>1480845</v>
          </cell>
          <cell r="G1817" t="str">
            <v>-</v>
          </cell>
          <cell r="H1817" t="str">
            <v>hypothetical protein</v>
          </cell>
        </row>
        <row r="1818">
          <cell r="A1818" t="str">
            <v>NCU02070</v>
          </cell>
          <cell r="B1818" t="str">
            <v>pex2</v>
          </cell>
          <cell r="D1818">
            <v>2803</v>
          </cell>
          <cell r="E1818">
            <v>1464483</v>
          </cell>
          <cell r="F1818">
            <v>1467285</v>
          </cell>
          <cell r="G1818" t="str">
            <v>-</v>
          </cell>
          <cell r="H1818" t="str">
            <v>peroxin 2</v>
          </cell>
        </row>
        <row r="1819">
          <cell r="A1819" t="str">
            <v>NCU02071</v>
          </cell>
          <cell r="D1819">
            <v>1090</v>
          </cell>
          <cell r="E1819">
            <v>1462796</v>
          </cell>
          <cell r="F1819">
            <v>1463885</v>
          </cell>
          <cell r="G1819" t="str">
            <v>+</v>
          </cell>
          <cell r="H1819" t="str">
            <v>hypothetical protein</v>
          </cell>
        </row>
        <row r="1820">
          <cell r="A1820" t="str">
            <v>NCU02073</v>
          </cell>
          <cell r="D1820">
            <v>1548</v>
          </cell>
          <cell r="E1820">
            <v>1458939</v>
          </cell>
          <cell r="F1820">
            <v>1460486</v>
          </cell>
          <cell r="G1820" t="str">
            <v>-</v>
          </cell>
          <cell r="H1820" t="str">
            <v>hypothetical protein</v>
          </cell>
        </row>
        <row r="1821">
          <cell r="A1821" t="str">
            <v>NCU02074</v>
          </cell>
          <cell r="D1821">
            <v>3259</v>
          </cell>
          <cell r="E1821">
            <v>1454681</v>
          </cell>
          <cell r="F1821">
            <v>1457939</v>
          </cell>
          <cell r="G1821" t="str">
            <v>+</v>
          </cell>
          <cell r="H1821" t="str">
            <v>endoplasmic oxidoreductin-1</v>
          </cell>
        </row>
        <row r="1822">
          <cell r="A1822" t="str">
            <v>NCU02075</v>
          </cell>
          <cell r="B1822" t="str">
            <v>hsp70-2</v>
          </cell>
          <cell r="D1822">
            <v>2813</v>
          </cell>
          <cell r="E1822">
            <v>1450891</v>
          </cell>
          <cell r="F1822">
            <v>1453703</v>
          </cell>
          <cell r="G1822" t="str">
            <v>+</v>
          </cell>
          <cell r="H1822" t="str">
            <v>heat shock protein 70-2</v>
          </cell>
        </row>
        <row r="1823">
          <cell r="A1823" t="str">
            <v>NCU02076</v>
          </cell>
          <cell r="D1823">
            <v>2362</v>
          </cell>
          <cell r="E1823">
            <v>1447740</v>
          </cell>
          <cell r="F1823">
            <v>1450101</v>
          </cell>
          <cell r="G1823" t="str">
            <v>-</v>
          </cell>
          <cell r="H1823" t="str">
            <v>eukaryotic translation initiation factor 4E</v>
          </cell>
        </row>
        <row r="1824">
          <cell r="A1824" t="str">
            <v>NCU02077</v>
          </cell>
          <cell r="D1824">
            <v>3103</v>
          </cell>
          <cell r="E1824">
            <v>1444409</v>
          </cell>
          <cell r="F1824">
            <v>1447511</v>
          </cell>
          <cell r="G1824" t="str">
            <v>+</v>
          </cell>
          <cell r="H1824" t="str">
            <v>hypothetical protein</v>
          </cell>
        </row>
        <row r="1825">
          <cell r="A1825" t="str">
            <v>NCU02078</v>
          </cell>
          <cell r="D1825">
            <v>4033</v>
          </cell>
          <cell r="E1825">
            <v>1439827</v>
          </cell>
          <cell r="F1825">
            <v>1443859</v>
          </cell>
          <cell r="G1825" t="str">
            <v>+</v>
          </cell>
          <cell r="H1825" t="str">
            <v>hypothetical protein</v>
          </cell>
        </row>
        <row r="1826">
          <cell r="A1826" t="str">
            <v>NCU02079</v>
          </cell>
          <cell r="D1826">
            <v>1729</v>
          </cell>
          <cell r="E1826">
            <v>1437773</v>
          </cell>
          <cell r="F1826">
            <v>1439501</v>
          </cell>
          <cell r="G1826" t="str">
            <v>-</v>
          </cell>
          <cell r="H1826" t="str">
            <v>cyclin-dependent kinase regulatory subunit</v>
          </cell>
        </row>
        <row r="1827">
          <cell r="A1827" t="str">
            <v>NCU02080</v>
          </cell>
          <cell r="D1827">
            <v>1018</v>
          </cell>
          <cell r="E1827">
            <v>1431811</v>
          </cell>
          <cell r="F1827">
            <v>1432828</v>
          </cell>
          <cell r="G1827" t="str">
            <v>+</v>
          </cell>
          <cell r="H1827" t="str">
            <v>hypothetical protein</v>
          </cell>
        </row>
        <row r="1828">
          <cell r="A1828" t="str">
            <v>NCU02081</v>
          </cell>
          <cell r="D1828">
            <v>246</v>
          </cell>
          <cell r="E1828">
            <v>1427429</v>
          </cell>
          <cell r="F1828">
            <v>1427674</v>
          </cell>
          <cell r="G1828" t="str">
            <v>-</v>
          </cell>
          <cell r="H1828" t="str">
            <v>hypothetical protein</v>
          </cell>
        </row>
        <row r="1829">
          <cell r="A1829" t="str">
            <v>NCU02082</v>
          </cell>
          <cell r="D1829">
            <v>5294</v>
          </cell>
          <cell r="E1829">
            <v>1408693</v>
          </cell>
          <cell r="F1829">
            <v>1413986</v>
          </cell>
          <cell r="G1829" t="str">
            <v>+</v>
          </cell>
          <cell r="H1829" t="str">
            <v>cft-1</v>
          </cell>
        </row>
        <row r="1830">
          <cell r="A1830" t="str">
            <v>NCU02083</v>
          </cell>
          <cell r="D1830">
            <v>9174</v>
          </cell>
          <cell r="E1830">
            <v>1398925</v>
          </cell>
          <cell r="F1830">
            <v>1408098</v>
          </cell>
          <cell r="G1830" t="str">
            <v>-</v>
          </cell>
          <cell r="H1830" t="str">
            <v>1-phosphatidylinositol-3-phosphate 5-kinase</v>
          </cell>
        </row>
        <row r="1831">
          <cell r="A1831" t="str">
            <v>NCU02084</v>
          </cell>
          <cell r="D1831">
            <v>1833</v>
          </cell>
          <cell r="E1831">
            <v>1396137</v>
          </cell>
          <cell r="F1831">
            <v>1397969</v>
          </cell>
          <cell r="G1831" t="str">
            <v>+</v>
          </cell>
          <cell r="H1831" t="str">
            <v>arginase</v>
          </cell>
        </row>
        <row r="1832">
          <cell r="A1832" t="str">
            <v>NCU02085</v>
          </cell>
          <cell r="D1832">
            <v>2643</v>
          </cell>
          <cell r="E1832">
            <v>1393134</v>
          </cell>
          <cell r="F1832">
            <v>1395776</v>
          </cell>
          <cell r="G1832" t="str">
            <v>-</v>
          </cell>
          <cell r="H1832" t="str">
            <v>hypothetical protein</v>
          </cell>
        </row>
        <row r="1833">
          <cell r="A1833" t="str">
            <v>NCU02086</v>
          </cell>
          <cell r="D1833">
            <v>3044</v>
          </cell>
          <cell r="E1833">
            <v>1383040</v>
          </cell>
          <cell r="F1833">
            <v>1386083</v>
          </cell>
          <cell r="G1833" t="str">
            <v>-</v>
          </cell>
          <cell r="H1833" t="str">
            <v>hypothetical protein</v>
          </cell>
        </row>
        <row r="1834">
          <cell r="A1834" t="str">
            <v>NCU02087</v>
          </cell>
          <cell r="D1834">
            <v>2444</v>
          </cell>
          <cell r="E1834">
            <v>1373703</v>
          </cell>
          <cell r="F1834">
            <v>1376146</v>
          </cell>
          <cell r="G1834" t="str">
            <v>+</v>
          </cell>
          <cell r="H1834" t="str">
            <v>hypothetical protein</v>
          </cell>
        </row>
        <row r="1835">
          <cell r="A1835" t="str">
            <v>NCU02088</v>
          </cell>
          <cell r="D1835">
            <v>1451</v>
          </cell>
          <cell r="E1835">
            <v>1369550</v>
          </cell>
          <cell r="F1835">
            <v>1371000</v>
          </cell>
          <cell r="G1835" t="str">
            <v>-</v>
          </cell>
          <cell r="H1835" t="str">
            <v>hypothetical protein</v>
          </cell>
        </row>
        <row r="1836">
          <cell r="A1836" t="str">
            <v>NCU02089</v>
          </cell>
          <cell r="D1836">
            <v>3053</v>
          </cell>
          <cell r="E1836">
            <v>1365670</v>
          </cell>
          <cell r="F1836">
            <v>1368722</v>
          </cell>
          <cell r="G1836" t="str">
            <v>-</v>
          </cell>
          <cell r="H1836" t="str">
            <v>hypothetical protein</v>
          </cell>
        </row>
        <row r="1837">
          <cell r="A1837" t="str">
            <v>NCU02090</v>
          </cell>
          <cell r="D1837">
            <v>2921</v>
          </cell>
          <cell r="E1837">
            <v>1358332</v>
          </cell>
          <cell r="F1837">
            <v>1361252</v>
          </cell>
          <cell r="G1837" t="str">
            <v>-</v>
          </cell>
          <cell r="H1837" t="str">
            <v>adenine phosphoribosyltransferase</v>
          </cell>
        </row>
        <row r="1838">
          <cell r="A1838" t="str">
            <v>NCU02091</v>
          </cell>
          <cell r="B1838" t="str">
            <v>gh47-7</v>
          </cell>
          <cell r="D1838">
            <v>4079</v>
          </cell>
          <cell r="E1838">
            <v>1353673</v>
          </cell>
          <cell r="F1838">
            <v>1357751</v>
          </cell>
          <cell r="G1838" t="str">
            <v>+</v>
          </cell>
          <cell r="H1838" t="str">
            <v>glycosylhydrolase family 47-7</v>
          </cell>
        </row>
        <row r="1839">
          <cell r="A1839" t="str">
            <v>NCU02092</v>
          </cell>
          <cell r="D1839">
            <v>3213</v>
          </cell>
          <cell r="E1839">
            <v>1331258</v>
          </cell>
          <cell r="F1839">
            <v>1334470</v>
          </cell>
          <cell r="G1839" t="str">
            <v>+</v>
          </cell>
          <cell r="H1839" t="str">
            <v>hypothetical protein</v>
          </cell>
        </row>
        <row r="1840">
          <cell r="A1840" t="str">
            <v>NCU02094</v>
          </cell>
          <cell r="B1840" t="str">
            <v>vad-2</v>
          </cell>
          <cell r="D1840">
            <v>2354</v>
          </cell>
          <cell r="E1840">
            <v>1312438</v>
          </cell>
          <cell r="F1840">
            <v>1316433</v>
          </cell>
          <cell r="G1840" t="str">
            <v>+</v>
          </cell>
          <cell r="H1840" t="str">
            <v>vegetative asexual development-2</v>
          </cell>
        </row>
        <row r="1841">
          <cell r="A1841" t="str">
            <v>NCU02095</v>
          </cell>
          <cell r="D1841">
            <v>1721</v>
          </cell>
          <cell r="E1841">
            <v>1308054</v>
          </cell>
          <cell r="F1841">
            <v>1309774</v>
          </cell>
          <cell r="G1841" t="str">
            <v>-</v>
          </cell>
          <cell r="H1841" t="str">
            <v>hypothetical protein</v>
          </cell>
        </row>
        <row r="1842">
          <cell r="A1842" t="str">
            <v>NCU02096</v>
          </cell>
          <cell r="D1842">
            <v>2358</v>
          </cell>
          <cell r="E1842">
            <v>1304586</v>
          </cell>
          <cell r="F1842">
            <v>1306943</v>
          </cell>
          <cell r="G1842" t="str">
            <v>+</v>
          </cell>
          <cell r="H1842" t="str">
            <v>flavohemoglobin</v>
          </cell>
        </row>
        <row r="1843">
          <cell r="A1843" t="str">
            <v>NCU02097</v>
          </cell>
          <cell r="D1843">
            <v>1729</v>
          </cell>
          <cell r="E1843">
            <v>1298092</v>
          </cell>
          <cell r="F1843">
            <v>1299820</v>
          </cell>
          <cell r="G1843" t="str">
            <v>-</v>
          </cell>
          <cell r="H1843" t="str">
            <v>short chain dehydrogenase</v>
          </cell>
        </row>
        <row r="1844">
          <cell r="A1844" t="str">
            <v>NCU02098</v>
          </cell>
          <cell r="D1844">
            <v>1629</v>
          </cell>
          <cell r="E1844">
            <v>1296574</v>
          </cell>
          <cell r="F1844">
            <v>1298202</v>
          </cell>
          <cell r="G1844" t="str">
            <v>+</v>
          </cell>
          <cell r="H1844" t="str">
            <v>G/U mismatch-specific DNA glycosylase</v>
          </cell>
        </row>
        <row r="1845">
          <cell r="A1845" t="str">
            <v>NCU02099</v>
          </cell>
          <cell r="D1845">
            <v>2028</v>
          </cell>
          <cell r="E1845">
            <v>1294508</v>
          </cell>
          <cell r="F1845">
            <v>1296535</v>
          </cell>
          <cell r="G1845" t="str">
            <v>+</v>
          </cell>
          <cell r="H1845" t="str">
            <v>hypothetical protein</v>
          </cell>
        </row>
        <row r="1846">
          <cell r="A1846" t="str">
            <v>NCU02100</v>
          </cell>
          <cell r="D1846">
            <v>2386</v>
          </cell>
          <cell r="E1846">
            <v>1288054</v>
          </cell>
          <cell r="F1846">
            <v>1290439</v>
          </cell>
          <cell r="G1846" t="str">
            <v>+</v>
          </cell>
          <cell r="H1846" t="str">
            <v>LMBR1 domain-containing protein 1</v>
          </cell>
        </row>
        <row r="1847">
          <cell r="A1847" t="str">
            <v>NCU02101</v>
          </cell>
          <cell r="D1847">
            <v>3302</v>
          </cell>
          <cell r="E1847">
            <v>1284306</v>
          </cell>
          <cell r="F1847">
            <v>1287607</v>
          </cell>
          <cell r="G1847" t="str">
            <v>-</v>
          </cell>
          <cell r="H1847" t="str">
            <v>hypothetical protein</v>
          </cell>
        </row>
        <row r="1848">
          <cell r="A1848" t="str">
            <v>NCU02103</v>
          </cell>
          <cell r="D1848">
            <v>6686</v>
          </cell>
          <cell r="E1848">
            <v>1270901</v>
          </cell>
          <cell r="F1848">
            <v>1277586</v>
          </cell>
          <cell r="G1848" t="str">
            <v>+</v>
          </cell>
          <cell r="H1848" t="str">
            <v>DNA-directed RNA polymerase II largest subunit</v>
          </cell>
        </row>
        <row r="1849">
          <cell r="A1849" t="str">
            <v>NCU02104</v>
          </cell>
          <cell r="D1849">
            <v>1842</v>
          </cell>
          <cell r="E1849">
            <v>1268157</v>
          </cell>
          <cell r="F1849">
            <v>1269998</v>
          </cell>
          <cell r="G1849" t="str">
            <v>+</v>
          </cell>
          <cell r="H1849" t="str">
            <v>WD domain-containing protein</v>
          </cell>
        </row>
        <row r="1850">
          <cell r="A1850" t="str">
            <v>NCU02105</v>
          </cell>
          <cell r="D1850">
            <v>1236</v>
          </cell>
          <cell r="E1850">
            <v>1266588</v>
          </cell>
          <cell r="F1850">
            <v>1267870</v>
          </cell>
          <cell r="G1850" t="str">
            <v>-</v>
          </cell>
          <cell r="H1850" t="str">
            <v>tRNA(His) guanylyltransferase</v>
          </cell>
        </row>
        <row r="1851">
          <cell r="A1851" t="str">
            <v>NCU02106</v>
          </cell>
          <cell r="D1851">
            <v>1174</v>
          </cell>
          <cell r="E1851">
            <v>1264459</v>
          </cell>
          <cell r="F1851">
            <v>1265632</v>
          </cell>
          <cell r="G1851" t="str">
            <v>+</v>
          </cell>
          <cell r="H1851" t="str">
            <v>hypothetical protein</v>
          </cell>
        </row>
        <row r="1852">
          <cell r="A1852" t="str">
            <v>NCU02107</v>
          </cell>
          <cell r="D1852">
            <v>2419</v>
          </cell>
          <cell r="E1852">
            <v>1261771</v>
          </cell>
          <cell r="F1852">
            <v>1264189</v>
          </cell>
          <cell r="G1852" t="str">
            <v>+</v>
          </cell>
          <cell r="H1852" t="str">
            <v>AMP-binding enzyme</v>
          </cell>
        </row>
        <row r="1853">
          <cell r="A1853" t="str">
            <v>NCU02108</v>
          </cell>
          <cell r="D1853">
            <v>1309</v>
          </cell>
          <cell r="E1853">
            <v>1260007</v>
          </cell>
          <cell r="F1853">
            <v>1261315</v>
          </cell>
          <cell r="G1853" t="str">
            <v>-</v>
          </cell>
          <cell r="H1853" t="str">
            <v>BolA domain-containing protein</v>
          </cell>
        </row>
        <row r="1854">
          <cell r="A1854" t="str">
            <v>NCU02109</v>
          </cell>
          <cell r="D1854">
            <v>2476</v>
          </cell>
          <cell r="E1854">
            <v>1257685</v>
          </cell>
          <cell r="F1854">
            <v>1260160</v>
          </cell>
          <cell r="G1854" t="str">
            <v>+</v>
          </cell>
          <cell r="H1854" t="str">
            <v>UDP-N-acetylglucosamine pyrophosphorylase</v>
          </cell>
        </row>
        <row r="1855">
          <cell r="A1855" t="str">
            <v>NCU02110</v>
          </cell>
          <cell r="B1855" t="str">
            <v>nox-1</v>
          </cell>
          <cell r="D1855">
            <v>3478</v>
          </cell>
          <cell r="E1855">
            <v>1253810</v>
          </cell>
          <cell r="F1855">
            <v>1257287</v>
          </cell>
          <cell r="G1855" t="str">
            <v>+</v>
          </cell>
          <cell r="H1855" t="str">
            <v>NADPH oxidase-1</v>
          </cell>
        </row>
        <row r="1856">
          <cell r="A1856" t="str">
            <v>NCU02111</v>
          </cell>
          <cell r="D1856">
            <v>4592</v>
          </cell>
          <cell r="E1856">
            <v>1246770</v>
          </cell>
          <cell r="F1856">
            <v>1251361</v>
          </cell>
          <cell r="G1856" t="str">
            <v>-</v>
          </cell>
          <cell r="H1856" t="str">
            <v>myosin-5</v>
          </cell>
        </row>
        <row r="1857">
          <cell r="A1857" t="str">
            <v>NCU02112</v>
          </cell>
          <cell r="D1857">
            <v>6051</v>
          </cell>
          <cell r="E1857">
            <v>1240212</v>
          </cell>
          <cell r="F1857">
            <v>1246262</v>
          </cell>
          <cell r="G1857" t="str">
            <v>+</v>
          </cell>
          <cell r="H1857" t="str">
            <v>hypothetical protein</v>
          </cell>
        </row>
        <row r="1858">
          <cell r="A1858" t="str">
            <v>NCU02113</v>
          </cell>
          <cell r="D1858">
            <v>1874</v>
          </cell>
          <cell r="E1858">
            <v>1238098</v>
          </cell>
          <cell r="F1858">
            <v>1239971</v>
          </cell>
          <cell r="G1858" t="str">
            <v>-</v>
          </cell>
          <cell r="H1858" t="str">
            <v>ubiquitin-conjugating enzyme E2 13</v>
          </cell>
        </row>
        <row r="1859">
          <cell r="A1859" t="str">
            <v>NCU02114</v>
          </cell>
          <cell r="D1859">
            <v>4992</v>
          </cell>
          <cell r="E1859">
            <v>1232083</v>
          </cell>
          <cell r="F1859">
            <v>1237074</v>
          </cell>
          <cell r="G1859" t="str">
            <v>+</v>
          </cell>
          <cell r="H1859" t="str">
            <v>G1/S-specific cyclin Cln1</v>
          </cell>
        </row>
        <row r="1860">
          <cell r="A1860" t="str">
            <v>NCU02115</v>
          </cell>
          <cell r="D1860">
            <v>3936</v>
          </cell>
          <cell r="E1860">
            <v>1203257</v>
          </cell>
          <cell r="F1860">
            <v>1207192</v>
          </cell>
          <cell r="G1860" t="str">
            <v>+</v>
          </cell>
          <cell r="H1860" t="str">
            <v>hypothetical protein</v>
          </cell>
        </row>
        <row r="1861">
          <cell r="A1861" t="str">
            <v>NCU02116</v>
          </cell>
          <cell r="D1861">
            <v>1420</v>
          </cell>
          <cell r="E1861">
            <v>1201437</v>
          </cell>
          <cell r="F1861">
            <v>1202856</v>
          </cell>
          <cell r="G1861" t="str">
            <v>-</v>
          </cell>
          <cell r="H1861" t="str">
            <v>metallo-beta-lactamase</v>
          </cell>
        </row>
        <row r="1862">
          <cell r="A1862" t="str">
            <v>NCU02117</v>
          </cell>
          <cell r="D1862">
            <v>1522</v>
          </cell>
          <cell r="E1862">
            <v>1199893</v>
          </cell>
          <cell r="F1862">
            <v>1201414</v>
          </cell>
          <cell r="G1862" t="str">
            <v>+</v>
          </cell>
          <cell r="H1862" t="str">
            <v>sym-1</v>
          </cell>
        </row>
        <row r="1863">
          <cell r="A1863" t="str">
            <v>NCU02118</v>
          </cell>
          <cell r="D1863">
            <v>1840</v>
          </cell>
          <cell r="E1863">
            <v>1197635</v>
          </cell>
          <cell r="F1863">
            <v>1199474</v>
          </cell>
          <cell r="G1863" t="str">
            <v>+</v>
          </cell>
          <cell r="H1863" t="str">
            <v>palmitoyltransferase PFA4</v>
          </cell>
        </row>
        <row r="1864">
          <cell r="A1864" t="str">
            <v>NCU02119</v>
          </cell>
          <cell r="D1864">
            <v>3748</v>
          </cell>
          <cell r="E1864">
            <v>1193568</v>
          </cell>
          <cell r="F1864">
            <v>1197315</v>
          </cell>
          <cell r="G1864" t="str">
            <v>-</v>
          </cell>
          <cell r="H1864" t="str">
            <v>capsule protein</v>
          </cell>
        </row>
        <row r="1865">
          <cell r="A1865" t="str">
            <v>NCU02120</v>
          </cell>
          <cell r="D1865">
            <v>5756</v>
          </cell>
          <cell r="E1865">
            <v>1187278</v>
          </cell>
          <cell r="F1865">
            <v>1193033</v>
          </cell>
          <cell r="G1865" t="str">
            <v>+</v>
          </cell>
          <cell r="H1865" t="str">
            <v>hypothetical protein</v>
          </cell>
        </row>
        <row r="1866">
          <cell r="A1866" t="str">
            <v>NCU02121</v>
          </cell>
          <cell r="D1866">
            <v>4031</v>
          </cell>
          <cell r="E1866">
            <v>1172476</v>
          </cell>
          <cell r="F1866">
            <v>1176506</v>
          </cell>
          <cell r="G1866" t="str">
            <v>-</v>
          </cell>
          <cell r="H1866" t="str">
            <v>transcriptional regulator</v>
          </cell>
        </row>
        <row r="1867">
          <cell r="A1867" t="str">
            <v>NCU02122</v>
          </cell>
          <cell r="D1867">
            <v>2763</v>
          </cell>
          <cell r="E1867">
            <v>1169721</v>
          </cell>
          <cell r="F1867">
            <v>1172483</v>
          </cell>
          <cell r="G1867" t="str">
            <v>+</v>
          </cell>
          <cell r="H1867" t="str">
            <v>HCO3</v>
          </cell>
        </row>
        <row r="1868">
          <cell r="A1868" t="str">
            <v>NCU02123</v>
          </cell>
          <cell r="D1868">
            <v>1997</v>
          </cell>
          <cell r="E1868">
            <v>1167267</v>
          </cell>
          <cell r="F1868">
            <v>1169263</v>
          </cell>
          <cell r="G1868" t="str">
            <v>-</v>
          </cell>
          <cell r="H1868" t="str">
            <v>mitochondrial GTPase</v>
          </cell>
        </row>
        <row r="1869">
          <cell r="A1869" t="str">
            <v>NCU02124</v>
          </cell>
          <cell r="D1869">
            <v>1398</v>
          </cell>
          <cell r="E1869">
            <v>1165504</v>
          </cell>
          <cell r="F1869">
            <v>1167190</v>
          </cell>
          <cell r="G1869" t="str">
            <v>+</v>
          </cell>
          <cell r="H1869" t="str">
            <v>dienelactone hydrolase</v>
          </cell>
        </row>
        <row r="1870">
          <cell r="A1870" t="str">
            <v>NCU02125</v>
          </cell>
          <cell r="D1870">
            <v>1844</v>
          </cell>
          <cell r="E1870">
            <v>1163363</v>
          </cell>
          <cell r="F1870">
            <v>1165206</v>
          </cell>
          <cell r="G1870" t="str">
            <v>+</v>
          </cell>
          <cell r="H1870" t="str">
            <v>hypothetical protein</v>
          </cell>
        </row>
        <row r="1871">
          <cell r="A1871" t="str">
            <v>NCU02126</v>
          </cell>
          <cell r="D1871">
            <v>1643</v>
          </cell>
          <cell r="E1871">
            <v>1159012</v>
          </cell>
          <cell r="F1871">
            <v>1160654</v>
          </cell>
          <cell r="G1871" t="str">
            <v>+</v>
          </cell>
          <cell r="H1871" t="str">
            <v>isovaleryl-CoA dehydrogenase</v>
          </cell>
        </row>
        <row r="1872">
          <cell r="A1872" t="str">
            <v>NCU02127</v>
          </cell>
          <cell r="D1872">
            <v>2111</v>
          </cell>
          <cell r="E1872">
            <v>1156535</v>
          </cell>
          <cell r="F1872">
            <v>1158645</v>
          </cell>
          <cell r="G1872" t="str">
            <v>-</v>
          </cell>
          <cell r="H1872" t="str">
            <v>methylcrotonoyl-CoA carboxylase subunit beta</v>
          </cell>
        </row>
        <row r="1873">
          <cell r="A1873" t="str">
            <v>NCU02128</v>
          </cell>
          <cell r="D1873">
            <v>2081</v>
          </cell>
          <cell r="E1873">
            <v>1153067</v>
          </cell>
          <cell r="F1873">
            <v>1155147</v>
          </cell>
          <cell r="G1873" t="str">
            <v>-</v>
          </cell>
          <cell r="H1873" t="str">
            <v>D-arabinitol dehydrogenase</v>
          </cell>
        </row>
        <row r="1874">
          <cell r="A1874" t="str">
            <v>NCU02129</v>
          </cell>
          <cell r="D1874">
            <v>1203</v>
          </cell>
          <cell r="E1874">
            <v>1149307</v>
          </cell>
          <cell r="F1874">
            <v>1150509</v>
          </cell>
          <cell r="G1874" t="str">
            <v>+</v>
          </cell>
          <cell r="H1874" t="str">
            <v>hypothetical protein</v>
          </cell>
        </row>
        <row r="1875">
          <cell r="A1875" t="str">
            <v>NCU02130</v>
          </cell>
          <cell r="D1875">
            <v>3753</v>
          </cell>
          <cell r="E1875">
            <v>1146409</v>
          </cell>
          <cell r="F1875">
            <v>1150161</v>
          </cell>
          <cell r="G1875" t="str">
            <v>-</v>
          </cell>
          <cell r="H1875" t="str">
            <v>hypothetical protein</v>
          </cell>
        </row>
        <row r="1876">
          <cell r="A1876" t="str">
            <v>NCU02131</v>
          </cell>
          <cell r="B1876" t="str">
            <v>rgf3</v>
          </cell>
          <cell r="D1876">
            <v>6110</v>
          </cell>
          <cell r="E1876">
            <v>1139488</v>
          </cell>
          <cell r="F1876">
            <v>1145597</v>
          </cell>
          <cell r="G1876" t="str">
            <v>+</v>
          </cell>
          <cell r="H1876" t="str">
            <v>Rgf3-like</v>
          </cell>
        </row>
        <row r="1877">
          <cell r="A1877" t="str">
            <v>NCU02132</v>
          </cell>
          <cell r="D1877">
            <v>950</v>
          </cell>
          <cell r="E1877">
            <v>1138024</v>
          </cell>
          <cell r="F1877">
            <v>1138973</v>
          </cell>
          <cell r="G1877" t="str">
            <v>-</v>
          </cell>
          <cell r="H1877" t="str">
            <v>hypothetical protein</v>
          </cell>
        </row>
        <row r="1878">
          <cell r="A1878" t="str">
            <v>NCU02133</v>
          </cell>
          <cell r="B1878" t="str">
            <v>sod-1</v>
          </cell>
          <cell r="D1878">
            <v>1574</v>
          </cell>
          <cell r="E1878">
            <v>1135057</v>
          </cell>
          <cell r="F1878">
            <v>1136630</v>
          </cell>
          <cell r="G1878" t="str">
            <v>-</v>
          </cell>
          <cell r="H1878" t="str">
            <v>superoxide dismutase-1</v>
          </cell>
        </row>
        <row r="1879">
          <cell r="A1879" t="str">
            <v>NCU02134</v>
          </cell>
          <cell r="D1879">
            <v>3556</v>
          </cell>
          <cell r="E1879">
            <v>1130487</v>
          </cell>
          <cell r="F1879">
            <v>1134042</v>
          </cell>
          <cell r="G1879" t="str">
            <v>-</v>
          </cell>
          <cell r="H1879" t="str">
            <v>transcription factor</v>
          </cell>
        </row>
        <row r="1880">
          <cell r="A1880" t="str">
            <v>NCU02136</v>
          </cell>
          <cell r="D1880">
            <v>2818</v>
          </cell>
          <cell r="E1880">
            <v>1126296</v>
          </cell>
          <cell r="F1880">
            <v>1129113</v>
          </cell>
          <cell r="G1880" t="str">
            <v>-</v>
          </cell>
          <cell r="H1880" t="str">
            <v>transaldolase</v>
          </cell>
        </row>
        <row r="1881">
          <cell r="A1881" t="str">
            <v>NCU02137</v>
          </cell>
          <cell r="D1881">
            <v>2848</v>
          </cell>
          <cell r="E1881">
            <v>1124282</v>
          </cell>
          <cell r="F1881">
            <v>1127129</v>
          </cell>
          <cell r="G1881" t="str">
            <v>+</v>
          </cell>
          <cell r="H1881" t="str">
            <v>phosphatidylinositol:UDP-GlcNAc transferase PIG-C</v>
          </cell>
        </row>
        <row r="1882">
          <cell r="A1882" t="str">
            <v>NCU02138</v>
          </cell>
          <cell r="D1882">
            <v>2961</v>
          </cell>
          <cell r="E1882">
            <v>1120540</v>
          </cell>
          <cell r="F1882">
            <v>1123500</v>
          </cell>
          <cell r="G1882" t="str">
            <v>-</v>
          </cell>
          <cell r="H1882" t="str">
            <v>hypothetical protein</v>
          </cell>
        </row>
        <row r="1883">
          <cell r="A1883" t="str">
            <v>NCU02139</v>
          </cell>
          <cell r="D1883">
            <v>3202</v>
          </cell>
          <cell r="E1883">
            <v>1116622</v>
          </cell>
          <cell r="F1883">
            <v>1119823</v>
          </cell>
          <cell r="G1883" t="str">
            <v>-</v>
          </cell>
          <cell r="H1883" t="str">
            <v>annexin ANXC4</v>
          </cell>
        </row>
        <row r="1884">
          <cell r="A1884" t="str">
            <v>NCU02142</v>
          </cell>
          <cell r="D1884">
            <v>2411</v>
          </cell>
          <cell r="E1884">
            <v>1106804</v>
          </cell>
          <cell r="F1884">
            <v>1109214</v>
          </cell>
          <cell r="G1884" t="str">
            <v>+</v>
          </cell>
          <cell r="H1884" t="str">
            <v>hypothetical protein</v>
          </cell>
        </row>
        <row r="1885">
          <cell r="A1885" t="str">
            <v>NCU02143</v>
          </cell>
          <cell r="D1885">
            <v>535</v>
          </cell>
          <cell r="E1885">
            <v>1104931</v>
          </cell>
          <cell r="F1885">
            <v>1105465</v>
          </cell>
          <cell r="G1885" t="str">
            <v>+</v>
          </cell>
          <cell r="H1885" t="str">
            <v>hypothetical protein</v>
          </cell>
        </row>
        <row r="1886">
          <cell r="A1886" t="str">
            <v>NCU02144</v>
          </cell>
          <cell r="D1886">
            <v>627</v>
          </cell>
          <cell r="E1886">
            <v>1100620</v>
          </cell>
          <cell r="F1886">
            <v>1101246</v>
          </cell>
          <cell r="G1886" t="str">
            <v>+</v>
          </cell>
          <cell r="H1886" t="str">
            <v>hypothetical protein</v>
          </cell>
        </row>
        <row r="1887">
          <cell r="A1887" t="str">
            <v>NCU02145</v>
          </cell>
          <cell r="D1887">
            <v>318</v>
          </cell>
          <cell r="E1887">
            <v>1090819</v>
          </cell>
          <cell r="F1887">
            <v>1091136</v>
          </cell>
          <cell r="G1887" t="str">
            <v>+</v>
          </cell>
          <cell r="H1887" t="str">
            <v>hypothetical protein</v>
          </cell>
        </row>
        <row r="1888">
          <cell r="A1888" t="str">
            <v>NCU02146</v>
          </cell>
          <cell r="D1888">
            <v>1953</v>
          </cell>
          <cell r="E1888">
            <v>1087390</v>
          </cell>
          <cell r="F1888">
            <v>1089342</v>
          </cell>
          <cell r="G1888" t="str">
            <v>+</v>
          </cell>
          <cell r="H1888" t="str">
            <v>hypothetical protein</v>
          </cell>
        </row>
        <row r="1889">
          <cell r="A1889" t="str">
            <v>NCU02147</v>
          </cell>
          <cell r="D1889">
            <v>2341</v>
          </cell>
          <cell r="E1889">
            <v>1084078</v>
          </cell>
          <cell r="F1889">
            <v>1086418</v>
          </cell>
          <cell r="G1889" t="str">
            <v>+</v>
          </cell>
          <cell r="H1889" t="str">
            <v>ankyrin repeat and zinc finger domain-containing protein 1</v>
          </cell>
        </row>
        <row r="1890">
          <cell r="A1890" t="str">
            <v>NCU02148</v>
          </cell>
          <cell r="D1890">
            <v>3373</v>
          </cell>
          <cell r="E1890">
            <v>1078879</v>
          </cell>
          <cell r="F1890">
            <v>1082251</v>
          </cell>
          <cell r="G1890" t="str">
            <v>+</v>
          </cell>
          <cell r="H1890" t="str">
            <v>triacylglycerol lipase</v>
          </cell>
        </row>
        <row r="1891">
          <cell r="A1891" t="str">
            <v>NCU02149</v>
          </cell>
          <cell r="B1891" t="str">
            <v>cyt-1</v>
          </cell>
          <cell r="D1891">
            <v>1334</v>
          </cell>
          <cell r="E1891">
            <v>1077394</v>
          </cell>
          <cell r="F1891">
            <v>1078727</v>
          </cell>
          <cell r="G1891" t="str">
            <v>-</v>
          </cell>
          <cell r="H1891" t="str">
            <v>cytochrome-1</v>
          </cell>
        </row>
        <row r="1892">
          <cell r="A1892" t="str">
            <v>NCU02150</v>
          </cell>
          <cell r="D1892">
            <v>2536</v>
          </cell>
          <cell r="E1892">
            <v>1074708</v>
          </cell>
          <cell r="F1892">
            <v>1077243</v>
          </cell>
          <cell r="G1892" t="str">
            <v>-</v>
          </cell>
          <cell r="H1892" t="str">
            <v>Ser/Thr protein phosphatase</v>
          </cell>
        </row>
        <row r="1893">
          <cell r="A1893" t="str">
            <v>NCU02151</v>
          </cell>
          <cell r="D1893">
            <v>2756</v>
          </cell>
          <cell r="E1893">
            <v>1071693</v>
          </cell>
          <cell r="F1893">
            <v>1074448</v>
          </cell>
          <cell r="G1893" t="str">
            <v>-</v>
          </cell>
          <cell r="H1893" t="str">
            <v>WD repeat containing protein 23</v>
          </cell>
        </row>
        <row r="1894">
          <cell r="A1894" t="str">
            <v>NCU02152</v>
          </cell>
          <cell r="D1894">
            <v>3565</v>
          </cell>
          <cell r="E1894">
            <v>1067739</v>
          </cell>
          <cell r="F1894">
            <v>1071303</v>
          </cell>
          <cell r="G1894" t="str">
            <v>-</v>
          </cell>
          <cell r="H1894" t="str">
            <v>RRM domain-containing protein</v>
          </cell>
        </row>
        <row r="1895">
          <cell r="A1895" t="str">
            <v>NCU02153</v>
          </cell>
          <cell r="D1895">
            <v>2589</v>
          </cell>
          <cell r="E1895">
            <v>1064556</v>
          </cell>
          <cell r="F1895">
            <v>1067144</v>
          </cell>
          <cell r="G1895" t="str">
            <v>-</v>
          </cell>
          <cell r="H1895" t="str">
            <v>hypothetical protein</v>
          </cell>
        </row>
        <row r="1896">
          <cell r="A1896" t="str">
            <v>NCU02155</v>
          </cell>
          <cell r="D1896">
            <v>2157</v>
          </cell>
          <cell r="E1896">
            <v>1059592</v>
          </cell>
          <cell r="F1896">
            <v>1061748</v>
          </cell>
          <cell r="G1896" t="str">
            <v>-</v>
          </cell>
          <cell r="H1896" t="str">
            <v>hypothetical protein</v>
          </cell>
        </row>
        <row r="1897">
          <cell r="A1897" t="str">
            <v>NCU02156</v>
          </cell>
          <cell r="D1897">
            <v>1139</v>
          </cell>
          <cell r="E1897">
            <v>1058025</v>
          </cell>
          <cell r="F1897">
            <v>1059163</v>
          </cell>
          <cell r="G1897" t="str">
            <v>-</v>
          </cell>
          <cell r="H1897" t="str">
            <v>dsDNA-binding protein PDCD5</v>
          </cell>
        </row>
        <row r="1898">
          <cell r="A1898" t="str">
            <v>NCU02157</v>
          </cell>
          <cell r="D1898">
            <v>1369</v>
          </cell>
          <cell r="E1898">
            <v>1056828</v>
          </cell>
          <cell r="F1898">
            <v>1058196</v>
          </cell>
          <cell r="G1898" t="str">
            <v>+</v>
          </cell>
          <cell r="H1898" t="str">
            <v>COQ4</v>
          </cell>
        </row>
        <row r="1899">
          <cell r="A1899" t="str">
            <v>NCU02158</v>
          </cell>
          <cell r="D1899">
            <v>2915</v>
          </cell>
          <cell r="E1899">
            <v>1053693</v>
          </cell>
          <cell r="F1899">
            <v>1056629</v>
          </cell>
          <cell r="G1899" t="str">
            <v>-</v>
          </cell>
          <cell r="H1899" t="str">
            <v>hypothetical protein</v>
          </cell>
        </row>
        <row r="1900">
          <cell r="A1900" t="str">
            <v>NCU02159</v>
          </cell>
          <cell r="D1900">
            <v>1966</v>
          </cell>
          <cell r="E1900">
            <v>1050815</v>
          </cell>
          <cell r="F1900">
            <v>1052780</v>
          </cell>
          <cell r="G1900" t="str">
            <v>-</v>
          </cell>
          <cell r="H1900" t="str">
            <v>hypothetical protein</v>
          </cell>
        </row>
        <row r="1901">
          <cell r="A1901" t="str">
            <v>NCU02160</v>
          </cell>
          <cell r="B1901" t="str">
            <v>rac-1</v>
          </cell>
          <cell r="D1901">
            <v>2136</v>
          </cell>
          <cell r="E1901">
            <v>1048323</v>
          </cell>
          <cell r="F1901">
            <v>1050458</v>
          </cell>
          <cell r="G1901" t="str">
            <v>+</v>
          </cell>
          <cell r="H1901" t="str">
            <v>Rac1 homolog-1</v>
          </cell>
        </row>
        <row r="1902">
          <cell r="A1902" t="str">
            <v>NCU02161</v>
          </cell>
          <cell r="B1902" t="str">
            <v>cen-T</v>
          </cell>
          <cell r="D1902">
            <v>2812</v>
          </cell>
          <cell r="E1902">
            <v>1043585</v>
          </cell>
          <cell r="F1902">
            <v>1046396</v>
          </cell>
          <cell r="G1902" t="str">
            <v>-</v>
          </cell>
        </row>
        <row r="1903">
          <cell r="A1903" t="str">
            <v>NCU02162</v>
          </cell>
          <cell r="D1903">
            <v>3674</v>
          </cell>
          <cell r="E1903">
            <v>1042247</v>
          </cell>
          <cell r="F1903">
            <v>1045920</v>
          </cell>
          <cell r="G1903" t="str">
            <v>+</v>
          </cell>
          <cell r="H1903" t="str">
            <v>SURF-family protein</v>
          </cell>
        </row>
        <row r="1904">
          <cell r="A1904" t="str">
            <v>NCU02163</v>
          </cell>
          <cell r="D1904">
            <v>1544</v>
          </cell>
          <cell r="E1904">
            <v>1040528</v>
          </cell>
          <cell r="F1904">
            <v>1042071</v>
          </cell>
          <cell r="G1904" t="str">
            <v>-</v>
          </cell>
          <cell r="H1904" t="str">
            <v>hypothetical protein</v>
          </cell>
        </row>
        <row r="1905">
          <cell r="A1905" t="str">
            <v>NCU02164</v>
          </cell>
          <cell r="D1905">
            <v>2423</v>
          </cell>
          <cell r="E1905">
            <v>1038405</v>
          </cell>
          <cell r="F1905">
            <v>1040827</v>
          </cell>
          <cell r="G1905" t="str">
            <v>+</v>
          </cell>
          <cell r="H1905" t="str">
            <v>hypothetical protein</v>
          </cell>
        </row>
        <row r="1906">
          <cell r="A1906" t="str">
            <v>NCU02165</v>
          </cell>
          <cell r="D1906">
            <v>3653</v>
          </cell>
          <cell r="E1906">
            <v>1033949</v>
          </cell>
          <cell r="F1906">
            <v>1037601</v>
          </cell>
          <cell r="G1906" t="str">
            <v>+</v>
          </cell>
          <cell r="H1906" t="str">
            <v>hypothetical protein</v>
          </cell>
        </row>
        <row r="1907">
          <cell r="A1907" t="str">
            <v>NCU02167</v>
          </cell>
          <cell r="B1907" t="str">
            <v>krev-1</v>
          </cell>
          <cell r="D1907">
            <v>2783</v>
          </cell>
          <cell r="E1907">
            <v>1022195</v>
          </cell>
          <cell r="F1907">
            <v>1024977</v>
          </cell>
          <cell r="G1907" t="str">
            <v>-</v>
          </cell>
          <cell r="H1907" t="str">
            <v>Krev-1-like</v>
          </cell>
        </row>
        <row r="1908">
          <cell r="A1908" t="str">
            <v>NCU02168</v>
          </cell>
          <cell r="D1908">
            <v>2081</v>
          </cell>
          <cell r="E1908">
            <v>1019425</v>
          </cell>
          <cell r="F1908">
            <v>1021505</v>
          </cell>
          <cell r="G1908" t="str">
            <v>+</v>
          </cell>
          <cell r="H1908" t="str">
            <v>PQ loop repeat protein</v>
          </cell>
        </row>
        <row r="1909">
          <cell r="A1909" t="str">
            <v>NCU02169</v>
          </cell>
          <cell r="D1909">
            <v>1570</v>
          </cell>
          <cell r="E1909">
            <v>1016977</v>
          </cell>
          <cell r="F1909">
            <v>1018546</v>
          </cell>
          <cell r="G1909" t="str">
            <v>-</v>
          </cell>
          <cell r="H1909" t="str">
            <v>hypothetical protein</v>
          </cell>
        </row>
        <row r="1910">
          <cell r="A1910" t="str">
            <v>NCU02170</v>
          </cell>
          <cell r="D1910">
            <v>2733</v>
          </cell>
          <cell r="E1910">
            <v>1014237</v>
          </cell>
          <cell r="F1910">
            <v>1016969</v>
          </cell>
          <cell r="G1910" t="str">
            <v>-</v>
          </cell>
          <cell r="H1910" t="str">
            <v>hypothetical protein</v>
          </cell>
        </row>
        <row r="1911">
          <cell r="A1911" t="str">
            <v>NCU02171</v>
          </cell>
          <cell r="D1911">
            <v>1576</v>
          </cell>
          <cell r="E1911">
            <v>1008855</v>
          </cell>
          <cell r="F1911">
            <v>1010430</v>
          </cell>
          <cell r="G1911" t="str">
            <v>+</v>
          </cell>
          <cell r="H1911" t="str">
            <v>hypothetical protein</v>
          </cell>
        </row>
        <row r="1912">
          <cell r="A1912" t="str">
            <v>NCU02172</v>
          </cell>
          <cell r="D1912">
            <v>4469</v>
          </cell>
          <cell r="E1912">
            <v>1002515</v>
          </cell>
          <cell r="F1912">
            <v>1006983</v>
          </cell>
          <cell r="G1912" t="str">
            <v>-</v>
          </cell>
          <cell r="H1912" t="str">
            <v>hypothetical protein</v>
          </cell>
        </row>
        <row r="1913">
          <cell r="A1913" t="str">
            <v>NCU02173</v>
          </cell>
          <cell r="D1913">
            <v>4350</v>
          </cell>
          <cell r="E1913">
            <v>996277</v>
          </cell>
          <cell r="F1913">
            <v>1000626</v>
          </cell>
          <cell r="G1913" t="str">
            <v>+</v>
          </cell>
          <cell r="H1913" t="str">
            <v>C6 zinc finger protein</v>
          </cell>
        </row>
        <row r="1914">
          <cell r="A1914" t="str">
            <v>NCU02174</v>
          </cell>
          <cell r="D1914">
            <v>1980</v>
          </cell>
          <cell r="E1914">
            <v>991777</v>
          </cell>
          <cell r="F1914">
            <v>993756</v>
          </cell>
          <cell r="G1914" t="str">
            <v>+</v>
          </cell>
          <cell r="H1914" t="str">
            <v>hypothetical protein</v>
          </cell>
        </row>
        <row r="1915">
          <cell r="A1915" t="str">
            <v>NCU02175</v>
          </cell>
          <cell r="D1915">
            <v>4023</v>
          </cell>
          <cell r="E1915">
            <v>983862</v>
          </cell>
          <cell r="F1915">
            <v>987884</v>
          </cell>
          <cell r="G1915" t="str">
            <v>+</v>
          </cell>
          <cell r="H1915" t="str">
            <v>phosphatidyl inositol-specific phospholipase C</v>
          </cell>
        </row>
        <row r="1916">
          <cell r="A1916" t="str">
            <v>NCU02176</v>
          </cell>
          <cell r="D1916">
            <v>1882</v>
          </cell>
          <cell r="E1916">
            <v>978695</v>
          </cell>
          <cell r="F1916">
            <v>980576</v>
          </cell>
          <cell r="G1916" t="str">
            <v>+</v>
          </cell>
          <cell r="H1916" t="str">
            <v>hypothetical protein</v>
          </cell>
        </row>
        <row r="1917">
          <cell r="A1917" t="str">
            <v>NCU02177</v>
          </cell>
          <cell r="D1917">
            <v>1501</v>
          </cell>
          <cell r="E1917">
            <v>977122</v>
          </cell>
          <cell r="F1917">
            <v>978622</v>
          </cell>
          <cell r="G1917" t="str">
            <v>-</v>
          </cell>
          <cell r="H1917" t="str">
            <v>hypothetical protein</v>
          </cell>
        </row>
        <row r="1918">
          <cell r="A1918" t="str">
            <v>NCU02178</v>
          </cell>
          <cell r="B1918" t="str">
            <v>sad-1</v>
          </cell>
          <cell r="D1918">
            <v>4975</v>
          </cell>
          <cell r="E1918">
            <v>969499</v>
          </cell>
          <cell r="F1918">
            <v>974473</v>
          </cell>
          <cell r="G1918" t="str">
            <v>+</v>
          </cell>
          <cell r="H1918" t="str">
            <v>suppressor of ascus-dominance-1</v>
          </cell>
        </row>
        <row r="1919">
          <cell r="A1919" t="str">
            <v>NCU02179</v>
          </cell>
          <cell r="D1919">
            <v>3135</v>
          </cell>
          <cell r="E1919">
            <v>965259</v>
          </cell>
          <cell r="F1919">
            <v>968393</v>
          </cell>
          <cell r="G1919" t="str">
            <v>+</v>
          </cell>
          <cell r="H1919" t="str">
            <v>D-lactate dehydrogenase</v>
          </cell>
        </row>
        <row r="1920">
          <cell r="A1920" t="str">
            <v>NCU02181</v>
          </cell>
          <cell r="D1920">
            <v>2431</v>
          </cell>
          <cell r="E1920">
            <v>955540</v>
          </cell>
          <cell r="F1920">
            <v>957970</v>
          </cell>
          <cell r="G1920" t="str">
            <v>+</v>
          </cell>
          <cell r="H1920" t="str">
            <v>40S ribosomal protein S4</v>
          </cell>
        </row>
        <row r="1921">
          <cell r="A1921" t="str">
            <v>NCU02182</v>
          </cell>
          <cell r="D1921">
            <v>2948</v>
          </cell>
          <cell r="E1921">
            <v>952310</v>
          </cell>
          <cell r="F1921">
            <v>955257</v>
          </cell>
          <cell r="G1921" t="str">
            <v>+</v>
          </cell>
          <cell r="H1921" t="str">
            <v>hypothetical protein</v>
          </cell>
        </row>
        <row r="1922">
          <cell r="A1922" t="str">
            <v>NCU02183</v>
          </cell>
          <cell r="D1922">
            <v>426</v>
          </cell>
          <cell r="E1922">
            <v>951198</v>
          </cell>
          <cell r="F1922">
            <v>951623</v>
          </cell>
          <cell r="G1922" t="str">
            <v>-</v>
          </cell>
          <cell r="H1922" t="str">
            <v>hypothetical protein</v>
          </cell>
        </row>
        <row r="1923">
          <cell r="A1923" t="str">
            <v>NCU02184</v>
          </cell>
          <cell r="B1923" t="str">
            <v>chit-1</v>
          </cell>
          <cell r="D1923">
            <v>5792</v>
          </cell>
          <cell r="E1923">
            <v>937786</v>
          </cell>
          <cell r="F1923">
            <v>943577</v>
          </cell>
          <cell r="G1923" t="str">
            <v>+</v>
          </cell>
          <cell r="H1923" t="str">
            <v>chitinase-1</v>
          </cell>
        </row>
        <row r="1924">
          <cell r="A1924" t="str">
            <v>NCU02187</v>
          </cell>
          <cell r="D1924">
            <v>2183</v>
          </cell>
          <cell r="E1924">
            <v>928570</v>
          </cell>
          <cell r="F1924">
            <v>930752</v>
          </cell>
          <cell r="G1924" t="str">
            <v>-</v>
          </cell>
          <cell r="H1924" t="str">
            <v>hypothetical protein</v>
          </cell>
        </row>
        <row r="1925">
          <cell r="A1925" t="str">
            <v>NCU02188</v>
          </cell>
          <cell r="D1925">
            <v>2281</v>
          </cell>
          <cell r="E1925">
            <v>3401718</v>
          </cell>
          <cell r="F1925">
            <v>3403998</v>
          </cell>
          <cell r="G1925" t="str">
            <v>-</v>
          </cell>
          <cell r="H1925" t="str">
            <v>sugar transporter</v>
          </cell>
        </row>
        <row r="1926">
          <cell r="A1926" t="str">
            <v>NCU02189</v>
          </cell>
          <cell r="D1926">
            <v>706</v>
          </cell>
          <cell r="E1926">
            <v>3399757</v>
          </cell>
          <cell r="F1926">
            <v>3400462</v>
          </cell>
          <cell r="G1926" t="str">
            <v>-</v>
          </cell>
          <cell r="H1926" t="str">
            <v>hypothetical protein</v>
          </cell>
        </row>
        <row r="1927">
          <cell r="A1927" t="str">
            <v>NCU02190</v>
          </cell>
          <cell r="D1927">
            <v>1620</v>
          </cell>
          <cell r="E1927">
            <v>3397514</v>
          </cell>
          <cell r="F1927">
            <v>3399133</v>
          </cell>
          <cell r="G1927" t="str">
            <v>+</v>
          </cell>
          <cell r="H1927" t="str">
            <v>oxysterol binding protein</v>
          </cell>
        </row>
        <row r="1928">
          <cell r="A1928" t="str">
            <v>NCU02191</v>
          </cell>
          <cell r="D1928">
            <v>2572</v>
          </cell>
          <cell r="E1928">
            <v>3392850</v>
          </cell>
          <cell r="F1928">
            <v>3395421</v>
          </cell>
          <cell r="G1928" t="str">
            <v>+</v>
          </cell>
          <cell r="H1928" t="str">
            <v>hypothetical protein</v>
          </cell>
        </row>
        <row r="1929">
          <cell r="A1929" t="str">
            <v>NCU02192</v>
          </cell>
          <cell r="D1929">
            <v>1142</v>
          </cell>
          <cell r="E1929">
            <v>3389302</v>
          </cell>
          <cell r="F1929">
            <v>3390443</v>
          </cell>
          <cell r="G1929" t="str">
            <v>+</v>
          </cell>
          <cell r="H1929" t="str">
            <v>hypothetical protein</v>
          </cell>
        </row>
        <row r="1930">
          <cell r="A1930" t="str">
            <v>NCU02193</v>
          </cell>
          <cell r="B1930" t="str">
            <v>cfp</v>
          </cell>
          <cell r="C1930" t="str">
            <v>pdc-1</v>
          </cell>
          <cell r="D1930">
            <v>2751</v>
          </cell>
          <cell r="E1930">
            <v>3384904</v>
          </cell>
          <cell r="F1930">
            <v>3387654</v>
          </cell>
          <cell r="G1930" t="str">
            <v>+</v>
          </cell>
          <cell r="H1930" t="str">
            <v>cellular filament polypeptide</v>
          </cell>
        </row>
        <row r="1931">
          <cell r="A1931" t="str">
            <v>NCU02194</v>
          </cell>
          <cell r="D1931">
            <v>6040</v>
          </cell>
          <cell r="E1931">
            <v>3378280</v>
          </cell>
          <cell r="F1931">
            <v>3384319</v>
          </cell>
          <cell r="G1931" t="str">
            <v>-</v>
          </cell>
          <cell r="H1931" t="str">
            <v>hypothetical protein</v>
          </cell>
        </row>
        <row r="1932">
          <cell r="A1932" t="str">
            <v>NCU02195</v>
          </cell>
          <cell r="D1932">
            <v>2281</v>
          </cell>
          <cell r="E1932">
            <v>3378252</v>
          </cell>
          <cell r="F1932">
            <v>3380532</v>
          </cell>
          <cell r="G1932" t="str">
            <v>+</v>
          </cell>
          <cell r="H1932" t="str">
            <v>high affinity methionine permease</v>
          </cell>
        </row>
        <row r="1933">
          <cell r="A1933" t="str">
            <v>NCU02196</v>
          </cell>
          <cell r="D1933">
            <v>1824</v>
          </cell>
          <cell r="E1933">
            <v>3375604</v>
          </cell>
          <cell r="F1933">
            <v>3377427</v>
          </cell>
          <cell r="G1933" t="str">
            <v>+</v>
          </cell>
          <cell r="H1933" t="str">
            <v>taurine catabolism dioxygenase TauD</v>
          </cell>
        </row>
        <row r="1934">
          <cell r="A1934" t="str">
            <v>NCU02197</v>
          </cell>
          <cell r="D1934">
            <v>722</v>
          </cell>
          <cell r="E1934">
            <v>3367157</v>
          </cell>
          <cell r="F1934">
            <v>3367878</v>
          </cell>
          <cell r="G1934" t="str">
            <v>+</v>
          </cell>
          <cell r="H1934" t="str">
            <v>riboflavin aldehyde-forming enzyme</v>
          </cell>
        </row>
        <row r="1935">
          <cell r="A1935" t="str">
            <v>NCU02198</v>
          </cell>
          <cell r="D1935">
            <v>1722</v>
          </cell>
          <cell r="E1935">
            <v>3364539</v>
          </cell>
          <cell r="F1935">
            <v>3366260</v>
          </cell>
          <cell r="G1935" t="str">
            <v>+</v>
          </cell>
          <cell r="H1935" t="str">
            <v>hypothetical protein</v>
          </cell>
        </row>
        <row r="1936">
          <cell r="A1936" t="str">
            <v>NCU02199</v>
          </cell>
          <cell r="D1936">
            <v>1108</v>
          </cell>
          <cell r="E1936">
            <v>3362151</v>
          </cell>
          <cell r="F1936">
            <v>3363258</v>
          </cell>
          <cell r="G1936" t="str">
            <v>-</v>
          </cell>
          <cell r="H1936" t="str">
            <v>hypothetical protein</v>
          </cell>
        </row>
        <row r="1937">
          <cell r="A1937" t="str">
            <v>NCU02200</v>
          </cell>
          <cell r="D1937">
            <v>1825</v>
          </cell>
          <cell r="E1937">
            <v>3359056</v>
          </cell>
          <cell r="F1937">
            <v>3360880</v>
          </cell>
          <cell r="G1937" t="str">
            <v>+</v>
          </cell>
          <cell r="H1937" t="str">
            <v>phosphatidylinositol transfer protein sfh-5</v>
          </cell>
        </row>
        <row r="1938">
          <cell r="A1938" t="str">
            <v>NCU02201</v>
          </cell>
          <cell r="D1938">
            <v>3827</v>
          </cell>
          <cell r="E1938">
            <v>3355070</v>
          </cell>
          <cell r="F1938">
            <v>3358896</v>
          </cell>
          <cell r="G1938" t="str">
            <v>-</v>
          </cell>
          <cell r="H1938" t="str">
            <v>laccase</v>
          </cell>
        </row>
        <row r="1939">
          <cell r="A1939" t="str">
            <v>NCU02202</v>
          </cell>
          <cell r="B1939" t="str">
            <v>stk-14</v>
          </cell>
          <cell r="D1939">
            <v>4764</v>
          </cell>
          <cell r="E1939">
            <v>3349507</v>
          </cell>
          <cell r="F1939">
            <v>3354270</v>
          </cell>
          <cell r="G1939" t="str">
            <v>+</v>
          </cell>
          <cell r="H1939" t="str">
            <v>serine/threonine protein kinase-14</v>
          </cell>
        </row>
        <row r="1940">
          <cell r="A1940" t="str">
            <v>NCU02203</v>
          </cell>
          <cell r="D1940">
            <v>3311</v>
          </cell>
          <cell r="E1940">
            <v>3342763</v>
          </cell>
          <cell r="F1940">
            <v>3346073</v>
          </cell>
          <cell r="G1940" t="str">
            <v>+</v>
          </cell>
          <cell r="H1940" t="str">
            <v>C2H2 finger domain-containing protein</v>
          </cell>
        </row>
        <row r="1941">
          <cell r="A1941" t="str">
            <v>NCU02204</v>
          </cell>
          <cell r="D1941">
            <v>2648</v>
          </cell>
          <cell r="E1941">
            <v>3339559</v>
          </cell>
          <cell r="F1941">
            <v>3342206</v>
          </cell>
          <cell r="G1941" t="str">
            <v>+</v>
          </cell>
          <cell r="H1941" t="str">
            <v>SWIB/MDM2 domain-containing protein</v>
          </cell>
        </row>
        <row r="1942">
          <cell r="A1942" t="str">
            <v>NCU02205</v>
          </cell>
          <cell r="D1942">
            <v>507</v>
          </cell>
          <cell r="E1942">
            <v>3338067</v>
          </cell>
          <cell r="F1942">
            <v>3338573</v>
          </cell>
          <cell r="G1942" t="str">
            <v>+</v>
          </cell>
          <cell r="H1942" t="str">
            <v>hypothetical protein</v>
          </cell>
        </row>
        <row r="1943">
          <cell r="A1943" t="str">
            <v>NCU02206</v>
          </cell>
          <cell r="D1943">
            <v>957</v>
          </cell>
          <cell r="E1943">
            <v>3336314</v>
          </cell>
          <cell r="F1943">
            <v>3337270</v>
          </cell>
          <cell r="G1943" t="str">
            <v>-</v>
          </cell>
          <cell r="H1943" t="str">
            <v>hypothetical protein</v>
          </cell>
        </row>
        <row r="1944">
          <cell r="A1944" t="str">
            <v>NCU02207</v>
          </cell>
          <cell r="D1944">
            <v>2420</v>
          </cell>
          <cell r="E1944">
            <v>3333896</v>
          </cell>
          <cell r="F1944">
            <v>3336315</v>
          </cell>
          <cell r="G1944" t="str">
            <v>+</v>
          </cell>
          <cell r="H1944" t="str">
            <v>T-complex protein 1 subunit beta</v>
          </cell>
        </row>
        <row r="1945">
          <cell r="A1945" t="str">
            <v>NCU02208</v>
          </cell>
          <cell r="B1945" t="str">
            <v>un-10</v>
          </cell>
          <cell r="C1945" t="str">
            <v>eif3b</v>
          </cell>
          <cell r="D1945">
            <v>3068</v>
          </cell>
          <cell r="E1945">
            <v>3330050</v>
          </cell>
          <cell r="F1945">
            <v>3333117</v>
          </cell>
          <cell r="G1945" t="str">
            <v>-</v>
          </cell>
          <cell r="H1945" t="str">
            <v>unknown-10</v>
          </cell>
        </row>
        <row r="1946">
          <cell r="A1946" t="str">
            <v>NCU02209</v>
          </cell>
          <cell r="B1946" t="str">
            <v>ods</v>
          </cell>
          <cell r="D1946">
            <v>2600</v>
          </cell>
          <cell r="E1946">
            <v>3323904</v>
          </cell>
          <cell r="F1946">
            <v>3326503</v>
          </cell>
          <cell r="G1946" t="str">
            <v>-</v>
          </cell>
          <cell r="H1946" t="str">
            <v>delta-12 fatty acid desaturase</v>
          </cell>
        </row>
        <row r="1947">
          <cell r="A1947" t="str">
            <v>NCU02211</v>
          </cell>
          <cell r="D1947">
            <v>4027</v>
          </cell>
          <cell r="E1947">
            <v>3318396</v>
          </cell>
          <cell r="F1947">
            <v>3322422</v>
          </cell>
          <cell r="G1947" t="str">
            <v>+</v>
          </cell>
          <cell r="H1947" t="str">
            <v>hypothetical protein</v>
          </cell>
        </row>
        <row r="1948">
          <cell r="A1948" t="str">
            <v>NCU02212</v>
          </cell>
          <cell r="D1948">
            <v>1309</v>
          </cell>
          <cell r="E1948">
            <v>3314094</v>
          </cell>
          <cell r="F1948">
            <v>3315402</v>
          </cell>
          <cell r="G1948" t="str">
            <v>-</v>
          </cell>
          <cell r="H1948" t="str">
            <v>hypothetical protein</v>
          </cell>
        </row>
        <row r="1949">
          <cell r="A1949" t="str">
            <v>NCU02213</v>
          </cell>
          <cell r="D1949">
            <v>2568</v>
          </cell>
          <cell r="E1949">
            <v>3311551</v>
          </cell>
          <cell r="F1949">
            <v>3314118</v>
          </cell>
          <cell r="G1949" t="str">
            <v>+</v>
          </cell>
          <cell r="H1949" t="str">
            <v>hypothetical protein</v>
          </cell>
        </row>
        <row r="1950">
          <cell r="A1950" t="str">
            <v>NCU02214</v>
          </cell>
          <cell r="B1950" t="str">
            <v>tah-2</v>
          </cell>
          <cell r="D1950">
            <v>3199</v>
          </cell>
          <cell r="E1950">
            <v>3305982</v>
          </cell>
          <cell r="F1950">
            <v>3309180</v>
          </cell>
          <cell r="G1950" t="str">
            <v>+</v>
          </cell>
          <cell r="H1950" t="str">
            <v>tall aerial hyphae-2</v>
          </cell>
        </row>
        <row r="1951">
          <cell r="A1951" t="str">
            <v>NCU02215</v>
          </cell>
          <cell r="D1951">
            <v>2826</v>
          </cell>
          <cell r="E1951">
            <v>3302994</v>
          </cell>
          <cell r="F1951">
            <v>3305819</v>
          </cell>
          <cell r="G1951" t="str">
            <v>+</v>
          </cell>
          <cell r="H1951" t="str">
            <v>hypothetical protein</v>
          </cell>
        </row>
        <row r="1952">
          <cell r="A1952" t="str">
            <v>NCU02216</v>
          </cell>
          <cell r="B1952" t="str">
            <v>gh76-6</v>
          </cell>
          <cell r="D1952">
            <v>2734</v>
          </cell>
          <cell r="E1952">
            <v>3299692</v>
          </cell>
          <cell r="F1952">
            <v>3302425</v>
          </cell>
          <cell r="G1952" t="str">
            <v>+</v>
          </cell>
          <cell r="H1952" t="str">
            <v>glycosylhydrolase family 76-6</v>
          </cell>
        </row>
        <row r="1953">
          <cell r="A1953" t="str">
            <v>NCU02217</v>
          </cell>
          <cell r="D1953">
            <v>1004</v>
          </cell>
          <cell r="E1953">
            <v>3297084</v>
          </cell>
          <cell r="F1953">
            <v>3298087</v>
          </cell>
          <cell r="G1953" t="str">
            <v>-</v>
          </cell>
          <cell r="H1953" t="str">
            <v>cytochrome c oxidase-assembly factor cox-23</v>
          </cell>
        </row>
        <row r="1954">
          <cell r="A1954" t="str">
            <v>NCU02218</v>
          </cell>
          <cell r="D1954">
            <v>3781</v>
          </cell>
          <cell r="E1954">
            <v>3293057</v>
          </cell>
          <cell r="F1954">
            <v>3296837</v>
          </cell>
          <cell r="G1954" t="str">
            <v>-</v>
          </cell>
          <cell r="H1954" t="str">
            <v>hypothetical protein</v>
          </cell>
        </row>
        <row r="1955">
          <cell r="A1955" t="str">
            <v>NCU02219</v>
          </cell>
          <cell r="D1955">
            <v>3076</v>
          </cell>
          <cell r="E1955">
            <v>3289308</v>
          </cell>
          <cell r="F1955">
            <v>3292383</v>
          </cell>
          <cell r="G1955" t="str">
            <v>+</v>
          </cell>
          <cell r="H1955" t="str">
            <v>hypothetical protein</v>
          </cell>
        </row>
        <row r="1956">
          <cell r="A1956" t="str">
            <v>NCU02220</v>
          </cell>
          <cell r="B1956" t="str">
            <v>mig-7</v>
          </cell>
          <cell r="D1956">
            <v>1819</v>
          </cell>
          <cell r="E1956">
            <v>3286864</v>
          </cell>
          <cell r="F1956">
            <v>3288682</v>
          </cell>
          <cell r="G1956" t="str">
            <v>-</v>
          </cell>
          <cell r="H1956" t="str">
            <v>menadione-induced gene-7</v>
          </cell>
        </row>
        <row r="1957">
          <cell r="A1957" t="str">
            <v>NCU02221</v>
          </cell>
          <cell r="D1957">
            <v>2184</v>
          </cell>
          <cell r="E1957">
            <v>3285877</v>
          </cell>
          <cell r="F1957">
            <v>3288060</v>
          </cell>
          <cell r="G1957" t="str">
            <v>+</v>
          </cell>
          <cell r="H1957" t="str">
            <v>hypothetical protein</v>
          </cell>
        </row>
        <row r="1958">
          <cell r="A1958" t="str">
            <v>NCU02222</v>
          </cell>
          <cell r="D1958">
            <v>1315</v>
          </cell>
          <cell r="E1958">
            <v>3282213</v>
          </cell>
          <cell r="F1958">
            <v>3283527</v>
          </cell>
          <cell r="G1958" t="str">
            <v>-</v>
          </cell>
          <cell r="H1958" t="str">
            <v>hypothetical protein</v>
          </cell>
        </row>
        <row r="1959">
          <cell r="A1959" t="str">
            <v>NCU02223</v>
          </cell>
          <cell r="D1959">
            <v>3365</v>
          </cell>
          <cell r="E1959">
            <v>3277705</v>
          </cell>
          <cell r="F1959">
            <v>3281069</v>
          </cell>
          <cell r="G1959" t="str">
            <v>-</v>
          </cell>
          <cell r="H1959" t="str">
            <v>hypothetical protein</v>
          </cell>
        </row>
        <row r="1960">
          <cell r="A1960" t="str">
            <v>NCU02224</v>
          </cell>
          <cell r="B1960" t="str">
            <v>rpn-3</v>
          </cell>
          <cell r="D1960">
            <v>2774</v>
          </cell>
          <cell r="E1960">
            <v>3274567</v>
          </cell>
          <cell r="F1960">
            <v>3277340</v>
          </cell>
          <cell r="G1960" t="str">
            <v>-</v>
          </cell>
          <cell r="H1960" t="str">
            <v>regulatory particle, non-ATPase-like-3</v>
          </cell>
        </row>
        <row r="1961">
          <cell r="A1961" t="str">
            <v>NCU02225</v>
          </cell>
          <cell r="D1961">
            <v>5455</v>
          </cell>
          <cell r="E1961">
            <v>3269116</v>
          </cell>
          <cell r="F1961">
            <v>3274570</v>
          </cell>
          <cell r="G1961" t="str">
            <v>+</v>
          </cell>
          <cell r="H1961" t="str">
            <v>hypothetical protein</v>
          </cell>
        </row>
        <row r="1962">
          <cell r="A1962" t="str">
            <v>NCU02226</v>
          </cell>
          <cell r="D1962">
            <v>1510</v>
          </cell>
          <cell r="E1962">
            <v>3267254</v>
          </cell>
          <cell r="F1962">
            <v>3268763</v>
          </cell>
          <cell r="G1962" t="str">
            <v>-</v>
          </cell>
          <cell r="H1962" t="str">
            <v>methylthioribose-1-phosphate isomerase</v>
          </cell>
        </row>
        <row r="1963">
          <cell r="A1963" t="str">
            <v>NCU02227</v>
          </cell>
          <cell r="D1963">
            <v>1882</v>
          </cell>
          <cell r="E1963">
            <v>3265314</v>
          </cell>
          <cell r="F1963">
            <v>3267195</v>
          </cell>
          <cell r="G1963" t="str">
            <v>-</v>
          </cell>
          <cell r="H1963" t="str">
            <v>acetylornithine deacetylase</v>
          </cell>
        </row>
        <row r="1964">
          <cell r="A1964" t="str">
            <v>NCU02228</v>
          </cell>
          <cell r="D1964">
            <v>2034</v>
          </cell>
          <cell r="E1964">
            <v>3263446</v>
          </cell>
          <cell r="F1964">
            <v>3265479</v>
          </cell>
          <cell r="G1964" t="str">
            <v>+</v>
          </cell>
          <cell r="H1964" t="str">
            <v>geranylgeranyl transferase type I beta subunit</v>
          </cell>
        </row>
        <row r="1965">
          <cell r="A1965" t="str">
            <v>NCU02229</v>
          </cell>
          <cell r="D1965">
            <v>1495</v>
          </cell>
          <cell r="E1965">
            <v>3261743</v>
          </cell>
          <cell r="F1965">
            <v>3263237</v>
          </cell>
          <cell r="G1965" t="str">
            <v>-</v>
          </cell>
          <cell r="H1965" t="str">
            <v>hypothetical protein</v>
          </cell>
        </row>
        <row r="1966">
          <cell r="A1966" t="str">
            <v>NCU02230</v>
          </cell>
          <cell r="B1966" t="str">
            <v>msh2</v>
          </cell>
          <cell r="D1966">
            <v>3625</v>
          </cell>
          <cell r="E1966">
            <v>3257889</v>
          </cell>
          <cell r="F1966">
            <v>3261513</v>
          </cell>
          <cell r="G1966" t="str">
            <v>+</v>
          </cell>
          <cell r="H1966" t="str">
            <v>mutS ortholog 2-like</v>
          </cell>
        </row>
        <row r="1967">
          <cell r="A1967" t="str">
            <v>NCU02231</v>
          </cell>
          <cell r="D1967">
            <v>1817</v>
          </cell>
          <cell r="E1967">
            <v>3255865</v>
          </cell>
          <cell r="F1967">
            <v>3257681</v>
          </cell>
          <cell r="G1967" t="str">
            <v>-</v>
          </cell>
          <cell r="H1967" t="str">
            <v>tRNA (guanine-N(1)-)-methyltransferase</v>
          </cell>
        </row>
        <row r="1968">
          <cell r="A1968" t="str">
            <v>NCU02232</v>
          </cell>
          <cell r="D1968">
            <v>2362</v>
          </cell>
          <cell r="E1968">
            <v>3253828</v>
          </cell>
          <cell r="F1968">
            <v>3256189</v>
          </cell>
          <cell r="G1968" t="str">
            <v>+</v>
          </cell>
          <cell r="H1968" t="str">
            <v>DNA primase small subunit</v>
          </cell>
        </row>
        <row r="1969">
          <cell r="A1969" t="str">
            <v>NCU02233</v>
          </cell>
          <cell r="D1969">
            <v>3242</v>
          </cell>
          <cell r="E1969">
            <v>3248940</v>
          </cell>
          <cell r="F1969">
            <v>3252181</v>
          </cell>
          <cell r="G1969" t="str">
            <v>-</v>
          </cell>
          <cell r="H1969" t="str">
            <v>glycosyl hydrolase</v>
          </cell>
        </row>
        <row r="1970">
          <cell r="A1970" t="str">
            <v>NCU02234</v>
          </cell>
          <cell r="B1970" t="str">
            <v>mik-1</v>
          </cell>
          <cell r="D1970">
            <v>5624</v>
          </cell>
          <cell r="E1970">
            <v>3240259</v>
          </cell>
          <cell r="F1970">
            <v>3247655</v>
          </cell>
          <cell r="G1970" t="str">
            <v>-</v>
          </cell>
          <cell r="H1970" t="str">
            <v>MEK kinase-1</v>
          </cell>
        </row>
        <row r="1971">
          <cell r="A1971" t="str">
            <v>NCU02235</v>
          </cell>
          <cell r="B1971" t="str">
            <v>gh47-6</v>
          </cell>
          <cell r="D1971">
            <v>4014</v>
          </cell>
          <cell r="E1971">
            <v>3234947</v>
          </cell>
          <cell r="F1971">
            <v>3238960</v>
          </cell>
          <cell r="G1971" t="str">
            <v>-</v>
          </cell>
          <cell r="H1971" t="str">
            <v>glycosylhydrolase family 47-6</v>
          </cell>
        </row>
        <row r="1972">
          <cell r="A1972" t="str">
            <v>NCU02236</v>
          </cell>
          <cell r="D1972">
            <v>2851</v>
          </cell>
          <cell r="E1972">
            <v>3231591</v>
          </cell>
          <cell r="F1972">
            <v>3234441</v>
          </cell>
          <cell r="G1972" t="str">
            <v>+</v>
          </cell>
          <cell r="H1972" t="str">
            <v>hypothetical protein</v>
          </cell>
        </row>
        <row r="1973">
          <cell r="A1973" t="str">
            <v>NCU02237</v>
          </cell>
          <cell r="D1973">
            <v>4588</v>
          </cell>
          <cell r="E1973">
            <v>3226365</v>
          </cell>
          <cell r="F1973">
            <v>3230952</v>
          </cell>
          <cell r="G1973" t="str">
            <v>-</v>
          </cell>
          <cell r="H1973" t="str">
            <v>GRC3</v>
          </cell>
        </row>
        <row r="1974">
          <cell r="A1974" t="str">
            <v>NCU02238</v>
          </cell>
          <cell r="D1974">
            <v>2561</v>
          </cell>
          <cell r="E1974">
            <v>3225973</v>
          </cell>
          <cell r="F1974">
            <v>3228533</v>
          </cell>
          <cell r="G1974" t="str">
            <v>+</v>
          </cell>
          <cell r="H1974" t="str">
            <v>pantothenate transporter liz1</v>
          </cell>
        </row>
        <row r="1975">
          <cell r="A1975" t="str">
            <v>NCU02239</v>
          </cell>
          <cell r="D1975">
            <v>2264</v>
          </cell>
          <cell r="E1975">
            <v>3221570</v>
          </cell>
          <cell r="F1975">
            <v>3223833</v>
          </cell>
          <cell r="G1975" t="str">
            <v>+</v>
          </cell>
          <cell r="H1975" t="str">
            <v>hypothetical protein</v>
          </cell>
        </row>
        <row r="1976">
          <cell r="A1976" t="str">
            <v>NCU02240</v>
          </cell>
          <cell r="B1976" t="str">
            <v>gh61-1</v>
          </cell>
          <cell r="D1976">
            <v>2220</v>
          </cell>
          <cell r="E1976">
            <v>3218962</v>
          </cell>
          <cell r="F1976">
            <v>3221181</v>
          </cell>
          <cell r="G1976" t="str">
            <v>-</v>
          </cell>
          <cell r="H1976" t="str">
            <v>glycosylhydrolase family 61-1</v>
          </cell>
        </row>
        <row r="1977">
          <cell r="A1977" t="str">
            <v>NCU02241</v>
          </cell>
          <cell r="D1977">
            <v>2125</v>
          </cell>
          <cell r="E1977">
            <v>3216698</v>
          </cell>
          <cell r="F1977">
            <v>3218822</v>
          </cell>
          <cell r="G1977" t="str">
            <v>+</v>
          </cell>
          <cell r="H1977" t="str">
            <v>DNA replication regulator sld-2</v>
          </cell>
        </row>
        <row r="1978">
          <cell r="A1978" t="str">
            <v>NCU02242</v>
          </cell>
          <cell r="D1978">
            <v>2430</v>
          </cell>
          <cell r="E1978">
            <v>3214007</v>
          </cell>
          <cell r="F1978">
            <v>3216436</v>
          </cell>
          <cell r="G1978" t="str">
            <v>-</v>
          </cell>
          <cell r="H1978" t="str">
            <v>RING finger domain-containing protein</v>
          </cell>
        </row>
        <row r="1979">
          <cell r="A1979" t="str">
            <v>NCU02243</v>
          </cell>
          <cell r="D1979">
            <v>2729</v>
          </cell>
          <cell r="E1979">
            <v>3210973</v>
          </cell>
          <cell r="F1979">
            <v>3213701</v>
          </cell>
          <cell r="G1979" t="str">
            <v>-</v>
          </cell>
          <cell r="H1979" t="str">
            <v>hypothetical protein</v>
          </cell>
        </row>
        <row r="1980">
          <cell r="A1980" t="str">
            <v>NCU02244</v>
          </cell>
          <cell r="D1980">
            <v>2172</v>
          </cell>
          <cell r="E1980">
            <v>3207527</v>
          </cell>
          <cell r="F1980">
            <v>3209698</v>
          </cell>
          <cell r="G1980" t="str">
            <v>-</v>
          </cell>
          <cell r="H1980" t="str">
            <v>C2 domain-containing protein</v>
          </cell>
        </row>
        <row r="1981">
          <cell r="A1981" t="str">
            <v>NCU02245</v>
          </cell>
          <cell r="B1981" t="str">
            <v>stk-19</v>
          </cell>
          <cell r="D1981">
            <v>5403</v>
          </cell>
          <cell r="E1981">
            <v>3200844</v>
          </cell>
          <cell r="F1981">
            <v>3206246</v>
          </cell>
          <cell r="G1981" t="str">
            <v>-</v>
          </cell>
          <cell r="H1981" t="str">
            <v>serine/threonine protein kinase-19</v>
          </cell>
        </row>
        <row r="1982">
          <cell r="A1982" t="str">
            <v>NCU02246</v>
          </cell>
          <cell r="D1982">
            <v>3574</v>
          </cell>
          <cell r="E1982">
            <v>3196352</v>
          </cell>
          <cell r="F1982">
            <v>3199925</v>
          </cell>
          <cell r="G1982" t="str">
            <v>+</v>
          </cell>
          <cell r="H1982" t="str">
            <v>hypothetical protein</v>
          </cell>
        </row>
        <row r="1983">
          <cell r="A1983" t="str">
            <v>NCU02247</v>
          </cell>
          <cell r="B1983" t="str">
            <v>dim-2</v>
          </cell>
          <cell r="D1983">
            <v>5687</v>
          </cell>
          <cell r="E1983">
            <v>3189797</v>
          </cell>
          <cell r="F1983">
            <v>3195483</v>
          </cell>
          <cell r="G1983" t="str">
            <v>+</v>
          </cell>
          <cell r="H1983" t="str">
            <v>defective in methylation-2</v>
          </cell>
        </row>
        <row r="1984">
          <cell r="A1984" t="str">
            <v>NCU02248</v>
          </cell>
          <cell r="D1984">
            <v>3199</v>
          </cell>
          <cell r="E1984">
            <v>3186334</v>
          </cell>
          <cell r="F1984">
            <v>3189532</v>
          </cell>
          <cell r="G1984" t="str">
            <v>+</v>
          </cell>
          <cell r="H1984" t="str">
            <v>hypothetical protein</v>
          </cell>
        </row>
        <row r="1985">
          <cell r="A1985" t="str">
            <v>NCU02249</v>
          </cell>
          <cell r="B1985" t="str">
            <v>hat-5</v>
          </cell>
          <cell r="D1985">
            <v>3719</v>
          </cell>
          <cell r="E1985">
            <v>3182045</v>
          </cell>
          <cell r="F1985">
            <v>3185763</v>
          </cell>
          <cell r="G1985" t="str">
            <v>-</v>
          </cell>
          <cell r="H1985" t="str">
            <v>histone acetyltransferase-5</v>
          </cell>
        </row>
        <row r="1986">
          <cell r="A1986" t="str">
            <v>NCU02250</v>
          </cell>
          <cell r="B1986" t="str">
            <v>oli</v>
          </cell>
          <cell r="C1986" t="str">
            <v>atp-9,prl-1</v>
          </cell>
          <cell r="D1986">
            <v>1424</v>
          </cell>
          <cell r="E1986">
            <v>3178970</v>
          </cell>
          <cell r="F1986">
            <v>3180393</v>
          </cell>
          <cell r="G1986" t="str">
            <v>-</v>
          </cell>
          <cell r="H1986" t="str">
            <v>oligomycin-resistant</v>
          </cell>
        </row>
        <row r="1987">
          <cell r="A1987" t="str">
            <v>NCU02251</v>
          </cell>
          <cell r="D1987">
            <v>586</v>
          </cell>
          <cell r="E1987">
            <v>3178215</v>
          </cell>
          <cell r="F1987">
            <v>3178800</v>
          </cell>
          <cell r="G1987" t="str">
            <v>+</v>
          </cell>
          <cell r="H1987" t="str">
            <v>hypothetical protein</v>
          </cell>
        </row>
        <row r="1988">
          <cell r="A1988" t="str">
            <v>NCU02252</v>
          </cell>
          <cell r="B1988" t="str">
            <v>emp-6</v>
          </cell>
          <cell r="D1988">
            <v>2642</v>
          </cell>
          <cell r="E1988">
            <v>3175194</v>
          </cell>
          <cell r="F1988">
            <v>3177835</v>
          </cell>
          <cell r="G1988" t="str">
            <v>+</v>
          </cell>
          <cell r="H1988" t="str">
            <v>embden-meyerhof pathway-6</v>
          </cell>
        </row>
        <row r="1989">
          <cell r="A1989" t="str">
            <v>NCU02253</v>
          </cell>
          <cell r="D1989">
            <v>564</v>
          </cell>
          <cell r="E1989">
            <v>3173700</v>
          </cell>
          <cell r="F1989">
            <v>3174263</v>
          </cell>
          <cell r="G1989" t="str">
            <v>-</v>
          </cell>
          <cell r="H1989" t="str">
            <v>hypothetical protein</v>
          </cell>
        </row>
        <row r="1990">
          <cell r="A1990" t="str">
            <v>NCU02254</v>
          </cell>
          <cell r="D1990">
            <v>2676</v>
          </cell>
          <cell r="E1990">
            <v>3170912</v>
          </cell>
          <cell r="F1990">
            <v>3174163</v>
          </cell>
          <cell r="G1990" t="str">
            <v>+</v>
          </cell>
          <cell r="H1990" t="str">
            <v>tubulin folding cofactor C</v>
          </cell>
        </row>
        <row r="1991">
          <cell r="A1991" t="str">
            <v>NCU02255</v>
          </cell>
          <cell r="D1991">
            <v>3367</v>
          </cell>
          <cell r="E1991">
            <v>3167226</v>
          </cell>
          <cell r="F1991">
            <v>3170592</v>
          </cell>
          <cell r="G1991" t="str">
            <v>+</v>
          </cell>
          <cell r="H1991" t="str">
            <v>N-acetylglucosaminyl transferase component Gpi1</v>
          </cell>
        </row>
        <row r="1992">
          <cell r="A1992" t="str">
            <v>NCU02256</v>
          </cell>
          <cell r="D1992">
            <v>2964</v>
          </cell>
          <cell r="E1992">
            <v>3162748</v>
          </cell>
          <cell r="F1992">
            <v>3165711</v>
          </cell>
          <cell r="G1992" t="str">
            <v>-</v>
          </cell>
          <cell r="H1992" t="str">
            <v>exosome complex exonuclease Rrp6</v>
          </cell>
        </row>
        <row r="1993">
          <cell r="A1993" t="str">
            <v>NCU02257</v>
          </cell>
          <cell r="D1993">
            <v>3120</v>
          </cell>
          <cell r="E1993">
            <v>3158696</v>
          </cell>
          <cell r="F1993">
            <v>3161815</v>
          </cell>
          <cell r="G1993" t="str">
            <v>-</v>
          </cell>
          <cell r="H1993" t="str">
            <v>protein-tyrosine phosphatase 2</v>
          </cell>
        </row>
        <row r="1994">
          <cell r="A1994" t="str">
            <v>NCU02258</v>
          </cell>
          <cell r="D1994">
            <v>2784</v>
          </cell>
          <cell r="E1994">
            <v>3152344</v>
          </cell>
          <cell r="F1994">
            <v>3155127</v>
          </cell>
          <cell r="G1994" t="str">
            <v>-</v>
          </cell>
          <cell r="H1994" t="str">
            <v>hypothetical protein</v>
          </cell>
        </row>
        <row r="1995">
          <cell r="A1995" t="str">
            <v>NCU02259</v>
          </cell>
          <cell r="D1995">
            <v>1572</v>
          </cell>
          <cell r="E1995">
            <v>3150895</v>
          </cell>
          <cell r="F1995">
            <v>3152466</v>
          </cell>
          <cell r="G1995" t="str">
            <v>-</v>
          </cell>
          <cell r="H1995" t="str">
            <v>hypothetical protein</v>
          </cell>
        </row>
        <row r="1996">
          <cell r="A1996" t="str">
            <v>NCU02260</v>
          </cell>
          <cell r="B1996" t="str">
            <v>rpt-3</v>
          </cell>
          <cell r="D1996">
            <v>2473</v>
          </cell>
          <cell r="E1996">
            <v>3147173</v>
          </cell>
          <cell r="F1996">
            <v>3149645</v>
          </cell>
          <cell r="G1996" t="str">
            <v>+</v>
          </cell>
          <cell r="H1996" t="str">
            <v>regulatory particle, ATPase-like-3</v>
          </cell>
        </row>
        <row r="1997">
          <cell r="A1997" t="str">
            <v>NCU02261</v>
          </cell>
          <cell r="D1997">
            <v>1865</v>
          </cell>
          <cell r="E1997">
            <v>3144188</v>
          </cell>
          <cell r="F1997">
            <v>3146052</v>
          </cell>
          <cell r="G1997" t="str">
            <v>-</v>
          </cell>
          <cell r="H1997" t="str">
            <v>hypothetical protein</v>
          </cell>
        </row>
        <row r="1998">
          <cell r="A1998" t="str">
            <v>NCU02262</v>
          </cell>
          <cell r="D1998">
            <v>1566</v>
          </cell>
          <cell r="E1998">
            <v>3141823</v>
          </cell>
          <cell r="F1998">
            <v>3143388</v>
          </cell>
          <cell r="G1998" t="str">
            <v>-</v>
          </cell>
          <cell r="H1998" t="str">
            <v>hypothetical protein</v>
          </cell>
        </row>
        <row r="1999">
          <cell r="A1999" t="str">
            <v>NCU02263</v>
          </cell>
          <cell r="D1999">
            <v>2530</v>
          </cell>
          <cell r="E1999">
            <v>3139434</v>
          </cell>
          <cell r="F1999">
            <v>3141963</v>
          </cell>
          <cell r="G1999" t="str">
            <v>+</v>
          </cell>
          <cell r="H1999" t="str">
            <v>Sec14 cytosolic factor</v>
          </cell>
        </row>
        <row r="2000">
          <cell r="A2000" t="str">
            <v>NCU02264</v>
          </cell>
          <cell r="D2000">
            <v>1990</v>
          </cell>
          <cell r="E2000">
            <v>3137333</v>
          </cell>
          <cell r="F2000">
            <v>3139322</v>
          </cell>
          <cell r="G2000" t="str">
            <v>+</v>
          </cell>
          <cell r="H2000" t="str">
            <v>prefoldin subunit 3</v>
          </cell>
        </row>
        <row r="2001">
          <cell r="A2001" t="str">
            <v>NCU02265</v>
          </cell>
          <cell r="B2001" t="str">
            <v>frq</v>
          </cell>
          <cell r="D2001">
            <v>4825</v>
          </cell>
          <cell r="E2001">
            <v>3131640</v>
          </cell>
          <cell r="F2001">
            <v>3136464</v>
          </cell>
          <cell r="G2001" t="str">
            <v>+</v>
          </cell>
          <cell r="H2001" t="str">
            <v>frequency</v>
          </cell>
        </row>
        <row r="2002">
          <cell r="A2002" t="str">
            <v>NCU02267</v>
          </cell>
          <cell r="D2002">
            <v>2344</v>
          </cell>
          <cell r="E2002">
            <v>3121921</v>
          </cell>
          <cell r="F2002">
            <v>3124264</v>
          </cell>
          <cell r="G2002" t="str">
            <v>+</v>
          </cell>
          <cell r="H2002" t="str">
            <v>mitochondrial protein Fmp25</v>
          </cell>
        </row>
        <row r="2003">
          <cell r="A2003" t="str">
            <v>NCU02268</v>
          </cell>
          <cell r="D2003">
            <v>2897</v>
          </cell>
          <cell r="E2003">
            <v>3118651</v>
          </cell>
          <cell r="F2003">
            <v>3121547</v>
          </cell>
          <cell r="G2003" t="str">
            <v>-</v>
          </cell>
          <cell r="H2003" t="str">
            <v>hypothetical protein</v>
          </cell>
        </row>
        <row r="2004">
          <cell r="A2004" t="str">
            <v>NCU02269</v>
          </cell>
          <cell r="D2004">
            <v>1843</v>
          </cell>
          <cell r="E2004">
            <v>3116933</v>
          </cell>
          <cell r="F2004">
            <v>3118775</v>
          </cell>
          <cell r="G2004" t="str">
            <v>+</v>
          </cell>
          <cell r="H2004" t="str">
            <v>mitochondrial carnitine/acylcarnitine carrier protein</v>
          </cell>
        </row>
        <row r="2005">
          <cell r="A2005" t="str">
            <v>NCU02270</v>
          </cell>
          <cell r="D2005">
            <v>2764</v>
          </cell>
          <cell r="E2005">
            <v>3113922</v>
          </cell>
          <cell r="F2005">
            <v>3116685</v>
          </cell>
          <cell r="G2005" t="str">
            <v>+</v>
          </cell>
          <cell r="H2005" t="str">
            <v>hypothetical protein</v>
          </cell>
        </row>
        <row r="2006">
          <cell r="A2006" t="str">
            <v>NCU02271</v>
          </cell>
          <cell r="D2006">
            <v>1906</v>
          </cell>
          <cell r="E2006">
            <v>3112019</v>
          </cell>
          <cell r="F2006">
            <v>3113924</v>
          </cell>
          <cell r="G2006" t="str">
            <v>-</v>
          </cell>
          <cell r="H2006" t="str">
            <v>YagE family protein</v>
          </cell>
        </row>
        <row r="2007">
          <cell r="A2007" t="str">
            <v>NCU02272</v>
          </cell>
          <cell r="D2007">
            <v>4412</v>
          </cell>
          <cell r="E2007">
            <v>3106972</v>
          </cell>
          <cell r="F2007">
            <v>3111383</v>
          </cell>
          <cell r="G2007" t="str">
            <v>+</v>
          </cell>
          <cell r="H2007" t="str">
            <v>hypothetical protein</v>
          </cell>
        </row>
        <row r="2008">
          <cell r="A2008" t="str">
            <v>NCU02273</v>
          </cell>
          <cell r="B2008" t="str">
            <v>pep4</v>
          </cell>
          <cell r="D2008">
            <v>2361</v>
          </cell>
          <cell r="E2008">
            <v>3104331</v>
          </cell>
          <cell r="F2008">
            <v>3106691</v>
          </cell>
          <cell r="G2008" t="str">
            <v>+</v>
          </cell>
          <cell r="H2008" t="str">
            <v>PEP4 homolog</v>
          </cell>
        </row>
        <row r="2009">
          <cell r="A2009" t="str">
            <v>NCU02274</v>
          </cell>
          <cell r="B2009" t="str">
            <v>for</v>
          </cell>
          <cell r="D2009">
            <v>2640</v>
          </cell>
          <cell r="E2009">
            <v>3099945</v>
          </cell>
          <cell r="F2009">
            <v>3102584</v>
          </cell>
          <cell r="G2009" t="str">
            <v>-</v>
          </cell>
          <cell r="H2009" t="str">
            <v>formate</v>
          </cell>
        </row>
        <row r="2010">
          <cell r="A2010" t="str">
            <v>NCU02275</v>
          </cell>
          <cell r="D2010">
            <v>621</v>
          </cell>
          <cell r="E2010">
            <v>3097853</v>
          </cell>
          <cell r="F2010">
            <v>3098473</v>
          </cell>
          <cell r="G2010" t="str">
            <v>-</v>
          </cell>
          <cell r="H2010" t="str">
            <v>hypothetical protein</v>
          </cell>
        </row>
        <row r="2011">
          <cell r="A2011" t="str">
            <v>NCU02276</v>
          </cell>
          <cell r="B2011" t="str">
            <v>bdp-2</v>
          </cell>
          <cell r="D2011">
            <v>4546</v>
          </cell>
          <cell r="E2011">
            <v>3092211</v>
          </cell>
          <cell r="F2011">
            <v>3096756</v>
          </cell>
          <cell r="G2011" t="str">
            <v>+</v>
          </cell>
          <cell r="H2011" t="str">
            <v>bromodomain protein-2</v>
          </cell>
        </row>
        <row r="2012">
          <cell r="A2012" t="str">
            <v>NCU02277</v>
          </cell>
          <cell r="D2012">
            <v>1685</v>
          </cell>
          <cell r="E2012">
            <v>3088971</v>
          </cell>
          <cell r="F2012">
            <v>3090655</v>
          </cell>
          <cell r="G2012" t="str">
            <v>-</v>
          </cell>
          <cell r="H2012" t="str">
            <v>VanZ domain-containing protein</v>
          </cell>
        </row>
        <row r="2013">
          <cell r="A2013" t="str">
            <v>NCU02278</v>
          </cell>
          <cell r="D2013">
            <v>2052</v>
          </cell>
          <cell r="E2013">
            <v>3087002</v>
          </cell>
          <cell r="F2013">
            <v>3089053</v>
          </cell>
          <cell r="G2013" t="str">
            <v>+</v>
          </cell>
          <cell r="H2013" t="str">
            <v>hypothetical protein</v>
          </cell>
        </row>
        <row r="2014">
          <cell r="A2014" t="str">
            <v>NCU02280</v>
          </cell>
          <cell r="B2014" t="str">
            <v>nuo21.3b</v>
          </cell>
          <cell r="D2014">
            <v>1719</v>
          </cell>
          <cell r="E2014">
            <v>3081599</v>
          </cell>
          <cell r="F2014">
            <v>3083317</v>
          </cell>
          <cell r="G2014" t="str">
            <v>+</v>
          </cell>
          <cell r="H2014" t="str">
            <v>NADH:ubiquinone oxidoreductase 21.3b</v>
          </cell>
        </row>
        <row r="2015">
          <cell r="A2015" t="str">
            <v>NCU02281</v>
          </cell>
          <cell r="D2015">
            <v>4864</v>
          </cell>
          <cell r="E2015">
            <v>3076189</v>
          </cell>
          <cell r="F2015">
            <v>3081052</v>
          </cell>
          <cell r="G2015" t="str">
            <v>-</v>
          </cell>
          <cell r="H2015" t="str">
            <v>hypothetical protein</v>
          </cell>
        </row>
        <row r="2016">
          <cell r="A2016" t="str">
            <v>NCU02282</v>
          </cell>
          <cell r="D2016">
            <v>3114</v>
          </cell>
          <cell r="E2016">
            <v>3072215</v>
          </cell>
          <cell r="F2016">
            <v>3075328</v>
          </cell>
          <cell r="G2016" t="str">
            <v>+</v>
          </cell>
          <cell r="H2016" t="str">
            <v>aureobasidin-resistance protein</v>
          </cell>
        </row>
        <row r="2017">
          <cell r="A2017" t="str">
            <v>NCU02283</v>
          </cell>
          <cell r="B2017" t="str">
            <v>camk-2</v>
          </cell>
          <cell r="D2017">
            <v>2628</v>
          </cell>
          <cell r="E2017">
            <v>3063441</v>
          </cell>
          <cell r="F2017">
            <v>3066068</v>
          </cell>
          <cell r="G2017" t="str">
            <v>+</v>
          </cell>
          <cell r="H2017" t="str">
            <v>calcium/calmodulin-dependent kinase-2</v>
          </cell>
        </row>
        <row r="2018">
          <cell r="A2018" t="str">
            <v>NCU02284</v>
          </cell>
          <cell r="D2018">
            <v>3665</v>
          </cell>
          <cell r="E2018">
            <v>3059395</v>
          </cell>
          <cell r="F2018">
            <v>3063059</v>
          </cell>
          <cell r="G2018" t="str">
            <v>+</v>
          </cell>
          <cell r="H2018" t="str">
            <v>nucleolar ATPase Kre33</v>
          </cell>
        </row>
        <row r="2019">
          <cell r="A2019" t="str">
            <v>NCU02285</v>
          </cell>
          <cell r="D2019">
            <v>1162</v>
          </cell>
          <cell r="E2019">
            <v>3057800</v>
          </cell>
          <cell r="F2019">
            <v>3058961</v>
          </cell>
          <cell r="G2019" t="str">
            <v>+</v>
          </cell>
          <cell r="H2019" t="str">
            <v>hypothetical protein</v>
          </cell>
        </row>
        <row r="2020">
          <cell r="A2020" t="str">
            <v>NCU02286</v>
          </cell>
          <cell r="D2020">
            <v>4469</v>
          </cell>
          <cell r="E2020">
            <v>3052995</v>
          </cell>
          <cell r="F2020">
            <v>3057463</v>
          </cell>
          <cell r="G2020" t="str">
            <v>-</v>
          </cell>
          <cell r="H2020" t="str">
            <v>hypothetical protein</v>
          </cell>
        </row>
        <row r="2021">
          <cell r="A2021" t="str">
            <v>NCU02287</v>
          </cell>
          <cell r="B2021" t="str">
            <v>acd-1</v>
          </cell>
          <cell r="D2021">
            <v>2269</v>
          </cell>
          <cell r="E2021">
            <v>3050341</v>
          </cell>
          <cell r="F2021">
            <v>3052609</v>
          </cell>
          <cell r="G2021" t="str">
            <v>+</v>
          </cell>
          <cell r="H2021" t="str">
            <v>acyl-CoA dehydrogenase-1</v>
          </cell>
        </row>
        <row r="2022">
          <cell r="A2022" t="str">
            <v>NCU02289</v>
          </cell>
          <cell r="D2022">
            <v>1987</v>
          </cell>
          <cell r="E2022">
            <v>3040583</v>
          </cell>
          <cell r="F2022">
            <v>3042569</v>
          </cell>
          <cell r="G2022" t="str">
            <v>+</v>
          </cell>
          <cell r="H2022" t="str">
            <v>ubiquitin-conjugating enzyme E2</v>
          </cell>
        </row>
        <row r="2023">
          <cell r="A2023" t="str">
            <v>NCU02291</v>
          </cell>
          <cell r="D2023">
            <v>1667</v>
          </cell>
          <cell r="E2023">
            <v>3035141</v>
          </cell>
          <cell r="F2023">
            <v>3036807</v>
          </cell>
          <cell r="G2023" t="str">
            <v>+</v>
          </cell>
          <cell r="H2023" t="str">
            <v>glutaryl-CoA dehydrogenase</v>
          </cell>
        </row>
        <row r="2024">
          <cell r="A2024" t="str">
            <v>NCU02292</v>
          </cell>
          <cell r="D2024">
            <v>2121</v>
          </cell>
          <cell r="E2024">
            <v>3030629</v>
          </cell>
          <cell r="F2024">
            <v>3032749</v>
          </cell>
          <cell r="G2024" t="str">
            <v>-</v>
          </cell>
          <cell r="H2024" t="str">
            <v>hypothetical protein</v>
          </cell>
        </row>
        <row r="2025">
          <cell r="A2025" t="str">
            <v>NCU02293</v>
          </cell>
          <cell r="D2025">
            <v>1773</v>
          </cell>
          <cell r="E2025">
            <v>3029087</v>
          </cell>
          <cell r="F2025">
            <v>3030859</v>
          </cell>
          <cell r="G2025" t="str">
            <v>+</v>
          </cell>
          <cell r="H2025" t="str">
            <v>hypothetical protein</v>
          </cell>
        </row>
        <row r="2026">
          <cell r="A2026" t="str">
            <v>NCU02294</v>
          </cell>
          <cell r="D2026">
            <v>1960</v>
          </cell>
          <cell r="E2026">
            <v>3026793</v>
          </cell>
          <cell r="F2026">
            <v>3028752</v>
          </cell>
          <cell r="G2026" t="str">
            <v>-</v>
          </cell>
          <cell r="H2026" t="str">
            <v>hypothetical protein</v>
          </cell>
        </row>
        <row r="2027">
          <cell r="A2027" t="str">
            <v>NCU02295</v>
          </cell>
          <cell r="B2027" t="str">
            <v>mss4</v>
          </cell>
          <cell r="D2027">
            <v>5646</v>
          </cell>
          <cell r="E2027">
            <v>3021233</v>
          </cell>
          <cell r="F2027">
            <v>3026878</v>
          </cell>
          <cell r="G2027" t="str">
            <v>+</v>
          </cell>
          <cell r="H2027" t="str">
            <v>mss4-like</v>
          </cell>
        </row>
        <row r="2028">
          <cell r="A2028" t="str">
            <v>NCU02296</v>
          </cell>
          <cell r="B2028" t="str">
            <v>aln-1</v>
          </cell>
          <cell r="D2028">
            <v>2654</v>
          </cell>
          <cell r="E2028">
            <v>3015966</v>
          </cell>
          <cell r="F2028">
            <v>3018619</v>
          </cell>
          <cell r="G2028" t="str">
            <v>+</v>
          </cell>
          <cell r="H2028" t="str">
            <v>allantoinase-1</v>
          </cell>
        </row>
        <row r="2029">
          <cell r="A2029" t="str">
            <v>NCU02297</v>
          </cell>
          <cell r="D2029">
            <v>915</v>
          </cell>
          <cell r="E2029">
            <v>3012074</v>
          </cell>
          <cell r="F2029">
            <v>3012988</v>
          </cell>
          <cell r="G2029" t="str">
            <v>-</v>
          </cell>
          <cell r="H2029" t="str">
            <v>hypothetical protein</v>
          </cell>
        </row>
        <row r="2030">
          <cell r="A2030" t="str">
            <v>NCU02298</v>
          </cell>
          <cell r="D2030">
            <v>408</v>
          </cell>
          <cell r="E2030">
            <v>3008664</v>
          </cell>
          <cell r="F2030">
            <v>3009071</v>
          </cell>
          <cell r="G2030" t="str">
            <v>-</v>
          </cell>
          <cell r="H2030" t="str">
            <v>hypothetical protein</v>
          </cell>
        </row>
        <row r="2031">
          <cell r="A2031" t="str">
            <v>NCU02299</v>
          </cell>
          <cell r="D2031">
            <v>2073</v>
          </cell>
          <cell r="E2031">
            <v>3005770</v>
          </cell>
          <cell r="F2031">
            <v>3007842</v>
          </cell>
          <cell r="G2031" t="str">
            <v>-</v>
          </cell>
          <cell r="H2031" t="str">
            <v>NADP-dependent leukotriene B4 12-hydroxydehydrogenase</v>
          </cell>
        </row>
        <row r="2032">
          <cell r="A2032" t="str">
            <v>NCU02300</v>
          </cell>
          <cell r="D2032">
            <v>459</v>
          </cell>
          <cell r="E2032">
            <v>3005349</v>
          </cell>
          <cell r="F2032">
            <v>3005807</v>
          </cell>
          <cell r="G2032" t="str">
            <v>+</v>
          </cell>
          <cell r="H2032" t="str">
            <v>hypothetical protein</v>
          </cell>
        </row>
        <row r="2033">
          <cell r="A2033" t="str">
            <v>NCU02301</v>
          </cell>
          <cell r="D2033">
            <v>595</v>
          </cell>
          <cell r="E2033">
            <v>3000288</v>
          </cell>
          <cell r="F2033">
            <v>3000882</v>
          </cell>
          <cell r="G2033" t="str">
            <v>+</v>
          </cell>
          <cell r="H2033" t="str">
            <v>hypothetical protein</v>
          </cell>
        </row>
        <row r="2034">
          <cell r="A2034" t="str">
            <v>NCU02302</v>
          </cell>
          <cell r="D2034">
            <v>1833</v>
          </cell>
          <cell r="E2034">
            <v>2997623</v>
          </cell>
          <cell r="F2034">
            <v>2999455</v>
          </cell>
          <cell r="G2034" t="str">
            <v>+</v>
          </cell>
          <cell r="H2034" t="str">
            <v>phosphatidylserine decarboxylase</v>
          </cell>
        </row>
        <row r="2035">
          <cell r="A2035" t="str">
            <v>NCU02303</v>
          </cell>
          <cell r="D2035">
            <v>919</v>
          </cell>
          <cell r="E2035">
            <v>2996698</v>
          </cell>
          <cell r="F2035">
            <v>2997616</v>
          </cell>
          <cell r="G2035" t="str">
            <v>+</v>
          </cell>
          <cell r="H2035" t="str">
            <v>hypothetical protein</v>
          </cell>
        </row>
        <row r="2036">
          <cell r="A2036" t="str">
            <v>NCU02304</v>
          </cell>
          <cell r="D2036">
            <v>1097</v>
          </cell>
          <cell r="E2036">
            <v>2995370</v>
          </cell>
          <cell r="F2036">
            <v>2996466</v>
          </cell>
          <cell r="G2036" t="str">
            <v>+</v>
          </cell>
          <cell r="H2036" t="str">
            <v>hypothetical protein</v>
          </cell>
        </row>
        <row r="2037">
          <cell r="A2037" t="str">
            <v>NCU02305</v>
          </cell>
          <cell r="D2037">
            <v>2402</v>
          </cell>
          <cell r="E2037">
            <v>2992743</v>
          </cell>
          <cell r="F2037">
            <v>2995144</v>
          </cell>
          <cell r="G2037" t="str">
            <v>-</v>
          </cell>
          <cell r="H2037" t="str">
            <v>decaprenyl-diphosphate synthase subunit 1</v>
          </cell>
        </row>
        <row r="2038">
          <cell r="A2038" t="str">
            <v>NCU02306</v>
          </cell>
          <cell r="D2038">
            <v>509</v>
          </cell>
          <cell r="E2038">
            <v>2992240</v>
          </cell>
          <cell r="F2038">
            <v>2992748</v>
          </cell>
          <cell r="G2038" t="str">
            <v>+</v>
          </cell>
          <cell r="H2038" t="str">
            <v>hypothetical protein</v>
          </cell>
        </row>
        <row r="2039">
          <cell r="A2039" t="str">
            <v>NCU02307</v>
          </cell>
          <cell r="D2039">
            <v>4254</v>
          </cell>
          <cell r="E2039">
            <v>2986120</v>
          </cell>
          <cell r="F2039">
            <v>2990373</v>
          </cell>
          <cell r="G2039" t="str">
            <v>+</v>
          </cell>
          <cell r="H2039" t="str">
            <v>hypothetical protein</v>
          </cell>
        </row>
        <row r="2040">
          <cell r="A2040" t="str">
            <v>NCU02308</v>
          </cell>
          <cell r="D2040">
            <v>973</v>
          </cell>
          <cell r="E2040">
            <v>2983699</v>
          </cell>
          <cell r="F2040">
            <v>2984671</v>
          </cell>
          <cell r="G2040" t="str">
            <v>-</v>
          </cell>
          <cell r="H2040" t="str">
            <v>hypothetical protein</v>
          </cell>
        </row>
        <row r="2041">
          <cell r="A2041" t="str">
            <v>NCU02309</v>
          </cell>
          <cell r="D2041">
            <v>804</v>
          </cell>
          <cell r="E2041">
            <v>2981043</v>
          </cell>
          <cell r="F2041">
            <v>2981846</v>
          </cell>
          <cell r="G2041" t="str">
            <v>+</v>
          </cell>
          <cell r="H2041" t="str">
            <v>hypothetical protein</v>
          </cell>
        </row>
        <row r="2042">
          <cell r="A2042" t="str">
            <v>NCU02310</v>
          </cell>
          <cell r="D2042">
            <v>3918</v>
          </cell>
          <cell r="E2042">
            <v>2968033</v>
          </cell>
          <cell r="F2042">
            <v>2971950</v>
          </cell>
          <cell r="G2042" t="str">
            <v>-</v>
          </cell>
          <cell r="H2042" t="str">
            <v>hypothetical protein</v>
          </cell>
        </row>
        <row r="2043">
          <cell r="A2043" t="str">
            <v>NCU02311</v>
          </cell>
          <cell r="D2043">
            <v>807</v>
          </cell>
          <cell r="E2043">
            <v>2967071</v>
          </cell>
          <cell r="F2043">
            <v>2967877</v>
          </cell>
          <cell r="G2043" t="str">
            <v>+</v>
          </cell>
          <cell r="H2043" t="str">
            <v>hypothetical protein</v>
          </cell>
        </row>
        <row r="2044">
          <cell r="A2044" t="str">
            <v>NCU02314</v>
          </cell>
          <cell r="D2044">
            <v>4037</v>
          </cell>
          <cell r="E2044">
            <v>2958380</v>
          </cell>
          <cell r="F2044">
            <v>2962416</v>
          </cell>
          <cell r="G2044" t="str">
            <v>-</v>
          </cell>
          <cell r="H2044" t="str">
            <v>hypothetical protein</v>
          </cell>
        </row>
        <row r="2045">
          <cell r="A2045" t="str">
            <v>NCU02315</v>
          </cell>
          <cell r="D2045">
            <v>4823</v>
          </cell>
          <cell r="E2045">
            <v>2953059</v>
          </cell>
          <cell r="F2045">
            <v>2957936</v>
          </cell>
          <cell r="G2045" t="str">
            <v>-</v>
          </cell>
          <cell r="H2045" t="str">
            <v>hypothetical protein</v>
          </cell>
        </row>
        <row r="2046">
          <cell r="A2046" t="str">
            <v>NCU02316</v>
          </cell>
          <cell r="D2046">
            <v>2909</v>
          </cell>
          <cell r="E2046">
            <v>2948481</v>
          </cell>
          <cell r="F2046">
            <v>2951389</v>
          </cell>
          <cell r="G2046" t="str">
            <v>-</v>
          </cell>
          <cell r="H2046" t="str">
            <v>hypothetical protein</v>
          </cell>
        </row>
        <row r="2047">
          <cell r="A2047" t="str">
            <v>NCU02317</v>
          </cell>
          <cell r="D2047">
            <v>1382</v>
          </cell>
          <cell r="E2047">
            <v>2946551</v>
          </cell>
          <cell r="F2047">
            <v>2947932</v>
          </cell>
          <cell r="G2047" t="str">
            <v>-</v>
          </cell>
          <cell r="H2047" t="str">
            <v>hypothetical protein</v>
          </cell>
        </row>
        <row r="2048">
          <cell r="A2048" t="str">
            <v>NCU02318</v>
          </cell>
          <cell r="D2048">
            <v>2650</v>
          </cell>
          <cell r="E2048">
            <v>2943678</v>
          </cell>
          <cell r="F2048">
            <v>2946327</v>
          </cell>
          <cell r="G2048" t="str">
            <v>-</v>
          </cell>
          <cell r="H2048" t="str">
            <v>hypothetical protein</v>
          </cell>
        </row>
        <row r="2049">
          <cell r="A2049" t="str">
            <v>NCU02319</v>
          </cell>
          <cell r="D2049">
            <v>4050</v>
          </cell>
          <cell r="E2049">
            <v>2939383</v>
          </cell>
          <cell r="F2049">
            <v>2943432</v>
          </cell>
          <cell r="G2049" t="str">
            <v>-</v>
          </cell>
          <cell r="H2049" t="str">
            <v>aminopeptidase</v>
          </cell>
        </row>
        <row r="2050">
          <cell r="A2050" t="str">
            <v>NCU02320</v>
          </cell>
          <cell r="D2050">
            <v>3377</v>
          </cell>
          <cell r="E2050">
            <v>2935558</v>
          </cell>
          <cell r="F2050">
            <v>2938934</v>
          </cell>
          <cell r="G2050" t="str">
            <v>-</v>
          </cell>
          <cell r="H2050" t="str">
            <v>hypothetical protein</v>
          </cell>
        </row>
        <row r="2051">
          <cell r="A2051" t="str">
            <v>NCU02321</v>
          </cell>
          <cell r="D2051">
            <v>2689</v>
          </cell>
          <cell r="E2051">
            <v>2932289</v>
          </cell>
          <cell r="F2051">
            <v>2934977</v>
          </cell>
          <cell r="G2051" t="str">
            <v>+</v>
          </cell>
          <cell r="H2051" t="str">
            <v>hypothetical protein</v>
          </cell>
        </row>
        <row r="2052">
          <cell r="A2052" t="str">
            <v>NCU02322</v>
          </cell>
          <cell r="D2052">
            <v>1734</v>
          </cell>
          <cell r="E2052">
            <v>2918564</v>
          </cell>
          <cell r="F2052">
            <v>2920297</v>
          </cell>
          <cell r="G2052" t="str">
            <v>-</v>
          </cell>
          <cell r="H2052" t="str">
            <v>mannose-6-phosphate isomerase</v>
          </cell>
        </row>
        <row r="2053">
          <cell r="A2053" t="str">
            <v>NCU02323</v>
          </cell>
          <cell r="D2053">
            <v>906</v>
          </cell>
          <cell r="E2053">
            <v>2917223</v>
          </cell>
          <cell r="F2053">
            <v>2918128</v>
          </cell>
          <cell r="G2053" t="str">
            <v>-</v>
          </cell>
          <cell r="H2053" t="str">
            <v>hypothetical protein</v>
          </cell>
        </row>
        <row r="2054">
          <cell r="A2054" t="str">
            <v>NCU02324</v>
          </cell>
          <cell r="D2054">
            <v>3972</v>
          </cell>
          <cell r="E2054">
            <v>2910049</v>
          </cell>
          <cell r="F2054">
            <v>2914020</v>
          </cell>
          <cell r="G2054" t="str">
            <v>-</v>
          </cell>
          <cell r="H2054" t="str">
            <v>hypothetical protein</v>
          </cell>
        </row>
        <row r="2055">
          <cell r="A2055" t="str">
            <v>NCU02325</v>
          </cell>
          <cell r="B2055" t="str">
            <v>gua-3</v>
          </cell>
          <cell r="D2055">
            <v>2470</v>
          </cell>
          <cell r="E2055">
            <v>2907428</v>
          </cell>
          <cell r="F2055">
            <v>2909897</v>
          </cell>
          <cell r="G2055" t="str">
            <v>+</v>
          </cell>
          <cell r="H2055" t="str">
            <v>guanine-3</v>
          </cell>
        </row>
        <row r="2056">
          <cell r="A2056" t="str">
            <v>NCU02326</v>
          </cell>
          <cell r="D2056">
            <v>1673</v>
          </cell>
          <cell r="E2056">
            <v>2905412</v>
          </cell>
          <cell r="F2056">
            <v>2907084</v>
          </cell>
          <cell r="G2056" t="str">
            <v>-</v>
          </cell>
          <cell r="H2056" t="str">
            <v>hypothetical protein</v>
          </cell>
        </row>
        <row r="2057">
          <cell r="A2057" t="str">
            <v>NCU02327</v>
          </cell>
          <cell r="D2057">
            <v>2672</v>
          </cell>
          <cell r="E2057">
            <v>2900471</v>
          </cell>
          <cell r="F2057">
            <v>2903142</v>
          </cell>
          <cell r="G2057" t="str">
            <v>+</v>
          </cell>
          <cell r="H2057" t="str">
            <v>hypothetical protein</v>
          </cell>
        </row>
        <row r="2058">
          <cell r="A2058" t="str">
            <v>NCU02328</v>
          </cell>
          <cell r="D2058">
            <v>2577</v>
          </cell>
          <cell r="E2058">
            <v>2897406</v>
          </cell>
          <cell r="F2058">
            <v>2899982</v>
          </cell>
          <cell r="G2058" t="str">
            <v>-</v>
          </cell>
          <cell r="H2058" t="str">
            <v>O-methyltransferase</v>
          </cell>
        </row>
        <row r="2059">
          <cell r="A2059" t="str">
            <v>NCU02329</v>
          </cell>
          <cell r="D2059">
            <v>1027</v>
          </cell>
          <cell r="E2059">
            <v>2895888</v>
          </cell>
          <cell r="F2059">
            <v>2896914</v>
          </cell>
          <cell r="G2059" t="str">
            <v>+</v>
          </cell>
          <cell r="H2059" t="str">
            <v>hypothetical protein</v>
          </cell>
        </row>
        <row r="2060">
          <cell r="A2060" t="str">
            <v>NCU02331</v>
          </cell>
          <cell r="D2060">
            <v>589</v>
          </cell>
          <cell r="E2060">
            <v>2889351</v>
          </cell>
          <cell r="F2060">
            <v>2889939</v>
          </cell>
          <cell r="G2060" t="str">
            <v>-</v>
          </cell>
          <cell r="H2060" t="str">
            <v>hypothetical protein</v>
          </cell>
        </row>
        <row r="2061">
          <cell r="A2061" t="str">
            <v>NCU02333</v>
          </cell>
          <cell r="B2061" t="str">
            <v>aga-1</v>
          </cell>
          <cell r="D2061">
            <v>2131</v>
          </cell>
          <cell r="E2061">
            <v>2873838</v>
          </cell>
          <cell r="F2061">
            <v>2876240</v>
          </cell>
          <cell r="G2061" t="str">
            <v>-</v>
          </cell>
          <cell r="H2061" t="str">
            <v>arginase-1</v>
          </cell>
        </row>
        <row r="2062">
          <cell r="A2062" t="str">
            <v>NCU02334</v>
          </cell>
          <cell r="D2062">
            <v>1577</v>
          </cell>
          <cell r="E2062">
            <v>2871833</v>
          </cell>
          <cell r="F2062">
            <v>2873409</v>
          </cell>
          <cell r="G2062" t="str">
            <v>-</v>
          </cell>
          <cell r="H2062" t="str">
            <v>hypothetical protein</v>
          </cell>
        </row>
        <row r="2063">
          <cell r="A2063" t="str">
            <v>NCU02335</v>
          </cell>
          <cell r="D2063">
            <v>1257</v>
          </cell>
          <cell r="E2063">
            <v>2870527</v>
          </cell>
          <cell r="F2063">
            <v>2871783</v>
          </cell>
          <cell r="G2063" t="str">
            <v>+</v>
          </cell>
          <cell r="H2063" t="str">
            <v>short chain dehydrogenase</v>
          </cell>
        </row>
        <row r="2064">
          <cell r="A2064" t="str">
            <v>NCU02336</v>
          </cell>
          <cell r="D2064">
            <v>3311</v>
          </cell>
          <cell r="E2064">
            <v>2866400</v>
          </cell>
          <cell r="F2064">
            <v>2869710</v>
          </cell>
          <cell r="G2064" t="str">
            <v>+</v>
          </cell>
          <cell r="H2064" t="str">
            <v>capsule associated protein</v>
          </cell>
        </row>
        <row r="2065">
          <cell r="A2065" t="str">
            <v>NCU02337</v>
          </cell>
          <cell r="D2065">
            <v>2181</v>
          </cell>
          <cell r="E2065">
            <v>2862981</v>
          </cell>
          <cell r="F2065">
            <v>2865161</v>
          </cell>
          <cell r="G2065" t="str">
            <v>+</v>
          </cell>
          <cell r="H2065" t="str">
            <v>mitochondrial carrier protein</v>
          </cell>
        </row>
        <row r="2066">
          <cell r="A2066" t="str">
            <v>NCU02338</v>
          </cell>
          <cell r="D2066">
            <v>2021</v>
          </cell>
          <cell r="E2066">
            <v>2860564</v>
          </cell>
          <cell r="F2066">
            <v>2862584</v>
          </cell>
          <cell r="G2066" t="str">
            <v>-</v>
          </cell>
          <cell r="H2066" t="str">
            <v>secreted protein</v>
          </cell>
        </row>
        <row r="2067">
          <cell r="A2067" t="str">
            <v>NCU02339</v>
          </cell>
          <cell r="D2067">
            <v>1369</v>
          </cell>
          <cell r="E2067">
            <v>2857516</v>
          </cell>
          <cell r="F2067">
            <v>2858884</v>
          </cell>
          <cell r="G2067" t="str">
            <v>-</v>
          </cell>
          <cell r="H2067" t="str">
            <v>hypothetical protein</v>
          </cell>
        </row>
        <row r="2068">
          <cell r="A2068" t="str">
            <v>NCU02340</v>
          </cell>
          <cell r="D2068">
            <v>1135</v>
          </cell>
          <cell r="E2068">
            <v>2855648</v>
          </cell>
          <cell r="F2068">
            <v>2856782</v>
          </cell>
          <cell r="G2068" t="str">
            <v>-</v>
          </cell>
          <cell r="H2068" t="str">
            <v>hypothetical protein</v>
          </cell>
        </row>
        <row r="2069">
          <cell r="A2069" t="str">
            <v>NCU02341</v>
          </cell>
          <cell r="D2069">
            <v>1381</v>
          </cell>
          <cell r="E2069">
            <v>2854212</v>
          </cell>
          <cell r="F2069">
            <v>2855592</v>
          </cell>
          <cell r="G2069" t="str">
            <v>+</v>
          </cell>
          <cell r="H2069" t="str">
            <v>hypothetical protein</v>
          </cell>
        </row>
        <row r="2070">
          <cell r="A2070" t="str">
            <v>NCU02342</v>
          </cell>
          <cell r="D2070">
            <v>1631</v>
          </cell>
          <cell r="E2070">
            <v>2849001</v>
          </cell>
          <cell r="F2070">
            <v>2850631</v>
          </cell>
          <cell r="G2070" t="str">
            <v>+</v>
          </cell>
          <cell r="H2070" t="str">
            <v>hypothetical protein</v>
          </cell>
        </row>
        <row r="2071">
          <cell r="A2071" t="str">
            <v>NCU02343</v>
          </cell>
          <cell r="D2071">
            <v>3128</v>
          </cell>
          <cell r="E2071">
            <v>2844934</v>
          </cell>
          <cell r="F2071">
            <v>2848061</v>
          </cell>
          <cell r="G2071" t="str">
            <v>-</v>
          </cell>
          <cell r="H2071" t="str">
            <v>alpha-L-arabinofuranosidase 2</v>
          </cell>
        </row>
        <row r="2072">
          <cell r="A2072" t="str">
            <v>NCU02344</v>
          </cell>
          <cell r="D2072">
            <v>1856</v>
          </cell>
          <cell r="E2072">
            <v>2842202</v>
          </cell>
          <cell r="F2072">
            <v>2844057</v>
          </cell>
          <cell r="G2072" t="str">
            <v>-</v>
          </cell>
          <cell r="H2072" t="str">
            <v>fungal cellulose binding domain-containing protein</v>
          </cell>
        </row>
        <row r="2073">
          <cell r="A2073" t="str">
            <v>NCU02345</v>
          </cell>
          <cell r="D2073">
            <v>2059</v>
          </cell>
          <cell r="E2073">
            <v>2839551</v>
          </cell>
          <cell r="F2073">
            <v>2841609</v>
          </cell>
          <cell r="G2073" t="str">
            <v>-</v>
          </cell>
          <cell r="H2073" t="str">
            <v>hypothetical protein</v>
          </cell>
        </row>
        <row r="2074">
          <cell r="A2074" t="str">
            <v>NCU02346</v>
          </cell>
          <cell r="D2074">
            <v>1887</v>
          </cell>
          <cell r="E2074">
            <v>2836419</v>
          </cell>
          <cell r="F2074">
            <v>2838305</v>
          </cell>
          <cell r="G2074" t="str">
            <v>-</v>
          </cell>
          <cell r="H2074" t="str">
            <v>hypothetical protein</v>
          </cell>
        </row>
        <row r="2075">
          <cell r="A2075" t="str">
            <v>NCU02347</v>
          </cell>
          <cell r="D2075">
            <v>5738</v>
          </cell>
          <cell r="E2075">
            <v>2826421</v>
          </cell>
          <cell r="F2075">
            <v>2832158</v>
          </cell>
          <cell r="G2075" t="str">
            <v>-</v>
          </cell>
          <cell r="H2075" t="str">
            <v>Sec7 domain-containing protein</v>
          </cell>
        </row>
        <row r="2076">
          <cell r="A2076" t="str">
            <v>NCU02348</v>
          </cell>
          <cell r="B2076" t="str">
            <v>mus-25</v>
          </cell>
          <cell r="D2076">
            <v>3303</v>
          </cell>
          <cell r="E2076">
            <v>2822821</v>
          </cell>
          <cell r="F2076">
            <v>2826123</v>
          </cell>
          <cell r="G2076" t="str">
            <v>-</v>
          </cell>
          <cell r="H2076" t="str">
            <v>mutagen sensitive-25</v>
          </cell>
        </row>
        <row r="2077">
          <cell r="A2077" t="str">
            <v>NCU02349</v>
          </cell>
          <cell r="D2077">
            <v>5083</v>
          </cell>
          <cell r="E2077">
            <v>2817845</v>
          </cell>
          <cell r="F2077">
            <v>2822927</v>
          </cell>
          <cell r="G2077" t="str">
            <v>+</v>
          </cell>
          <cell r="H2077" t="str">
            <v>UDP-glucose:glycoprotein glucosyltransferase</v>
          </cell>
        </row>
        <row r="2078">
          <cell r="A2078" t="str">
            <v>NCU02350</v>
          </cell>
          <cell r="D2078">
            <v>841</v>
          </cell>
          <cell r="E2078">
            <v>2796718</v>
          </cell>
          <cell r="F2078">
            <v>2797558</v>
          </cell>
          <cell r="G2078" t="str">
            <v>+</v>
          </cell>
          <cell r="H2078" t="str">
            <v>hypothetical protein</v>
          </cell>
        </row>
        <row r="2079">
          <cell r="A2079" t="str">
            <v>NCU02351</v>
          </cell>
          <cell r="D2079">
            <v>4652</v>
          </cell>
          <cell r="E2079">
            <v>2790800</v>
          </cell>
          <cell r="F2079">
            <v>2795451</v>
          </cell>
          <cell r="G2079" t="str">
            <v>-</v>
          </cell>
          <cell r="H2079" t="str">
            <v>chitin synthase regulator 3</v>
          </cell>
        </row>
        <row r="2080">
          <cell r="A2080" t="str">
            <v>NCU02352</v>
          </cell>
          <cell r="D2080">
            <v>2012</v>
          </cell>
          <cell r="E2080">
            <v>2788857</v>
          </cell>
          <cell r="F2080">
            <v>2790868</v>
          </cell>
          <cell r="G2080" t="str">
            <v>+</v>
          </cell>
          <cell r="H2080" t="str">
            <v>solute carrier family 25 protein</v>
          </cell>
        </row>
        <row r="2081">
          <cell r="A2081" t="str">
            <v>NCU02353</v>
          </cell>
          <cell r="D2081">
            <v>2146</v>
          </cell>
          <cell r="E2081">
            <v>2786502</v>
          </cell>
          <cell r="F2081">
            <v>2788647</v>
          </cell>
          <cell r="G2081" t="str">
            <v>+</v>
          </cell>
          <cell r="H2081" t="str">
            <v>hypothetical protein</v>
          </cell>
        </row>
        <row r="2082">
          <cell r="A2082" t="str">
            <v>NCU02354</v>
          </cell>
          <cell r="B2082" t="str">
            <v>pbd-1</v>
          </cell>
          <cell r="D2082">
            <v>5626</v>
          </cell>
          <cell r="E2082">
            <v>2780125</v>
          </cell>
          <cell r="F2082">
            <v>2785750</v>
          </cell>
          <cell r="G2082" t="str">
            <v>-</v>
          </cell>
          <cell r="H2082" t="str">
            <v>porin-binding domain protein-1</v>
          </cell>
        </row>
        <row r="2083">
          <cell r="A2083" t="str">
            <v>NCU02355</v>
          </cell>
          <cell r="D2083">
            <v>4878</v>
          </cell>
          <cell r="E2083">
            <v>2774301</v>
          </cell>
          <cell r="F2083">
            <v>2779178</v>
          </cell>
          <cell r="G2083" t="str">
            <v>-</v>
          </cell>
          <cell r="H2083" t="str">
            <v>hypothetical protein</v>
          </cell>
        </row>
        <row r="2084">
          <cell r="A2084" t="str">
            <v>NCU02356</v>
          </cell>
          <cell r="B2084" t="str">
            <v>wc-1</v>
          </cell>
          <cell r="D2084">
            <v>6454</v>
          </cell>
          <cell r="E2084">
            <v>2767393</v>
          </cell>
          <cell r="F2084">
            <v>2773846</v>
          </cell>
          <cell r="G2084" t="str">
            <v>+</v>
          </cell>
          <cell r="H2084" t="str">
            <v>white collar-1</v>
          </cell>
        </row>
        <row r="2085">
          <cell r="A2085" t="str">
            <v>NCU02357</v>
          </cell>
          <cell r="D2085">
            <v>4396</v>
          </cell>
          <cell r="E2085">
            <v>2759269</v>
          </cell>
          <cell r="F2085">
            <v>2763664</v>
          </cell>
          <cell r="G2085" t="str">
            <v>+</v>
          </cell>
          <cell r="H2085" t="str">
            <v>importin subunit beta-3</v>
          </cell>
        </row>
        <row r="2086">
          <cell r="A2086" t="str">
            <v>NCU02358</v>
          </cell>
          <cell r="D2086">
            <v>2786</v>
          </cell>
          <cell r="E2086">
            <v>2755529</v>
          </cell>
          <cell r="F2086">
            <v>2758314</v>
          </cell>
          <cell r="G2086" t="str">
            <v>-</v>
          </cell>
          <cell r="H2086" t="str">
            <v>SDS23</v>
          </cell>
        </row>
        <row r="2087">
          <cell r="A2087" t="str">
            <v>NCU02359</v>
          </cell>
          <cell r="D2087">
            <v>3107</v>
          </cell>
          <cell r="E2087">
            <v>2752588</v>
          </cell>
          <cell r="F2087">
            <v>2755694</v>
          </cell>
          <cell r="G2087" t="str">
            <v>+</v>
          </cell>
          <cell r="H2087" t="str">
            <v>hypothetical protein</v>
          </cell>
        </row>
        <row r="2088">
          <cell r="A2088" t="str">
            <v>NCU02360</v>
          </cell>
          <cell r="D2088">
            <v>1743</v>
          </cell>
          <cell r="E2088">
            <v>2750263</v>
          </cell>
          <cell r="F2088">
            <v>2752005</v>
          </cell>
          <cell r="G2088" t="str">
            <v>-</v>
          </cell>
          <cell r="H2088" t="str">
            <v>transmembrane protein UsgS</v>
          </cell>
        </row>
        <row r="2089">
          <cell r="A2089" t="str">
            <v>NCU02361</v>
          </cell>
          <cell r="D2089">
            <v>2165</v>
          </cell>
          <cell r="E2089">
            <v>2747725</v>
          </cell>
          <cell r="F2089">
            <v>2749889</v>
          </cell>
          <cell r="G2089" t="str">
            <v>-</v>
          </cell>
          <cell r="H2089" t="str">
            <v>formamidase</v>
          </cell>
        </row>
        <row r="2090">
          <cell r="A2090" t="str">
            <v>NCU02362</v>
          </cell>
          <cell r="D2090">
            <v>2626</v>
          </cell>
          <cell r="E2090">
            <v>2743723</v>
          </cell>
          <cell r="F2090">
            <v>2746348</v>
          </cell>
          <cell r="G2090" t="str">
            <v>+</v>
          </cell>
          <cell r="H2090" t="str">
            <v>hypothetical protein</v>
          </cell>
        </row>
        <row r="2091">
          <cell r="A2091" t="str">
            <v>NCU02363</v>
          </cell>
          <cell r="D2091">
            <v>1252</v>
          </cell>
          <cell r="E2091">
            <v>2741415</v>
          </cell>
          <cell r="F2091">
            <v>2742666</v>
          </cell>
          <cell r="G2091" t="str">
            <v>+</v>
          </cell>
          <cell r="H2091" t="str">
            <v>RTA1 domain-containing protein</v>
          </cell>
        </row>
        <row r="2092">
          <cell r="A2092" t="str">
            <v>NCU02364</v>
          </cell>
          <cell r="D2092">
            <v>1418</v>
          </cell>
          <cell r="E2092">
            <v>2739479</v>
          </cell>
          <cell r="F2092">
            <v>2740896</v>
          </cell>
          <cell r="G2092" t="str">
            <v>+</v>
          </cell>
          <cell r="H2092" t="str">
            <v>C2H2 finger domain-containing protein</v>
          </cell>
        </row>
        <row r="2093">
          <cell r="A2093" t="str">
            <v>NCU02365</v>
          </cell>
          <cell r="D2093">
            <v>562</v>
          </cell>
          <cell r="E2093">
            <v>2738699</v>
          </cell>
          <cell r="F2093">
            <v>2739260</v>
          </cell>
          <cell r="G2093" t="str">
            <v>+</v>
          </cell>
          <cell r="H2093" t="str">
            <v>hypothetical protein</v>
          </cell>
        </row>
        <row r="2094">
          <cell r="A2094" t="str">
            <v>NCU02366</v>
          </cell>
          <cell r="B2094" t="str">
            <v>tca-3</v>
          </cell>
          <cell r="D2094">
            <v>3711</v>
          </cell>
          <cell r="E2094">
            <v>2733499</v>
          </cell>
          <cell r="F2094">
            <v>2737209</v>
          </cell>
          <cell r="G2094" t="str">
            <v>-</v>
          </cell>
          <cell r="H2094" t="str">
            <v>tricarboxylic acid-3</v>
          </cell>
        </row>
        <row r="2095">
          <cell r="A2095" t="str">
            <v>NCU02367</v>
          </cell>
          <cell r="D2095">
            <v>2638</v>
          </cell>
          <cell r="E2095">
            <v>2730385</v>
          </cell>
          <cell r="F2095">
            <v>2733022</v>
          </cell>
          <cell r="G2095" t="str">
            <v>-</v>
          </cell>
          <cell r="H2095" t="str">
            <v>hypothetical protein</v>
          </cell>
        </row>
        <row r="2096">
          <cell r="A2096" t="str">
            <v>NCU02368</v>
          </cell>
          <cell r="D2096">
            <v>2650</v>
          </cell>
          <cell r="E2096">
            <v>2727561</v>
          </cell>
          <cell r="F2096">
            <v>2730210</v>
          </cell>
          <cell r="G2096" t="str">
            <v>-</v>
          </cell>
          <cell r="H2096" t="str">
            <v>rhomboid protein 2</v>
          </cell>
        </row>
        <row r="2097">
          <cell r="A2097" t="str">
            <v>NCU02369</v>
          </cell>
          <cell r="B2097" t="str">
            <v>gh28-1</v>
          </cell>
          <cell r="D2097">
            <v>1562</v>
          </cell>
          <cell r="E2097">
            <v>2726293</v>
          </cell>
          <cell r="F2097">
            <v>2727854</v>
          </cell>
          <cell r="G2097" t="str">
            <v>+</v>
          </cell>
          <cell r="H2097" t="str">
            <v>glycosylhydrolase family 28-1</v>
          </cell>
        </row>
        <row r="2098">
          <cell r="A2098" t="str">
            <v>NCU02370</v>
          </cell>
          <cell r="D2098">
            <v>890</v>
          </cell>
          <cell r="E2098">
            <v>2724896</v>
          </cell>
          <cell r="F2098">
            <v>2725785</v>
          </cell>
          <cell r="G2098" t="str">
            <v>-</v>
          </cell>
          <cell r="H2098" t="str">
            <v>hypothetical protein</v>
          </cell>
        </row>
        <row r="2099">
          <cell r="A2099" t="str">
            <v>NCU02371</v>
          </cell>
          <cell r="D2099">
            <v>2199</v>
          </cell>
          <cell r="E2099">
            <v>2721886</v>
          </cell>
          <cell r="F2099">
            <v>2724084</v>
          </cell>
          <cell r="G2099" t="str">
            <v>-</v>
          </cell>
          <cell r="H2099" t="str">
            <v>rhomboid protein 2</v>
          </cell>
        </row>
        <row r="2100">
          <cell r="A2100" t="str">
            <v>NCU02372</v>
          </cell>
          <cell r="D2100">
            <v>1302</v>
          </cell>
          <cell r="E2100">
            <v>2720568</v>
          </cell>
          <cell r="F2100">
            <v>2721869</v>
          </cell>
          <cell r="G2100" t="str">
            <v>+</v>
          </cell>
          <cell r="H2100" t="str">
            <v>N(6)-adenine-specific DNA methyltransferase 2</v>
          </cell>
        </row>
        <row r="2101">
          <cell r="A2101" t="str">
            <v>NCU02373</v>
          </cell>
          <cell r="B2101" t="str">
            <v>nuo40</v>
          </cell>
          <cell r="D2101">
            <v>1919</v>
          </cell>
          <cell r="E2101">
            <v>2718485</v>
          </cell>
          <cell r="F2101">
            <v>2720403</v>
          </cell>
          <cell r="G2101" t="str">
            <v>+</v>
          </cell>
          <cell r="H2101" t="str">
            <v>NADH:ubiquinone oxidoreductase 40</v>
          </cell>
        </row>
        <row r="2102">
          <cell r="A2102" t="str">
            <v>NCU02374</v>
          </cell>
          <cell r="B2102" t="str">
            <v>rpn-9</v>
          </cell>
          <cell r="D2102">
            <v>1854</v>
          </cell>
          <cell r="E2102">
            <v>2716464</v>
          </cell>
          <cell r="F2102">
            <v>2718317</v>
          </cell>
          <cell r="G2102" t="str">
            <v>-</v>
          </cell>
          <cell r="H2102" t="str">
            <v>regulatory particle, non-ATPase-like-9</v>
          </cell>
        </row>
        <row r="2103">
          <cell r="A2103" t="str">
            <v>NCU02375</v>
          </cell>
          <cell r="D2103">
            <v>2914</v>
          </cell>
          <cell r="E2103">
            <v>2713696</v>
          </cell>
          <cell r="F2103">
            <v>2716609</v>
          </cell>
          <cell r="G2103" t="str">
            <v>+</v>
          </cell>
          <cell r="H2103" t="str">
            <v>ubiquitin carboxyl-terminal hydrolase 2</v>
          </cell>
        </row>
        <row r="2104">
          <cell r="A2104" t="str">
            <v>NCU02376</v>
          </cell>
          <cell r="D2104">
            <v>1738</v>
          </cell>
          <cell r="E2104">
            <v>2711112</v>
          </cell>
          <cell r="F2104">
            <v>2712849</v>
          </cell>
          <cell r="G2104" t="str">
            <v>-</v>
          </cell>
          <cell r="H2104" t="str">
            <v>metallo-beta-lactamase domain-containing protein</v>
          </cell>
        </row>
        <row r="2105">
          <cell r="A2105" t="str">
            <v>NCU02377</v>
          </cell>
          <cell r="D2105">
            <v>956</v>
          </cell>
          <cell r="E2105">
            <v>2707942</v>
          </cell>
          <cell r="F2105">
            <v>2708897</v>
          </cell>
          <cell r="G2105" t="str">
            <v>+</v>
          </cell>
          <cell r="H2105" t="str">
            <v>hypothetical protein</v>
          </cell>
        </row>
        <row r="2106">
          <cell r="A2106" t="str">
            <v>NCU02378</v>
          </cell>
          <cell r="D2106">
            <v>3355</v>
          </cell>
          <cell r="E2106">
            <v>2704189</v>
          </cell>
          <cell r="F2106">
            <v>2707543</v>
          </cell>
          <cell r="G2106" t="str">
            <v>-</v>
          </cell>
          <cell r="H2106" t="str">
            <v>integral membrane protein</v>
          </cell>
        </row>
        <row r="2107">
          <cell r="A2107" t="str">
            <v>NCU02379</v>
          </cell>
          <cell r="B2107" t="str">
            <v>mus-10</v>
          </cell>
          <cell r="D2107">
            <v>3139</v>
          </cell>
          <cell r="E2107">
            <v>2700694</v>
          </cell>
          <cell r="F2107">
            <v>2703832</v>
          </cell>
          <cell r="G2107" t="str">
            <v>+</v>
          </cell>
          <cell r="H2107" t="str">
            <v>mutagen sensitive-10</v>
          </cell>
        </row>
        <row r="2108">
          <cell r="A2108" t="str">
            <v>NCU02380</v>
          </cell>
          <cell r="D2108">
            <v>3268</v>
          </cell>
          <cell r="E2108">
            <v>2697194</v>
          </cell>
          <cell r="F2108">
            <v>2700461</v>
          </cell>
          <cell r="G2108" t="str">
            <v>-</v>
          </cell>
          <cell r="H2108" t="str">
            <v>threonyl-tRNA synthetase</v>
          </cell>
        </row>
        <row r="2109">
          <cell r="A2109" t="str">
            <v>NCU02381</v>
          </cell>
          <cell r="D2109">
            <v>2124</v>
          </cell>
          <cell r="E2109">
            <v>2695185</v>
          </cell>
          <cell r="F2109">
            <v>2697308</v>
          </cell>
          <cell r="G2109" t="str">
            <v>+</v>
          </cell>
          <cell r="H2109" t="str">
            <v>phosphatidylserine synthase</v>
          </cell>
        </row>
        <row r="2110">
          <cell r="A2110" t="str">
            <v>NCU02382</v>
          </cell>
          <cell r="D2110">
            <v>2145</v>
          </cell>
          <cell r="E2110">
            <v>2692659</v>
          </cell>
          <cell r="F2110">
            <v>2694803</v>
          </cell>
          <cell r="G2110" t="str">
            <v>+</v>
          </cell>
          <cell r="H2110" t="str">
            <v>hypothetical protein</v>
          </cell>
        </row>
        <row r="2111">
          <cell r="A2111" t="str">
            <v>NCU02383</v>
          </cell>
          <cell r="D2111">
            <v>1728</v>
          </cell>
          <cell r="E2111">
            <v>2684710</v>
          </cell>
          <cell r="F2111">
            <v>2686437</v>
          </cell>
          <cell r="G2111" t="str">
            <v>+</v>
          </cell>
          <cell r="H2111" t="str">
            <v>hypothetical protein</v>
          </cell>
        </row>
        <row r="2112">
          <cell r="A2112" t="str">
            <v>NCU02385</v>
          </cell>
          <cell r="D2112">
            <v>2137</v>
          </cell>
          <cell r="E2112">
            <v>2679623</v>
          </cell>
          <cell r="F2112">
            <v>2681759</v>
          </cell>
          <cell r="G2112" t="str">
            <v>+</v>
          </cell>
          <cell r="H2112" t="str">
            <v>hypothetical protein</v>
          </cell>
        </row>
        <row r="2113">
          <cell r="A2113" t="str">
            <v>NCU02386</v>
          </cell>
          <cell r="D2113">
            <v>3392</v>
          </cell>
          <cell r="E2113">
            <v>2676116</v>
          </cell>
          <cell r="F2113">
            <v>2679507</v>
          </cell>
          <cell r="G2113" t="str">
            <v>+</v>
          </cell>
          <cell r="H2113" t="str">
            <v>hypothetical protein</v>
          </cell>
        </row>
        <row r="2114">
          <cell r="A2114" t="str">
            <v>NCU02387</v>
          </cell>
          <cell r="D2114">
            <v>5943</v>
          </cell>
          <cell r="E2114">
            <v>2669662</v>
          </cell>
          <cell r="F2114">
            <v>2675604</v>
          </cell>
          <cell r="G2114" t="str">
            <v>+</v>
          </cell>
          <cell r="H2114" t="str">
            <v>nuclear import and export protein Msn5</v>
          </cell>
        </row>
        <row r="2115">
          <cell r="A2115" t="str">
            <v>NCU02388</v>
          </cell>
          <cell r="D2115">
            <v>2342</v>
          </cell>
          <cell r="E2115">
            <v>2666803</v>
          </cell>
          <cell r="F2115">
            <v>2669144</v>
          </cell>
          <cell r="G2115" t="str">
            <v>+</v>
          </cell>
          <cell r="H2115" t="str">
            <v>hypothetical protein</v>
          </cell>
        </row>
        <row r="2116">
          <cell r="A2116" t="str">
            <v>NCU02389</v>
          </cell>
          <cell r="D2116">
            <v>1730</v>
          </cell>
          <cell r="E2116">
            <v>2665208</v>
          </cell>
          <cell r="F2116">
            <v>2666937</v>
          </cell>
          <cell r="G2116" t="str">
            <v>-</v>
          </cell>
          <cell r="H2116" t="str">
            <v>hypothetical protein</v>
          </cell>
        </row>
        <row r="2117">
          <cell r="A2117" t="str">
            <v>NCU02390</v>
          </cell>
          <cell r="D2117">
            <v>1421</v>
          </cell>
          <cell r="E2117">
            <v>2663959</v>
          </cell>
          <cell r="F2117">
            <v>2665379</v>
          </cell>
          <cell r="G2117" t="str">
            <v>+</v>
          </cell>
          <cell r="H2117" t="str">
            <v>hypothetical protein</v>
          </cell>
        </row>
        <row r="2118">
          <cell r="A2118" t="str">
            <v>NCU02391</v>
          </cell>
          <cell r="D2118">
            <v>3866</v>
          </cell>
          <cell r="E2118">
            <v>2659104</v>
          </cell>
          <cell r="F2118">
            <v>2662969</v>
          </cell>
          <cell r="G2118" t="str">
            <v>-</v>
          </cell>
          <cell r="H2118" t="str">
            <v>protein transporter sec-24</v>
          </cell>
        </row>
        <row r="2119">
          <cell r="A2119" t="str">
            <v>NCU02393</v>
          </cell>
          <cell r="B2119" t="str">
            <v>mak-2</v>
          </cell>
          <cell r="C2119" t="str">
            <v>gul-1,gul-4</v>
          </cell>
          <cell r="D2119">
            <v>2620</v>
          </cell>
          <cell r="E2119">
            <v>2654598</v>
          </cell>
          <cell r="F2119">
            <v>2657461</v>
          </cell>
          <cell r="G2119" t="str">
            <v>-</v>
          </cell>
          <cell r="H2119" t="str">
            <v>mitogen-activated protein kinase-2</v>
          </cell>
        </row>
        <row r="2120">
          <cell r="A2120" t="str">
            <v>NCU02394</v>
          </cell>
          <cell r="D2120">
            <v>2029</v>
          </cell>
          <cell r="E2120">
            <v>2652696</v>
          </cell>
          <cell r="F2120">
            <v>2654724</v>
          </cell>
          <cell r="G2120" t="str">
            <v>+</v>
          </cell>
          <cell r="H2120" t="str">
            <v>oxidation resistance protein 1</v>
          </cell>
        </row>
        <row r="2121">
          <cell r="A2121" t="str">
            <v>NCU02395</v>
          </cell>
          <cell r="D2121">
            <v>1157</v>
          </cell>
          <cell r="E2121">
            <v>2651023</v>
          </cell>
          <cell r="F2121">
            <v>2652179</v>
          </cell>
          <cell r="G2121" t="str">
            <v>+</v>
          </cell>
          <cell r="H2121" t="str">
            <v>uroporphyrinogen-III synthase</v>
          </cell>
        </row>
        <row r="2122">
          <cell r="A2122" t="str">
            <v>NCU02396</v>
          </cell>
          <cell r="D2122">
            <v>1088</v>
          </cell>
          <cell r="E2122">
            <v>2649757</v>
          </cell>
          <cell r="F2122">
            <v>2650844</v>
          </cell>
          <cell r="G2122" t="str">
            <v>-</v>
          </cell>
          <cell r="H2122" t="str">
            <v>mitochondrial FAD-linked sulfhydryl oxidase ERV1</v>
          </cell>
        </row>
        <row r="2123">
          <cell r="A2123" t="str">
            <v>NCU02397</v>
          </cell>
          <cell r="B2123" t="str">
            <v>ilv-5</v>
          </cell>
          <cell r="D2123">
            <v>2543</v>
          </cell>
          <cell r="E2123">
            <v>2647005</v>
          </cell>
          <cell r="F2123">
            <v>2649547</v>
          </cell>
          <cell r="G2123" t="str">
            <v>-</v>
          </cell>
          <cell r="H2123" t="str">
            <v>isoleucine-valine-5</v>
          </cell>
        </row>
        <row r="2124">
          <cell r="A2124" t="str">
            <v>NCU02398</v>
          </cell>
          <cell r="D2124">
            <v>3151</v>
          </cell>
          <cell r="E2124">
            <v>2642899</v>
          </cell>
          <cell r="F2124">
            <v>2646049</v>
          </cell>
          <cell r="G2124" t="str">
            <v>+</v>
          </cell>
          <cell r="H2124" t="str">
            <v>hypothetical protein</v>
          </cell>
        </row>
        <row r="2125">
          <cell r="A2125" t="str">
            <v>NCU02399</v>
          </cell>
          <cell r="D2125">
            <v>2722</v>
          </cell>
          <cell r="E2125">
            <v>2639743</v>
          </cell>
          <cell r="F2125">
            <v>2642464</v>
          </cell>
          <cell r="G2125" t="str">
            <v>-</v>
          </cell>
          <cell r="H2125" t="str">
            <v>hypothetical protein</v>
          </cell>
        </row>
        <row r="2126">
          <cell r="A2126" t="str">
            <v>NCU02400</v>
          </cell>
          <cell r="D2126">
            <v>4512</v>
          </cell>
          <cell r="E2126">
            <v>2631309</v>
          </cell>
          <cell r="F2126">
            <v>2635820</v>
          </cell>
          <cell r="G2126" t="str">
            <v>-</v>
          </cell>
          <cell r="H2126" t="str">
            <v>metacaspase-1B</v>
          </cell>
        </row>
        <row r="2127">
          <cell r="A2127" t="str">
            <v>NCU02401</v>
          </cell>
          <cell r="D2127">
            <v>2746</v>
          </cell>
          <cell r="E2127">
            <v>2629863</v>
          </cell>
          <cell r="F2127">
            <v>2632608</v>
          </cell>
          <cell r="G2127" t="str">
            <v>+</v>
          </cell>
          <cell r="H2127" t="str">
            <v>regulatory factor Sgt1</v>
          </cell>
        </row>
        <row r="2128">
          <cell r="A2128" t="str">
            <v>NCU02402</v>
          </cell>
          <cell r="D2128">
            <v>4342</v>
          </cell>
          <cell r="E2128">
            <v>2625161</v>
          </cell>
          <cell r="F2128">
            <v>2629502</v>
          </cell>
          <cell r="G2128" t="str">
            <v>-</v>
          </cell>
          <cell r="H2128" t="str">
            <v>hypothetical protein</v>
          </cell>
        </row>
        <row r="2129">
          <cell r="A2129" t="str">
            <v>NCU02403</v>
          </cell>
          <cell r="D2129">
            <v>1640</v>
          </cell>
          <cell r="E2129">
            <v>2623704</v>
          </cell>
          <cell r="F2129">
            <v>2625343</v>
          </cell>
          <cell r="G2129" t="str">
            <v>+</v>
          </cell>
          <cell r="H2129" t="str">
            <v>ubiquinone biosynthesis protein COQ9</v>
          </cell>
        </row>
        <row r="2130">
          <cell r="A2130" t="str">
            <v>NCU02404</v>
          </cell>
          <cell r="D2130">
            <v>4929</v>
          </cell>
          <cell r="E2130">
            <v>2615513</v>
          </cell>
          <cell r="F2130">
            <v>2620447</v>
          </cell>
          <cell r="G2130" t="str">
            <v>-</v>
          </cell>
          <cell r="H2130" t="str">
            <v>RNP domain-containing protein</v>
          </cell>
        </row>
        <row r="2131">
          <cell r="A2131" t="str">
            <v>NCU02405</v>
          </cell>
          <cell r="D2131">
            <v>1443</v>
          </cell>
          <cell r="E2131">
            <v>2613755</v>
          </cell>
          <cell r="F2131">
            <v>2615197</v>
          </cell>
          <cell r="G2131" t="str">
            <v>+</v>
          </cell>
          <cell r="H2131" t="str">
            <v>hypothetical protein</v>
          </cell>
        </row>
        <row r="2132">
          <cell r="A2132" t="str">
            <v>NCU02406</v>
          </cell>
          <cell r="D2132">
            <v>3190</v>
          </cell>
          <cell r="E2132">
            <v>2610367</v>
          </cell>
          <cell r="F2132">
            <v>2613556</v>
          </cell>
          <cell r="G2132" t="str">
            <v>-</v>
          </cell>
          <cell r="H2132" t="str">
            <v>nuclear protein</v>
          </cell>
        </row>
        <row r="2133">
          <cell r="A2133" t="str">
            <v>NCU02407</v>
          </cell>
          <cell r="D2133">
            <v>2744</v>
          </cell>
          <cell r="E2133">
            <v>2607037</v>
          </cell>
          <cell r="F2133">
            <v>2609780</v>
          </cell>
          <cell r="G2133" t="str">
            <v>-</v>
          </cell>
          <cell r="H2133" t="str">
            <v>dihydrolipoyl dehydrogenase</v>
          </cell>
        </row>
        <row r="2134">
          <cell r="A2134" t="str">
            <v>NCU02408</v>
          </cell>
          <cell r="D2134">
            <v>2963</v>
          </cell>
          <cell r="E2134">
            <v>2603881</v>
          </cell>
          <cell r="F2134">
            <v>2606843</v>
          </cell>
          <cell r="G2134" t="str">
            <v>-</v>
          </cell>
          <cell r="H2134" t="str">
            <v>fatty acid desaturase</v>
          </cell>
        </row>
        <row r="2135">
          <cell r="A2135" t="str">
            <v>NCU02409</v>
          </cell>
          <cell r="D2135">
            <v>4593</v>
          </cell>
          <cell r="E2135">
            <v>2598638</v>
          </cell>
          <cell r="F2135">
            <v>2603250</v>
          </cell>
          <cell r="G2135" t="str">
            <v>-</v>
          </cell>
          <cell r="H2135" t="str">
            <v>hypothetical protein</v>
          </cell>
        </row>
        <row r="2136">
          <cell r="A2136" t="str">
            <v>NCU02410</v>
          </cell>
          <cell r="D2136">
            <v>1588</v>
          </cell>
          <cell r="E2136">
            <v>2597147</v>
          </cell>
          <cell r="F2136">
            <v>2598734</v>
          </cell>
          <cell r="G2136" t="str">
            <v>+</v>
          </cell>
          <cell r="H2136" t="str">
            <v>hypothetical protein</v>
          </cell>
        </row>
        <row r="2137">
          <cell r="A2137" t="str">
            <v>NCU02411</v>
          </cell>
          <cell r="D2137">
            <v>5162</v>
          </cell>
          <cell r="E2137">
            <v>2591725</v>
          </cell>
          <cell r="F2137">
            <v>2596886</v>
          </cell>
          <cell r="G2137" t="str">
            <v>-</v>
          </cell>
          <cell r="H2137" t="str">
            <v>hypothetical protein</v>
          </cell>
        </row>
        <row r="2138">
          <cell r="A2138" t="str">
            <v>NCU02412</v>
          </cell>
          <cell r="D2138">
            <v>1944</v>
          </cell>
          <cell r="E2138">
            <v>2588350</v>
          </cell>
          <cell r="F2138">
            <v>2590293</v>
          </cell>
          <cell r="G2138" t="str">
            <v>+</v>
          </cell>
          <cell r="H2138" t="str">
            <v>hypothetical protein</v>
          </cell>
        </row>
        <row r="2139">
          <cell r="A2139" t="str">
            <v>NCU02413</v>
          </cell>
          <cell r="B2139" t="str">
            <v>rrg-2</v>
          </cell>
          <cell r="D2139">
            <v>3848</v>
          </cell>
          <cell r="E2139">
            <v>2581086</v>
          </cell>
          <cell r="F2139">
            <v>2584933</v>
          </cell>
          <cell r="G2139" t="str">
            <v>-</v>
          </cell>
          <cell r="H2139" t="str">
            <v>response regulator-2</v>
          </cell>
        </row>
        <row r="2140">
          <cell r="A2140" t="str">
            <v>NCU02414</v>
          </cell>
          <cell r="D2140">
            <v>2966</v>
          </cell>
          <cell r="E2140">
            <v>2573028</v>
          </cell>
          <cell r="F2140">
            <v>2575993</v>
          </cell>
          <cell r="G2140" t="str">
            <v>-</v>
          </cell>
          <cell r="H2140" t="str">
            <v>translation initiation factor eif-2b epsilon subunit</v>
          </cell>
        </row>
        <row r="2141">
          <cell r="A2141" t="str">
            <v>NCU02415</v>
          </cell>
          <cell r="D2141">
            <v>3390</v>
          </cell>
          <cell r="E2141">
            <v>2569513</v>
          </cell>
          <cell r="F2141">
            <v>2572902</v>
          </cell>
          <cell r="G2141" t="str">
            <v>+</v>
          </cell>
          <cell r="H2141" t="str">
            <v>zinc metalloproteinase</v>
          </cell>
        </row>
        <row r="2142">
          <cell r="A2142" t="str">
            <v>NCU02416</v>
          </cell>
          <cell r="D2142">
            <v>2676</v>
          </cell>
          <cell r="E2142">
            <v>2566453</v>
          </cell>
          <cell r="F2142">
            <v>2569128</v>
          </cell>
          <cell r="G2142" t="str">
            <v>+</v>
          </cell>
          <cell r="H2142" t="str">
            <v>Phospholipid:diacylglycerol acyltransferase</v>
          </cell>
        </row>
        <row r="2143">
          <cell r="A2143" t="str">
            <v>NCU02417</v>
          </cell>
          <cell r="D2143">
            <v>1558</v>
          </cell>
          <cell r="E2143">
            <v>2564848</v>
          </cell>
          <cell r="F2143">
            <v>2566405</v>
          </cell>
          <cell r="G2143" t="str">
            <v>-</v>
          </cell>
          <cell r="H2143" t="str">
            <v>L-A virus GAG protein N-acetyltransferase</v>
          </cell>
        </row>
        <row r="2144">
          <cell r="A2144" t="str">
            <v>NCU02418</v>
          </cell>
          <cell r="D2144">
            <v>2813</v>
          </cell>
          <cell r="E2144">
            <v>2561570</v>
          </cell>
          <cell r="F2144">
            <v>2564382</v>
          </cell>
          <cell r="G2144" t="str">
            <v>-</v>
          </cell>
          <cell r="H2144" t="str">
            <v>hypothetical protein</v>
          </cell>
        </row>
        <row r="2145">
          <cell r="A2145" t="str">
            <v>NCU02419</v>
          </cell>
          <cell r="D2145">
            <v>1800</v>
          </cell>
          <cell r="E2145">
            <v>2559619</v>
          </cell>
          <cell r="F2145">
            <v>2561418</v>
          </cell>
          <cell r="G2145" t="str">
            <v>-</v>
          </cell>
          <cell r="H2145" t="str">
            <v>mitochondrial 37S ribosomal protein S17</v>
          </cell>
        </row>
        <row r="2146">
          <cell r="A2146" t="str">
            <v>NCU02420</v>
          </cell>
          <cell r="D2146">
            <v>3928</v>
          </cell>
          <cell r="E2146">
            <v>2556025</v>
          </cell>
          <cell r="F2146">
            <v>2559952</v>
          </cell>
          <cell r="G2146" t="str">
            <v>+</v>
          </cell>
          <cell r="H2146" t="str">
            <v>AAA family ATPase</v>
          </cell>
        </row>
        <row r="2147">
          <cell r="A2147" t="str">
            <v>NCU02421</v>
          </cell>
          <cell r="D2147">
            <v>3007</v>
          </cell>
          <cell r="E2147">
            <v>2552980</v>
          </cell>
          <cell r="F2147">
            <v>2555986</v>
          </cell>
          <cell r="G2147" t="str">
            <v>+</v>
          </cell>
          <cell r="H2147" t="str">
            <v>hypothetical protein</v>
          </cell>
        </row>
        <row r="2148">
          <cell r="A2148" t="str">
            <v>NCU02422</v>
          </cell>
          <cell r="D2148">
            <v>3826</v>
          </cell>
          <cell r="E2148">
            <v>2548220</v>
          </cell>
          <cell r="F2148">
            <v>2552045</v>
          </cell>
          <cell r="G2148" t="str">
            <v>-</v>
          </cell>
          <cell r="H2148" t="str">
            <v>ATG9 protein</v>
          </cell>
        </row>
        <row r="2149">
          <cell r="A2149" t="str">
            <v>NCU02423</v>
          </cell>
          <cell r="D2149">
            <v>2972</v>
          </cell>
          <cell r="E2149">
            <v>2544165</v>
          </cell>
          <cell r="F2149">
            <v>2547136</v>
          </cell>
          <cell r="G2149" t="str">
            <v>-</v>
          </cell>
          <cell r="H2149" t="str">
            <v>mitoferrin-1</v>
          </cell>
        </row>
        <row r="2150">
          <cell r="A2150" t="str">
            <v>NCU02424</v>
          </cell>
          <cell r="D2150">
            <v>2269</v>
          </cell>
          <cell r="E2150">
            <v>2542056</v>
          </cell>
          <cell r="F2150">
            <v>2544324</v>
          </cell>
          <cell r="G2150" t="str">
            <v>+</v>
          </cell>
          <cell r="H2150" t="str">
            <v>DnaJ and TPR domain-containing protein</v>
          </cell>
        </row>
        <row r="2151">
          <cell r="A2151" t="str">
            <v>NCU02425</v>
          </cell>
          <cell r="D2151">
            <v>3907</v>
          </cell>
          <cell r="E2151">
            <v>2536912</v>
          </cell>
          <cell r="F2151">
            <v>2540818</v>
          </cell>
          <cell r="G2151" t="str">
            <v>+</v>
          </cell>
          <cell r="H2151" t="str">
            <v>PH domain-containing protein</v>
          </cell>
        </row>
        <row r="2152">
          <cell r="A2152" t="str">
            <v>NCU02428</v>
          </cell>
          <cell r="D2152">
            <v>2244</v>
          </cell>
          <cell r="E2152">
            <v>2521626</v>
          </cell>
          <cell r="F2152">
            <v>2523869</v>
          </cell>
          <cell r="G2152" t="str">
            <v>-</v>
          </cell>
          <cell r="H2152" t="str">
            <v>nucleolar essential protein 1</v>
          </cell>
        </row>
        <row r="2153">
          <cell r="A2153" t="str">
            <v>NCU02429</v>
          </cell>
          <cell r="D2153">
            <v>2856</v>
          </cell>
          <cell r="E2153">
            <v>2517668</v>
          </cell>
          <cell r="F2153">
            <v>2520523</v>
          </cell>
          <cell r="G2153" t="str">
            <v>-</v>
          </cell>
          <cell r="H2153" t="str">
            <v>hypothetical protein</v>
          </cell>
        </row>
        <row r="2154">
          <cell r="A2154" t="str">
            <v>NCU02430</v>
          </cell>
          <cell r="B2154" t="str">
            <v>met-7</v>
          </cell>
          <cell r="D2154">
            <v>2672</v>
          </cell>
          <cell r="E2154">
            <v>2514368</v>
          </cell>
          <cell r="F2154">
            <v>2517039</v>
          </cell>
          <cell r="G2154" t="str">
            <v>-</v>
          </cell>
          <cell r="H2154" t="str">
            <v>cystathionine gamma-synthase</v>
          </cell>
        </row>
        <row r="2155">
          <cell r="A2155" t="str">
            <v>NCU02431</v>
          </cell>
          <cell r="D2155">
            <v>2828</v>
          </cell>
          <cell r="E2155">
            <v>2511301</v>
          </cell>
          <cell r="F2155">
            <v>2514134</v>
          </cell>
          <cell r="G2155" t="str">
            <v>+</v>
          </cell>
          <cell r="H2155" t="str">
            <v>RING-14 protein</v>
          </cell>
        </row>
        <row r="2156">
          <cell r="A2156" t="str">
            <v>NCU02432</v>
          </cell>
          <cell r="D2156">
            <v>2302</v>
          </cell>
          <cell r="E2156">
            <v>2508875</v>
          </cell>
          <cell r="F2156">
            <v>2511176</v>
          </cell>
          <cell r="G2156" t="str">
            <v>-</v>
          </cell>
          <cell r="H2156" t="str">
            <v>DnaJ domain-containing protein</v>
          </cell>
        </row>
        <row r="2157">
          <cell r="A2157" t="str">
            <v>NCU02433</v>
          </cell>
          <cell r="D2157">
            <v>2562</v>
          </cell>
          <cell r="E2157">
            <v>2506768</v>
          </cell>
          <cell r="F2157">
            <v>2509329</v>
          </cell>
          <cell r="G2157" t="str">
            <v>+</v>
          </cell>
          <cell r="H2157" t="str">
            <v>ATG4 protein</v>
          </cell>
        </row>
        <row r="2158">
          <cell r="A2158" t="str">
            <v>NCU02434</v>
          </cell>
          <cell r="D2158">
            <v>3118</v>
          </cell>
          <cell r="E2158">
            <v>2491853</v>
          </cell>
          <cell r="F2158">
            <v>2494970</v>
          </cell>
          <cell r="G2158" t="str">
            <v>-</v>
          </cell>
          <cell r="H2158" t="str">
            <v>SQS1</v>
          </cell>
        </row>
        <row r="2159">
          <cell r="A2159" t="str">
            <v>NCU02435</v>
          </cell>
          <cell r="B2159" t="str">
            <v>hH2B</v>
          </cell>
          <cell r="D2159">
            <v>1728</v>
          </cell>
          <cell r="E2159">
            <v>2490608</v>
          </cell>
          <cell r="F2159">
            <v>2492335</v>
          </cell>
          <cell r="G2159" t="str">
            <v>+</v>
          </cell>
          <cell r="H2159" t="str">
            <v>histone H2B</v>
          </cell>
        </row>
        <row r="2160">
          <cell r="A2160" t="str">
            <v>NCU02436</v>
          </cell>
          <cell r="D2160">
            <v>402</v>
          </cell>
          <cell r="E2160">
            <v>2489515</v>
          </cell>
          <cell r="F2160">
            <v>2489916</v>
          </cell>
          <cell r="G2160" t="str">
            <v>-</v>
          </cell>
          <cell r="H2160" t="str">
            <v>hypothetical protein</v>
          </cell>
        </row>
        <row r="2161">
          <cell r="A2161" t="str">
            <v>NCU02437</v>
          </cell>
          <cell r="B2161" t="str">
            <v>hH2A</v>
          </cell>
          <cell r="D2161">
            <v>1248</v>
          </cell>
          <cell r="E2161">
            <v>2487192</v>
          </cell>
          <cell r="F2161">
            <v>2488439</v>
          </cell>
          <cell r="G2161" t="str">
            <v>-</v>
          </cell>
          <cell r="H2161" t="str">
            <v>histone H2A</v>
          </cell>
        </row>
        <row r="2162">
          <cell r="A2162" t="str">
            <v>NCU02438</v>
          </cell>
          <cell r="D2162">
            <v>2298</v>
          </cell>
          <cell r="E2162">
            <v>2482904</v>
          </cell>
          <cell r="F2162">
            <v>2485201</v>
          </cell>
          <cell r="G2162" t="str">
            <v>-</v>
          </cell>
          <cell r="H2162" t="str">
            <v>dihydrolipoamide succinyltransferase</v>
          </cell>
        </row>
        <row r="2163">
          <cell r="A2163" t="str">
            <v>NCU02450</v>
          </cell>
          <cell r="D2163">
            <v>2345</v>
          </cell>
          <cell r="E2163">
            <v>2132769</v>
          </cell>
          <cell r="F2163">
            <v>2135113</v>
          </cell>
          <cell r="G2163" t="str">
            <v>+</v>
          </cell>
          <cell r="H2163" t="str">
            <v>threonine dehydratase</v>
          </cell>
        </row>
        <row r="2164">
          <cell r="A2164" t="str">
            <v>NCU02451</v>
          </cell>
          <cell r="D2164">
            <v>1197</v>
          </cell>
          <cell r="E2164">
            <v>2131070</v>
          </cell>
          <cell r="F2164">
            <v>2132266</v>
          </cell>
          <cell r="G2164" t="str">
            <v>-</v>
          </cell>
          <cell r="H2164" t="str">
            <v>mitochondrial hypoxia responsive domain-containing protein</v>
          </cell>
        </row>
        <row r="2165">
          <cell r="A2165" t="str">
            <v>NCU02452</v>
          </cell>
          <cell r="D2165">
            <v>3485</v>
          </cell>
          <cell r="E2165">
            <v>2128807</v>
          </cell>
          <cell r="F2165">
            <v>2132291</v>
          </cell>
          <cell r="G2165" t="str">
            <v>+</v>
          </cell>
          <cell r="H2165" t="str">
            <v>TLDc domain-containing protein 2</v>
          </cell>
        </row>
        <row r="2166">
          <cell r="A2166" t="str">
            <v>NCU02453</v>
          </cell>
          <cell r="D2166">
            <v>1583</v>
          </cell>
          <cell r="E2166">
            <v>2126457</v>
          </cell>
          <cell r="F2166">
            <v>2128039</v>
          </cell>
          <cell r="G2166" t="str">
            <v>-</v>
          </cell>
          <cell r="H2166" t="str">
            <v>hypothetical protein</v>
          </cell>
        </row>
        <row r="2167">
          <cell r="A2167" t="str">
            <v>NCU02455</v>
          </cell>
          <cell r="D2167">
            <v>1133</v>
          </cell>
          <cell r="E2167">
            <v>2121536</v>
          </cell>
          <cell r="F2167">
            <v>2122668</v>
          </cell>
          <cell r="G2167" t="str">
            <v>-</v>
          </cell>
          <cell r="H2167" t="str">
            <v>FKBP-type peptidyl-prolyl cis-trans isomerase</v>
          </cell>
        </row>
        <row r="2168">
          <cell r="A2168" t="str">
            <v>NCU02456</v>
          </cell>
          <cell r="D2168">
            <v>3234</v>
          </cell>
          <cell r="E2168">
            <v>2117820</v>
          </cell>
          <cell r="F2168">
            <v>2121053</v>
          </cell>
          <cell r="G2168" t="str">
            <v>-</v>
          </cell>
          <cell r="H2168" t="str">
            <v>potassium transporter</v>
          </cell>
        </row>
        <row r="2169">
          <cell r="A2169" t="str">
            <v>NCU02457</v>
          </cell>
          <cell r="D2169">
            <v>3049</v>
          </cell>
          <cell r="E2169">
            <v>2114483</v>
          </cell>
          <cell r="F2169">
            <v>2117594</v>
          </cell>
          <cell r="G2169" t="str">
            <v>-</v>
          </cell>
          <cell r="H2169" t="str">
            <v>DNA-directed polymerase kappa</v>
          </cell>
        </row>
        <row r="2170">
          <cell r="A2170" t="str">
            <v>NCU02458</v>
          </cell>
          <cell r="D2170">
            <v>1228</v>
          </cell>
          <cell r="E2170">
            <v>2112812</v>
          </cell>
          <cell r="F2170">
            <v>2114039</v>
          </cell>
          <cell r="G2170" t="str">
            <v>-</v>
          </cell>
          <cell r="H2170" t="str">
            <v>hypothetical protein</v>
          </cell>
        </row>
        <row r="2171">
          <cell r="A2171" t="str">
            <v>NCU02459</v>
          </cell>
          <cell r="D2171">
            <v>1864</v>
          </cell>
          <cell r="E2171">
            <v>2109901</v>
          </cell>
          <cell r="F2171">
            <v>2111764</v>
          </cell>
          <cell r="G2171" t="str">
            <v>-</v>
          </cell>
          <cell r="H2171" t="str">
            <v>DUF52 domain-containing protein</v>
          </cell>
        </row>
        <row r="2172">
          <cell r="A2172" t="str">
            <v>NCU02460</v>
          </cell>
          <cell r="B2172" t="str">
            <v>syn-1</v>
          </cell>
          <cell r="D2172">
            <v>2699</v>
          </cell>
          <cell r="E2172">
            <v>2105240</v>
          </cell>
          <cell r="F2172">
            <v>2109312</v>
          </cell>
          <cell r="G2172" t="str">
            <v>-</v>
          </cell>
          <cell r="H2172" t="str">
            <v>syntaxin-1</v>
          </cell>
        </row>
        <row r="2173">
          <cell r="A2173" t="str">
            <v>NCU02461</v>
          </cell>
          <cell r="D2173">
            <v>1620</v>
          </cell>
          <cell r="E2173">
            <v>2105205</v>
          </cell>
          <cell r="F2173">
            <v>2106824</v>
          </cell>
          <cell r="G2173" t="str">
            <v>+</v>
          </cell>
          <cell r="H2173" t="str">
            <v>hypothetical protein</v>
          </cell>
        </row>
        <row r="2174">
          <cell r="A2174" t="str">
            <v>NCU02463</v>
          </cell>
          <cell r="D2174">
            <v>1830</v>
          </cell>
          <cell r="E2174">
            <v>2404602</v>
          </cell>
          <cell r="F2174">
            <v>2406431</v>
          </cell>
          <cell r="G2174" t="str">
            <v>+</v>
          </cell>
          <cell r="H2174" t="str">
            <v>bax Inhibitor family protein</v>
          </cell>
        </row>
        <row r="2175">
          <cell r="A2175" t="str">
            <v>NCU02464</v>
          </cell>
          <cell r="D2175">
            <v>2657</v>
          </cell>
          <cell r="E2175">
            <v>2406529</v>
          </cell>
          <cell r="F2175">
            <v>2409185</v>
          </cell>
          <cell r="G2175" t="str">
            <v>-</v>
          </cell>
          <cell r="H2175" t="str">
            <v>neuronal-specific septin-3</v>
          </cell>
        </row>
        <row r="2176">
          <cell r="A2176" t="str">
            <v>NCU02465</v>
          </cell>
          <cell r="D2176">
            <v>234</v>
          </cell>
          <cell r="E2176">
            <v>2410143</v>
          </cell>
          <cell r="F2176">
            <v>2410376</v>
          </cell>
          <cell r="G2176" t="str">
            <v>-</v>
          </cell>
          <cell r="H2176" t="str">
            <v>hypothetical protein</v>
          </cell>
        </row>
        <row r="2177">
          <cell r="A2177" t="str">
            <v>NCU02466</v>
          </cell>
          <cell r="D2177">
            <v>2978</v>
          </cell>
          <cell r="E2177">
            <v>2410202</v>
          </cell>
          <cell r="F2177">
            <v>2413179</v>
          </cell>
          <cell r="G2177" t="str">
            <v>+</v>
          </cell>
          <cell r="H2177" t="str">
            <v>SVP1-like protein 2</v>
          </cell>
        </row>
        <row r="2178">
          <cell r="A2178" t="str">
            <v>NCU02467</v>
          </cell>
          <cell r="D2178">
            <v>1712</v>
          </cell>
          <cell r="E2178">
            <v>2413140</v>
          </cell>
          <cell r="F2178">
            <v>2414851</v>
          </cell>
          <cell r="G2178" t="str">
            <v>-</v>
          </cell>
          <cell r="H2178" t="str">
            <v>U2 snRNP component IST3</v>
          </cell>
        </row>
        <row r="2179">
          <cell r="A2179" t="str">
            <v>NCU02468</v>
          </cell>
          <cell r="D2179">
            <v>2990</v>
          </cell>
          <cell r="E2179">
            <v>2416512</v>
          </cell>
          <cell r="F2179">
            <v>2419501</v>
          </cell>
          <cell r="G2179" t="str">
            <v>+</v>
          </cell>
          <cell r="H2179" t="str">
            <v>longevity-assurance protein</v>
          </cell>
        </row>
        <row r="2180">
          <cell r="A2180" t="str">
            <v>NCU02470</v>
          </cell>
          <cell r="D2180">
            <v>3079</v>
          </cell>
          <cell r="E2180">
            <v>2419527</v>
          </cell>
          <cell r="F2180">
            <v>2422605</v>
          </cell>
          <cell r="G2180" t="str">
            <v>-</v>
          </cell>
          <cell r="H2180" t="str">
            <v>hypothetical protein</v>
          </cell>
        </row>
        <row r="2181">
          <cell r="A2181" t="str">
            <v>NCU02472</v>
          </cell>
          <cell r="B2181" t="str">
            <v>nuo20.8</v>
          </cell>
          <cell r="D2181">
            <v>1960</v>
          </cell>
          <cell r="E2181">
            <v>2428436</v>
          </cell>
          <cell r="F2181">
            <v>2430395</v>
          </cell>
          <cell r="G2181" t="str">
            <v>-</v>
          </cell>
          <cell r="H2181" t="str">
            <v>NADH:ubiquinone oxidoreductase 20.8</v>
          </cell>
        </row>
        <row r="2182">
          <cell r="A2182" t="str">
            <v>NCU02473</v>
          </cell>
          <cell r="D2182">
            <v>2144</v>
          </cell>
          <cell r="E2182">
            <v>2430602</v>
          </cell>
          <cell r="F2182">
            <v>2432745</v>
          </cell>
          <cell r="G2182" t="str">
            <v>+</v>
          </cell>
          <cell r="H2182" t="str">
            <v>nucleoporin Nup44</v>
          </cell>
        </row>
        <row r="2183">
          <cell r="A2183" t="str">
            <v>NCU02474</v>
          </cell>
          <cell r="B2183" t="str">
            <v>tom5</v>
          </cell>
          <cell r="D2183">
            <v>908</v>
          </cell>
          <cell r="E2183">
            <v>2432597</v>
          </cell>
          <cell r="F2183">
            <v>2433504</v>
          </cell>
          <cell r="G2183" t="str">
            <v>-</v>
          </cell>
          <cell r="H2183" t="str">
            <v>translocase of outer mitochondrial membrane 5</v>
          </cell>
        </row>
        <row r="2184">
          <cell r="A2184" t="str">
            <v>NCU02475</v>
          </cell>
          <cell r="D2184">
            <v>4451</v>
          </cell>
          <cell r="E2184">
            <v>2434400</v>
          </cell>
          <cell r="F2184">
            <v>2438850</v>
          </cell>
          <cell r="G2184" t="str">
            <v>+</v>
          </cell>
          <cell r="H2184" t="str">
            <v>glycine dehydrogenase</v>
          </cell>
        </row>
        <row r="2185">
          <cell r="A2185" t="str">
            <v>NCU02476</v>
          </cell>
          <cell r="D2185">
            <v>2067</v>
          </cell>
          <cell r="E2185">
            <v>2438853</v>
          </cell>
          <cell r="F2185">
            <v>2440919</v>
          </cell>
          <cell r="G2185" t="str">
            <v>-</v>
          </cell>
          <cell r="H2185" t="str">
            <v>alcohol dehydrogenase III</v>
          </cell>
        </row>
        <row r="2186">
          <cell r="A2186" t="str">
            <v>NCU02477</v>
          </cell>
          <cell r="D2186">
            <v>1954</v>
          </cell>
          <cell r="E2186">
            <v>2441130</v>
          </cell>
          <cell r="F2186">
            <v>2443083</v>
          </cell>
          <cell r="G2186" t="str">
            <v>+</v>
          </cell>
          <cell r="H2186" t="str">
            <v>ribosome biogenesis protein Sqt1</v>
          </cell>
        </row>
        <row r="2187">
          <cell r="A2187" t="str">
            <v>NCU02478</v>
          </cell>
          <cell r="D2187">
            <v>8093</v>
          </cell>
          <cell r="E2187">
            <v>2443729</v>
          </cell>
          <cell r="F2187">
            <v>2451821</v>
          </cell>
          <cell r="G2187" t="str">
            <v>-</v>
          </cell>
          <cell r="H2187" t="str">
            <v>alpha-1,3-glucan synthase Ags2</v>
          </cell>
        </row>
        <row r="2188">
          <cell r="A2188" t="str">
            <v>NCU02479</v>
          </cell>
          <cell r="D2188">
            <v>2247</v>
          </cell>
          <cell r="E2188">
            <v>2455959</v>
          </cell>
          <cell r="F2188">
            <v>2458205</v>
          </cell>
          <cell r="G2188" t="str">
            <v>-</v>
          </cell>
          <cell r="H2188" t="str">
            <v>glutamine synthetase</v>
          </cell>
        </row>
        <row r="2189">
          <cell r="A2189" t="str">
            <v>NCU02480</v>
          </cell>
          <cell r="D2189">
            <v>1617</v>
          </cell>
          <cell r="E2189">
            <v>2459192</v>
          </cell>
          <cell r="F2189">
            <v>2460808</v>
          </cell>
          <cell r="G2189" t="str">
            <v>+</v>
          </cell>
          <cell r="H2189" t="str">
            <v>short-chain dehydrogenase/reductase</v>
          </cell>
        </row>
        <row r="2190">
          <cell r="A2190" t="str">
            <v>NCU02481</v>
          </cell>
          <cell r="D2190">
            <v>2886</v>
          </cell>
          <cell r="E2190">
            <v>2460652</v>
          </cell>
          <cell r="F2190">
            <v>2463537</v>
          </cell>
          <cell r="G2190" t="str">
            <v>-</v>
          </cell>
          <cell r="H2190" t="str">
            <v>mitochondrial 2-methylisocitrate lyase</v>
          </cell>
        </row>
        <row r="2191">
          <cell r="A2191" t="str">
            <v>NCU02482</v>
          </cell>
          <cell r="B2191" t="str">
            <v>tca-2</v>
          </cell>
          <cell r="D2191">
            <v>3070</v>
          </cell>
          <cell r="E2191">
            <v>2463840</v>
          </cell>
          <cell r="F2191">
            <v>2466909</v>
          </cell>
          <cell r="G2191" t="str">
            <v>+</v>
          </cell>
          <cell r="H2191" t="str">
            <v>tricarboxylic acid-2</v>
          </cell>
        </row>
        <row r="2192">
          <cell r="A2192" t="str">
            <v>NCU02483</v>
          </cell>
          <cell r="D2192">
            <v>856</v>
          </cell>
          <cell r="E2192">
            <v>2470348</v>
          </cell>
          <cell r="F2192">
            <v>2471203</v>
          </cell>
          <cell r="G2192" t="str">
            <v>+</v>
          </cell>
          <cell r="H2192" t="str">
            <v>hypothetical protein</v>
          </cell>
        </row>
        <row r="2193">
          <cell r="A2193" t="str">
            <v>NCU02485</v>
          </cell>
          <cell r="D2193">
            <v>2698</v>
          </cell>
          <cell r="E2193">
            <v>2478016</v>
          </cell>
          <cell r="F2193">
            <v>2480713</v>
          </cell>
          <cell r="G2193" t="str">
            <v>+</v>
          </cell>
          <cell r="H2193" t="str">
            <v>hypothetical protein</v>
          </cell>
        </row>
        <row r="2194">
          <cell r="A2194" t="str">
            <v>NCU02486</v>
          </cell>
          <cell r="D2194">
            <v>1894</v>
          </cell>
          <cell r="E2194">
            <v>2481601</v>
          </cell>
          <cell r="F2194">
            <v>2483494</v>
          </cell>
          <cell r="G2194" t="str">
            <v>+</v>
          </cell>
          <cell r="H2194" t="str">
            <v>hypothetical protein</v>
          </cell>
        </row>
        <row r="2195">
          <cell r="A2195" t="str">
            <v>NCU02487</v>
          </cell>
          <cell r="D2195">
            <v>2263</v>
          </cell>
          <cell r="E2195">
            <v>2485268</v>
          </cell>
          <cell r="F2195">
            <v>2487530</v>
          </cell>
          <cell r="G2195" t="str">
            <v>+</v>
          </cell>
          <cell r="H2195" t="str">
            <v>hypothetical protein</v>
          </cell>
        </row>
        <row r="2196">
          <cell r="A2196" t="str">
            <v>NCU02488</v>
          </cell>
          <cell r="D2196">
            <v>935</v>
          </cell>
          <cell r="E2196">
            <v>2488912</v>
          </cell>
          <cell r="F2196">
            <v>2489846</v>
          </cell>
          <cell r="G2196" t="str">
            <v>-</v>
          </cell>
          <cell r="H2196" t="str">
            <v>hypothetical protein</v>
          </cell>
        </row>
        <row r="2197">
          <cell r="A2197" t="str">
            <v>NCU02490</v>
          </cell>
          <cell r="D2197">
            <v>2124</v>
          </cell>
          <cell r="E2197">
            <v>2496519</v>
          </cell>
          <cell r="F2197">
            <v>2498642</v>
          </cell>
          <cell r="G2197" t="str">
            <v>+</v>
          </cell>
          <cell r="H2197" t="str">
            <v>DnaJ domain-containing protein</v>
          </cell>
        </row>
        <row r="2198">
          <cell r="A2198" t="str">
            <v>NCU02491</v>
          </cell>
          <cell r="D2198">
            <v>1787</v>
          </cell>
          <cell r="E2198">
            <v>2498743</v>
          </cell>
          <cell r="F2198">
            <v>2500529</v>
          </cell>
          <cell r="G2198" t="str">
            <v>-</v>
          </cell>
          <cell r="H2198" t="str">
            <v>DNAJ domain-containing protein</v>
          </cell>
        </row>
        <row r="2199">
          <cell r="A2199" t="str">
            <v>NCU02492</v>
          </cell>
          <cell r="D2199">
            <v>1965</v>
          </cell>
          <cell r="E2199">
            <v>2501529</v>
          </cell>
          <cell r="F2199">
            <v>2503493</v>
          </cell>
          <cell r="G2199" t="str">
            <v>+</v>
          </cell>
          <cell r="H2199" t="str">
            <v>hypothetical protein</v>
          </cell>
        </row>
        <row r="2200">
          <cell r="A2200" t="str">
            <v>NCU02493</v>
          </cell>
          <cell r="D2200">
            <v>1770</v>
          </cell>
          <cell r="E2200">
            <v>2503870</v>
          </cell>
          <cell r="F2200">
            <v>2505639</v>
          </cell>
          <cell r="G2200" t="str">
            <v>+</v>
          </cell>
          <cell r="H2200" t="str">
            <v>proteasome component C1</v>
          </cell>
        </row>
        <row r="2201">
          <cell r="A2201" t="str">
            <v>NCU02494</v>
          </cell>
          <cell r="D2201">
            <v>8200</v>
          </cell>
          <cell r="E2201">
            <v>2505640</v>
          </cell>
          <cell r="F2201">
            <v>2513839</v>
          </cell>
          <cell r="G2201" t="str">
            <v>-</v>
          </cell>
          <cell r="H2201" t="str">
            <v>hypothetical protein</v>
          </cell>
        </row>
        <row r="2202">
          <cell r="A2202" t="str">
            <v>NCU02495</v>
          </cell>
          <cell r="D2202">
            <v>2289</v>
          </cell>
          <cell r="E2202">
            <v>2514112</v>
          </cell>
          <cell r="F2202">
            <v>2516400</v>
          </cell>
          <cell r="G2202" t="str">
            <v>-</v>
          </cell>
          <cell r="H2202" t="str">
            <v>CwfJ domain-containing protein</v>
          </cell>
        </row>
        <row r="2203">
          <cell r="A2203" t="str">
            <v>NCU02496</v>
          </cell>
          <cell r="D2203">
            <v>3835</v>
          </cell>
          <cell r="E2203">
            <v>2516949</v>
          </cell>
          <cell r="F2203">
            <v>2520783</v>
          </cell>
          <cell r="G2203" t="str">
            <v>-</v>
          </cell>
          <cell r="H2203" t="str">
            <v>M-phase inducer phosphatase 3</v>
          </cell>
        </row>
        <row r="2204">
          <cell r="A2204" t="str">
            <v>NCU02497</v>
          </cell>
          <cell r="D2204">
            <v>3459</v>
          </cell>
          <cell r="E2204">
            <v>2522642</v>
          </cell>
          <cell r="F2204">
            <v>2526100</v>
          </cell>
          <cell r="G2204" t="str">
            <v>+</v>
          </cell>
          <cell r="H2204" t="str">
            <v>hypothetical protein</v>
          </cell>
        </row>
        <row r="2205">
          <cell r="A2205" t="str">
            <v>NCU02498</v>
          </cell>
          <cell r="D2205">
            <v>3787</v>
          </cell>
          <cell r="E2205">
            <v>2526032</v>
          </cell>
          <cell r="F2205">
            <v>2529818</v>
          </cell>
          <cell r="G2205" t="str">
            <v>-</v>
          </cell>
          <cell r="H2205" t="str">
            <v>Cullin-3</v>
          </cell>
        </row>
        <row r="2206">
          <cell r="A2206" t="str">
            <v>NCU02499</v>
          </cell>
          <cell r="D2206">
            <v>1305</v>
          </cell>
          <cell r="E2206">
            <v>2530285</v>
          </cell>
          <cell r="F2206">
            <v>2531589</v>
          </cell>
          <cell r="G2206" t="str">
            <v>+</v>
          </cell>
          <cell r="H2206" t="str">
            <v>DNL zinc finger domain-containing protein</v>
          </cell>
        </row>
        <row r="2207">
          <cell r="A2207" t="str">
            <v>NCU02500</v>
          </cell>
          <cell r="B2207" t="str">
            <v>ccg-4</v>
          </cell>
          <cell r="D2207">
            <v>2166</v>
          </cell>
          <cell r="E2207">
            <v>2531832</v>
          </cell>
          <cell r="F2207">
            <v>2533997</v>
          </cell>
          <cell r="G2207" t="str">
            <v>-</v>
          </cell>
          <cell r="H2207" t="str">
            <v>clock-controlled gene-4</v>
          </cell>
        </row>
        <row r="2208">
          <cell r="A2208" t="str">
            <v>NCU02501</v>
          </cell>
          <cell r="D2208">
            <v>1153</v>
          </cell>
          <cell r="E2208">
            <v>2534742</v>
          </cell>
          <cell r="F2208">
            <v>2535894</v>
          </cell>
          <cell r="G2208" t="str">
            <v>-</v>
          </cell>
          <cell r="H2208" t="str">
            <v>hypothetical protein</v>
          </cell>
        </row>
        <row r="2209">
          <cell r="A2209" t="str">
            <v>NCU02502</v>
          </cell>
          <cell r="D2209">
            <v>2564</v>
          </cell>
          <cell r="E2209">
            <v>2536364</v>
          </cell>
          <cell r="F2209">
            <v>2538927</v>
          </cell>
          <cell r="G2209" t="str">
            <v>+</v>
          </cell>
          <cell r="H2209" t="str">
            <v>S-adenosyl-methionine-sterol-C</v>
          </cell>
        </row>
        <row r="2210">
          <cell r="A2210" t="str">
            <v>NCU02503</v>
          </cell>
          <cell r="D2210">
            <v>822</v>
          </cell>
          <cell r="E2210">
            <v>2540579</v>
          </cell>
          <cell r="F2210">
            <v>2541400</v>
          </cell>
          <cell r="G2210" t="str">
            <v>+</v>
          </cell>
          <cell r="H2210" t="str">
            <v>hypothetical protein</v>
          </cell>
        </row>
        <row r="2211">
          <cell r="A2211" t="str">
            <v>NCU02504</v>
          </cell>
          <cell r="D2211">
            <v>1588</v>
          </cell>
          <cell r="E2211">
            <v>2541769</v>
          </cell>
          <cell r="F2211">
            <v>2543356</v>
          </cell>
          <cell r="G2211" t="str">
            <v>-</v>
          </cell>
          <cell r="H2211" t="str">
            <v>DUF1640 domain-containing protein</v>
          </cell>
        </row>
        <row r="2212">
          <cell r="A2212" t="str">
            <v>NCU02505</v>
          </cell>
          <cell r="B2212" t="str">
            <v>suc</v>
          </cell>
          <cell r="D2212">
            <v>5578</v>
          </cell>
          <cell r="E2212">
            <v>2545011</v>
          </cell>
          <cell r="F2212">
            <v>2550588</v>
          </cell>
          <cell r="G2212" t="str">
            <v>-</v>
          </cell>
          <cell r="H2212" t="str">
            <v>succinate</v>
          </cell>
        </row>
        <row r="2213">
          <cell r="A2213" t="str">
            <v>NCU02507</v>
          </cell>
          <cell r="D2213">
            <v>1566</v>
          </cell>
          <cell r="E2213">
            <v>2554168</v>
          </cell>
          <cell r="F2213">
            <v>2555733</v>
          </cell>
          <cell r="G2213" t="str">
            <v>-</v>
          </cell>
          <cell r="H2213" t="str">
            <v>hypothetical protein</v>
          </cell>
        </row>
        <row r="2214">
          <cell r="A2214" t="str">
            <v>NCU02508</v>
          </cell>
          <cell r="D2214">
            <v>1327</v>
          </cell>
          <cell r="E2214">
            <v>2555937</v>
          </cell>
          <cell r="F2214">
            <v>2557263</v>
          </cell>
          <cell r="G2214" t="str">
            <v>-</v>
          </cell>
          <cell r="H2214" t="str">
            <v>hypothetical protein</v>
          </cell>
        </row>
        <row r="2215">
          <cell r="A2215" t="str">
            <v>NCU02509</v>
          </cell>
          <cell r="D2215">
            <v>1637</v>
          </cell>
          <cell r="E2215">
            <v>2557523</v>
          </cell>
          <cell r="F2215">
            <v>2559159</v>
          </cell>
          <cell r="G2215" t="str">
            <v>+</v>
          </cell>
          <cell r="H2215" t="str">
            <v>60S ribosomal protein L11</v>
          </cell>
        </row>
        <row r="2216">
          <cell r="A2216" t="str">
            <v>NCU02510</v>
          </cell>
          <cell r="D2216">
            <v>6352</v>
          </cell>
          <cell r="E2216">
            <v>2559127</v>
          </cell>
          <cell r="F2216">
            <v>2565478</v>
          </cell>
          <cell r="G2216" t="str">
            <v>-</v>
          </cell>
          <cell r="H2216" t="str">
            <v>clathrin heavy chain</v>
          </cell>
        </row>
        <row r="2217">
          <cell r="A2217" t="str">
            <v>NCU02511</v>
          </cell>
          <cell r="D2217">
            <v>3241</v>
          </cell>
          <cell r="E2217">
            <v>2565685</v>
          </cell>
          <cell r="F2217">
            <v>2568925</v>
          </cell>
          <cell r="G2217" t="str">
            <v>+</v>
          </cell>
          <cell r="H2217" t="str">
            <v>tRNA (cytosine-5-)-methyltransferase NCL1</v>
          </cell>
        </row>
        <row r="2218">
          <cell r="A2218" t="str">
            <v>NCU02512</v>
          </cell>
          <cell r="D2218">
            <v>2929</v>
          </cell>
          <cell r="E2218">
            <v>2568988</v>
          </cell>
          <cell r="F2218">
            <v>2571916</v>
          </cell>
          <cell r="G2218" t="str">
            <v>-</v>
          </cell>
          <cell r="H2218" t="str">
            <v>hypothetical protein</v>
          </cell>
        </row>
        <row r="2219">
          <cell r="A2219" t="str">
            <v>NCU02513</v>
          </cell>
          <cell r="D2219">
            <v>1948</v>
          </cell>
          <cell r="E2219">
            <v>2577476</v>
          </cell>
          <cell r="F2219">
            <v>2579423</v>
          </cell>
          <cell r="G2219" t="str">
            <v>-</v>
          </cell>
          <cell r="H2219" t="str">
            <v>YjeF domain-containing protein</v>
          </cell>
        </row>
        <row r="2220">
          <cell r="A2220" t="str">
            <v>NCU02514</v>
          </cell>
          <cell r="B2220" t="str">
            <v>atp-1</v>
          </cell>
          <cell r="D2220">
            <v>3404</v>
          </cell>
          <cell r="E2220">
            <v>2579582</v>
          </cell>
          <cell r="F2220">
            <v>2582985</v>
          </cell>
          <cell r="G2220" t="str">
            <v>-</v>
          </cell>
          <cell r="H2220" t="str">
            <v>ATPase-1</v>
          </cell>
        </row>
        <row r="2221">
          <cell r="A2221" t="str">
            <v>NCU02515</v>
          </cell>
          <cell r="D2221">
            <v>3378</v>
          </cell>
          <cell r="E2221">
            <v>2584409</v>
          </cell>
          <cell r="F2221">
            <v>2587786</v>
          </cell>
          <cell r="G2221" t="str">
            <v>+</v>
          </cell>
          <cell r="H2221" t="str">
            <v>dipeptidyl aminopeptidase</v>
          </cell>
        </row>
        <row r="2222">
          <cell r="A2222" t="str">
            <v>NCU02516</v>
          </cell>
          <cell r="D2222">
            <v>1389</v>
          </cell>
          <cell r="E2222">
            <v>2588108</v>
          </cell>
          <cell r="F2222">
            <v>2589496</v>
          </cell>
          <cell r="G2222" t="str">
            <v>+</v>
          </cell>
          <cell r="H2222" t="str">
            <v>hypothetical protein</v>
          </cell>
        </row>
        <row r="2223">
          <cell r="A2223" t="str">
            <v>NCU02517</v>
          </cell>
          <cell r="D2223">
            <v>461</v>
          </cell>
          <cell r="E2223">
            <v>2591968</v>
          </cell>
          <cell r="F2223">
            <v>2592428</v>
          </cell>
          <cell r="G2223" t="str">
            <v>-</v>
          </cell>
          <cell r="H2223" t="str">
            <v>hypothetical protein</v>
          </cell>
        </row>
        <row r="2224">
          <cell r="A2224" t="str">
            <v>NCU02519</v>
          </cell>
          <cell r="D2224">
            <v>2659</v>
          </cell>
          <cell r="E2224">
            <v>2594678</v>
          </cell>
          <cell r="F2224">
            <v>2597336</v>
          </cell>
          <cell r="G2224" t="str">
            <v>-</v>
          </cell>
          <cell r="H2224" t="str">
            <v>hypothetical protein</v>
          </cell>
        </row>
        <row r="2225">
          <cell r="A2225" t="str">
            <v>NCU02520</v>
          </cell>
          <cell r="D2225">
            <v>1738</v>
          </cell>
          <cell r="E2225">
            <v>2598003</v>
          </cell>
          <cell r="F2225">
            <v>2599740</v>
          </cell>
          <cell r="G2225" t="str">
            <v>+</v>
          </cell>
          <cell r="H2225" t="str">
            <v>thioredoxin</v>
          </cell>
        </row>
        <row r="2226">
          <cell r="A2226" t="str">
            <v>NCU02521</v>
          </cell>
          <cell r="D2226">
            <v>2237</v>
          </cell>
          <cell r="E2226">
            <v>2602779</v>
          </cell>
          <cell r="F2226">
            <v>2605015</v>
          </cell>
          <cell r="G2226" t="str">
            <v>+</v>
          </cell>
          <cell r="H2226" t="str">
            <v>hypothetical protein</v>
          </cell>
        </row>
        <row r="2227">
          <cell r="A2227" t="str">
            <v>NCU02522</v>
          </cell>
          <cell r="D2227">
            <v>2092</v>
          </cell>
          <cell r="E2227">
            <v>2606595</v>
          </cell>
          <cell r="F2227">
            <v>2608686</v>
          </cell>
          <cell r="G2227" t="str">
            <v>+</v>
          </cell>
          <cell r="H2227" t="str">
            <v>hypothetical protein</v>
          </cell>
        </row>
        <row r="2228">
          <cell r="A2228" t="str">
            <v>NCU02523</v>
          </cell>
          <cell r="D2228">
            <v>1705</v>
          </cell>
          <cell r="E2228">
            <v>2609000</v>
          </cell>
          <cell r="F2228">
            <v>2610704</v>
          </cell>
          <cell r="G2228" t="str">
            <v>+</v>
          </cell>
          <cell r="H2228" t="str">
            <v>hypothetical protein</v>
          </cell>
        </row>
        <row r="2229">
          <cell r="A2229" t="str">
            <v>NCU02524</v>
          </cell>
          <cell r="D2229">
            <v>6465</v>
          </cell>
          <cell r="E2229">
            <v>2614347</v>
          </cell>
          <cell r="F2229">
            <v>2620811</v>
          </cell>
          <cell r="G2229" t="str">
            <v>+</v>
          </cell>
          <cell r="H2229" t="str">
            <v>rho GAP domain-containing protein</v>
          </cell>
        </row>
        <row r="2230">
          <cell r="A2230" t="str">
            <v>NCU02525</v>
          </cell>
          <cell r="D2230">
            <v>3783</v>
          </cell>
          <cell r="E2230">
            <v>2621038</v>
          </cell>
          <cell r="F2230">
            <v>2624820</v>
          </cell>
          <cell r="G2230" t="str">
            <v>+</v>
          </cell>
          <cell r="H2230" t="str">
            <v>hypothetical protein</v>
          </cell>
        </row>
        <row r="2231">
          <cell r="A2231" t="str">
            <v>NCU02526</v>
          </cell>
          <cell r="D2231">
            <v>2241</v>
          </cell>
          <cell r="E2231">
            <v>2626166</v>
          </cell>
          <cell r="F2231">
            <v>2628406</v>
          </cell>
          <cell r="G2231" t="str">
            <v>-</v>
          </cell>
          <cell r="H2231" t="str">
            <v>hypothetical protein</v>
          </cell>
        </row>
        <row r="2232">
          <cell r="A2232" t="str">
            <v>NCU02527</v>
          </cell>
          <cell r="D2232">
            <v>2927</v>
          </cell>
          <cell r="E2232">
            <v>2633072</v>
          </cell>
          <cell r="F2232">
            <v>2635998</v>
          </cell>
          <cell r="G2232" t="str">
            <v>-</v>
          </cell>
          <cell r="H2232" t="str">
            <v>hypothetical protein</v>
          </cell>
        </row>
        <row r="2233">
          <cell r="A2233" t="str">
            <v>NCU02528</v>
          </cell>
          <cell r="D2233">
            <v>1810</v>
          </cell>
          <cell r="E2233">
            <v>2636064</v>
          </cell>
          <cell r="F2233">
            <v>2637873</v>
          </cell>
          <cell r="G2233" t="str">
            <v>-</v>
          </cell>
          <cell r="H2233" t="str">
            <v>hypothetical protein</v>
          </cell>
        </row>
        <row r="2234">
          <cell r="A2234" t="str">
            <v>NCU02529</v>
          </cell>
          <cell r="D2234">
            <v>1138</v>
          </cell>
          <cell r="E2234">
            <v>2638092</v>
          </cell>
          <cell r="F2234">
            <v>2639229</v>
          </cell>
          <cell r="G2234" t="str">
            <v>+</v>
          </cell>
          <cell r="H2234" t="str">
            <v>hypothetical protein</v>
          </cell>
        </row>
        <row r="2235">
          <cell r="A2235" t="str">
            <v>NCU02530</v>
          </cell>
          <cell r="D2235">
            <v>939</v>
          </cell>
          <cell r="E2235">
            <v>2639075</v>
          </cell>
          <cell r="F2235">
            <v>2640013</v>
          </cell>
          <cell r="G2235" t="str">
            <v>-</v>
          </cell>
          <cell r="H2235" t="str">
            <v>cytochrome c oxidase copper chaperone Cox17</v>
          </cell>
        </row>
        <row r="2236">
          <cell r="A2236" t="str">
            <v>NCU02531</v>
          </cell>
          <cell r="D2236">
            <v>3639</v>
          </cell>
          <cell r="E2236">
            <v>2640448</v>
          </cell>
          <cell r="F2236">
            <v>2644086</v>
          </cell>
          <cell r="G2236" t="str">
            <v>-</v>
          </cell>
          <cell r="H2236" t="str">
            <v>hypothetical protein</v>
          </cell>
        </row>
        <row r="2237">
          <cell r="A2237" t="str">
            <v>NCU02532</v>
          </cell>
          <cell r="D2237">
            <v>2014</v>
          </cell>
          <cell r="E2237">
            <v>2644323</v>
          </cell>
          <cell r="F2237">
            <v>2646336</v>
          </cell>
          <cell r="G2237" t="str">
            <v>+</v>
          </cell>
          <cell r="H2237" t="str">
            <v>NEDD8-activating enzyme E1 catalytic subunit</v>
          </cell>
        </row>
        <row r="2238">
          <cell r="A2238" t="str">
            <v>NCU02533</v>
          </cell>
          <cell r="D2238">
            <v>1697</v>
          </cell>
          <cell r="E2238">
            <v>2646340</v>
          </cell>
          <cell r="F2238">
            <v>2648036</v>
          </cell>
          <cell r="G2238" t="str">
            <v>-</v>
          </cell>
          <cell r="H2238" t="str">
            <v>DNA-directed RNA polymerase I and III polypeptide</v>
          </cell>
        </row>
        <row r="2239">
          <cell r="A2239" t="str">
            <v>NCU02534</v>
          </cell>
          <cell r="B2239" t="str">
            <v>nuo49</v>
          </cell>
          <cell r="D2239">
            <v>2370</v>
          </cell>
          <cell r="E2239">
            <v>2648817</v>
          </cell>
          <cell r="F2239">
            <v>2651186</v>
          </cell>
          <cell r="G2239" t="str">
            <v>+</v>
          </cell>
          <cell r="H2239" t="str">
            <v>NADH:ubiquinone oxidoreductase 49</v>
          </cell>
        </row>
        <row r="2240">
          <cell r="A2240" t="str">
            <v>NCU02535</v>
          </cell>
          <cell r="D2240">
            <v>1602</v>
          </cell>
          <cell r="E2240">
            <v>2651611</v>
          </cell>
          <cell r="F2240">
            <v>2653212</v>
          </cell>
          <cell r="G2240" t="str">
            <v>-</v>
          </cell>
          <cell r="H2240" t="str">
            <v>hypothetical protein</v>
          </cell>
        </row>
        <row r="2241">
          <cell r="A2241" t="str">
            <v>NCU02536</v>
          </cell>
          <cell r="D2241">
            <v>2040</v>
          </cell>
          <cell r="E2241">
            <v>2654272</v>
          </cell>
          <cell r="F2241">
            <v>2656311</v>
          </cell>
          <cell r="G2241" t="str">
            <v>-</v>
          </cell>
          <cell r="H2241" t="str">
            <v>ubiquinone biosynthesis monooxygenase COQ6</v>
          </cell>
        </row>
        <row r="2242">
          <cell r="A2242" t="str">
            <v>NCU02538</v>
          </cell>
          <cell r="D2242">
            <v>2885</v>
          </cell>
          <cell r="E2242">
            <v>2662336</v>
          </cell>
          <cell r="F2242">
            <v>2665220</v>
          </cell>
          <cell r="G2242" t="str">
            <v>-</v>
          </cell>
          <cell r="H2242" t="str">
            <v>coatomer zeta subunit</v>
          </cell>
        </row>
        <row r="2243">
          <cell r="A2243" t="str">
            <v>NCU02539</v>
          </cell>
          <cell r="D2243">
            <v>3675</v>
          </cell>
          <cell r="E2243">
            <v>2665512</v>
          </cell>
          <cell r="F2243">
            <v>2669186</v>
          </cell>
          <cell r="G2243" t="str">
            <v>+</v>
          </cell>
          <cell r="H2243" t="str">
            <v>cell division control protein 54</v>
          </cell>
        </row>
        <row r="2244">
          <cell r="A2244" t="str">
            <v>NCU02540</v>
          </cell>
          <cell r="D2244">
            <v>2103</v>
          </cell>
          <cell r="E2244">
            <v>2669068</v>
          </cell>
          <cell r="F2244">
            <v>2671170</v>
          </cell>
          <cell r="G2244" t="str">
            <v>-</v>
          </cell>
          <cell r="H2244" t="str">
            <v>meiotic expression up-regulated protein 14</v>
          </cell>
        </row>
        <row r="2245">
          <cell r="A2245" t="str">
            <v>NCU02541</v>
          </cell>
          <cell r="D2245">
            <v>2403</v>
          </cell>
          <cell r="E2245">
            <v>2671441</v>
          </cell>
          <cell r="F2245">
            <v>2673843</v>
          </cell>
          <cell r="G2245" t="str">
            <v>-</v>
          </cell>
          <cell r="H2245" t="str">
            <v>oligosaccharyltransferase alpha subunit</v>
          </cell>
        </row>
        <row r="2246">
          <cell r="A2246" t="str">
            <v>NCU02542</v>
          </cell>
          <cell r="B2246" t="str">
            <v>emp-1</v>
          </cell>
          <cell r="D2246">
            <v>3877</v>
          </cell>
          <cell r="E2246">
            <v>2674481</v>
          </cell>
          <cell r="F2246">
            <v>2678357</v>
          </cell>
          <cell r="G2246" t="str">
            <v>+</v>
          </cell>
          <cell r="H2246" t="str">
            <v>embden-meyerhof pathway-1</v>
          </cell>
        </row>
        <row r="2247">
          <cell r="A2247" t="str">
            <v>NCU02543</v>
          </cell>
          <cell r="D2247">
            <v>1626</v>
          </cell>
          <cell r="E2247">
            <v>2678388</v>
          </cell>
          <cell r="F2247">
            <v>2680013</v>
          </cell>
          <cell r="G2247" t="str">
            <v>-</v>
          </cell>
          <cell r="H2247" t="str">
            <v>aspartate aminotransferase</v>
          </cell>
        </row>
        <row r="2248">
          <cell r="A2248" t="str">
            <v>NCU02544</v>
          </cell>
          <cell r="D2248">
            <v>5661</v>
          </cell>
          <cell r="E2248">
            <v>2680650</v>
          </cell>
          <cell r="F2248">
            <v>2686310</v>
          </cell>
          <cell r="G2248" t="str">
            <v>+</v>
          </cell>
          <cell r="H2248" t="str">
            <v>ABC transporter</v>
          </cell>
        </row>
        <row r="2249">
          <cell r="A2249" t="str">
            <v>NCU02545</v>
          </cell>
          <cell r="D2249">
            <v>1519</v>
          </cell>
          <cell r="E2249">
            <v>2684821</v>
          </cell>
          <cell r="F2249">
            <v>2686339</v>
          </cell>
          <cell r="G2249" t="str">
            <v>-</v>
          </cell>
          <cell r="H2249" t="str">
            <v>hypothetical protein</v>
          </cell>
        </row>
        <row r="2250">
          <cell r="A2250" t="str">
            <v>NCU02546</v>
          </cell>
          <cell r="D2250">
            <v>3148</v>
          </cell>
          <cell r="E2250">
            <v>2686486</v>
          </cell>
          <cell r="F2250">
            <v>2689633</v>
          </cell>
          <cell r="G2250" t="str">
            <v>+</v>
          </cell>
          <cell r="H2250" t="str">
            <v>nucleolar GTP-binding protein 2</v>
          </cell>
        </row>
        <row r="2251">
          <cell r="A2251" t="str">
            <v>NCU02547</v>
          </cell>
          <cell r="D2251">
            <v>1486</v>
          </cell>
          <cell r="E2251">
            <v>2690786</v>
          </cell>
          <cell r="F2251">
            <v>2692271</v>
          </cell>
          <cell r="G2251" t="str">
            <v>+</v>
          </cell>
          <cell r="H2251" t="str">
            <v>hypothetical protein</v>
          </cell>
        </row>
        <row r="2252">
          <cell r="A2252" t="str">
            <v>NCU02548</v>
          </cell>
          <cell r="D2252">
            <v>1774</v>
          </cell>
          <cell r="E2252">
            <v>2692143</v>
          </cell>
          <cell r="F2252">
            <v>2693916</v>
          </cell>
          <cell r="G2252" t="str">
            <v>-</v>
          </cell>
          <cell r="H2252" t="str">
            <v>hypothetical protein</v>
          </cell>
        </row>
        <row r="2253">
          <cell r="A2253" t="str">
            <v>NCU02549</v>
          </cell>
          <cell r="B2253" t="str">
            <v>pep</v>
          </cell>
          <cell r="D2253">
            <v>2307</v>
          </cell>
          <cell r="E2253">
            <v>2694359</v>
          </cell>
          <cell r="F2253">
            <v>2696665</v>
          </cell>
          <cell r="G2253" t="str">
            <v>-</v>
          </cell>
          <cell r="H2253" t="str">
            <v>processing enhancing protein</v>
          </cell>
        </row>
        <row r="2254">
          <cell r="A2254" t="str">
            <v>NCU02550</v>
          </cell>
          <cell r="D2254">
            <v>4103</v>
          </cell>
          <cell r="E2254">
            <v>2696950</v>
          </cell>
          <cell r="F2254">
            <v>2701052</v>
          </cell>
          <cell r="G2254" t="str">
            <v>+</v>
          </cell>
          <cell r="H2254" t="str">
            <v>alpha-galactosidase</v>
          </cell>
        </row>
        <row r="2255">
          <cell r="A2255" t="str">
            <v>NCU02552</v>
          </cell>
          <cell r="D2255">
            <v>2955</v>
          </cell>
          <cell r="E2255">
            <v>2703893</v>
          </cell>
          <cell r="F2255">
            <v>2706847</v>
          </cell>
          <cell r="G2255" t="str">
            <v>+</v>
          </cell>
          <cell r="H2255" t="str">
            <v>RING-8 protein</v>
          </cell>
        </row>
        <row r="2256">
          <cell r="A2256" t="str">
            <v>NCU02553</v>
          </cell>
          <cell r="D2256">
            <v>1667</v>
          </cell>
          <cell r="E2256">
            <v>2706773</v>
          </cell>
          <cell r="F2256">
            <v>2708439</v>
          </cell>
          <cell r="G2256" t="str">
            <v>-</v>
          </cell>
          <cell r="H2256" t="str">
            <v>hypothetical protein</v>
          </cell>
        </row>
        <row r="2257">
          <cell r="A2257" t="str">
            <v>NCU02554</v>
          </cell>
          <cell r="D2257">
            <v>5723</v>
          </cell>
          <cell r="E2257">
            <v>2708640</v>
          </cell>
          <cell r="F2257">
            <v>2714362</v>
          </cell>
          <cell r="G2257" t="str">
            <v>+</v>
          </cell>
          <cell r="H2257" t="str">
            <v>golgi complex component</v>
          </cell>
        </row>
        <row r="2258">
          <cell r="A2258" t="str">
            <v>NCU02555</v>
          </cell>
          <cell r="B2258" t="str">
            <v>arp-4</v>
          </cell>
          <cell r="D2258">
            <v>4114</v>
          </cell>
          <cell r="E2258">
            <v>2712218</v>
          </cell>
          <cell r="F2258">
            <v>2716331</v>
          </cell>
          <cell r="G2258" t="str">
            <v>-</v>
          </cell>
          <cell r="H2258" t="str">
            <v>actin-related protein-4</v>
          </cell>
        </row>
        <row r="2259">
          <cell r="A2259" t="str">
            <v>NCU02556</v>
          </cell>
          <cell r="B2259" t="str">
            <v>hat-2</v>
          </cell>
          <cell r="D2259">
            <v>4585</v>
          </cell>
          <cell r="E2259">
            <v>2721421</v>
          </cell>
          <cell r="F2259">
            <v>2726005</v>
          </cell>
          <cell r="G2259" t="str">
            <v>+</v>
          </cell>
          <cell r="H2259" t="str">
            <v>histone acetyl transferase-2</v>
          </cell>
        </row>
        <row r="2260">
          <cell r="A2260" t="str">
            <v>NCU02558</v>
          </cell>
          <cell r="D2260">
            <v>3039</v>
          </cell>
          <cell r="E2260">
            <v>2731196</v>
          </cell>
          <cell r="F2260">
            <v>2734234</v>
          </cell>
          <cell r="G2260" t="str">
            <v>+</v>
          </cell>
          <cell r="H2260" t="str">
            <v>MADS-box MEF2 type transcription factor</v>
          </cell>
        </row>
        <row r="2261">
          <cell r="A2261" t="str">
            <v>NCU02559</v>
          </cell>
          <cell r="D2261">
            <v>1248</v>
          </cell>
          <cell r="E2261">
            <v>2734298</v>
          </cell>
          <cell r="F2261">
            <v>2735545</v>
          </cell>
          <cell r="G2261" t="str">
            <v>-</v>
          </cell>
          <cell r="H2261" t="str">
            <v>hypothetical protein</v>
          </cell>
        </row>
        <row r="2262">
          <cell r="A2262" t="str">
            <v>NCU02560</v>
          </cell>
          <cell r="D2262">
            <v>1709</v>
          </cell>
          <cell r="E2262">
            <v>2735732</v>
          </cell>
          <cell r="F2262">
            <v>2737440</v>
          </cell>
          <cell r="G2262" t="str">
            <v>+</v>
          </cell>
          <cell r="H2262" t="str">
            <v>hypothetical protein</v>
          </cell>
        </row>
        <row r="2263">
          <cell r="A2263" t="str">
            <v>NCU02561</v>
          </cell>
          <cell r="D2263">
            <v>2143</v>
          </cell>
          <cell r="E2263">
            <v>2737568</v>
          </cell>
          <cell r="F2263">
            <v>2739710</v>
          </cell>
          <cell r="G2263" t="str">
            <v>+</v>
          </cell>
          <cell r="H2263" t="str">
            <v>hypothetical protein</v>
          </cell>
        </row>
        <row r="2264">
          <cell r="A2264" t="str">
            <v>NCU02562</v>
          </cell>
          <cell r="D2264">
            <v>1540</v>
          </cell>
          <cell r="E2264">
            <v>2741625</v>
          </cell>
          <cell r="F2264">
            <v>2743164</v>
          </cell>
          <cell r="G2264" t="str">
            <v>+</v>
          </cell>
          <cell r="H2264" t="str">
            <v>hypothetical protein</v>
          </cell>
        </row>
        <row r="2265">
          <cell r="A2265" t="str">
            <v>NCU02563</v>
          </cell>
          <cell r="D2265">
            <v>1812</v>
          </cell>
          <cell r="E2265">
            <v>2744046</v>
          </cell>
          <cell r="F2265">
            <v>2745857</v>
          </cell>
          <cell r="G2265" t="str">
            <v>+</v>
          </cell>
          <cell r="H2265" t="str">
            <v>transcription elongation factor S-II</v>
          </cell>
        </row>
        <row r="2266">
          <cell r="A2266" t="str">
            <v>NCU02564</v>
          </cell>
          <cell r="B2266" t="str">
            <v>cys-12</v>
          </cell>
          <cell r="D2266">
            <v>2094</v>
          </cell>
          <cell r="E2266">
            <v>2745710</v>
          </cell>
          <cell r="F2266">
            <v>2747803</v>
          </cell>
          <cell r="G2266" t="str">
            <v>-</v>
          </cell>
          <cell r="H2266" t="str">
            <v>cysteine-12</v>
          </cell>
        </row>
        <row r="2267">
          <cell r="A2267" t="str">
            <v>NCU02565</v>
          </cell>
          <cell r="D2267">
            <v>2115</v>
          </cell>
          <cell r="E2267">
            <v>2747997</v>
          </cell>
          <cell r="F2267">
            <v>2750111</v>
          </cell>
          <cell r="G2267" t="str">
            <v>+</v>
          </cell>
          <cell r="H2267" t="str">
            <v>hypothetical protein</v>
          </cell>
        </row>
        <row r="2268">
          <cell r="A2268" t="str">
            <v>NCU02566</v>
          </cell>
          <cell r="D2268">
            <v>4896</v>
          </cell>
          <cell r="E2268">
            <v>2749987</v>
          </cell>
          <cell r="F2268">
            <v>2754882</v>
          </cell>
          <cell r="G2268" t="str">
            <v>-</v>
          </cell>
          <cell r="H2268" t="str">
            <v>alanyl-tRNA synthetase</v>
          </cell>
        </row>
        <row r="2269">
          <cell r="A2269" t="str">
            <v>NCU02567</v>
          </cell>
          <cell r="D2269">
            <v>1896</v>
          </cell>
          <cell r="E2269">
            <v>2754231</v>
          </cell>
          <cell r="F2269">
            <v>2756126</v>
          </cell>
          <cell r="G2269" t="str">
            <v>+</v>
          </cell>
          <cell r="H2269" t="str">
            <v>hypothetical protein</v>
          </cell>
        </row>
        <row r="2270">
          <cell r="A2270" t="str">
            <v>NCU02568</v>
          </cell>
          <cell r="D2270">
            <v>1664</v>
          </cell>
          <cell r="E2270">
            <v>2756023</v>
          </cell>
          <cell r="F2270">
            <v>2757686</v>
          </cell>
          <cell r="G2270" t="str">
            <v>-</v>
          </cell>
          <cell r="H2270" t="str">
            <v>hypothetical protein</v>
          </cell>
        </row>
        <row r="2271">
          <cell r="A2271" t="str">
            <v>NCU02570</v>
          </cell>
          <cell r="D2271">
            <v>1567</v>
          </cell>
          <cell r="E2271">
            <v>2764486</v>
          </cell>
          <cell r="F2271">
            <v>2766052</v>
          </cell>
          <cell r="G2271" t="str">
            <v>+</v>
          </cell>
          <cell r="H2271" t="str">
            <v>WD domain-containing protein</v>
          </cell>
        </row>
        <row r="2272">
          <cell r="A2272" t="str">
            <v>NCU02571</v>
          </cell>
          <cell r="D2272">
            <v>2922</v>
          </cell>
          <cell r="E2272">
            <v>2765425</v>
          </cell>
          <cell r="F2272">
            <v>2768346</v>
          </cell>
          <cell r="G2272" t="str">
            <v>-</v>
          </cell>
          <cell r="H2272" t="str">
            <v>acetyl-CoA acetyltransferase</v>
          </cell>
        </row>
        <row r="2273">
          <cell r="A2273" t="str">
            <v>NCU02572</v>
          </cell>
          <cell r="D2273">
            <v>4498</v>
          </cell>
          <cell r="E2273">
            <v>2768528</v>
          </cell>
          <cell r="F2273">
            <v>2773025</v>
          </cell>
          <cell r="G2273" t="str">
            <v>+</v>
          </cell>
          <cell r="H2273" t="str">
            <v>U5 small nuclear ribonucleoprotein component</v>
          </cell>
        </row>
        <row r="2274">
          <cell r="A2274" t="str">
            <v>NCU02573</v>
          </cell>
          <cell r="D2274">
            <v>2689</v>
          </cell>
          <cell r="E2274">
            <v>2774601</v>
          </cell>
          <cell r="F2274">
            <v>2777289</v>
          </cell>
          <cell r="G2274" t="str">
            <v>-</v>
          </cell>
          <cell r="H2274" t="str">
            <v>FAM96B</v>
          </cell>
        </row>
        <row r="2275">
          <cell r="A2275" t="str">
            <v>NCU02574</v>
          </cell>
          <cell r="D2275">
            <v>758</v>
          </cell>
          <cell r="E2275">
            <v>2777124</v>
          </cell>
          <cell r="F2275">
            <v>2777881</v>
          </cell>
          <cell r="G2275" t="str">
            <v>+</v>
          </cell>
          <cell r="H2275" t="str">
            <v>hypothetical protein</v>
          </cell>
        </row>
        <row r="2276">
          <cell r="A2276" t="str">
            <v>NCU02575</v>
          </cell>
          <cell r="D2276">
            <v>958</v>
          </cell>
          <cell r="E2276">
            <v>2779878</v>
          </cell>
          <cell r="F2276">
            <v>2780835</v>
          </cell>
          <cell r="G2276" t="str">
            <v>+</v>
          </cell>
          <cell r="H2276" t="str">
            <v>hypothetical protein</v>
          </cell>
        </row>
        <row r="2277">
          <cell r="A2277" t="str">
            <v>NCU02576</v>
          </cell>
          <cell r="D2277">
            <v>3240</v>
          </cell>
          <cell r="E2277">
            <v>2781582</v>
          </cell>
          <cell r="F2277">
            <v>2786433</v>
          </cell>
          <cell r="G2277" t="str">
            <v>+</v>
          </cell>
          <cell r="H2277" t="str">
            <v>C6 finger domain-containing protein</v>
          </cell>
        </row>
        <row r="2278">
          <cell r="A2278" t="str">
            <v>NCU02577</v>
          </cell>
          <cell r="D2278">
            <v>2064</v>
          </cell>
          <cell r="E2278">
            <v>2786485</v>
          </cell>
          <cell r="F2278">
            <v>2788548</v>
          </cell>
          <cell r="G2278" t="str">
            <v>-</v>
          </cell>
          <cell r="H2278" t="str">
            <v>hypothetical protein</v>
          </cell>
        </row>
        <row r="2279">
          <cell r="A2279" t="str">
            <v>NCU02578</v>
          </cell>
          <cell r="D2279">
            <v>6000</v>
          </cell>
          <cell r="E2279">
            <v>2788725</v>
          </cell>
          <cell r="F2279">
            <v>2794724</v>
          </cell>
          <cell r="G2279" t="str">
            <v>-</v>
          </cell>
          <cell r="H2279" t="str">
            <v>paired amphipathic helix protein Sin3a</v>
          </cell>
        </row>
        <row r="2280">
          <cell r="A2280" t="str">
            <v>NCU02579</v>
          </cell>
          <cell r="D2280">
            <v>1525</v>
          </cell>
          <cell r="E2280">
            <v>2795127</v>
          </cell>
          <cell r="F2280">
            <v>2796651</v>
          </cell>
          <cell r="G2280" t="str">
            <v>-</v>
          </cell>
          <cell r="H2280" t="str">
            <v>FAS1 domain-containing protein</v>
          </cell>
        </row>
        <row r="2281">
          <cell r="A2281" t="str">
            <v>NCU02580</v>
          </cell>
          <cell r="D2281">
            <v>2593</v>
          </cell>
          <cell r="E2281">
            <v>2798544</v>
          </cell>
          <cell r="F2281">
            <v>2801136</v>
          </cell>
          <cell r="G2281" t="str">
            <v>+</v>
          </cell>
          <cell r="H2281" t="str">
            <v>fumarate reductase Osm1</v>
          </cell>
        </row>
        <row r="2282">
          <cell r="A2282" t="str">
            <v>NCU02582</v>
          </cell>
          <cell r="B2282" t="str">
            <v>sor-4</v>
          </cell>
          <cell r="C2282" t="str">
            <v>Pk-mod-D,T9,amy,dgr-3,gla,rco-3,sor(DS),sor-T9</v>
          </cell>
          <cell r="D2282">
            <v>3598</v>
          </cell>
          <cell r="E2282">
            <v>2804910</v>
          </cell>
          <cell r="F2282">
            <v>2808507</v>
          </cell>
          <cell r="G2282" t="str">
            <v>+</v>
          </cell>
          <cell r="H2282" t="str">
            <v>sorbose-resistant-4</v>
          </cell>
        </row>
        <row r="2283">
          <cell r="A2283" t="str">
            <v>NCU02583</v>
          </cell>
          <cell r="B2283" t="str">
            <v>gla-2</v>
          </cell>
          <cell r="D2283">
            <v>4673</v>
          </cell>
          <cell r="E2283">
            <v>2808952</v>
          </cell>
          <cell r="F2283">
            <v>2813624</v>
          </cell>
          <cell r="G2283" t="str">
            <v>+</v>
          </cell>
          <cell r="H2283" t="str">
            <v>glucoamylase-2</v>
          </cell>
        </row>
        <row r="2284">
          <cell r="A2284" t="str">
            <v>NCU02584</v>
          </cell>
          <cell r="D2284">
            <v>2093</v>
          </cell>
          <cell r="E2284">
            <v>2815838</v>
          </cell>
          <cell r="F2284">
            <v>2817930</v>
          </cell>
          <cell r="G2284" t="str">
            <v>+</v>
          </cell>
          <cell r="H2284" t="str">
            <v>hypothetical protein</v>
          </cell>
        </row>
        <row r="2285">
          <cell r="A2285" t="str">
            <v>NCU02585</v>
          </cell>
          <cell r="D2285">
            <v>3418</v>
          </cell>
          <cell r="E2285">
            <v>2817562</v>
          </cell>
          <cell r="F2285">
            <v>2820979</v>
          </cell>
          <cell r="G2285" t="str">
            <v>-</v>
          </cell>
          <cell r="H2285" t="str">
            <v>aspartyl-tRNA synthetase</v>
          </cell>
        </row>
        <row r="2286">
          <cell r="A2286" t="str">
            <v>NCU02586</v>
          </cell>
          <cell r="D2286">
            <v>3632</v>
          </cell>
          <cell r="E2286">
            <v>2822145</v>
          </cell>
          <cell r="F2286">
            <v>2825776</v>
          </cell>
          <cell r="G2286" t="str">
            <v>+</v>
          </cell>
          <cell r="H2286" t="str">
            <v>ENTH domain-containing protein</v>
          </cell>
        </row>
        <row r="2287">
          <cell r="A2287" t="str">
            <v>NCU02587</v>
          </cell>
          <cell r="D2287">
            <v>1611</v>
          </cell>
          <cell r="E2287">
            <v>2825694</v>
          </cell>
          <cell r="F2287">
            <v>2827304</v>
          </cell>
          <cell r="G2287" t="str">
            <v>-</v>
          </cell>
          <cell r="H2287" t="str">
            <v>RNA polymerase II transcription factor B subunit 3</v>
          </cell>
        </row>
        <row r="2288">
          <cell r="A2288" t="str">
            <v>NCU02588</v>
          </cell>
          <cell r="D2288">
            <v>1361</v>
          </cell>
          <cell r="E2288">
            <v>2828051</v>
          </cell>
          <cell r="F2288">
            <v>2829411</v>
          </cell>
          <cell r="G2288" t="str">
            <v>+</v>
          </cell>
          <cell r="H2288" t="str">
            <v>nuclear movement protein nudC</v>
          </cell>
        </row>
        <row r="2289">
          <cell r="A2289" t="str">
            <v>NCU02589</v>
          </cell>
          <cell r="D2289">
            <v>2578</v>
          </cell>
          <cell r="E2289">
            <v>2829341</v>
          </cell>
          <cell r="F2289">
            <v>2831918</v>
          </cell>
          <cell r="G2289" t="str">
            <v>-</v>
          </cell>
          <cell r="H2289" t="str">
            <v>hypothetical protein</v>
          </cell>
        </row>
        <row r="2290">
          <cell r="A2290" t="str">
            <v>NCU02590</v>
          </cell>
          <cell r="D2290">
            <v>4176</v>
          </cell>
          <cell r="E2290">
            <v>2832602</v>
          </cell>
          <cell r="F2290">
            <v>2836777</v>
          </cell>
          <cell r="G2290" t="str">
            <v>-</v>
          </cell>
          <cell r="H2290" t="str">
            <v>hypothetical protein</v>
          </cell>
        </row>
        <row r="2291">
          <cell r="A2291" t="str">
            <v>NCU02591</v>
          </cell>
          <cell r="D2291">
            <v>2457</v>
          </cell>
          <cell r="E2291">
            <v>2837782</v>
          </cell>
          <cell r="F2291">
            <v>2840562</v>
          </cell>
          <cell r="G2291" t="str">
            <v>-</v>
          </cell>
          <cell r="H2291" t="str">
            <v>glycerol:H+ symporter</v>
          </cell>
        </row>
        <row r="2292">
          <cell r="A2292" t="str">
            <v>NCU02592</v>
          </cell>
          <cell r="D2292">
            <v>4330</v>
          </cell>
          <cell r="E2292">
            <v>2842091</v>
          </cell>
          <cell r="F2292">
            <v>2846420</v>
          </cell>
          <cell r="G2292" t="str">
            <v>+</v>
          </cell>
          <cell r="H2292" t="str">
            <v>chitin synthase activator</v>
          </cell>
        </row>
        <row r="2293">
          <cell r="A2293" t="str">
            <v>NCU02593</v>
          </cell>
          <cell r="D2293">
            <v>1162</v>
          </cell>
          <cell r="E2293">
            <v>2846892</v>
          </cell>
          <cell r="F2293">
            <v>2848053</v>
          </cell>
          <cell r="G2293" t="str">
            <v>-</v>
          </cell>
          <cell r="H2293" t="str">
            <v>hypothetical protein</v>
          </cell>
        </row>
        <row r="2294">
          <cell r="A2294" t="str">
            <v>NCU02594</v>
          </cell>
          <cell r="D2294">
            <v>4481</v>
          </cell>
          <cell r="E2294">
            <v>2849644</v>
          </cell>
          <cell r="F2294">
            <v>2854124</v>
          </cell>
          <cell r="G2294" t="str">
            <v>-</v>
          </cell>
          <cell r="H2294" t="str">
            <v>hypothetical protein</v>
          </cell>
        </row>
        <row r="2295">
          <cell r="A2295" t="str">
            <v>NCU02595</v>
          </cell>
          <cell r="D2295">
            <v>1218</v>
          </cell>
          <cell r="E2295">
            <v>2854655</v>
          </cell>
          <cell r="F2295">
            <v>2855872</v>
          </cell>
          <cell r="G2295" t="str">
            <v>-</v>
          </cell>
          <cell r="H2295" t="str">
            <v>hypothetical protein</v>
          </cell>
        </row>
        <row r="2296">
          <cell r="A2296" t="str">
            <v>NCU02596</v>
          </cell>
          <cell r="D2296">
            <v>1216</v>
          </cell>
          <cell r="E2296">
            <v>2857079</v>
          </cell>
          <cell r="F2296">
            <v>2858294</v>
          </cell>
          <cell r="G2296" t="str">
            <v>+</v>
          </cell>
          <cell r="H2296" t="str">
            <v>hypothetical protein</v>
          </cell>
        </row>
        <row r="2297">
          <cell r="A2297" t="str">
            <v>NCU02597</v>
          </cell>
          <cell r="D2297">
            <v>1861</v>
          </cell>
          <cell r="E2297">
            <v>2858851</v>
          </cell>
          <cell r="F2297">
            <v>2860711</v>
          </cell>
          <cell r="G2297" t="str">
            <v>+</v>
          </cell>
          <cell r="H2297" t="str">
            <v>hypothetical protein</v>
          </cell>
        </row>
        <row r="2298">
          <cell r="A2298" t="str">
            <v>NCU02598</v>
          </cell>
          <cell r="D2298">
            <v>1175</v>
          </cell>
          <cell r="E2298">
            <v>2861079</v>
          </cell>
          <cell r="F2298">
            <v>2862253</v>
          </cell>
          <cell r="G2298" t="str">
            <v>-</v>
          </cell>
          <cell r="H2298" t="str">
            <v>hypothetical protein</v>
          </cell>
        </row>
        <row r="2299">
          <cell r="A2299" t="str">
            <v>NCU02599</v>
          </cell>
          <cell r="D2299">
            <v>1802</v>
          </cell>
          <cell r="E2299">
            <v>2864237</v>
          </cell>
          <cell r="F2299">
            <v>2866038</v>
          </cell>
          <cell r="G2299" t="str">
            <v>+</v>
          </cell>
          <cell r="H2299" t="str">
            <v>BAP31 domain-containing protein</v>
          </cell>
        </row>
        <row r="2300">
          <cell r="A2300" t="str">
            <v>NCU02600</v>
          </cell>
          <cell r="D2300">
            <v>2278</v>
          </cell>
          <cell r="E2300">
            <v>2865990</v>
          </cell>
          <cell r="F2300">
            <v>2868267</v>
          </cell>
          <cell r="G2300" t="str">
            <v>-</v>
          </cell>
          <cell r="H2300" t="str">
            <v>DUF1479 domain-containing protein</v>
          </cell>
        </row>
        <row r="2301">
          <cell r="A2301" t="str">
            <v>NCU02601</v>
          </cell>
          <cell r="D2301">
            <v>2200</v>
          </cell>
          <cell r="E2301">
            <v>2868281</v>
          </cell>
          <cell r="F2301">
            <v>2870480</v>
          </cell>
          <cell r="G2301" t="str">
            <v>-</v>
          </cell>
          <cell r="H2301" t="str">
            <v>hypothetical protein</v>
          </cell>
        </row>
        <row r="2302">
          <cell r="A2302" t="str">
            <v>NCU02602</v>
          </cell>
          <cell r="D2302">
            <v>962</v>
          </cell>
          <cell r="E2302">
            <v>2870824</v>
          </cell>
          <cell r="F2302">
            <v>2871785</v>
          </cell>
          <cell r="G2302" t="str">
            <v>+</v>
          </cell>
          <cell r="H2302" t="str">
            <v>hypothetical protein</v>
          </cell>
        </row>
        <row r="2303">
          <cell r="A2303" t="str">
            <v>NCU02603</v>
          </cell>
          <cell r="D2303">
            <v>1707</v>
          </cell>
          <cell r="E2303">
            <v>2871582</v>
          </cell>
          <cell r="F2303">
            <v>2873288</v>
          </cell>
          <cell r="G2303" t="str">
            <v>-</v>
          </cell>
          <cell r="H2303" t="str">
            <v>oxidoreductase</v>
          </cell>
        </row>
        <row r="2304">
          <cell r="A2304" t="str">
            <v>NCU02604</v>
          </cell>
          <cell r="D2304">
            <v>3778</v>
          </cell>
          <cell r="E2304">
            <v>2873528</v>
          </cell>
          <cell r="F2304">
            <v>2877305</v>
          </cell>
          <cell r="G2304" t="str">
            <v>-</v>
          </cell>
          <cell r="H2304" t="str">
            <v>hypothetical protein</v>
          </cell>
        </row>
        <row r="2305">
          <cell r="A2305" t="str">
            <v>NCU02605</v>
          </cell>
          <cell r="D2305">
            <v>1348</v>
          </cell>
          <cell r="E2305">
            <v>2877517</v>
          </cell>
          <cell r="F2305">
            <v>2878864</v>
          </cell>
          <cell r="G2305" t="str">
            <v>+</v>
          </cell>
          <cell r="H2305" t="str">
            <v>DNA-directed RNA polymerase I/II/III subunit 10</v>
          </cell>
        </row>
        <row r="2306">
          <cell r="A2306" t="str">
            <v>NCU02606</v>
          </cell>
          <cell r="D2306">
            <v>4371</v>
          </cell>
          <cell r="E2306">
            <v>2882289</v>
          </cell>
          <cell r="F2306">
            <v>2886659</v>
          </cell>
          <cell r="G2306" t="str">
            <v>+</v>
          </cell>
          <cell r="H2306" t="str">
            <v>hypothetical protein</v>
          </cell>
        </row>
        <row r="2307">
          <cell r="A2307" t="str">
            <v>NCU02607</v>
          </cell>
          <cell r="D2307">
            <v>854</v>
          </cell>
          <cell r="E2307">
            <v>2887785</v>
          </cell>
          <cell r="F2307">
            <v>2888638</v>
          </cell>
          <cell r="G2307" t="str">
            <v>+</v>
          </cell>
          <cell r="H2307" t="str">
            <v>hypothetical protein</v>
          </cell>
        </row>
        <row r="2308">
          <cell r="A2308" t="str">
            <v>NCU02608</v>
          </cell>
          <cell r="D2308">
            <v>1558</v>
          </cell>
          <cell r="E2308">
            <v>2888909</v>
          </cell>
          <cell r="F2308">
            <v>2890466</v>
          </cell>
          <cell r="G2308" t="str">
            <v>+</v>
          </cell>
          <cell r="H2308" t="str">
            <v>hypothetical protein</v>
          </cell>
        </row>
        <row r="2309">
          <cell r="A2309" t="str">
            <v>NCU02609</v>
          </cell>
          <cell r="D2309">
            <v>4490</v>
          </cell>
          <cell r="E2309">
            <v>2898039</v>
          </cell>
          <cell r="F2309">
            <v>2902528</v>
          </cell>
          <cell r="G2309" t="str">
            <v>+</v>
          </cell>
          <cell r="H2309" t="str">
            <v>hypothetical protein</v>
          </cell>
        </row>
        <row r="2310">
          <cell r="A2310" t="str">
            <v>NCU02610</v>
          </cell>
          <cell r="D2310">
            <v>2373</v>
          </cell>
          <cell r="E2310">
            <v>2903002</v>
          </cell>
          <cell r="F2310">
            <v>2905374</v>
          </cell>
          <cell r="G2310" t="str">
            <v>-</v>
          </cell>
          <cell r="H2310" t="str">
            <v>dynein light chain type 1</v>
          </cell>
        </row>
        <row r="2311">
          <cell r="A2311" t="str">
            <v>NCU02611</v>
          </cell>
          <cell r="D2311">
            <v>3043</v>
          </cell>
          <cell r="E2311">
            <v>2906139</v>
          </cell>
          <cell r="F2311">
            <v>2909181</v>
          </cell>
          <cell r="G2311" t="str">
            <v>+</v>
          </cell>
          <cell r="H2311" t="str">
            <v>multiple RNA-binding domain-containing protein 1</v>
          </cell>
        </row>
        <row r="2312">
          <cell r="A2312" t="str">
            <v>NCU02612</v>
          </cell>
          <cell r="D2312">
            <v>4390</v>
          </cell>
          <cell r="E2312">
            <v>2909606</v>
          </cell>
          <cell r="F2312">
            <v>2913995</v>
          </cell>
          <cell r="G2312" t="str">
            <v>+</v>
          </cell>
          <cell r="H2312" t="str">
            <v>hypothetical protein</v>
          </cell>
        </row>
        <row r="2313">
          <cell r="A2313" t="str">
            <v>NCU02613</v>
          </cell>
          <cell r="D2313">
            <v>3236</v>
          </cell>
          <cell r="E2313">
            <v>2916447</v>
          </cell>
          <cell r="F2313">
            <v>2919682</v>
          </cell>
          <cell r="G2313" t="str">
            <v>+</v>
          </cell>
          <cell r="H2313" t="str">
            <v>hypothetical protein</v>
          </cell>
        </row>
        <row r="2314">
          <cell r="A2314" t="str">
            <v>NCU02614</v>
          </cell>
          <cell r="D2314">
            <v>1711</v>
          </cell>
          <cell r="E2314">
            <v>2919734</v>
          </cell>
          <cell r="F2314">
            <v>2921444</v>
          </cell>
          <cell r="G2314" t="str">
            <v>-</v>
          </cell>
          <cell r="H2314" t="str">
            <v>peptidyl-prolyl cis-trans isomerase H</v>
          </cell>
        </row>
        <row r="2315">
          <cell r="A2315" t="str">
            <v>NCU02615</v>
          </cell>
          <cell r="D2315">
            <v>3125</v>
          </cell>
          <cell r="E2315">
            <v>2922087</v>
          </cell>
          <cell r="F2315">
            <v>2925211</v>
          </cell>
          <cell r="G2315" t="str">
            <v>-</v>
          </cell>
          <cell r="H2315" t="str">
            <v>hypothetical protein</v>
          </cell>
        </row>
        <row r="2316">
          <cell r="A2316" t="str">
            <v>NCU02616</v>
          </cell>
          <cell r="D2316">
            <v>2731</v>
          </cell>
          <cell r="E2316">
            <v>2925665</v>
          </cell>
          <cell r="F2316">
            <v>2928395</v>
          </cell>
          <cell r="G2316" t="str">
            <v>-</v>
          </cell>
          <cell r="H2316" t="str">
            <v>WD-repeat containing protein slp1</v>
          </cell>
        </row>
        <row r="2317">
          <cell r="A2317" t="str">
            <v>NCU02617</v>
          </cell>
          <cell r="D2317">
            <v>3600</v>
          </cell>
          <cell r="E2317">
            <v>2928615</v>
          </cell>
          <cell r="F2317">
            <v>2932214</v>
          </cell>
          <cell r="G2317" t="str">
            <v>+</v>
          </cell>
          <cell r="H2317" t="str">
            <v>kelch repeat-containing protein</v>
          </cell>
        </row>
        <row r="2318">
          <cell r="A2318" t="str">
            <v>NCU02618</v>
          </cell>
          <cell r="B2318" t="str">
            <v>pex13</v>
          </cell>
          <cell r="D2318">
            <v>3105</v>
          </cell>
          <cell r="E2318">
            <v>2932448</v>
          </cell>
          <cell r="F2318">
            <v>2935552</v>
          </cell>
          <cell r="G2318" t="str">
            <v>+</v>
          </cell>
          <cell r="H2318" t="str">
            <v>peroxin 13</v>
          </cell>
        </row>
        <row r="2319">
          <cell r="A2319" t="str">
            <v>NCU02619</v>
          </cell>
          <cell r="D2319">
            <v>2798</v>
          </cell>
          <cell r="E2319">
            <v>2936374</v>
          </cell>
          <cell r="F2319">
            <v>2939171</v>
          </cell>
          <cell r="G2319" t="str">
            <v>-</v>
          </cell>
          <cell r="H2319" t="str">
            <v>tRNA-dihydrouridine synthase 3</v>
          </cell>
        </row>
        <row r="2320">
          <cell r="A2320" t="str">
            <v>NCU02620</v>
          </cell>
          <cell r="B2320" t="str">
            <v>pod-4</v>
          </cell>
          <cell r="D2320">
            <v>2652</v>
          </cell>
          <cell r="E2320">
            <v>2940203</v>
          </cell>
          <cell r="F2320">
            <v>2942854</v>
          </cell>
          <cell r="G2320" t="str">
            <v>+</v>
          </cell>
          <cell r="H2320" t="str">
            <v>polarity defective-4</v>
          </cell>
        </row>
        <row r="2321">
          <cell r="A2321" t="str">
            <v>NCU02621</v>
          </cell>
          <cell r="D2321">
            <v>3880</v>
          </cell>
          <cell r="E2321">
            <v>2942854</v>
          </cell>
          <cell r="F2321">
            <v>2946733</v>
          </cell>
          <cell r="G2321" t="str">
            <v>-</v>
          </cell>
          <cell r="H2321" t="str">
            <v>C2H2 transcription factor</v>
          </cell>
        </row>
        <row r="2322">
          <cell r="A2322" t="str">
            <v>NCU02622</v>
          </cell>
          <cell r="D2322">
            <v>1638</v>
          </cell>
          <cell r="E2322">
            <v>2950845</v>
          </cell>
          <cell r="F2322">
            <v>2952482</v>
          </cell>
          <cell r="G2322" t="str">
            <v>+</v>
          </cell>
          <cell r="H2322" t="str">
            <v>hypothetical protein</v>
          </cell>
        </row>
        <row r="2323">
          <cell r="A2323" t="str">
            <v>NCU02623</v>
          </cell>
          <cell r="D2323">
            <v>2304</v>
          </cell>
          <cell r="E2323">
            <v>2954259</v>
          </cell>
          <cell r="F2323">
            <v>2956562</v>
          </cell>
          <cell r="G2323" t="str">
            <v>+</v>
          </cell>
          <cell r="H2323" t="str">
            <v>mitochondrial hypoxia responsive domain-containing protein</v>
          </cell>
        </row>
        <row r="2324">
          <cell r="A2324" t="str">
            <v>NCU02624</v>
          </cell>
          <cell r="D2324">
            <v>2619</v>
          </cell>
          <cell r="E2324">
            <v>2956871</v>
          </cell>
          <cell r="F2324">
            <v>2959489</v>
          </cell>
          <cell r="G2324" t="str">
            <v>-</v>
          </cell>
          <cell r="H2324" t="str">
            <v>cytochrome P450 51</v>
          </cell>
        </row>
        <row r="2325">
          <cell r="A2325" t="str">
            <v>NCU02625</v>
          </cell>
          <cell r="D2325">
            <v>3882</v>
          </cell>
          <cell r="E2325">
            <v>2960589</v>
          </cell>
          <cell r="F2325">
            <v>2964470</v>
          </cell>
          <cell r="G2325" t="str">
            <v>-</v>
          </cell>
          <cell r="H2325" t="str">
            <v>hypothetical protein</v>
          </cell>
        </row>
        <row r="2326">
          <cell r="A2326" t="str">
            <v>NCU02626</v>
          </cell>
          <cell r="D2326">
            <v>5366</v>
          </cell>
          <cell r="E2326">
            <v>2966608</v>
          </cell>
          <cell r="F2326">
            <v>2971973</v>
          </cell>
          <cell r="G2326" t="str">
            <v>-</v>
          </cell>
          <cell r="H2326" t="str">
            <v>kinesin</v>
          </cell>
        </row>
        <row r="2327">
          <cell r="A2327" t="str">
            <v>NCU02627</v>
          </cell>
          <cell r="D2327">
            <v>2427</v>
          </cell>
          <cell r="E2327">
            <v>2975173</v>
          </cell>
          <cell r="F2327">
            <v>2977599</v>
          </cell>
          <cell r="G2327" t="str">
            <v>-</v>
          </cell>
          <cell r="H2327" t="str">
            <v>hypothetical protein</v>
          </cell>
        </row>
        <row r="2328">
          <cell r="A2328" t="str">
            <v>NCU02628</v>
          </cell>
          <cell r="D2328">
            <v>4606</v>
          </cell>
          <cell r="E2328">
            <v>2980999</v>
          </cell>
          <cell r="F2328">
            <v>2985604</v>
          </cell>
          <cell r="G2328" t="str">
            <v>+</v>
          </cell>
          <cell r="H2328" t="str">
            <v>hypothetical protein</v>
          </cell>
        </row>
        <row r="2329">
          <cell r="A2329" t="str">
            <v>NCU02629</v>
          </cell>
          <cell r="B2329" t="str">
            <v>ad-5</v>
          </cell>
          <cell r="D2329">
            <v>2797</v>
          </cell>
          <cell r="E2329">
            <v>2986087</v>
          </cell>
          <cell r="F2329">
            <v>2988883</v>
          </cell>
          <cell r="G2329" t="str">
            <v>-</v>
          </cell>
          <cell r="H2329" t="str">
            <v>adenine-5</v>
          </cell>
        </row>
        <row r="2330">
          <cell r="A2330" t="str">
            <v>NCU02630</v>
          </cell>
          <cell r="B2330" t="str">
            <v>hsp78</v>
          </cell>
          <cell r="D2330">
            <v>2871</v>
          </cell>
          <cell r="E2330">
            <v>2990148</v>
          </cell>
          <cell r="F2330">
            <v>2993018</v>
          </cell>
          <cell r="G2330" t="str">
            <v>-</v>
          </cell>
          <cell r="H2330" t="str">
            <v>heat shock protein 78</v>
          </cell>
        </row>
        <row r="2331">
          <cell r="A2331" t="str">
            <v>NCU02631</v>
          </cell>
          <cell r="D2331">
            <v>1830</v>
          </cell>
          <cell r="E2331">
            <v>2994255</v>
          </cell>
          <cell r="F2331">
            <v>2996084</v>
          </cell>
          <cell r="G2331" t="str">
            <v>+</v>
          </cell>
          <cell r="H2331" t="str">
            <v>DNA replication complex GINS protein psf-1</v>
          </cell>
        </row>
        <row r="2332">
          <cell r="A2332" t="str">
            <v>NCU02632</v>
          </cell>
          <cell r="D2332">
            <v>4552</v>
          </cell>
          <cell r="E2332">
            <v>2996279</v>
          </cell>
          <cell r="F2332">
            <v>3000830</v>
          </cell>
          <cell r="G2332" t="str">
            <v>+</v>
          </cell>
          <cell r="H2332" t="str">
            <v>sulfate transporter</v>
          </cell>
        </row>
        <row r="2333">
          <cell r="A2333" t="str">
            <v>NCU02633</v>
          </cell>
          <cell r="D2333">
            <v>2014</v>
          </cell>
          <cell r="E2333">
            <v>3000744</v>
          </cell>
          <cell r="F2333">
            <v>3002757</v>
          </cell>
          <cell r="G2333" t="str">
            <v>-</v>
          </cell>
          <cell r="H2333" t="str">
            <v>nuclear mRNA splicing factor-associated protein</v>
          </cell>
        </row>
        <row r="2334">
          <cell r="A2334" t="str">
            <v>NCU02634</v>
          </cell>
          <cell r="D2334">
            <v>2041</v>
          </cell>
          <cell r="E2334">
            <v>3002984</v>
          </cell>
          <cell r="F2334">
            <v>3005024</v>
          </cell>
          <cell r="G2334" t="str">
            <v>-</v>
          </cell>
          <cell r="H2334" t="str">
            <v>hypothetical protein</v>
          </cell>
        </row>
        <row r="2335">
          <cell r="A2335" t="str">
            <v>NCU02635</v>
          </cell>
          <cell r="D2335">
            <v>2445</v>
          </cell>
          <cell r="E2335">
            <v>3005453</v>
          </cell>
          <cell r="F2335">
            <v>3007897</v>
          </cell>
          <cell r="G2335" t="str">
            <v>+</v>
          </cell>
          <cell r="H2335" t="str">
            <v>mannan polymerase complexes MNN9 subunit</v>
          </cell>
        </row>
        <row r="2336">
          <cell r="A2336" t="str">
            <v>NCU02636</v>
          </cell>
          <cell r="B2336" t="str">
            <v>pex4</v>
          </cell>
          <cell r="D2336">
            <v>1777</v>
          </cell>
          <cell r="E2336">
            <v>3008027</v>
          </cell>
          <cell r="F2336">
            <v>3009803</v>
          </cell>
          <cell r="G2336" t="str">
            <v>-</v>
          </cell>
          <cell r="H2336" t="str">
            <v>peroxin 4</v>
          </cell>
        </row>
        <row r="2337">
          <cell r="A2337" t="str">
            <v>NCU02637</v>
          </cell>
          <cell r="D2337">
            <v>3969</v>
          </cell>
          <cell r="E2337">
            <v>3010082</v>
          </cell>
          <cell r="F2337">
            <v>3014050</v>
          </cell>
          <cell r="G2337" t="str">
            <v>-</v>
          </cell>
          <cell r="H2337" t="str">
            <v>hypothetical protein</v>
          </cell>
        </row>
        <row r="2338">
          <cell r="A2338" t="str">
            <v>NCU02638</v>
          </cell>
          <cell r="D2338">
            <v>1342</v>
          </cell>
          <cell r="E2338">
            <v>3015351</v>
          </cell>
          <cell r="F2338">
            <v>3016692</v>
          </cell>
          <cell r="G2338" t="str">
            <v>+</v>
          </cell>
          <cell r="H2338" t="str">
            <v>hypothetical protein</v>
          </cell>
        </row>
        <row r="2339">
          <cell r="A2339" t="str">
            <v>NCU02639</v>
          </cell>
          <cell r="B2339" t="str">
            <v>arg-1</v>
          </cell>
          <cell r="D2339">
            <v>2578</v>
          </cell>
          <cell r="E2339">
            <v>3021493</v>
          </cell>
          <cell r="F2339">
            <v>3024070</v>
          </cell>
          <cell r="G2339" t="str">
            <v>-</v>
          </cell>
          <cell r="H2339" t="str">
            <v>arginine-1</v>
          </cell>
        </row>
        <row r="2340">
          <cell r="A2340" t="str">
            <v>NCU02640</v>
          </cell>
          <cell r="D2340">
            <v>971</v>
          </cell>
          <cell r="E2340">
            <v>3024285</v>
          </cell>
          <cell r="F2340">
            <v>3025255</v>
          </cell>
          <cell r="G2340" t="str">
            <v>+</v>
          </cell>
          <cell r="H2340" t="str">
            <v>hypothetical protein</v>
          </cell>
        </row>
        <row r="2341">
          <cell r="A2341" t="str">
            <v>NCU02641</v>
          </cell>
          <cell r="D2341">
            <v>2236</v>
          </cell>
          <cell r="E2341">
            <v>3025590</v>
          </cell>
          <cell r="F2341">
            <v>3027825</v>
          </cell>
          <cell r="G2341" t="str">
            <v>+</v>
          </cell>
          <cell r="H2341" t="str">
            <v>hypothetical protein</v>
          </cell>
        </row>
        <row r="2342">
          <cell r="A2342" t="str">
            <v>NCU02643</v>
          </cell>
          <cell r="D2342">
            <v>1064</v>
          </cell>
          <cell r="E2342">
            <v>3040640</v>
          </cell>
          <cell r="F2342">
            <v>3041703</v>
          </cell>
          <cell r="G2342" t="str">
            <v>-</v>
          </cell>
          <cell r="H2342" t="str">
            <v>hypothetical protein</v>
          </cell>
        </row>
        <row r="2343">
          <cell r="A2343" t="str">
            <v>NCU02644</v>
          </cell>
          <cell r="D2343">
            <v>3592</v>
          </cell>
          <cell r="E2343">
            <v>3043982</v>
          </cell>
          <cell r="F2343">
            <v>3047942</v>
          </cell>
          <cell r="G2343" t="str">
            <v>+</v>
          </cell>
          <cell r="H2343" t="str">
            <v>hypothetical protein</v>
          </cell>
        </row>
        <row r="2344">
          <cell r="A2344" t="str">
            <v>NCU02648</v>
          </cell>
          <cell r="D2344">
            <v>2015</v>
          </cell>
          <cell r="E2344">
            <v>3057737</v>
          </cell>
          <cell r="F2344">
            <v>3059751</v>
          </cell>
          <cell r="G2344" t="str">
            <v>-</v>
          </cell>
          <cell r="H2344" t="str">
            <v>methyltransferase</v>
          </cell>
        </row>
        <row r="2345">
          <cell r="A2345" t="str">
            <v>NCU02650</v>
          </cell>
          <cell r="B2345" t="str">
            <v>rpn-5</v>
          </cell>
          <cell r="D2345">
            <v>2357</v>
          </cell>
          <cell r="E2345">
            <v>3065520</v>
          </cell>
          <cell r="F2345">
            <v>3067876</v>
          </cell>
          <cell r="G2345" t="str">
            <v>+</v>
          </cell>
          <cell r="H2345" t="str">
            <v>regulatory particle, non-ATPase-like-5</v>
          </cell>
        </row>
        <row r="2346">
          <cell r="A2346" t="str">
            <v>NCU02651</v>
          </cell>
          <cell r="D2346">
            <v>2240</v>
          </cell>
          <cell r="E2346">
            <v>3068063</v>
          </cell>
          <cell r="F2346">
            <v>3070302</v>
          </cell>
          <cell r="G2346" t="str">
            <v>+</v>
          </cell>
          <cell r="H2346" t="str">
            <v>hypothetical protein</v>
          </cell>
        </row>
        <row r="2347">
          <cell r="A2347" t="str">
            <v>NCU02652</v>
          </cell>
          <cell r="D2347">
            <v>1637</v>
          </cell>
          <cell r="E2347">
            <v>3070425</v>
          </cell>
          <cell r="F2347">
            <v>3072061</v>
          </cell>
          <cell r="G2347" t="str">
            <v>-</v>
          </cell>
          <cell r="H2347" t="str">
            <v>hypothetical protein</v>
          </cell>
        </row>
        <row r="2348">
          <cell r="A2348" t="str">
            <v>NCU02653</v>
          </cell>
          <cell r="D2348">
            <v>1754</v>
          </cell>
          <cell r="E2348">
            <v>3072561</v>
          </cell>
          <cell r="F2348">
            <v>3074314</v>
          </cell>
          <cell r="G2348" t="str">
            <v>-</v>
          </cell>
          <cell r="H2348" t="str">
            <v>allantoate permease</v>
          </cell>
        </row>
        <row r="2349">
          <cell r="A2349" t="str">
            <v>NCU02654</v>
          </cell>
          <cell r="D2349">
            <v>1427</v>
          </cell>
          <cell r="E2349">
            <v>3075202</v>
          </cell>
          <cell r="F2349">
            <v>3076628</v>
          </cell>
          <cell r="G2349" t="str">
            <v>+</v>
          </cell>
          <cell r="H2349" t="str">
            <v>glycosyl hydrolase family 88</v>
          </cell>
        </row>
        <row r="2350">
          <cell r="A2350" t="str">
            <v>NCU02655</v>
          </cell>
          <cell r="D2350">
            <v>2648</v>
          </cell>
          <cell r="E2350">
            <v>3078323</v>
          </cell>
          <cell r="F2350">
            <v>3080970</v>
          </cell>
          <cell r="G2350" t="str">
            <v>-</v>
          </cell>
          <cell r="H2350" t="str">
            <v>hypothetical protein</v>
          </cell>
        </row>
        <row r="2351">
          <cell r="A2351" t="str">
            <v>NCU02656</v>
          </cell>
          <cell r="D2351">
            <v>4251</v>
          </cell>
          <cell r="E2351">
            <v>3085699</v>
          </cell>
          <cell r="F2351">
            <v>3089949</v>
          </cell>
          <cell r="G2351" t="str">
            <v>-</v>
          </cell>
          <cell r="H2351" t="str">
            <v>hypothetical protein</v>
          </cell>
        </row>
        <row r="2352">
          <cell r="A2352" t="str">
            <v>NCU02657</v>
          </cell>
          <cell r="B2352" t="str">
            <v>eth-1</v>
          </cell>
          <cell r="D2352">
            <v>3392</v>
          </cell>
          <cell r="E2352">
            <v>3091094</v>
          </cell>
          <cell r="F2352">
            <v>3094485</v>
          </cell>
          <cell r="G2352" t="str">
            <v>-</v>
          </cell>
          <cell r="H2352" t="str">
            <v>ethionine resistant-1</v>
          </cell>
        </row>
        <row r="2353">
          <cell r="A2353" t="str">
            <v>NCU02658</v>
          </cell>
          <cell r="D2353">
            <v>1557</v>
          </cell>
          <cell r="E2353">
            <v>3095298</v>
          </cell>
          <cell r="F2353">
            <v>3096854</v>
          </cell>
          <cell r="G2353" t="str">
            <v>+</v>
          </cell>
          <cell r="H2353" t="str">
            <v>ATP binding protein</v>
          </cell>
        </row>
        <row r="2354">
          <cell r="A2354" t="str">
            <v>NCU02659</v>
          </cell>
          <cell r="D2354">
            <v>1739</v>
          </cell>
          <cell r="E2354">
            <v>3096765</v>
          </cell>
          <cell r="F2354">
            <v>3098503</v>
          </cell>
          <cell r="G2354" t="str">
            <v>-</v>
          </cell>
          <cell r="H2354" t="str">
            <v>hypothetical protein</v>
          </cell>
        </row>
        <row r="2355">
          <cell r="A2355" t="str">
            <v>NCU02660</v>
          </cell>
          <cell r="D2355">
            <v>1533</v>
          </cell>
          <cell r="E2355">
            <v>3098833</v>
          </cell>
          <cell r="F2355">
            <v>3100365</v>
          </cell>
          <cell r="G2355" t="str">
            <v>-</v>
          </cell>
          <cell r="H2355" t="str">
            <v>DUF962 domain-containing protein</v>
          </cell>
        </row>
        <row r="2356">
          <cell r="A2356" t="str">
            <v>NCU02661</v>
          </cell>
          <cell r="D2356">
            <v>2145</v>
          </cell>
          <cell r="E2356">
            <v>3100902</v>
          </cell>
          <cell r="F2356">
            <v>3103046</v>
          </cell>
          <cell r="G2356" t="str">
            <v>+</v>
          </cell>
          <cell r="H2356" t="str">
            <v>DNA-directed RNA polymerase II polypeptide</v>
          </cell>
        </row>
        <row r="2357">
          <cell r="A2357" t="str">
            <v>NCU02663</v>
          </cell>
          <cell r="D2357">
            <v>2639</v>
          </cell>
          <cell r="E2357">
            <v>3109256</v>
          </cell>
          <cell r="F2357">
            <v>3111894</v>
          </cell>
          <cell r="G2357" t="str">
            <v>+</v>
          </cell>
          <cell r="H2357" t="str">
            <v>L-lysine 2,3-aminomutase</v>
          </cell>
        </row>
        <row r="2358">
          <cell r="A2358" t="str">
            <v>NCU02664</v>
          </cell>
          <cell r="D2358">
            <v>3692</v>
          </cell>
          <cell r="E2358">
            <v>3115606</v>
          </cell>
          <cell r="F2358">
            <v>3119297</v>
          </cell>
          <cell r="G2358" t="str">
            <v>+</v>
          </cell>
          <cell r="H2358" t="str">
            <v>hypothetical protein</v>
          </cell>
        </row>
        <row r="2359">
          <cell r="A2359" t="str">
            <v>NCU02665</v>
          </cell>
          <cell r="D2359">
            <v>2866</v>
          </cell>
          <cell r="E2359">
            <v>3122022</v>
          </cell>
          <cell r="F2359">
            <v>3124887</v>
          </cell>
          <cell r="G2359" t="str">
            <v>-</v>
          </cell>
          <cell r="H2359" t="str">
            <v>diacylglycerol O-acyltransferase</v>
          </cell>
        </row>
        <row r="2360">
          <cell r="A2360" t="str">
            <v>NCU02666</v>
          </cell>
          <cell r="D2360">
            <v>3301</v>
          </cell>
          <cell r="E2360">
            <v>3125823</v>
          </cell>
          <cell r="F2360">
            <v>3129123</v>
          </cell>
          <cell r="G2360" t="str">
            <v>-</v>
          </cell>
          <cell r="H2360" t="str">
            <v>NSDC</v>
          </cell>
        </row>
        <row r="2361">
          <cell r="A2361" t="str">
            <v>NCU02668</v>
          </cell>
          <cell r="D2361">
            <v>2675</v>
          </cell>
          <cell r="E2361">
            <v>3133197</v>
          </cell>
          <cell r="F2361">
            <v>3135871</v>
          </cell>
          <cell r="G2361" t="str">
            <v>+</v>
          </cell>
          <cell r="H2361" t="str">
            <v>cell wall synthesis protein-Penicillium chrysogenum</v>
          </cell>
        </row>
        <row r="2362">
          <cell r="A2362" t="str">
            <v>NCU02669</v>
          </cell>
          <cell r="D2362">
            <v>5641</v>
          </cell>
          <cell r="E2362">
            <v>3136518</v>
          </cell>
          <cell r="F2362">
            <v>3142158</v>
          </cell>
          <cell r="G2362" t="str">
            <v>+</v>
          </cell>
          <cell r="H2362" t="str">
            <v>signal sequence binding protein</v>
          </cell>
        </row>
        <row r="2363">
          <cell r="A2363" t="str">
            <v>NCU02670</v>
          </cell>
          <cell r="D2363">
            <v>3502</v>
          </cell>
          <cell r="E2363">
            <v>3141875</v>
          </cell>
          <cell r="F2363">
            <v>3145376</v>
          </cell>
          <cell r="G2363" t="str">
            <v>-</v>
          </cell>
          <cell r="H2363" t="str">
            <v>ATP binding L-PSP endoribonuclease</v>
          </cell>
        </row>
        <row r="2364">
          <cell r="A2364" t="str">
            <v>NCU02671</v>
          </cell>
          <cell r="B2364" t="str">
            <v>msn-1</v>
          </cell>
          <cell r="D2364">
            <v>3300</v>
          </cell>
          <cell r="E2364">
            <v>3145619</v>
          </cell>
          <cell r="F2364">
            <v>3148918</v>
          </cell>
          <cell r="G2364" t="str">
            <v>-</v>
          </cell>
          <cell r="H2364" t="str">
            <v>MSN1-like</v>
          </cell>
        </row>
        <row r="2365">
          <cell r="A2365" t="str">
            <v>NCU02672</v>
          </cell>
          <cell r="D2365">
            <v>580</v>
          </cell>
          <cell r="E2365">
            <v>3151075</v>
          </cell>
          <cell r="F2365">
            <v>3151654</v>
          </cell>
          <cell r="G2365" t="str">
            <v>+</v>
          </cell>
          <cell r="H2365" t="str">
            <v>hypothetical protein</v>
          </cell>
        </row>
        <row r="2366">
          <cell r="A2366" t="str">
            <v>NCU02673</v>
          </cell>
          <cell r="D2366">
            <v>753</v>
          </cell>
          <cell r="E2366">
            <v>3154147</v>
          </cell>
          <cell r="F2366">
            <v>3154899</v>
          </cell>
          <cell r="G2366" t="str">
            <v>-</v>
          </cell>
          <cell r="H2366" t="str">
            <v>hypothetical protein</v>
          </cell>
        </row>
        <row r="2367">
          <cell r="A2367" t="str">
            <v>NCU02674</v>
          </cell>
          <cell r="D2367">
            <v>2771</v>
          </cell>
          <cell r="E2367">
            <v>3162738</v>
          </cell>
          <cell r="F2367">
            <v>3165508</v>
          </cell>
          <cell r="G2367" t="str">
            <v>-</v>
          </cell>
          <cell r="H2367" t="str">
            <v>hypothetical protein</v>
          </cell>
        </row>
        <row r="2368">
          <cell r="A2368" t="str">
            <v>NCU02675</v>
          </cell>
          <cell r="D2368">
            <v>1516</v>
          </cell>
          <cell r="E2368">
            <v>3165716</v>
          </cell>
          <cell r="F2368">
            <v>3167231</v>
          </cell>
          <cell r="G2368" t="str">
            <v>+</v>
          </cell>
          <cell r="H2368" t="str">
            <v>RNA-3'-phosphate cyclase</v>
          </cell>
        </row>
        <row r="2369">
          <cell r="A2369" t="str">
            <v>NCU02676</v>
          </cell>
          <cell r="D2369">
            <v>3898</v>
          </cell>
          <cell r="E2369">
            <v>3165732</v>
          </cell>
          <cell r="F2369">
            <v>3169629</v>
          </cell>
          <cell r="G2369" t="str">
            <v>-</v>
          </cell>
          <cell r="H2369" t="str">
            <v>hypothetical protein</v>
          </cell>
        </row>
        <row r="2370">
          <cell r="A2370" t="str">
            <v>NCU02677</v>
          </cell>
          <cell r="B2370" t="str">
            <v>arg-3</v>
          </cell>
          <cell r="C2370" t="str">
            <v>cit-1</v>
          </cell>
          <cell r="D2370">
            <v>5554</v>
          </cell>
          <cell r="E2370">
            <v>3170235</v>
          </cell>
          <cell r="F2370">
            <v>3175788</v>
          </cell>
          <cell r="G2370" t="str">
            <v>+</v>
          </cell>
          <cell r="H2370" t="str">
            <v>arginine-3</v>
          </cell>
        </row>
        <row r="2371">
          <cell r="A2371" t="str">
            <v>NCU02678</v>
          </cell>
          <cell r="D2371">
            <v>1701</v>
          </cell>
          <cell r="E2371">
            <v>3174688</v>
          </cell>
          <cell r="F2371">
            <v>3176388</v>
          </cell>
          <cell r="G2371" t="str">
            <v>-</v>
          </cell>
          <cell r="H2371" t="str">
            <v>hypothetical protein</v>
          </cell>
        </row>
        <row r="2372">
          <cell r="A2372" t="str">
            <v>NCU02679</v>
          </cell>
          <cell r="D2372">
            <v>2563</v>
          </cell>
          <cell r="E2372">
            <v>3176592</v>
          </cell>
          <cell r="F2372">
            <v>3179154</v>
          </cell>
          <cell r="G2372" t="str">
            <v>+</v>
          </cell>
          <cell r="H2372" t="str">
            <v>carboxylesterase</v>
          </cell>
        </row>
        <row r="2373">
          <cell r="A2373" t="str">
            <v>NCU02680</v>
          </cell>
          <cell r="D2373">
            <v>2923</v>
          </cell>
          <cell r="E2373">
            <v>3179425</v>
          </cell>
          <cell r="F2373">
            <v>3182347</v>
          </cell>
          <cell r="G2373" t="str">
            <v>-</v>
          </cell>
          <cell r="H2373" t="str">
            <v>nuclear protein localization protein 4</v>
          </cell>
        </row>
        <row r="2374">
          <cell r="A2374" t="str">
            <v>NCU02681</v>
          </cell>
          <cell r="D2374">
            <v>1416</v>
          </cell>
          <cell r="E2374">
            <v>3182599</v>
          </cell>
          <cell r="F2374">
            <v>3184014</v>
          </cell>
          <cell r="G2374" t="str">
            <v>+</v>
          </cell>
          <cell r="H2374" t="str">
            <v>translocation protein</v>
          </cell>
        </row>
        <row r="2375">
          <cell r="A2375" t="str">
            <v>NCU02682</v>
          </cell>
          <cell r="D2375">
            <v>1133</v>
          </cell>
          <cell r="E2375">
            <v>3184221</v>
          </cell>
          <cell r="F2375">
            <v>3185353</v>
          </cell>
          <cell r="G2375" t="str">
            <v>-</v>
          </cell>
          <cell r="H2375" t="str">
            <v>hypothetical protein</v>
          </cell>
        </row>
        <row r="2376">
          <cell r="A2376" t="str">
            <v>NCU02683</v>
          </cell>
          <cell r="D2376">
            <v>3680</v>
          </cell>
          <cell r="E2376">
            <v>3185465</v>
          </cell>
          <cell r="F2376">
            <v>3189144</v>
          </cell>
          <cell r="G2376" t="str">
            <v>-</v>
          </cell>
          <cell r="H2376" t="str">
            <v>hypothetical protein</v>
          </cell>
        </row>
        <row r="2377">
          <cell r="A2377" t="str">
            <v>NCU02684</v>
          </cell>
          <cell r="B2377" t="str">
            <v>crf4-3</v>
          </cell>
          <cell r="D2377">
            <v>3655</v>
          </cell>
          <cell r="E2377">
            <v>3189891</v>
          </cell>
          <cell r="F2377">
            <v>3193545</v>
          </cell>
          <cell r="G2377" t="str">
            <v>-</v>
          </cell>
          <cell r="H2377" t="str">
            <v>chromatin remodelling factor 4-3</v>
          </cell>
        </row>
        <row r="2378">
          <cell r="A2378" t="str">
            <v>NCU02685</v>
          </cell>
          <cell r="D2378">
            <v>7489</v>
          </cell>
          <cell r="E2378">
            <v>3193810</v>
          </cell>
          <cell r="F2378">
            <v>3201298</v>
          </cell>
          <cell r="G2378" t="str">
            <v>-</v>
          </cell>
          <cell r="H2378" t="str">
            <v>pre-mRNA splicing helicase</v>
          </cell>
        </row>
        <row r="2379">
          <cell r="A2379" t="str">
            <v>NCU02686</v>
          </cell>
          <cell r="D2379">
            <v>1927</v>
          </cell>
          <cell r="E2379">
            <v>3202152</v>
          </cell>
          <cell r="F2379">
            <v>3204078</v>
          </cell>
          <cell r="G2379" t="str">
            <v>+</v>
          </cell>
          <cell r="H2379" t="str">
            <v>hypothetical protein</v>
          </cell>
        </row>
        <row r="2380">
          <cell r="A2380" t="str">
            <v>NCU02687</v>
          </cell>
          <cell r="D2380">
            <v>1697</v>
          </cell>
          <cell r="E2380">
            <v>3203981</v>
          </cell>
          <cell r="F2380">
            <v>3205677</v>
          </cell>
          <cell r="G2380" t="str">
            <v>-</v>
          </cell>
          <cell r="H2380" t="str">
            <v>activator 1 41 kDa subunit</v>
          </cell>
        </row>
        <row r="2381">
          <cell r="A2381" t="str">
            <v>NCU02688</v>
          </cell>
          <cell r="D2381">
            <v>2732</v>
          </cell>
          <cell r="E2381">
            <v>3206737</v>
          </cell>
          <cell r="F2381">
            <v>3209468</v>
          </cell>
          <cell r="G2381" t="str">
            <v>+</v>
          </cell>
          <cell r="H2381" t="str">
            <v>ubiquitin-conjugating enzyme E2Z</v>
          </cell>
        </row>
        <row r="2382">
          <cell r="A2382" t="str">
            <v>NCU02689</v>
          </cell>
          <cell r="B2382" t="str">
            <v>amyc</v>
          </cell>
          <cell r="C2382" t="str">
            <v>lrg-1</v>
          </cell>
          <cell r="D2382">
            <v>5351</v>
          </cell>
          <cell r="E2382">
            <v>3209510</v>
          </cell>
          <cell r="F2382">
            <v>3214860</v>
          </cell>
          <cell r="G2382" t="str">
            <v>-</v>
          </cell>
          <cell r="H2382" t="str">
            <v>amycelial</v>
          </cell>
        </row>
        <row r="2383">
          <cell r="A2383" t="str">
            <v>NCU02690</v>
          </cell>
          <cell r="D2383">
            <v>3013</v>
          </cell>
          <cell r="E2383">
            <v>3215935</v>
          </cell>
          <cell r="F2383">
            <v>3218947</v>
          </cell>
          <cell r="G2383" t="str">
            <v>-</v>
          </cell>
          <cell r="H2383" t="str">
            <v>mitochondrial integral membrane protein</v>
          </cell>
        </row>
        <row r="2384">
          <cell r="A2384" t="str">
            <v>NCU02691</v>
          </cell>
          <cell r="D2384">
            <v>1741</v>
          </cell>
          <cell r="E2384">
            <v>3219450</v>
          </cell>
          <cell r="F2384">
            <v>3221190</v>
          </cell>
          <cell r="G2384" t="str">
            <v>-</v>
          </cell>
          <cell r="H2384" t="str">
            <v>hypothetical protein</v>
          </cell>
        </row>
        <row r="2385">
          <cell r="A2385" t="str">
            <v>NCU02692</v>
          </cell>
          <cell r="D2385">
            <v>1783</v>
          </cell>
          <cell r="E2385">
            <v>3223207</v>
          </cell>
          <cell r="F2385">
            <v>3224989</v>
          </cell>
          <cell r="G2385" t="str">
            <v>+</v>
          </cell>
          <cell r="H2385" t="str">
            <v>hypothetical protein</v>
          </cell>
        </row>
        <row r="2386">
          <cell r="A2386" t="str">
            <v>NCU02693</v>
          </cell>
          <cell r="D2386">
            <v>1823</v>
          </cell>
          <cell r="E2386">
            <v>3224907</v>
          </cell>
          <cell r="F2386">
            <v>3226729</v>
          </cell>
          <cell r="G2386" t="str">
            <v>-</v>
          </cell>
          <cell r="H2386" t="str">
            <v>C-3 sterol dehydrogenase/C-4 decarboxylase</v>
          </cell>
        </row>
        <row r="2387">
          <cell r="A2387" t="str">
            <v>NCU02694</v>
          </cell>
          <cell r="D2387">
            <v>2443</v>
          </cell>
          <cell r="E2387">
            <v>3227424</v>
          </cell>
          <cell r="F2387">
            <v>3229866</v>
          </cell>
          <cell r="G2387" t="str">
            <v>+</v>
          </cell>
          <cell r="H2387" t="str">
            <v>hypothetical protein</v>
          </cell>
        </row>
        <row r="2388">
          <cell r="A2388" t="str">
            <v>NCU02695</v>
          </cell>
          <cell r="D2388">
            <v>4102</v>
          </cell>
          <cell r="E2388">
            <v>3227560</v>
          </cell>
          <cell r="F2388">
            <v>3231661</v>
          </cell>
          <cell r="G2388" t="str">
            <v>-</v>
          </cell>
          <cell r="H2388" t="str">
            <v>hypothetical protein</v>
          </cell>
        </row>
        <row r="2389">
          <cell r="A2389" t="str">
            <v>NCU02696</v>
          </cell>
          <cell r="D2389">
            <v>4220</v>
          </cell>
          <cell r="E2389">
            <v>3232290</v>
          </cell>
          <cell r="F2389">
            <v>3236509</v>
          </cell>
          <cell r="G2389" t="str">
            <v>+</v>
          </cell>
          <cell r="H2389" t="str">
            <v>pre-mRNA-processing ATP-dependent RNA helicase prp-5</v>
          </cell>
        </row>
        <row r="2390">
          <cell r="A2390" t="str">
            <v>NCU02697</v>
          </cell>
          <cell r="D2390">
            <v>1945</v>
          </cell>
          <cell r="E2390">
            <v>3236463</v>
          </cell>
          <cell r="F2390">
            <v>3238407</v>
          </cell>
          <cell r="G2390" t="str">
            <v>-</v>
          </cell>
          <cell r="H2390" t="str">
            <v>hypothetical protein</v>
          </cell>
        </row>
        <row r="2391">
          <cell r="A2391" t="str">
            <v>NCU02698</v>
          </cell>
          <cell r="D2391">
            <v>559</v>
          </cell>
          <cell r="E2391">
            <v>3238527</v>
          </cell>
          <cell r="F2391">
            <v>3239085</v>
          </cell>
          <cell r="G2391" t="str">
            <v>+</v>
          </cell>
          <cell r="H2391" t="str">
            <v>hypothetical protein</v>
          </cell>
        </row>
        <row r="2392">
          <cell r="A2392" t="str">
            <v>NCU02699</v>
          </cell>
          <cell r="D2392">
            <v>3999</v>
          </cell>
          <cell r="E2392">
            <v>3239395</v>
          </cell>
          <cell r="F2392">
            <v>3243393</v>
          </cell>
          <cell r="G2392" t="str">
            <v>+</v>
          </cell>
          <cell r="H2392" t="str">
            <v>zinc finger protein</v>
          </cell>
        </row>
        <row r="2393">
          <cell r="A2393" t="str">
            <v>NCU02700</v>
          </cell>
          <cell r="D2393">
            <v>1399</v>
          </cell>
          <cell r="E2393">
            <v>3245001</v>
          </cell>
          <cell r="F2393">
            <v>3246399</v>
          </cell>
          <cell r="G2393" t="str">
            <v>+</v>
          </cell>
          <cell r="H2393" t="str">
            <v>hypothetical protein</v>
          </cell>
        </row>
        <row r="2394">
          <cell r="A2394" t="str">
            <v>NCU02701</v>
          </cell>
          <cell r="D2394">
            <v>3217</v>
          </cell>
          <cell r="E2394">
            <v>3246310</v>
          </cell>
          <cell r="F2394">
            <v>3249526</v>
          </cell>
          <cell r="G2394" t="str">
            <v>-</v>
          </cell>
          <cell r="H2394" t="str">
            <v>dipeptidyl peptidase</v>
          </cell>
        </row>
        <row r="2395">
          <cell r="A2395" t="str">
            <v>NCU02702</v>
          </cell>
          <cell r="D2395">
            <v>1987</v>
          </cell>
          <cell r="E2395">
            <v>3254835</v>
          </cell>
          <cell r="F2395">
            <v>3256821</v>
          </cell>
          <cell r="G2395" t="str">
            <v>+</v>
          </cell>
          <cell r="H2395" t="str">
            <v>glucokinase</v>
          </cell>
        </row>
        <row r="2396">
          <cell r="A2396" t="str">
            <v>NCU02703</v>
          </cell>
          <cell r="D2396">
            <v>1219</v>
          </cell>
          <cell r="E2396">
            <v>3257183</v>
          </cell>
          <cell r="F2396">
            <v>3258401</v>
          </cell>
          <cell r="G2396" t="str">
            <v>-</v>
          </cell>
          <cell r="H2396" t="str">
            <v>hypothetical protein</v>
          </cell>
        </row>
        <row r="2397">
          <cell r="A2397" t="str">
            <v>NCU02704</v>
          </cell>
          <cell r="D2397">
            <v>2220</v>
          </cell>
          <cell r="E2397">
            <v>3260306</v>
          </cell>
          <cell r="F2397">
            <v>3262525</v>
          </cell>
          <cell r="G2397" t="str">
            <v>-</v>
          </cell>
          <cell r="H2397" t="str">
            <v>branched-chain alpha-keto acid dehydrogenase E2 component</v>
          </cell>
        </row>
        <row r="2398">
          <cell r="A2398" t="str">
            <v>NCU02705</v>
          </cell>
          <cell r="D2398">
            <v>1692</v>
          </cell>
          <cell r="E2398">
            <v>3262809</v>
          </cell>
          <cell r="F2398">
            <v>3264500</v>
          </cell>
          <cell r="G2398" t="str">
            <v>+</v>
          </cell>
          <cell r="H2398" t="str">
            <v>F1F0 ATP synthase assembly protein Atp10</v>
          </cell>
        </row>
        <row r="2399">
          <cell r="A2399" t="str">
            <v>NCU02706</v>
          </cell>
          <cell r="D2399">
            <v>1525</v>
          </cell>
          <cell r="E2399">
            <v>3264331</v>
          </cell>
          <cell r="F2399">
            <v>3265855</v>
          </cell>
          <cell r="G2399" t="str">
            <v>-</v>
          </cell>
          <cell r="H2399" t="str">
            <v>protein transporter GOS1</v>
          </cell>
        </row>
        <row r="2400">
          <cell r="A2400" t="str">
            <v>NCU02707</v>
          </cell>
          <cell r="D2400">
            <v>1833</v>
          </cell>
          <cell r="E2400">
            <v>3265972</v>
          </cell>
          <cell r="F2400">
            <v>3267804</v>
          </cell>
          <cell r="G2400" t="str">
            <v>-</v>
          </cell>
          <cell r="H2400" t="str">
            <v>60S ribosomal protein L6</v>
          </cell>
        </row>
        <row r="2401">
          <cell r="A2401" t="str">
            <v>NCU02710</v>
          </cell>
          <cell r="D2401">
            <v>2129</v>
          </cell>
          <cell r="E2401">
            <v>3275532</v>
          </cell>
          <cell r="F2401">
            <v>3277660</v>
          </cell>
          <cell r="G2401" t="str">
            <v>+</v>
          </cell>
          <cell r="H2401" t="str">
            <v>hypothetical protein</v>
          </cell>
        </row>
        <row r="2402">
          <cell r="A2402" t="str">
            <v>NCU02711</v>
          </cell>
          <cell r="D2402">
            <v>1251</v>
          </cell>
          <cell r="E2402">
            <v>3279853</v>
          </cell>
          <cell r="F2402">
            <v>3281103</v>
          </cell>
          <cell r="G2402" t="str">
            <v>-</v>
          </cell>
          <cell r="H2402" t="str">
            <v>hypothetical protein</v>
          </cell>
        </row>
        <row r="2403">
          <cell r="A2403" t="str">
            <v>NCU02712</v>
          </cell>
          <cell r="D2403">
            <v>2256</v>
          </cell>
          <cell r="E2403">
            <v>3281886</v>
          </cell>
          <cell r="F2403">
            <v>3284141</v>
          </cell>
          <cell r="G2403" t="str">
            <v>+</v>
          </cell>
          <cell r="H2403" t="str">
            <v>acetate kinase</v>
          </cell>
        </row>
        <row r="2404">
          <cell r="A2404" t="str">
            <v>NCU02713</v>
          </cell>
          <cell r="B2404" t="str">
            <v>csp-1</v>
          </cell>
          <cell r="D2404">
            <v>2273</v>
          </cell>
          <cell r="E2404">
            <v>3284468</v>
          </cell>
          <cell r="F2404">
            <v>3286740</v>
          </cell>
          <cell r="G2404" t="str">
            <v>-</v>
          </cell>
          <cell r="H2404" t="str">
            <v>conidial separation-1</v>
          </cell>
        </row>
        <row r="2405">
          <cell r="A2405" t="str">
            <v>NCU02716</v>
          </cell>
          <cell r="D2405">
            <v>2566</v>
          </cell>
          <cell r="E2405">
            <v>3298324</v>
          </cell>
          <cell r="F2405">
            <v>3300889</v>
          </cell>
          <cell r="G2405" t="str">
            <v>-</v>
          </cell>
          <cell r="H2405" t="str">
            <v>pre-mRNA splicing factor</v>
          </cell>
        </row>
        <row r="2406">
          <cell r="A2406" t="str">
            <v>NCU02717</v>
          </cell>
          <cell r="D2406">
            <v>2468</v>
          </cell>
          <cell r="E2406">
            <v>3301268</v>
          </cell>
          <cell r="F2406">
            <v>3303735</v>
          </cell>
          <cell r="G2406" t="str">
            <v>+</v>
          </cell>
          <cell r="H2406" t="str">
            <v>pre-mRNA-splicing factor clf-1</v>
          </cell>
        </row>
        <row r="2407">
          <cell r="A2407" t="str">
            <v>NCU02718</v>
          </cell>
          <cell r="D2407">
            <v>3059</v>
          </cell>
          <cell r="E2407">
            <v>3303711</v>
          </cell>
          <cell r="F2407">
            <v>3308305</v>
          </cell>
          <cell r="G2407" t="str">
            <v>-</v>
          </cell>
          <cell r="H2407" t="str">
            <v>hypothetical protein</v>
          </cell>
        </row>
        <row r="2408">
          <cell r="A2408" t="str">
            <v>NCU02719</v>
          </cell>
          <cell r="D2408">
            <v>1371</v>
          </cell>
          <cell r="E2408">
            <v>3309238</v>
          </cell>
          <cell r="F2408">
            <v>3310608</v>
          </cell>
          <cell r="G2408" t="str">
            <v>-</v>
          </cell>
          <cell r="H2408" t="str">
            <v>hypothetical protein</v>
          </cell>
        </row>
        <row r="2409">
          <cell r="A2409" t="str">
            <v>NCU02720</v>
          </cell>
          <cell r="D2409">
            <v>4848</v>
          </cell>
          <cell r="E2409">
            <v>3310985</v>
          </cell>
          <cell r="F2409">
            <v>3315832</v>
          </cell>
          <cell r="G2409" t="str">
            <v>-</v>
          </cell>
          <cell r="H2409" t="str">
            <v>hypothetical protein</v>
          </cell>
        </row>
        <row r="2410">
          <cell r="A2410" t="str">
            <v>NCU02721</v>
          </cell>
          <cell r="D2410">
            <v>1140</v>
          </cell>
          <cell r="E2410">
            <v>3319419</v>
          </cell>
          <cell r="F2410">
            <v>3320558</v>
          </cell>
          <cell r="G2410" t="str">
            <v>-</v>
          </cell>
          <cell r="H2410" t="str">
            <v>hypothetical protein</v>
          </cell>
        </row>
        <row r="2411">
          <cell r="A2411" t="str">
            <v>NCU02722</v>
          </cell>
          <cell r="D2411">
            <v>1526</v>
          </cell>
          <cell r="E2411">
            <v>3321186</v>
          </cell>
          <cell r="F2411">
            <v>3322711</v>
          </cell>
          <cell r="G2411" t="str">
            <v>+</v>
          </cell>
          <cell r="H2411" t="str">
            <v>hypothetical protein</v>
          </cell>
        </row>
        <row r="2412">
          <cell r="A2412" t="str">
            <v>NCU02723</v>
          </cell>
          <cell r="D2412">
            <v>3249</v>
          </cell>
          <cell r="E2412">
            <v>3323046</v>
          </cell>
          <cell r="F2412">
            <v>3326294</v>
          </cell>
          <cell r="G2412" t="str">
            <v>-</v>
          </cell>
          <cell r="H2412" t="str">
            <v>SFT2 domain-containing protein</v>
          </cell>
        </row>
        <row r="2413">
          <cell r="A2413" t="str">
            <v>NCU02724</v>
          </cell>
          <cell r="D2413">
            <v>3788</v>
          </cell>
          <cell r="E2413">
            <v>3329493</v>
          </cell>
          <cell r="F2413">
            <v>3333280</v>
          </cell>
          <cell r="G2413" t="str">
            <v>+</v>
          </cell>
          <cell r="H2413" t="str">
            <v>HLH transcription factor</v>
          </cell>
        </row>
        <row r="2414">
          <cell r="A2414" t="str">
            <v>NCU02725</v>
          </cell>
          <cell r="D2414">
            <v>3900</v>
          </cell>
          <cell r="E2414">
            <v>3333539</v>
          </cell>
          <cell r="F2414">
            <v>3337438</v>
          </cell>
          <cell r="G2414" t="str">
            <v>-</v>
          </cell>
          <cell r="H2414" t="str">
            <v>hypothetical protein</v>
          </cell>
        </row>
        <row r="2415">
          <cell r="A2415" t="str">
            <v>NCU02726</v>
          </cell>
          <cell r="D2415">
            <v>3733</v>
          </cell>
          <cell r="E2415">
            <v>3338154</v>
          </cell>
          <cell r="F2415">
            <v>3341886</v>
          </cell>
          <cell r="G2415" t="str">
            <v>+</v>
          </cell>
          <cell r="H2415" t="str">
            <v>ethanolamine kinase</v>
          </cell>
        </row>
        <row r="2416">
          <cell r="A2416" t="str">
            <v>NCU02727</v>
          </cell>
          <cell r="D2416">
            <v>1859</v>
          </cell>
          <cell r="E2416">
            <v>3340306</v>
          </cell>
          <cell r="F2416">
            <v>3342164</v>
          </cell>
          <cell r="G2416" t="str">
            <v>-</v>
          </cell>
          <cell r="H2416" t="str">
            <v>glycine cleavage system T protein</v>
          </cell>
        </row>
        <row r="2417">
          <cell r="A2417" t="str">
            <v>NCU02728</v>
          </cell>
          <cell r="D2417">
            <v>3073</v>
          </cell>
          <cell r="E2417">
            <v>3342545</v>
          </cell>
          <cell r="F2417">
            <v>3345617</v>
          </cell>
          <cell r="G2417" t="str">
            <v>-</v>
          </cell>
          <cell r="H2417" t="str">
            <v>pre-mRNA splicing factor ATP-dependent RNA helicase prp16</v>
          </cell>
        </row>
        <row r="2418">
          <cell r="A2418" t="str">
            <v>NCU02729</v>
          </cell>
          <cell r="D2418">
            <v>2039</v>
          </cell>
          <cell r="E2418">
            <v>3345968</v>
          </cell>
          <cell r="F2418">
            <v>3348006</v>
          </cell>
          <cell r="G2418" t="str">
            <v>+</v>
          </cell>
          <cell r="H2418" t="str">
            <v>transducin family protein</v>
          </cell>
        </row>
        <row r="2419">
          <cell r="A2419" t="str">
            <v>NCU02730</v>
          </cell>
          <cell r="D2419">
            <v>2910</v>
          </cell>
          <cell r="E2419">
            <v>3350821</v>
          </cell>
          <cell r="F2419">
            <v>3353730</v>
          </cell>
          <cell r="G2419" t="str">
            <v>+</v>
          </cell>
          <cell r="H2419" t="str">
            <v>hypothetical protein</v>
          </cell>
        </row>
        <row r="2420">
          <cell r="A2420" t="str">
            <v>NCU02731</v>
          </cell>
          <cell r="D2420">
            <v>1756</v>
          </cell>
          <cell r="E2420">
            <v>3354332</v>
          </cell>
          <cell r="F2420">
            <v>3356087</v>
          </cell>
          <cell r="G2420" t="str">
            <v>+</v>
          </cell>
          <cell r="H2420" t="str">
            <v>hypothetical protein</v>
          </cell>
        </row>
        <row r="2421">
          <cell r="A2421" t="str">
            <v>NCU02732</v>
          </cell>
          <cell r="D2421">
            <v>2780</v>
          </cell>
          <cell r="E2421">
            <v>3358110</v>
          </cell>
          <cell r="F2421">
            <v>3360889</v>
          </cell>
          <cell r="G2421" t="str">
            <v>+</v>
          </cell>
          <cell r="H2421" t="str">
            <v>hypothetical protein</v>
          </cell>
        </row>
        <row r="2422">
          <cell r="A2422" t="str">
            <v>NCU02733</v>
          </cell>
          <cell r="D2422">
            <v>1553</v>
          </cell>
          <cell r="E2422">
            <v>3360914</v>
          </cell>
          <cell r="F2422">
            <v>3362466</v>
          </cell>
          <cell r="G2422" t="str">
            <v>-</v>
          </cell>
          <cell r="H2422" t="str">
            <v>golgi apparatus membrane protein tvp-23</v>
          </cell>
        </row>
        <row r="2423">
          <cell r="A2423" t="str">
            <v>NCU02734</v>
          </cell>
          <cell r="D2423">
            <v>2683</v>
          </cell>
          <cell r="E2423">
            <v>3362942</v>
          </cell>
          <cell r="F2423">
            <v>3365624</v>
          </cell>
          <cell r="G2423" t="str">
            <v>+</v>
          </cell>
          <cell r="H2423" t="str">
            <v>citrate lyase beta subunit</v>
          </cell>
        </row>
        <row r="2424">
          <cell r="A2424" t="str">
            <v>NCU02735</v>
          </cell>
          <cell r="D2424">
            <v>1995</v>
          </cell>
          <cell r="E2424">
            <v>3365203</v>
          </cell>
          <cell r="F2424">
            <v>3367197</v>
          </cell>
          <cell r="G2424" t="str">
            <v>-</v>
          </cell>
          <cell r="H2424" t="str">
            <v>hypothetical protein</v>
          </cell>
        </row>
        <row r="2425">
          <cell r="A2425" t="str">
            <v>NCU02736</v>
          </cell>
          <cell r="D2425">
            <v>2053</v>
          </cell>
          <cell r="E2425">
            <v>3370234</v>
          </cell>
          <cell r="F2425">
            <v>3372588</v>
          </cell>
          <cell r="G2425" t="str">
            <v>+</v>
          </cell>
          <cell r="H2425" t="str">
            <v>hypothetical protein</v>
          </cell>
        </row>
        <row r="2426">
          <cell r="A2426" t="str">
            <v>NCU02737</v>
          </cell>
          <cell r="D2426">
            <v>2238</v>
          </cell>
          <cell r="E2426">
            <v>3371800</v>
          </cell>
          <cell r="F2426">
            <v>3374037</v>
          </cell>
          <cell r="G2426" t="str">
            <v>-</v>
          </cell>
          <cell r="H2426" t="str">
            <v>cation transporter ChaC</v>
          </cell>
        </row>
        <row r="2427">
          <cell r="A2427" t="str">
            <v>NCU02738</v>
          </cell>
          <cell r="B2427" t="str">
            <v>pef-1</v>
          </cell>
          <cell r="D2427">
            <v>2414</v>
          </cell>
          <cell r="E2427">
            <v>3374702</v>
          </cell>
          <cell r="F2427">
            <v>3377115</v>
          </cell>
          <cell r="G2427" t="str">
            <v>+</v>
          </cell>
          <cell r="H2427" t="str">
            <v>peflin-1</v>
          </cell>
        </row>
        <row r="2428">
          <cell r="A2428" t="str">
            <v>NCU02739</v>
          </cell>
          <cell r="D2428">
            <v>3113</v>
          </cell>
          <cell r="E2428">
            <v>3381952</v>
          </cell>
          <cell r="F2428">
            <v>3385064</v>
          </cell>
          <cell r="G2428" t="str">
            <v>+</v>
          </cell>
          <cell r="H2428" t="str">
            <v>transcription factor RfeD</v>
          </cell>
        </row>
        <row r="2429">
          <cell r="A2429" t="str">
            <v>NCU02740</v>
          </cell>
          <cell r="D2429">
            <v>1036</v>
          </cell>
          <cell r="E2429">
            <v>3388258</v>
          </cell>
          <cell r="F2429">
            <v>3389293</v>
          </cell>
          <cell r="G2429" t="str">
            <v>+</v>
          </cell>
          <cell r="H2429" t="str">
            <v>hypothetical protein</v>
          </cell>
        </row>
        <row r="2430">
          <cell r="A2430" t="str">
            <v>NCU02741</v>
          </cell>
          <cell r="B2430" t="str">
            <v>mei-3</v>
          </cell>
          <cell r="D2430">
            <v>1684</v>
          </cell>
          <cell r="E2430">
            <v>3390116</v>
          </cell>
          <cell r="F2430">
            <v>3391799</v>
          </cell>
          <cell r="G2430" t="str">
            <v>+</v>
          </cell>
          <cell r="H2430" t="str">
            <v>meiotic-3</v>
          </cell>
        </row>
        <row r="2431">
          <cell r="A2431" t="str">
            <v>NCU02742</v>
          </cell>
          <cell r="D2431">
            <v>4488</v>
          </cell>
          <cell r="E2431">
            <v>3392278</v>
          </cell>
          <cell r="F2431">
            <v>3396765</v>
          </cell>
          <cell r="G2431" t="str">
            <v>+</v>
          </cell>
          <cell r="H2431" t="str">
            <v>hypothetical protein</v>
          </cell>
        </row>
        <row r="2432">
          <cell r="A2432" t="str">
            <v>NCU02743</v>
          </cell>
          <cell r="D2432">
            <v>2556</v>
          </cell>
          <cell r="E2432">
            <v>3396655</v>
          </cell>
          <cell r="F2432">
            <v>3399210</v>
          </cell>
          <cell r="G2432" t="str">
            <v>-</v>
          </cell>
          <cell r="H2432" t="str">
            <v>vacuolar protein sorting protein 26</v>
          </cell>
        </row>
        <row r="2433">
          <cell r="A2433" t="str">
            <v>NCU02744</v>
          </cell>
          <cell r="D2433">
            <v>2050</v>
          </cell>
          <cell r="E2433">
            <v>3399392</v>
          </cell>
          <cell r="F2433">
            <v>3401441</v>
          </cell>
          <cell r="G2433" t="str">
            <v>+</v>
          </cell>
          <cell r="H2433" t="str">
            <v>60S ribosomal protein L9</v>
          </cell>
        </row>
        <row r="2434">
          <cell r="A2434" t="str">
            <v>NCU02745</v>
          </cell>
          <cell r="D2434">
            <v>3205</v>
          </cell>
          <cell r="E2434">
            <v>3401202</v>
          </cell>
          <cell r="F2434">
            <v>3404406</v>
          </cell>
          <cell r="G2434" t="str">
            <v>-</v>
          </cell>
          <cell r="H2434" t="str">
            <v>hypothetical protein</v>
          </cell>
        </row>
        <row r="2435">
          <cell r="A2435" t="str">
            <v>NCU02746</v>
          </cell>
          <cell r="B2435" t="str">
            <v>vma-13</v>
          </cell>
          <cell r="D2435">
            <v>2387</v>
          </cell>
          <cell r="E2435">
            <v>3405419</v>
          </cell>
          <cell r="F2435">
            <v>3407805</v>
          </cell>
          <cell r="G2435" t="str">
            <v>+</v>
          </cell>
          <cell r="H2435" t="str">
            <v>vacuolar membrane ATPase-13</v>
          </cell>
        </row>
        <row r="2436">
          <cell r="A2436" t="str">
            <v>NCU02747</v>
          </cell>
          <cell r="D2436">
            <v>4494</v>
          </cell>
          <cell r="E2436">
            <v>3409476</v>
          </cell>
          <cell r="F2436">
            <v>3413969</v>
          </cell>
          <cell r="G2436" t="str">
            <v>-</v>
          </cell>
          <cell r="H2436" t="str">
            <v>DUF726 domain-containing protein</v>
          </cell>
        </row>
        <row r="2437">
          <cell r="A2437" t="str">
            <v>NCU02748</v>
          </cell>
          <cell r="D2437">
            <v>2090</v>
          </cell>
          <cell r="E2437">
            <v>3415056</v>
          </cell>
          <cell r="F2437">
            <v>3417145</v>
          </cell>
          <cell r="G2437" t="str">
            <v>-</v>
          </cell>
          <cell r="H2437" t="str">
            <v>rRNA-processing protein utp23</v>
          </cell>
        </row>
        <row r="2438">
          <cell r="A2438" t="str">
            <v>NCU02749</v>
          </cell>
          <cell r="D2438">
            <v>2587</v>
          </cell>
          <cell r="E2438">
            <v>3417523</v>
          </cell>
          <cell r="F2438">
            <v>3420109</v>
          </cell>
          <cell r="G2438" t="str">
            <v>-</v>
          </cell>
          <cell r="H2438" t="str">
            <v>hypothetical protein</v>
          </cell>
        </row>
        <row r="2439">
          <cell r="A2439" t="str">
            <v>NCU02750</v>
          </cell>
          <cell r="D2439">
            <v>5834</v>
          </cell>
          <cell r="E2439">
            <v>3420871</v>
          </cell>
          <cell r="F2439">
            <v>3426704</v>
          </cell>
          <cell r="G2439" t="str">
            <v>-</v>
          </cell>
          <cell r="H2439" t="str">
            <v>PH domain-containing protein</v>
          </cell>
        </row>
        <row r="2440">
          <cell r="A2440" t="str">
            <v>NCU02751</v>
          </cell>
          <cell r="B2440" t="str">
            <v>mus-59</v>
          </cell>
          <cell r="D2440">
            <v>4666</v>
          </cell>
          <cell r="E2440">
            <v>3431993</v>
          </cell>
          <cell r="F2440">
            <v>3436658</v>
          </cell>
          <cell r="G2440" t="str">
            <v>+</v>
          </cell>
          <cell r="H2440" t="str">
            <v>mutagen sensitive-59</v>
          </cell>
        </row>
        <row r="2441">
          <cell r="A2441" t="str">
            <v>NCU02752</v>
          </cell>
          <cell r="D2441">
            <v>4631</v>
          </cell>
          <cell r="E2441">
            <v>3437406</v>
          </cell>
          <cell r="F2441">
            <v>3442112</v>
          </cell>
          <cell r="G2441" t="str">
            <v>-</v>
          </cell>
          <cell r="H2441" t="str">
            <v>C6 transcription factor Prf</v>
          </cell>
        </row>
        <row r="2442">
          <cell r="A2442" t="str">
            <v>NCU02753</v>
          </cell>
          <cell r="D2442">
            <v>2313</v>
          </cell>
          <cell r="E2442">
            <v>3443089</v>
          </cell>
          <cell r="F2442">
            <v>3445401</v>
          </cell>
          <cell r="G2442" t="str">
            <v>-</v>
          </cell>
          <cell r="H2442" t="str">
            <v>WD repeat-containing protein</v>
          </cell>
        </row>
        <row r="2443">
          <cell r="A2443" t="str">
            <v>NCU02754</v>
          </cell>
          <cell r="B2443" t="str">
            <v>ckb-2</v>
          </cell>
          <cell r="D2443">
            <v>2138</v>
          </cell>
          <cell r="E2443">
            <v>3449940</v>
          </cell>
          <cell r="F2443">
            <v>3452077</v>
          </cell>
          <cell r="G2443" t="str">
            <v>+</v>
          </cell>
          <cell r="H2443" t="str">
            <v>casein kinase II subunit beta-2</v>
          </cell>
        </row>
        <row r="2444">
          <cell r="A2444" t="str">
            <v>NCU02755</v>
          </cell>
          <cell r="D2444">
            <v>2578</v>
          </cell>
          <cell r="E2444">
            <v>3451939</v>
          </cell>
          <cell r="F2444">
            <v>3454516</v>
          </cell>
          <cell r="G2444" t="str">
            <v>-</v>
          </cell>
          <cell r="H2444" t="str">
            <v>PAP2 domain-containing protein</v>
          </cell>
        </row>
        <row r="2445">
          <cell r="A2445" t="str">
            <v>NCU02757</v>
          </cell>
          <cell r="D2445">
            <v>2031</v>
          </cell>
          <cell r="E2445">
            <v>3455917</v>
          </cell>
          <cell r="F2445">
            <v>3457947</v>
          </cell>
          <cell r="G2445" t="str">
            <v>-</v>
          </cell>
          <cell r="H2445" t="str">
            <v>60S ribosomal protein L2</v>
          </cell>
        </row>
        <row r="2446">
          <cell r="A2446" t="str">
            <v>NCU02758</v>
          </cell>
          <cell r="D2446">
            <v>2322</v>
          </cell>
          <cell r="E2446">
            <v>3458967</v>
          </cell>
          <cell r="F2446">
            <v>3461288</v>
          </cell>
          <cell r="G2446" t="str">
            <v>+</v>
          </cell>
          <cell r="H2446" t="str">
            <v>G2/mitotic-specific cyclin-B</v>
          </cell>
        </row>
        <row r="2447">
          <cell r="A2447" t="str">
            <v>NCU02759</v>
          </cell>
          <cell r="D2447">
            <v>2464</v>
          </cell>
          <cell r="E2447">
            <v>3462914</v>
          </cell>
          <cell r="F2447">
            <v>3465377</v>
          </cell>
          <cell r="G2447" t="str">
            <v>-</v>
          </cell>
          <cell r="H2447" t="str">
            <v>hypothetical protein</v>
          </cell>
        </row>
        <row r="2448">
          <cell r="A2448" t="str">
            <v>NCU02761</v>
          </cell>
          <cell r="D2448">
            <v>1889</v>
          </cell>
          <cell r="E2448">
            <v>3465987</v>
          </cell>
          <cell r="F2448">
            <v>3467875</v>
          </cell>
          <cell r="G2448" t="str">
            <v>-</v>
          </cell>
          <cell r="H2448" t="str">
            <v>hypothetical protein</v>
          </cell>
        </row>
        <row r="2449">
          <cell r="A2449" t="str">
            <v>NCU02762</v>
          </cell>
          <cell r="B2449" t="str">
            <v>smco-1</v>
          </cell>
          <cell r="D2449">
            <v>7456</v>
          </cell>
          <cell r="E2449">
            <v>3468715</v>
          </cell>
          <cell r="F2449">
            <v>3476170</v>
          </cell>
          <cell r="G2449" t="str">
            <v>-</v>
          </cell>
          <cell r="H2449" t="str">
            <v>semicolonial-1</v>
          </cell>
        </row>
        <row r="2450">
          <cell r="A2450" t="str">
            <v>NCU02764</v>
          </cell>
          <cell r="B2450" t="str">
            <v>Rsp</v>
          </cell>
          <cell r="C2450" t="str">
            <v>R</v>
          </cell>
          <cell r="D2450">
            <v>5574</v>
          </cell>
          <cell r="E2450">
            <v>9280963</v>
          </cell>
          <cell r="F2450">
            <v>9286536</v>
          </cell>
          <cell r="G2450" t="str">
            <v>-</v>
          </cell>
          <cell r="H2450" t="str">
            <v>round spore</v>
          </cell>
        </row>
        <row r="2451">
          <cell r="A2451" t="str">
            <v>NCU02765</v>
          </cell>
          <cell r="D2451">
            <v>1484</v>
          </cell>
          <cell r="E2451">
            <v>9278668</v>
          </cell>
          <cell r="F2451">
            <v>9280151</v>
          </cell>
          <cell r="G2451" t="str">
            <v>-</v>
          </cell>
          <cell r="H2451" t="str">
            <v>RNA binding protein</v>
          </cell>
        </row>
        <row r="2452">
          <cell r="A2452" t="str">
            <v>NCU02767</v>
          </cell>
          <cell r="B2452" t="str">
            <v>ham-6</v>
          </cell>
          <cell r="D2452">
            <v>2857</v>
          </cell>
          <cell r="E2452">
            <v>9272188</v>
          </cell>
          <cell r="F2452">
            <v>9275044</v>
          </cell>
          <cell r="G2452" t="str">
            <v>+</v>
          </cell>
          <cell r="H2452" t="str">
            <v>hyphal anastamosis-6</v>
          </cell>
        </row>
        <row r="2453">
          <cell r="A2453" t="str">
            <v>NCU02769</v>
          </cell>
          <cell r="D2453">
            <v>946</v>
          </cell>
          <cell r="E2453">
            <v>9258233</v>
          </cell>
          <cell r="F2453">
            <v>9259178</v>
          </cell>
          <cell r="G2453" t="str">
            <v>+</v>
          </cell>
          <cell r="H2453" t="str">
            <v>hypothetical protein</v>
          </cell>
        </row>
        <row r="2454">
          <cell r="A2454" t="str">
            <v>NCU02770</v>
          </cell>
          <cell r="D2454">
            <v>4561</v>
          </cell>
          <cell r="E2454">
            <v>9252527</v>
          </cell>
          <cell r="F2454">
            <v>9257087</v>
          </cell>
          <cell r="G2454" t="str">
            <v>+</v>
          </cell>
          <cell r="H2454" t="str">
            <v>hypothetical protein</v>
          </cell>
        </row>
        <row r="2455">
          <cell r="A2455" t="str">
            <v>NCU02771</v>
          </cell>
          <cell r="D2455">
            <v>1797</v>
          </cell>
          <cell r="E2455">
            <v>9249995</v>
          </cell>
          <cell r="F2455">
            <v>9251791</v>
          </cell>
          <cell r="G2455" t="str">
            <v>-</v>
          </cell>
          <cell r="H2455" t="str">
            <v>uroporphyrinogen decarboxylase</v>
          </cell>
        </row>
        <row r="2456">
          <cell r="A2456" t="str">
            <v>NCU02772</v>
          </cell>
          <cell r="D2456">
            <v>1689</v>
          </cell>
          <cell r="E2456">
            <v>9248424</v>
          </cell>
          <cell r="F2456">
            <v>9250112</v>
          </cell>
          <cell r="G2456" t="str">
            <v>+</v>
          </cell>
          <cell r="H2456" t="str">
            <v>hypothetical protein</v>
          </cell>
        </row>
        <row r="2457">
          <cell r="A2457" t="str">
            <v>NCU02773</v>
          </cell>
          <cell r="D2457">
            <v>1699</v>
          </cell>
          <cell r="E2457">
            <v>9246412</v>
          </cell>
          <cell r="F2457">
            <v>9248110</v>
          </cell>
          <cell r="G2457" t="str">
            <v>+</v>
          </cell>
          <cell r="H2457" t="str">
            <v>hypothetical protein</v>
          </cell>
        </row>
        <row r="2458">
          <cell r="A2458" t="str">
            <v>NCU02774</v>
          </cell>
          <cell r="D2458">
            <v>1098</v>
          </cell>
          <cell r="E2458">
            <v>9237030</v>
          </cell>
          <cell r="F2458">
            <v>9238127</v>
          </cell>
          <cell r="G2458" t="str">
            <v>-</v>
          </cell>
          <cell r="H2458" t="str">
            <v>hypothetical protein</v>
          </cell>
        </row>
        <row r="2459">
          <cell r="A2459" t="str">
            <v>NCU02775</v>
          </cell>
          <cell r="D2459">
            <v>3095</v>
          </cell>
          <cell r="E2459">
            <v>9233545</v>
          </cell>
          <cell r="F2459">
            <v>9236639</v>
          </cell>
          <cell r="G2459" t="str">
            <v>-</v>
          </cell>
          <cell r="H2459" t="str">
            <v>hypothetical protein</v>
          </cell>
        </row>
        <row r="2460">
          <cell r="A2460" t="str">
            <v>NCU02776</v>
          </cell>
          <cell r="D2460">
            <v>2677</v>
          </cell>
          <cell r="E2460">
            <v>9229811</v>
          </cell>
          <cell r="F2460">
            <v>9232487</v>
          </cell>
          <cell r="G2460" t="str">
            <v>+</v>
          </cell>
          <cell r="H2460" t="str">
            <v>cell division control protein Cdc6</v>
          </cell>
        </row>
        <row r="2461">
          <cell r="A2461" t="str">
            <v>NCU02777</v>
          </cell>
          <cell r="D2461">
            <v>3031</v>
          </cell>
          <cell r="E2461">
            <v>9226315</v>
          </cell>
          <cell r="F2461">
            <v>9229345</v>
          </cell>
          <cell r="G2461" t="str">
            <v>-</v>
          </cell>
          <cell r="H2461" t="str">
            <v>molybdenum cofactor sulfurase</v>
          </cell>
        </row>
        <row r="2462">
          <cell r="A2462" t="str">
            <v>NCU02778</v>
          </cell>
          <cell r="B2462" t="str">
            <v>gh47-1</v>
          </cell>
          <cell r="D2462">
            <v>3159</v>
          </cell>
          <cell r="E2462">
            <v>9221754</v>
          </cell>
          <cell r="F2462">
            <v>9224912</v>
          </cell>
          <cell r="G2462" t="str">
            <v>+</v>
          </cell>
          <cell r="H2462" t="str">
            <v>glycosylhydrolase family 47-1</v>
          </cell>
        </row>
        <row r="2463">
          <cell r="A2463" t="str">
            <v>NCU02779</v>
          </cell>
          <cell r="D2463">
            <v>1212</v>
          </cell>
          <cell r="E2463">
            <v>9219716</v>
          </cell>
          <cell r="F2463">
            <v>9220927</v>
          </cell>
          <cell r="G2463" t="str">
            <v>-</v>
          </cell>
          <cell r="H2463" t="str">
            <v>hypothetical protein</v>
          </cell>
        </row>
        <row r="2464">
          <cell r="A2464" t="str">
            <v>NCU02780</v>
          </cell>
          <cell r="D2464">
            <v>1713</v>
          </cell>
          <cell r="E2464">
            <v>9218646</v>
          </cell>
          <cell r="F2464">
            <v>9220358</v>
          </cell>
          <cell r="G2464" t="str">
            <v>+</v>
          </cell>
          <cell r="H2464" t="str">
            <v>U2 small nuclear ribonucleoprotein B</v>
          </cell>
        </row>
        <row r="2465">
          <cell r="A2465" t="str">
            <v>NCU02781</v>
          </cell>
          <cell r="D2465">
            <v>1772</v>
          </cell>
          <cell r="E2465">
            <v>9216537</v>
          </cell>
          <cell r="F2465">
            <v>9218308</v>
          </cell>
          <cell r="G2465" t="str">
            <v>-</v>
          </cell>
          <cell r="H2465" t="str">
            <v>hypothetical protein</v>
          </cell>
        </row>
        <row r="2466">
          <cell r="A2466" t="str">
            <v>NCU02782</v>
          </cell>
          <cell r="D2466">
            <v>3015</v>
          </cell>
          <cell r="E2466">
            <v>9213078</v>
          </cell>
          <cell r="F2466">
            <v>9216092</v>
          </cell>
          <cell r="G2466" t="str">
            <v>-</v>
          </cell>
          <cell r="H2466" t="str">
            <v>hypothetical protein</v>
          </cell>
        </row>
        <row r="2467">
          <cell r="A2467" t="str">
            <v>NCU02783</v>
          </cell>
          <cell r="D2467">
            <v>2740</v>
          </cell>
          <cell r="E2467">
            <v>9209219</v>
          </cell>
          <cell r="F2467">
            <v>9211958</v>
          </cell>
          <cell r="G2467" t="str">
            <v>-</v>
          </cell>
          <cell r="H2467" t="str">
            <v>general amino-acid permease GAP1</v>
          </cell>
        </row>
        <row r="2468">
          <cell r="A2468" t="str">
            <v>NCU02784</v>
          </cell>
          <cell r="D2468">
            <v>1065</v>
          </cell>
          <cell r="E2468">
            <v>9204487</v>
          </cell>
          <cell r="F2468">
            <v>9205551</v>
          </cell>
          <cell r="G2468" t="str">
            <v>+</v>
          </cell>
          <cell r="H2468" t="str">
            <v>hypothetical protein</v>
          </cell>
        </row>
        <row r="2469">
          <cell r="A2469" t="str">
            <v>NCU02785</v>
          </cell>
          <cell r="B2469" t="str">
            <v>aro-8</v>
          </cell>
          <cell r="D2469">
            <v>2172</v>
          </cell>
          <cell r="E2469">
            <v>9202097</v>
          </cell>
          <cell r="F2469">
            <v>9204268</v>
          </cell>
          <cell r="G2469" t="str">
            <v>-</v>
          </cell>
          <cell r="H2469" t="str">
            <v>aromatic-8</v>
          </cell>
        </row>
        <row r="2470">
          <cell r="A2470" t="str">
            <v>NCU02786</v>
          </cell>
          <cell r="D2470">
            <v>2088</v>
          </cell>
          <cell r="E2470">
            <v>9199811</v>
          </cell>
          <cell r="F2470">
            <v>9201898</v>
          </cell>
          <cell r="G2470" t="str">
            <v>-</v>
          </cell>
          <cell r="H2470" t="str">
            <v>hypothetical protein</v>
          </cell>
        </row>
        <row r="2471">
          <cell r="A2471" t="str">
            <v>NCU02787</v>
          </cell>
          <cell r="D2471">
            <v>4078</v>
          </cell>
          <cell r="E2471">
            <v>9195286</v>
          </cell>
          <cell r="F2471">
            <v>9199363</v>
          </cell>
          <cell r="G2471" t="str">
            <v>+</v>
          </cell>
          <cell r="H2471" t="str">
            <v>hypothetical protein</v>
          </cell>
        </row>
        <row r="2472">
          <cell r="A2472" t="str">
            <v>NCU02788</v>
          </cell>
          <cell r="B2472" t="str">
            <v>ric8</v>
          </cell>
          <cell r="D2472">
            <v>3014</v>
          </cell>
          <cell r="E2472">
            <v>9192180</v>
          </cell>
          <cell r="F2472">
            <v>9195193</v>
          </cell>
          <cell r="G2472" t="str">
            <v>+</v>
          </cell>
          <cell r="H2472" t="str">
            <v>ric8-like</v>
          </cell>
        </row>
        <row r="2473">
          <cell r="A2473" t="str">
            <v>NCU02789</v>
          </cell>
          <cell r="D2473">
            <v>7109</v>
          </cell>
          <cell r="E2473">
            <v>9184315</v>
          </cell>
          <cell r="F2473">
            <v>9191423</v>
          </cell>
          <cell r="G2473" t="str">
            <v>-</v>
          </cell>
          <cell r="H2473" t="str">
            <v>hypothetical protein</v>
          </cell>
        </row>
        <row r="2474">
          <cell r="A2474" t="str">
            <v>NCU02790</v>
          </cell>
          <cell r="D2474">
            <v>3176</v>
          </cell>
          <cell r="E2474">
            <v>9180232</v>
          </cell>
          <cell r="F2474">
            <v>9183407</v>
          </cell>
          <cell r="G2474" t="str">
            <v>-</v>
          </cell>
          <cell r="H2474" t="str">
            <v>hypothetical protein</v>
          </cell>
        </row>
        <row r="2475">
          <cell r="A2475" t="str">
            <v>NCU02791</v>
          </cell>
          <cell r="D2475">
            <v>4566</v>
          </cell>
          <cell r="E2475">
            <v>9175747</v>
          </cell>
          <cell r="F2475">
            <v>9180312</v>
          </cell>
          <cell r="G2475" t="str">
            <v>+</v>
          </cell>
          <cell r="H2475" t="str">
            <v>hypothetical protein</v>
          </cell>
        </row>
        <row r="2476">
          <cell r="A2476" t="str">
            <v>NCU02793</v>
          </cell>
          <cell r="D2476">
            <v>33703</v>
          </cell>
          <cell r="E2476">
            <v>9117558</v>
          </cell>
          <cell r="F2476">
            <v>9151762</v>
          </cell>
          <cell r="G2476" t="str">
            <v>+</v>
          </cell>
          <cell r="H2476" t="str">
            <v>hypothetical protein</v>
          </cell>
        </row>
        <row r="2477">
          <cell r="A2477" t="str">
            <v>NCU02794</v>
          </cell>
          <cell r="B2477" t="str">
            <v>so</v>
          </cell>
          <cell r="C2477" t="str">
            <v>fs-n,ham-1</v>
          </cell>
          <cell r="D2477">
            <v>4970</v>
          </cell>
          <cell r="E2477">
            <v>9109342</v>
          </cell>
          <cell r="F2477">
            <v>9114311</v>
          </cell>
          <cell r="G2477" t="str">
            <v>+</v>
          </cell>
          <cell r="H2477" t="str">
            <v>soft</v>
          </cell>
        </row>
        <row r="2478">
          <cell r="A2478" t="str">
            <v>NCU02795</v>
          </cell>
          <cell r="B2478" t="str">
            <v>hda-2</v>
          </cell>
          <cell r="D2478">
            <v>1500</v>
          </cell>
          <cell r="E2478">
            <v>9098042</v>
          </cell>
          <cell r="F2478">
            <v>9099541</v>
          </cell>
          <cell r="G2478" t="str">
            <v>+</v>
          </cell>
          <cell r="H2478" t="str">
            <v>histone deacetylase-2</v>
          </cell>
        </row>
        <row r="2479">
          <cell r="A2479" t="str">
            <v>NCU02796</v>
          </cell>
          <cell r="D2479">
            <v>2635</v>
          </cell>
          <cell r="E2479">
            <v>9093585</v>
          </cell>
          <cell r="F2479">
            <v>9096840</v>
          </cell>
          <cell r="G2479" t="str">
            <v>-</v>
          </cell>
          <cell r="H2479" t="str">
            <v>PHD finger domain-containing protein</v>
          </cell>
        </row>
        <row r="2480">
          <cell r="A2480" t="str">
            <v>NCU02797</v>
          </cell>
          <cell r="D2480">
            <v>3008</v>
          </cell>
          <cell r="E2480">
            <v>9090653</v>
          </cell>
          <cell r="F2480">
            <v>9093660</v>
          </cell>
          <cell r="G2480" t="str">
            <v>+</v>
          </cell>
          <cell r="H2480" t="str">
            <v>UTP-glucose-1-phosphate uridylyltransferase</v>
          </cell>
        </row>
        <row r="2481">
          <cell r="A2481" t="str">
            <v>NCU02798</v>
          </cell>
          <cell r="D2481">
            <v>1829</v>
          </cell>
          <cell r="E2481">
            <v>9083602</v>
          </cell>
          <cell r="F2481">
            <v>9085430</v>
          </cell>
          <cell r="G2481" t="str">
            <v>+</v>
          </cell>
          <cell r="H2481" t="str">
            <v>hypothetical protein</v>
          </cell>
        </row>
        <row r="2482">
          <cell r="A2482" t="str">
            <v>NCU02799</v>
          </cell>
          <cell r="D2482">
            <v>3012</v>
          </cell>
          <cell r="E2482">
            <v>9080419</v>
          </cell>
          <cell r="F2482">
            <v>9083430</v>
          </cell>
          <cell r="G2482" t="str">
            <v>-</v>
          </cell>
          <cell r="H2482" t="str">
            <v>hypothetical protein</v>
          </cell>
        </row>
        <row r="2483">
          <cell r="A2483" t="str">
            <v>NCU02800</v>
          </cell>
          <cell r="D2483">
            <v>3822</v>
          </cell>
          <cell r="E2483">
            <v>9074031</v>
          </cell>
          <cell r="F2483">
            <v>9077852</v>
          </cell>
          <cell r="G2483" t="str">
            <v>+</v>
          </cell>
          <cell r="H2483" t="str">
            <v>arsenite resistance protein Ars2</v>
          </cell>
        </row>
        <row r="2484">
          <cell r="A2484" t="str">
            <v>NCU02801</v>
          </cell>
          <cell r="D2484">
            <v>1519</v>
          </cell>
          <cell r="E2484">
            <v>9071709</v>
          </cell>
          <cell r="F2484">
            <v>9073227</v>
          </cell>
          <cell r="G2484" t="str">
            <v>-</v>
          </cell>
          <cell r="H2484" t="str">
            <v>translocator protein</v>
          </cell>
        </row>
        <row r="2485">
          <cell r="A2485" t="str">
            <v>NCU02802</v>
          </cell>
          <cell r="B2485" t="str">
            <v>arg-13</v>
          </cell>
          <cell r="C2485" t="str">
            <v>arg(RU3)</v>
          </cell>
          <cell r="D2485">
            <v>2358</v>
          </cell>
          <cell r="E2485">
            <v>9069483</v>
          </cell>
          <cell r="F2485">
            <v>9071840</v>
          </cell>
          <cell r="G2485" t="str">
            <v>+</v>
          </cell>
          <cell r="H2485" t="str">
            <v>arginine-13</v>
          </cell>
        </row>
        <row r="2486">
          <cell r="A2486" t="str">
            <v>NCU02803</v>
          </cell>
          <cell r="D2486">
            <v>2465</v>
          </cell>
          <cell r="E2486">
            <v>9066164</v>
          </cell>
          <cell r="F2486">
            <v>9068628</v>
          </cell>
          <cell r="G2486" t="str">
            <v>+</v>
          </cell>
          <cell r="H2486" t="str">
            <v>pre-mRNA-splicing ATP-dependent RNA helicase prp-28</v>
          </cell>
        </row>
        <row r="2487">
          <cell r="A2487" t="str">
            <v>NCU02804</v>
          </cell>
          <cell r="D2487">
            <v>1006</v>
          </cell>
          <cell r="E2487">
            <v>9064977</v>
          </cell>
          <cell r="F2487">
            <v>9065982</v>
          </cell>
          <cell r="G2487" t="str">
            <v>-</v>
          </cell>
          <cell r="H2487" t="str">
            <v>mitochondrial 60S ribosomal protein L25</v>
          </cell>
        </row>
        <row r="2488">
          <cell r="A2488" t="str">
            <v>NCU02805</v>
          </cell>
          <cell r="D2488">
            <v>1276</v>
          </cell>
          <cell r="E2488">
            <v>9063609</v>
          </cell>
          <cell r="F2488">
            <v>9064884</v>
          </cell>
          <cell r="G2488" t="str">
            <v>-</v>
          </cell>
          <cell r="H2488" t="str">
            <v>diphthamide biosynthesis protein 4</v>
          </cell>
        </row>
        <row r="2489">
          <cell r="A2489" t="str">
            <v>NCU02806</v>
          </cell>
          <cell r="B2489" t="str">
            <v>nfh-2</v>
          </cell>
          <cell r="D2489">
            <v>2494</v>
          </cell>
          <cell r="E2489">
            <v>9061096</v>
          </cell>
          <cell r="F2489">
            <v>9063589</v>
          </cell>
          <cell r="G2489" t="str">
            <v>+</v>
          </cell>
          <cell r="H2489" t="str">
            <v>Neurospora fourteen-three-three homolog-2</v>
          </cell>
        </row>
        <row r="2490">
          <cell r="A2490" t="str">
            <v>NCU02807</v>
          </cell>
          <cell r="D2490">
            <v>1356</v>
          </cell>
          <cell r="E2490">
            <v>9057702</v>
          </cell>
          <cell r="F2490">
            <v>9059057</v>
          </cell>
          <cell r="G2490" t="str">
            <v>-</v>
          </cell>
          <cell r="H2490" t="str">
            <v>hypothetical protein</v>
          </cell>
        </row>
        <row r="2491">
          <cell r="A2491" t="str">
            <v>NCU02808</v>
          </cell>
          <cell r="D2491">
            <v>3115</v>
          </cell>
          <cell r="E2491">
            <v>9053997</v>
          </cell>
          <cell r="F2491">
            <v>9057111</v>
          </cell>
          <cell r="G2491" t="str">
            <v>+</v>
          </cell>
          <cell r="H2491" t="str">
            <v>hypothetical protein</v>
          </cell>
        </row>
        <row r="2492">
          <cell r="A2492" t="str">
            <v>NCU02809</v>
          </cell>
          <cell r="D2492">
            <v>3052</v>
          </cell>
          <cell r="E2492">
            <v>9050519</v>
          </cell>
          <cell r="F2492">
            <v>9053570</v>
          </cell>
          <cell r="G2492" t="str">
            <v>-</v>
          </cell>
          <cell r="H2492" t="str">
            <v>hypothetical protein</v>
          </cell>
        </row>
        <row r="2493">
          <cell r="A2493" t="str">
            <v>NCU02810</v>
          </cell>
          <cell r="D2493">
            <v>2548</v>
          </cell>
          <cell r="E2493">
            <v>9047665</v>
          </cell>
          <cell r="F2493">
            <v>9050212</v>
          </cell>
          <cell r="G2493" t="str">
            <v>+</v>
          </cell>
          <cell r="H2493" t="str">
            <v>eukaryotic translation initiation factor 2 gamma subunit</v>
          </cell>
        </row>
        <row r="2494">
          <cell r="A2494" t="str">
            <v>NCU02811</v>
          </cell>
          <cell r="B2494" t="str">
            <v>ham-8</v>
          </cell>
          <cell r="D2494">
            <v>3681</v>
          </cell>
          <cell r="E2494">
            <v>9041203</v>
          </cell>
          <cell r="F2494">
            <v>9044883</v>
          </cell>
          <cell r="G2494" t="str">
            <v>-</v>
          </cell>
          <cell r="H2494" t="str">
            <v>hyphal anastamosis-8</v>
          </cell>
        </row>
        <row r="2495">
          <cell r="A2495" t="str">
            <v>NCU02812</v>
          </cell>
          <cell r="D2495">
            <v>2597</v>
          </cell>
          <cell r="E2495">
            <v>9037899</v>
          </cell>
          <cell r="F2495">
            <v>9040495</v>
          </cell>
          <cell r="G2495" t="str">
            <v>-</v>
          </cell>
          <cell r="H2495" t="str">
            <v>uridylate kinase</v>
          </cell>
        </row>
        <row r="2496">
          <cell r="A2496" t="str">
            <v>NCU02813</v>
          </cell>
          <cell r="D2496">
            <v>2288</v>
          </cell>
          <cell r="E2496">
            <v>9035683</v>
          </cell>
          <cell r="F2496">
            <v>9037970</v>
          </cell>
          <cell r="G2496" t="str">
            <v>+</v>
          </cell>
          <cell r="H2496" t="str">
            <v>eukaryotic translation initiation factor 3 subunit M</v>
          </cell>
        </row>
        <row r="2497">
          <cell r="A2497" t="str">
            <v>NCU02814</v>
          </cell>
          <cell r="B2497" t="str">
            <v>prd-4</v>
          </cell>
          <cell r="D2497">
            <v>3214</v>
          </cell>
          <cell r="E2497">
            <v>9031103</v>
          </cell>
          <cell r="F2497">
            <v>9034316</v>
          </cell>
          <cell r="G2497" t="str">
            <v>-</v>
          </cell>
          <cell r="H2497" t="str">
            <v>period-4</v>
          </cell>
        </row>
        <row r="2498">
          <cell r="A2498" t="str">
            <v>NCU02815</v>
          </cell>
          <cell r="B2498" t="str">
            <v>os-1</v>
          </cell>
          <cell r="C2498" t="str">
            <v>flm-1,nik-1</v>
          </cell>
          <cell r="D2498">
            <v>6575</v>
          </cell>
          <cell r="E2498">
            <v>9024259</v>
          </cell>
          <cell r="F2498">
            <v>9030833</v>
          </cell>
          <cell r="G2498" t="str">
            <v>+</v>
          </cell>
          <cell r="H2498" t="str">
            <v>osmotic-1</v>
          </cell>
        </row>
        <row r="2499">
          <cell r="A2499" t="str">
            <v>NCU02817</v>
          </cell>
          <cell r="D2499">
            <v>830</v>
          </cell>
          <cell r="E2499">
            <v>9015411</v>
          </cell>
          <cell r="F2499">
            <v>9016240</v>
          </cell>
          <cell r="G2499" t="str">
            <v>-</v>
          </cell>
          <cell r="H2499" t="str">
            <v>hypothetical protein</v>
          </cell>
        </row>
        <row r="2500">
          <cell r="A2500" t="str">
            <v>NCU02818</v>
          </cell>
          <cell r="D2500">
            <v>781</v>
          </cell>
          <cell r="E2500">
            <v>9014187</v>
          </cell>
          <cell r="F2500">
            <v>9014967</v>
          </cell>
          <cell r="G2500" t="str">
            <v>+</v>
          </cell>
          <cell r="H2500" t="str">
            <v>hypothetical protein</v>
          </cell>
        </row>
        <row r="2501">
          <cell r="A2501" t="str">
            <v>NCU02819</v>
          </cell>
          <cell r="D2501">
            <v>4790</v>
          </cell>
          <cell r="E2501">
            <v>9005537</v>
          </cell>
          <cell r="F2501">
            <v>9010326</v>
          </cell>
          <cell r="G2501" t="str">
            <v>+</v>
          </cell>
          <cell r="H2501" t="str">
            <v>high mobility group protein</v>
          </cell>
        </row>
        <row r="2502">
          <cell r="A2502" t="str">
            <v>NCU02826</v>
          </cell>
          <cell r="D2502">
            <v>4257</v>
          </cell>
          <cell r="E2502">
            <v>8980601</v>
          </cell>
          <cell r="F2502">
            <v>8984857</v>
          </cell>
          <cell r="G2502" t="str">
            <v>+</v>
          </cell>
          <cell r="H2502" t="str">
            <v>sodium/calcium exchanger protein</v>
          </cell>
        </row>
        <row r="2503">
          <cell r="A2503" t="str">
            <v>NCU02828</v>
          </cell>
          <cell r="D2503">
            <v>3068</v>
          </cell>
          <cell r="E2503">
            <v>8976446</v>
          </cell>
          <cell r="F2503">
            <v>8979513</v>
          </cell>
          <cell r="G2503" t="str">
            <v>-</v>
          </cell>
          <cell r="H2503" t="str">
            <v>condensin complex component cnd2</v>
          </cell>
        </row>
        <row r="2504">
          <cell r="A2504" t="str">
            <v>NCU02829</v>
          </cell>
          <cell r="B2504" t="str">
            <v>sec53</v>
          </cell>
          <cell r="D2504">
            <v>1680</v>
          </cell>
          <cell r="E2504">
            <v>8974340</v>
          </cell>
          <cell r="F2504">
            <v>8976019</v>
          </cell>
          <cell r="G2504" t="str">
            <v>+</v>
          </cell>
          <cell r="H2504" t="str">
            <v>Sec53-like</v>
          </cell>
        </row>
        <row r="2505">
          <cell r="A2505" t="str">
            <v>NCU02830</v>
          </cell>
          <cell r="D2505">
            <v>5984</v>
          </cell>
          <cell r="E2505">
            <v>8967632</v>
          </cell>
          <cell r="F2505">
            <v>8973615</v>
          </cell>
          <cell r="G2505" t="str">
            <v>+</v>
          </cell>
          <cell r="H2505" t="str">
            <v>ARF GTPase activator</v>
          </cell>
        </row>
        <row r="2506">
          <cell r="A2506" t="str">
            <v>NCU02833</v>
          </cell>
          <cell r="B2506" t="str">
            <v>ham-10</v>
          </cell>
          <cell r="D2506">
            <v>5408</v>
          </cell>
          <cell r="E2506">
            <v>8960384</v>
          </cell>
          <cell r="F2506">
            <v>8965791</v>
          </cell>
          <cell r="G2506" t="str">
            <v>-</v>
          </cell>
          <cell r="H2506" t="str">
            <v>hyphal anastomosis-10</v>
          </cell>
        </row>
        <row r="2507">
          <cell r="A2507" t="str">
            <v>NCU02834</v>
          </cell>
          <cell r="D2507">
            <v>2935</v>
          </cell>
          <cell r="E2507">
            <v>8957016</v>
          </cell>
          <cell r="F2507">
            <v>8959950</v>
          </cell>
          <cell r="G2507" t="str">
            <v>+</v>
          </cell>
          <cell r="H2507" t="str">
            <v>hypothetical protein</v>
          </cell>
        </row>
        <row r="2508">
          <cell r="A2508" t="str">
            <v>NCU02837</v>
          </cell>
          <cell r="D2508">
            <v>2049</v>
          </cell>
          <cell r="E2508">
            <v>8954276</v>
          </cell>
          <cell r="F2508">
            <v>8956324</v>
          </cell>
          <cell r="G2508" t="str">
            <v>+</v>
          </cell>
          <cell r="H2508" t="str">
            <v>pre-mRNA branch site protein p14</v>
          </cell>
        </row>
        <row r="2509">
          <cell r="A2509" t="str">
            <v>NCU02838</v>
          </cell>
          <cell r="D2509">
            <v>2291</v>
          </cell>
          <cell r="E2509">
            <v>8950193</v>
          </cell>
          <cell r="F2509">
            <v>8952483</v>
          </cell>
          <cell r="G2509" t="str">
            <v>-</v>
          </cell>
          <cell r="H2509" t="str">
            <v>hypothetical protein</v>
          </cell>
        </row>
        <row r="2510">
          <cell r="A2510" t="str">
            <v>NCU02839</v>
          </cell>
          <cell r="D2510">
            <v>2499</v>
          </cell>
          <cell r="E2510">
            <v>8947024</v>
          </cell>
          <cell r="F2510">
            <v>8949522</v>
          </cell>
          <cell r="G2510" t="str">
            <v>+</v>
          </cell>
          <cell r="H2510" t="str">
            <v>T-complex protein 1</v>
          </cell>
        </row>
        <row r="2511">
          <cell r="A2511" t="str">
            <v>NCU02840</v>
          </cell>
          <cell r="B2511" t="str">
            <v>rpt-1</v>
          </cell>
          <cell r="D2511">
            <v>2357</v>
          </cell>
          <cell r="E2511">
            <v>8944802</v>
          </cell>
          <cell r="F2511">
            <v>8947158</v>
          </cell>
          <cell r="G2511" t="str">
            <v>-</v>
          </cell>
          <cell r="H2511" t="str">
            <v>regulatory particle, ATPase-like-1</v>
          </cell>
        </row>
        <row r="2512">
          <cell r="A2512" t="str">
            <v>NCU02842</v>
          </cell>
          <cell r="D2512">
            <v>3908</v>
          </cell>
          <cell r="E2512">
            <v>8939206</v>
          </cell>
          <cell r="F2512">
            <v>8943113</v>
          </cell>
          <cell r="G2512" t="str">
            <v>-</v>
          </cell>
          <cell r="H2512" t="str">
            <v>hypothetical protein</v>
          </cell>
        </row>
        <row r="2513">
          <cell r="A2513" t="str">
            <v>NCU02843</v>
          </cell>
          <cell r="D2513">
            <v>1726</v>
          </cell>
          <cell r="E2513">
            <v>8935176</v>
          </cell>
          <cell r="F2513">
            <v>8936901</v>
          </cell>
          <cell r="G2513" t="str">
            <v>-</v>
          </cell>
          <cell r="H2513" t="str">
            <v>hypothetical protein</v>
          </cell>
        </row>
        <row r="2514">
          <cell r="A2514" t="str">
            <v>NCU02846</v>
          </cell>
          <cell r="D2514">
            <v>2480</v>
          </cell>
          <cell r="E2514">
            <v>8927389</v>
          </cell>
          <cell r="F2514">
            <v>8929868</v>
          </cell>
          <cell r="G2514" t="str">
            <v>+</v>
          </cell>
          <cell r="H2514" t="str">
            <v>hypothetical protein</v>
          </cell>
        </row>
        <row r="2515">
          <cell r="A2515" t="str">
            <v>NCU02847</v>
          </cell>
          <cell r="D2515">
            <v>1167</v>
          </cell>
          <cell r="E2515">
            <v>8925738</v>
          </cell>
          <cell r="F2515">
            <v>8926904</v>
          </cell>
          <cell r="G2515" t="str">
            <v>+</v>
          </cell>
          <cell r="H2515" t="str">
            <v>hypothetical protein</v>
          </cell>
        </row>
        <row r="2516">
          <cell r="A2516" t="str">
            <v>NCU02849</v>
          </cell>
          <cell r="D2516">
            <v>1575</v>
          </cell>
          <cell r="E2516">
            <v>8923097</v>
          </cell>
          <cell r="F2516">
            <v>8924671</v>
          </cell>
          <cell r="G2516" t="str">
            <v>+</v>
          </cell>
          <cell r="H2516" t="str">
            <v>hypothetical protein</v>
          </cell>
        </row>
        <row r="2517">
          <cell r="A2517" t="str">
            <v>NCU02850</v>
          </cell>
          <cell r="D2517">
            <v>1553</v>
          </cell>
          <cell r="E2517">
            <v>8920876</v>
          </cell>
          <cell r="F2517">
            <v>8922428</v>
          </cell>
          <cell r="G2517" t="str">
            <v>+</v>
          </cell>
          <cell r="H2517" t="str">
            <v>alcohol dehydrogenase</v>
          </cell>
        </row>
        <row r="2518">
          <cell r="A2518" t="str">
            <v>NCU02852</v>
          </cell>
          <cell r="B2518" t="str">
            <v>cyp450-31</v>
          </cell>
          <cell r="D2518">
            <v>1719</v>
          </cell>
          <cell r="E2518">
            <v>8916192</v>
          </cell>
          <cell r="F2518">
            <v>8917910</v>
          </cell>
          <cell r="G2518" t="str">
            <v>+</v>
          </cell>
          <cell r="H2518" t="str">
            <v>cytochrome P450-like-31</v>
          </cell>
        </row>
        <row r="2519">
          <cell r="A2519" t="str">
            <v>NCU02853</v>
          </cell>
          <cell r="D2519">
            <v>4077</v>
          </cell>
          <cell r="E2519">
            <v>8911432</v>
          </cell>
          <cell r="F2519">
            <v>8915508</v>
          </cell>
          <cell r="G2519" t="str">
            <v>+</v>
          </cell>
          <cell r="H2519" t="str">
            <v>C2H2 type zinc finger domain-containing protein</v>
          </cell>
        </row>
        <row r="2520">
          <cell r="A2520" t="str">
            <v>NCU02854</v>
          </cell>
          <cell r="D2520">
            <v>1467</v>
          </cell>
          <cell r="E2520">
            <v>8905083</v>
          </cell>
          <cell r="F2520">
            <v>8906549</v>
          </cell>
          <cell r="G2520" t="str">
            <v>-</v>
          </cell>
          <cell r="H2520" t="str">
            <v>hypothetical protein</v>
          </cell>
        </row>
        <row r="2521">
          <cell r="A2521" t="str">
            <v>NCU02855</v>
          </cell>
          <cell r="B2521" t="str">
            <v>gh11-1</v>
          </cell>
          <cell r="D2521">
            <v>1751</v>
          </cell>
          <cell r="E2521">
            <v>8902056</v>
          </cell>
          <cell r="F2521">
            <v>8903806</v>
          </cell>
          <cell r="G2521" t="str">
            <v>-</v>
          </cell>
          <cell r="H2521" t="str">
            <v>glycosylhydrolase family 11-1</v>
          </cell>
        </row>
        <row r="2522">
          <cell r="A2522" t="str">
            <v>NCU02856</v>
          </cell>
          <cell r="D2522">
            <v>1262</v>
          </cell>
          <cell r="E2522">
            <v>8899463</v>
          </cell>
          <cell r="F2522">
            <v>8900724</v>
          </cell>
          <cell r="G2522" t="str">
            <v>-</v>
          </cell>
          <cell r="H2522" t="str">
            <v>hypothetical protein</v>
          </cell>
        </row>
        <row r="2523">
          <cell r="A2523" t="str">
            <v>NCU02857</v>
          </cell>
          <cell r="D2523">
            <v>2079</v>
          </cell>
          <cell r="E2523">
            <v>8895890</v>
          </cell>
          <cell r="F2523">
            <v>8897968</v>
          </cell>
          <cell r="G2523" t="str">
            <v>-</v>
          </cell>
          <cell r="H2523" t="str">
            <v>hypothetical protein</v>
          </cell>
        </row>
        <row r="2524">
          <cell r="A2524" t="str">
            <v>NCU02858</v>
          </cell>
          <cell r="D2524">
            <v>8463</v>
          </cell>
          <cell r="E2524">
            <v>8885162</v>
          </cell>
          <cell r="F2524">
            <v>8893624</v>
          </cell>
          <cell r="G2524" t="str">
            <v>-</v>
          </cell>
          <cell r="H2524" t="str">
            <v>hypothetical protein</v>
          </cell>
        </row>
        <row r="2525">
          <cell r="A2525" t="str">
            <v>NCU02860</v>
          </cell>
          <cell r="D2525">
            <v>615</v>
          </cell>
          <cell r="E2525">
            <v>8881736</v>
          </cell>
          <cell r="F2525">
            <v>8882350</v>
          </cell>
          <cell r="G2525" t="str">
            <v>-</v>
          </cell>
          <cell r="H2525" t="str">
            <v>hypothetical protein</v>
          </cell>
        </row>
        <row r="2526">
          <cell r="A2526" t="str">
            <v>NCU02861</v>
          </cell>
          <cell r="D2526">
            <v>918</v>
          </cell>
          <cell r="E2526">
            <v>8879824</v>
          </cell>
          <cell r="F2526">
            <v>8880741</v>
          </cell>
          <cell r="G2526" t="str">
            <v>-</v>
          </cell>
          <cell r="H2526" t="str">
            <v>hypothetical protein</v>
          </cell>
        </row>
        <row r="2527">
          <cell r="A2527" t="str">
            <v>NCU02862</v>
          </cell>
          <cell r="D2527">
            <v>1030</v>
          </cell>
          <cell r="E2527">
            <v>8878001</v>
          </cell>
          <cell r="F2527">
            <v>8879030</v>
          </cell>
          <cell r="G2527" t="str">
            <v>-</v>
          </cell>
          <cell r="H2527" t="str">
            <v>hypothetical protein</v>
          </cell>
        </row>
        <row r="2528">
          <cell r="A2528" t="str">
            <v>NCU02864</v>
          </cell>
          <cell r="D2528">
            <v>801</v>
          </cell>
          <cell r="E2528">
            <v>8872013</v>
          </cell>
          <cell r="F2528">
            <v>8872813</v>
          </cell>
          <cell r="G2528" t="str">
            <v>-</v>
          </cell>
          <cell r="H2528" t="str">
            <v>hypothetical protein</v>
          </cell>
        </row>
        <row r="2529">
          <cell r="A2529" t="str">
            <v>NCU02865</v>
          </cell>
          <cell r="D2529">
            <v>1215</v>
          </cell>
          <cell r="E2529">
            <v>8870094</v>
          </cell>
          <cell r="F2529">
            <v>8871308</v>
          </cell>
          <cell r="G2529" t="str">
            <v>-</v>
          </cell>
          <cell r="H2529" t="str">
            <v>hypothetical protein</v>
          </cell>
        </row>
        <row r="2530">
          <cell r="A2530" t="str">
            <v>NCU02866</v>
          </cell>
          <cell r="D2530">
            <v>754</v>
          </cell>
          <cell r="E2530">
            <v>8868382</v>
          </cell>
          <cell r="F2530">
            <v>8869135</v>
          </cell>
          <cell r="G2530" t="str">
            <v>-</v>
          </cell>
          <cell r="H2530" t="str">
            <v>hypothetical protein</v>
          </cell>
        </row>
        <row r="2531">
          <cell r="A2531" t="str">
            <v>NCU02867</v>
          </cell>
          <cell r="D2531">
            <v>1160</v>
          </cell>
          <cell r="E2531">
            <v>8866490</v>
          </cell>
          <cell r="F2531">
            <v>8867649</v>
          </cell>
          <cell r="G2531" t="str">
            <v>-</v>
          </cell>
          <cell r="H2531" t="str">
            <v>hypothetical protein</v>
          </cell>
        </row>
        <row r="2532">
          <cell r="A2532" t="str">
            <v>NCU02868</v>
          </cell>
          <cell r="D2532">
            <v>2598</v>
          </cell>
          <cell r="E2532">
            <v>8863096</v>
          </cell>
          <cell r="F2532">
            <v>8865693</v>
          </cell>
          <cell r="G2532" t="str">
            <v>-</v>
          </cell>
          <cell r="H2532" t="str">
            <v>hypothetical protein</v>
          </cell>
        </row>
        <row r="2533">
          <cell r="A2533" t="str">
            <v>NCU02869</v>
          </cell>
          <cell r="D2533">
            <v>1856</v>
          </cell>
          <cell r="E2533">
            <v>8860254</v>
          </cell>
          <cell r="F2533">
            <v>8862109</v>
          </cell>
          <cell r="G2533" t="str">
            <v>-</v>
          </cell>
          <cell r="H2533" t="str">
            <v>hypothetical protein</v>
          </cell>
        </row>
        <row r="2534">
          <cell r="A2534" t="str">
            <v>NCU02870</v>
          </cell>
          <cell r="D2534">
            <v>1808</v>
          </cell>
          <cell r="E2534">
            <v>8857267</v>
          </cell>
          <cell r="F2534">
            <v>8859074</v>
          </cell>
          <cell r="G2534" t="str">
            <v>-</v>
          </cell>
          <cell r="H2534" t="str">
            <v>hypothetical protein</v>
          </cell>
        </row>
        <row r="2535">
          <cell r="A2535" t="str">
            <v>NCU02872</v>
          </cell>
          <cell r="D2535">
            <v>2184</v>
          </cell>
          <cell r="E2535">
            <v>8853835</v>
          </cell>
          <cell r="F2535">
            <v>8856018</v>
          </cell>
          <cell r="G2535" t="str">
            <v>-</v>
          </cell>
          <cell r="H2535" t="str">
            <v>hypothetical protein</v>
          </cell>
        </row>
        <row r="2536">
          <cell r="A2536" t="str">
            <v>NCU02873</v>
          </cell>
          <cell r="D2536">
            <v>2638</v>
          </cell>
          <cell r="E2536">
            <v>8848772</v>
          </cell>
          <cell r="F2536">
            <v>8851409</v>
          </cell>
          <cell r="G2536" t="str">
            <v>-</v>
          </cell>
          <cell r="H2536" t="str">
            <v>hypothetical protein</v>
          </cell>
        </row>
        <row r="2537">
          <cell r="A2537" t="str">
            <v>NCU02875</v>
          </cell>
          <cell r="D2537">
            <v>3407</v>
          </cell>
          <cell r="E2537">
            <v>8841501</v>
          </cell>
          <cell r="F2537">
            <v>8844907</v>
          </cell>
          <cell r="G2537" t="str">
            <v>-</v>
          </cell>
          <cell r="H2537" t="str">
            <v>hypothetical protein</v>
          </cell>
        </row>
        <row r="2538">
          <cell r="A2538" t="str">
            <v>NCU02876</v>
          </cell>
          <cell r="D2538">
            <v>588</v>
          </cell>
          <cell r="E2538">
            <v>8839688</v>
          </cell>
          <cell r="F2538">
            <v>8840275</v>
          </cell>
          <cell r="G2538" t="str">
            <v>-</v>
          </cell>
          <cell r="H2538" t="str">
            <v>hypothetical protein</v>
          </cell>
        </row>
        <row r="2539">
          <cell r="A2539" t="str">
            <v>NCU02877</v>
          </cell>
          <cell r="D2539">
            <v>3056</v>
          </cell>
          <cell r="E2539">
            <v>8833361</v>
          </cell>
          <cell r="F2539">
            <v>8836416</v>
          </cell>
          <cell r="G2539" t="str">
            <v>+</v>
          </cell>
          <cell r="H2539" t="str">
            <v>hypothetical protein</v>
          </cell>
        </row>
        <row r="2540">
          <cell r="A2540" t="str">
            <v>NCU02878</v>
          </cell>
          <cell r="D2540">
            <v>1945</v>
          </cell>
          <cell r="E2540">
            <v>8829211</v>
          </cell>
          <cell r="F2540">
            <v>8831155</v>
          </cell>
          <cell r="G2540" t="str">
            <v>-</v>
          </cell>
          <cell r="H2540" t="str">
            <v>hypothetical protein</v>
          </cell>
        </row>
        <row r="2541">
          <cell r="A2541" t="str">
            <v>NCU02879</v>
          </cell>
          <cell r="D2541">
            <v>1792</v>
          </cell>
          <cell r="E2541">
            <v>8826363</v>
          </cell>
          <cell r="F2541">
            <v>8828154</v>
          </cell>
          <cell r="G2541" t="str">
            <v>+</v>
          </cell>
          <cell r="H2541" t="str">
            <v>zinc/iron transporter</v>
          </cell>
        </row>
        <row r="2542">
          <cell r="A2542" t="str">
            <v>NCU02880</v>
          </cell>
          <cell r="D2542">
            <v>1219</v>
          </cell>
          <cell r="E2542">
            <v>8823648</v>
          </cell>
          <cell r="F2542">
            <v>8824866</v>
          </cell>
          <cell r="G2542" t="str">
            <v>-</v>
          </cell>
          <cell r="H2542" t="str">
            <v>hypothetical protein</v>
          </cell>
        </row>
        <row r="2543">
          <cell r="A2543" t="str">
            <v>NCU02882</v>
          </cell>
          <cell r="D2543">
            <v>1510</v>
          </cell>
          <cell r="E2543">
            <v>8816542</v>
          </cell>
          <cell r="F2543">
            <v>8818051</v>
          </cell>
          <cell r="G2543" t="str">
            <v>-</v>
          </cell>
          <cell r="H2543" t="str">
            <v>hypothetical protein</v>
          </cell>
        </row>
        <row r="2544">
          <cell r="A2544" t="str">
            <v>NCU02883</v>
          </cell>
          <cell r="D2544">
            <v>2056</v>
          </cell>
          <cell r="E2544">
            <v>8813494</v>
          </cell>
          <cell r="F2544">
            <v>8815549</v>
          </cell>
          <cell r="G2544" t="str">
            <v>-</v>
          </cell>
          <cell r="H2544" t="str">
            <v>hypothetical protein</v>
          </cell>
        </row>
        <row r="2545">
          <cell r="A2545" t="str">
            <v>NCU02884</v>
          </cell>
          <cell r="D2545">
            <v>1421</v>
          </cell>
          <cell r="E2545">
            <v>8809652</v>
          </cell>
          <cell r="F2545">
            <v>8811072</v>
          </cell>
          <cell r="G2545" t="str">
            <v>-</v>
          </cell>
          <cell r="H2545" t="str">
            <v>hypothetical protein</v>
          </cell>
        </row>
        <row r="2546">
          <cell r="A2546" t="str">
            <v>NCU02885</v>
          </cell>
          <cell r="B2546" t="str">
            <v>stk-20</v>
          </cell>
          <cell r="D2546">
            <v>5173</v>
          </cell>
          <cell r="E2546">
            <v>8805901</v>
          </cell>
          <cell r="F2546">
            <v>8811073</v>
          </cell>
          <cell r="G2546" t="str">
            <v>+</v>
          </cell>
          <cell r="H2546" t="str">
            <v>serine/threonine protein kinase-20</v>
          </cell>
        </row>
        <row r="2547">
          <cell r="A2547" t="str">
            <v>NCU02886</v>
          </cell>
          <cell r="D2547">
            <v>1878</v>
          </cell>
          <cell r="E2547">
            <v>8803610</v>
          </cell>
          <cell r="F2547">
            <v>8805487</v>
          </cell>
          <cell r="G2547" t="str">
            <v>-</v>
          </cell>
          <cell r="H2547" t="str">
            <v>hypothetical protein</v>
          </cell>
        </row>
        <row r="2548">
          <cell r="A2548" t="str">
            <v>NCU02887</v>
          </cell>
          <cell r="D2548">
            <v>1723</v>
          </cell>
          <cell r="E2548">
            <v>8799196</v>
          </cell>
          <cell r="F2548">
            <v>8800918</v>
          </cell>
          <cell r="G2548" t="str">
            <v>-</v>
          </cell>
          <cell r="H2548" t="str">
            <v>voltage-gated potassium channel beta-2 subunit</v>
          </cell>
        </row>
        <row r="2549">
          <cell r="A2549" t="str">
            <v>NCU02888</v>
          </cell>
          <cell r="D2549">
            <v>1645</v>
          </cell>
          <cell r="E2549">
            <v>8797615</v>
          </cell>
          <cell r="F2549">
            <v>8799259</v>
          </cell>
          <cell r="G2549" t="str">
            <v>+</v>
          </cell>
          <cell r="H2549" t="str">
            <v>hypothetical protein</v>
          </cell>
        </row>
        <row r="2550">
          <cell r="A2550" t="str">
            <v>NCU02889</v>
          </cell>
          <cell r="D2550">
            <v>1811</v>
          </cell>
          <cell r="E2550">
            <v>8794658</v>
          </cell>
          <cell r="F2550">
            <v>8796468</v>
          </cell>
          <cell r="G2550" t="str">
            <v>+</v>
          </cell>
          <cell r="H2550" t="str">
            <v>hypothetical protein</v>
          </cell>
        </row>
        <row r="2551">
          <cell r="A2551" t="str">
            <v>NCU02890</v>
          </cell>
          <cell r="D2551">
            <v>737</v>
          </cell>
          <cell r="E2551">
            <v>8790820</v>
          </cell>
          <cell r="F2551">
            <v>8791556</v>
          </cell>
          <cell r="G2551" t="str">
            <v>+</v>
          </cell>
          <cell r="H2551" t="str">
            <v>hypothetical protein</v>
          </cell>
        </row>
        <row r="2552">
          <cell r="A2552" t="str">
            <v>NCU02894</v>
          </cell>
          <cell r="D2552">
            <v>2162</v>
          </cell>
          <cell r="E2552">
            <v>8779813</v>
          </cell>
          <cell r="F2552">
            <v>8781974</v>
          </cell>
          <cell r="G2552" t="str">
            <v>-</v>
          </cell>
          <cell r="H2552" t="str">
            <v>flavin-binding monooxygenase</v>
          </cell>
        </row>
        <row r="2553">
          <cell r="A2553" t="str">
            <v>NCU02895</v>
          </cell>
          <cell r="D2553">
            <v>1386</v>
          </cell>
          <cell r="E2553">
            <v>8775604</v>
          </cell>
          <cell r="F2553">
            <v>8776989</v>
          </cell>
          <cell r="G2553" t="str">
            <v>-</v>
          </cell>
          <cell r="H2553" t="str">
            <v>MutT/nudix family protein</v>
          </cell>
        </row>
        <row r="2554">
          <cell r="A2554" t="str">
            <v>NCU02896</v>
          </cell>
          <cell r="B2554" t="str">
            <v>ada-3</v>
          </cell>
          <cell r="D2554">
            <v>4106</v>
          </cell>
          <cell r="E2554">
            <v>8770144</v>
          </cell>
          <cell r="F2554">
            <v>8774249</v>
          </cell>
          <cell r="G2554" t="str">
            <v>-</v>
          </cell>
          <cell r="H2554" t="str">
            <v>all development altered-3</v>
          </cell>
        </row>
        <row r="2555">
          <cell r="A2555" t="str">
            <v>NCU02897</v>
          </cell>
          <cell r="D2555">
            <v>4004</v>
          </cell>
          <cell r="E2555">
            <v>8763621</v>
          </cell>
          <cell r="F2555">
            <v>8767624</v>
          </cell>
          <cell r="G2555" t="str">
            <v>-</v>
          </cell>
          <cell r="H2555" t="str">
            <v>hypothetical protein</v>
          </cell>
        </row>
        <row r="2556">
          <cell r="A2556" t="str">
            <v>NCU02898</v>
          </cell>
          <cell r="D2556">
            <v>4881</v>
          </cell>
          <cell r="E2556">
            <v>8756792</v>
          </cell>
          <cell r="F2556">
            <v>8761672</v>
          </cell>
          <cell r="G2556" t="str">
            <v>+</v>
          </cell>
          <cell r="H2556" t="str">
            <v>hypothetical protein</v>
          </cell>
        </row>
        <row r="2557">
          <cell r="A2557" t="str">
            <v>NCU02899</v>
          </cell>
          <cell r="D2557">
            <v>2326</v>
          </cell>
          <cell r="E2557">
            <v>8752059</v>
          </cell>
          <cell r="F2557">
            <v>8754384</v>
          </cell>
          <cell r="G2557" t="str">
            <v>-</v>
          </cell>
          <cell r="H2557" t="str">
            <v>hypothetical protein</v>
          </cell>
        </row>
        <row r="2558">
          <cell r="A2558" t="str">
            <v>NCU02900</v>
          </cell>
          <cell r="D2558">
            <v>445</v>
          </cell>
          <cell r="E2558">
            <v>8749561</v>
          </cell>
          <cell r="F2558">
            <v>8750005</v>
          </cell>
          <cell r="G2558" t="str">
            <v>-</v>
          </cell>
          <cell r="H2558" t="str">
            <v>hypothetical protein</v>
          </cell>
        </row>
        <row r="2559">
          <cell r="A2559" t="str">
            <v>NCU02901</v>
          </cell>
          <cell r="D2559">
            <v>1534</v>
          </cell>
          <cell r="E2559">
            <v>8747118</v>
          </cell>
          <cell r="F2559">
            <v>8748651</v>
          </cell>
          <cell r="G2559" t="str">
            <v>-</v>
          </cell>
          <cell r="H2559" t="str">
            <v>hypothetical protein</v>
          </cell>
        </row>
        <row r="2560">
          <cell r="A2560" t="str">
            <v>NCU02902</v>
          </cell>
          <cell r="D2560">
            <v>1855</v>
          </cell>
          <cell r="E2560">
            <v>8744183</v>
          </cell>
          <cell r="F2560">
            <v>8746037</v>
          </cell>
          <cell r="G2560" t="str">
            <v>-</v>
          </cell>
          <cell r="H2560" t="str">
            <v>hypothetical protein</v>
          </cell>
        </row>
        <row r="2561">
          <cell r="A2561" t="str">
            <v>NCU02903</v>
          </cell>
          <cell r="D2561">
            <v>2384</v>
          </cell>
          <cell r="E2561">
            <v>8741115</v>
          </cell>
          <cell r="F2561">
            <v>8743498</v>
          </cell>
          <cell r="G2561" t="str">
            <v>+</v>
          </cell>
          <cell r="H2561" t="str">
            <v>integral membrane protein</v>
          </cell>
        </row>
        <row r="2562">
          <cell r="A2562" t="str">
            <v>NCU02904</v>
          </cell>
          <cell r="D2562">
            <v>1690</v>
          </cell>
          <cell r="E2562">
            <v>8738672</v>
          </cell>
          <cell r="F2562">
            <v>8740361</v>
          </cell>
          <cell r="G2562" t="str">
            <v>-</v>
          </cell>
          <cell r="H2562" t="str">
            <v>alpha/beta hydrolase fold protein</v>
          </cell>
        </row>
        <row r="2563">
          <cell r="A2563" t="str">
            <v>NCU02905</v>
          </cell>
          <cell r="D2563">
            <v>2022</v>
          </cell>
          <cell r="E2563">
            <v>8737043</v>
          </cell>
          <cell r="F2563">
            <v>8739064</v>
          </cell>
          <cell r="G2563" t="str">
            <v>+</v>
          </cell>
          <cell r="H2563" t="str">
            <v>60S ribosomal protein L23</v>
          </cell>
        </row>
        <row r="2564">
          <cell r="A2564" t="str">
            <v>NCU02906</v>
          </cell>
          <cell r="D2564">
            <v>2712</v>
          </cell>
          <cell r="E2564">
            <v>8734102</v>
          </cell>
          <cell r="F2564">
            <v>8736813</v>
          </cell>
          <cell r="G2564" t="str">
            <v>+</v>
          </cell>
          <cell r="H2564" t="str">
            <v>NAD-dependent malic enzyme 1</v>
          </cell>
        </row>
        <row r="2565">
          <cell r="A2565" t="str">
            <v>NCU02908</v>
          </cell>
          <cell r="D2565">
            <v>1862</v>
          </cell>
          <cell r="E2565">
            <v>8730643</v>
          </cell>
          <cell r="F2565">
            <v>8732504</v>
          </cell>
          <cell r="G2565" t="str">
            <v>-</v>
          </cell>
          <cell r="H2565" t="str">
            <v>hypothetical protein</v>
          </cell>
        </row>
        <row r="2566">
          <cell r="A2566" t="str">
            <v>NCU02909</v>
          </cell>
          <cell r="D2566">
            <v>1168</v>
          </cell>
          <cell r="E2566">
            <v>8729034</v>
          </cell>
          <cell r="F2566">
            <v>8730201</v>
          </cell>
          <cell r="G2566" t="str">
            <v>-</v>
          </cell>
          <cell r="H2566" t="str">
            <v>chitosanase</v>
          </cell>
        </row>
        <row r="2567">
          <cell r="A2567" t="str">
            <v>NCU02910</v>
          </cell>
          <cell r="D2567">
            <v>1387</v>
          </cell>
          <cell r="E2567">
            <v>8725810</v>
          </cell>
          <cell r="F2567">
            <v>8727196</v>
          </cell>
          <cell r="G2567" t="str">
            <v>+</v>
          </cell>
          <cell r="H2567" t="str">
            <v>hypothetical protein</v>
          </cell>
        </row>
        <row r="2568">
          <cell r="A2568" t="str">
            <v>NCU02913</v>
          </cell>
          <cell r="D2568">
            <v>3451</v>
          </cell>
          <cell r="E2568">
            <v>8714260</v>
          </cell>
          <cell r="F2568">
            <v>8717710</v>
          </cell>
          <cell r="G2568" t="str">
            <v>-</v>
          </cell>
          <cell r="H2568" t="str">
            <v>DNA repair protein rad5</v>
          </cell>
        </row>
        <row r="2569">
          <cell r="A2569" t="str">
            <v>NCU02914</v>
          </cell>
          <cell r="D2569">
            <v>2578</v>
          </cell>
          <cell r="E2569">
            <v>8710405</v>
          </cell>
          <cell r="F2569">
            <v>8712982</v>
          </cell>
          <cell r="G2569" t="str">
            <v>+</v>
          </cell>
          <cell r="H2569" t="str">
            <v>hypothetical protein</v>
          </cell>
        </row>
        <row r="2570">
          <cell r="A2570" t="str">
            <v>NCU02915</v>
          </cell>
          <cell r="D2570">
            <v>2658</v>
          </cell>
          <cell r="E2570">
            <v>8706060</v>
          </cell>
          <cell r="F2570">
            <v>8708717</v>
          </cell>
          <cell r="G2570" t="str">
            <v>+</v>
          </cell>
          <cell r="H2570" t="str">
            <v>hypothetical protein</v>
          </cell>
        </row>
        <row r="2571">
          <cell r="A2571" t="str">
            <v>NCU02916</v>
          </cell>
          <cell r="B2571" t="str">
            <v>gh61-3</v>
          </cell>
          <cell r="D2571">
            <v>1712</v>
          </cell>
          <cell r="E2571">
            <v>8701416</v>
          </cell>
          <cell r="F2571">
            <v>8703127</v>
          </cell>
          <cell r="G2571" t="str">
            <v>+</v>
          </cell>
          <cell r="H2571" t="str">
            <v>glycosylhydrolase family 61-3</v>
          </cell>
        </row>
        <row r="2572">
          <cell r="A2572" t="str">
            <v>NCU02917</v>
          </cell>
          <cell r="D2572">
            <v>901</v>
          </cell>
          <cell r="E2572">
            <v>8700427</v>
          </cell>
          <cell r="F2572">
            <v>8701327</v>
          </cell>
          <cell r="G2572" t="str">
            <v>+</v>
          </cell>
          <cell r="H2572" t="str">
            <v>hypothetical protein</v>
          </cell>
        </row>
        <row r="2573">
          <cell r="A2573" t="str">
            <v>NCU02918</v>
          </cell>
          <cell r="B2573" t="str">
            <v>pks-6</v>
          </cell>
          <cell r="D2573">
            <v>7293</v>
          </cell>
          <cell r="E2573">
            <v>8692542</v>
          </cell>
          <cell r="F2573">
            <v>8699834</v>
          </cell>
          <cell r="G2573" t="str">
            <v>+</v>
          </cell>
          <cell r="H2573" t="str">
            <v>polyketide synthase-6</v>
          </cell>
        </row>
        <row r="2574">
          <cell r="A2574" t="str">
            <v>NCU02919</v>
          </cell>
          <cell r="D2574">
            <v>797</v>
          </cell>
          <cell r="E2574">
            <v>8689575</v>
          </cell>
          <cell r="F2574">
            <v>8690371</v>
          </cell>
          <cell r="G2574" t="str">
            <v>+</v>
          </cell>
          <cell r="H2574" t="str">
            <v>cupin domain-containing protein</v>
          </cell>
        </row>
        <row r="2575">
          <cell r="A2575" t="str">
            <v>NCU02920</v>
          </cell>
          <cell r="D2575">
            <v>1054</v>
          </cell>
          <cell r="E2575">
            <v>8687961</v>
          </cell>
          <cell r="F2575">
            <v>8689014</v>
          </cell>
          <cell r="G2575" t="str">
            <v>-</v>
          </cell>
          <cell r="H2575" t="str">
            <v>short-chain dehydrogenase/reductase SDR</v>
          </cell>
        </row>
        <row r="2576">
          <cell r="A2576" t="str">
            <v>NCU02921</v>
          </cell>
          <cell r="D2576">
            <v>672</v>
          </cell>
          <cell r="E2576">
            <v>8687061</v>
          </cell>
          <cell r="F2576">
            <v>8687732</v>
          </cell>
          <cell r="G2576" t="str">
            <v>-</v>
          </cell>
          <cell r="H2576" t="str">
            <v>cupin domain-containing protein</v>
          </cell>
        </row>
        <row r="2577">
          <cell r="A2577" t="str">
            <v>NCU02922</v>
          </cell>
          <cell r="D2577">
            <v>1178</v>
          </cell>
          <cell r="E2577">
            <v>8684591</v>
          </cell>
          <cell r="F2577">
            <v>8685768</v>
          </cell>
          <cell r="G2577" t="str">
            <v>+</v>
          </cell>
          <cell r="H2577" t="str">
            <v>short-chain dehydrogenase/reductase</v>
          </cell>
        </row>
        <row r="2578">
          <cell r="A2578" t="str">
            <v>NCU02923</v>
          </cell>
          <cell r="D2578">
            <v>1249</v>
          </cell>
          <cell r="E2578">
            <v>8682441</v>
          </cell>
          <cell r="F2578">
            <v>8683689</v>
          </cell>
          <cell r="G2578" t="str">
            <v>-</v>
          </cell>
          <cell r="H2578" t="str">
            <v>hypothetical protein</v>
          </cell>
        </row>
        <row r="2579">
          <cell r="A2579" t="str">
            <v>NCU02924</v>
          </cell>
          <cell r="D2579">
            <v>1105</v>
          </cell>
          <cell r="E2579">
            <v>8680796</v>
          </cell>
          <cell r="F2579">
            <v>8681900</v>
          </cell>
          <cell r="G2579" t="str">
            <v>-</v>
          </cell>
          <cell r="H2579" t="str">
            <v>epoxide hydrolase</v>
          </cell>
        </row>
        <row r="2580">
          <cell r="A2580" t="str">
            <v>NCU02925</v>
          </cell>
          <cell r="B2580" t="str">
            <v>fbm-1</v>
          </cell>
          <cell r="D2580">
            <v>1420</v>
          </cell>
          <cell r="E2580">
            <v>8677529</v>
          </cell>
          <cell r="F2580">
            <v>8678948</v>
          </cell>
          <cell r="G2580" t="str">
            <v>-</v>
          </cell>
          <cell r="H2580" t="str">
            <v>fruiting body maturation-1</v>
          </cell>
        </row>
        <row r="2581">
          <cell r="A2581" t="str">
            <v>NCU02926</v>
          </cell>
          <cell r="D2581">
            <v>1863</v>
          </cell>
          <cell r="E2581">
            <v>8673829</v>
          </cell>
          <cell r="F2581">
            <v>8675691</v>
          </cell>
          <cell r="G2581" t="str">
            <v>+</v>
          </cell>
          <cell r="H2581" t="str">
            <v>hypothetical protein</v>
          </cell>
        </row>
        <row r="2582">
          <cell r="A2582" t="str">
            <v>NCU02927</v>
          </cell>
          <cell r="D2582">
            <v>2027</v>
          </cell>
          <cell r="E2582">
            <v>8669474</v>
          </cell>
          <cell r="F2582">
            <v>8671500</v>
          </cell>
          <cell r="G2582" t="str">
            <v>-</v>
          </cell>
          <cell r="H2582" t="str">
            <v>hypothetical protein</v>
          </cell>
        </row>
        <row r="2583">
          <cell r="A2583" t="str">
            <v>NCU02928</v>
          </cell>
          <cell r="D2583">
            <v>4783</v>
          </cell>
          <cell r="E2583">
            <v>8663426</v>
          </cell>
          <cell r="F2583">
            <v>8668208</v>
          </cell>
          <cell r="G2583" t="str">
            <v>+</v>
          </cell>
          <cell r="H2583" t="str">
            <v>hypothetical protein</v>
          </cell>
        </row>
        <row r="2584">
          <cell r="A2584" t="str">
            <v>NCU02929</v>
          </cell>
          <cell r="D2584">
            <v>2366</v>
          </cell>
          <cell r="E2584">
            <v>8660308</v>
          </cell>
          <cell r="F2584">
            <v>8662673</v>
          </cell>
          <cell r="G2584" t="str">
            <v>-</v>
          </cell>
          <cell r="H2584" t="str">
            <v>hypothetical protein</v>
          </cell>
        </row>
        <row r="2585">
          <cell r="A2585" t="str">
            <v>NCU02930</v>
          </cell>
          <cell r="D2585">
            <v>2218</v>
          </cell>
          <cell r="E2585">
            <v>8655707</v>
          </cell>
          <cell r="F2585">
            <v>8657924</v>
          </cell>
          <cell r="G2585" t="str">
            <v>+</v>
          </cell>
          <cell r="H2585" t="str">
            <v>hypothetical protein</v>
          </cell>
        </row>
        <row r="2586">
          <cell r="A2586" t="str">
            <v>NCU02931</v>
          </cell>
          <cell r="D2586">
            <v>2470</v>
          </cell>
          <cell r="E2586">
            <v>8652820</v>
          </cell>
          <cell r="F2586">
            <v>8655289</v>
          </cell>
          <cell r="G2586" t="str">
            <v>-</v>
          </cell>
          <cell r="H2586" t="str">
            <v>hypothetical protein</v>
          </cell>
        </row>
        <row r="2587">
          <cell r="A2587" t="str">
            <v>NCU02932</v>
          </cell>
          <cell r="D2587">
            <v>1709</v>
          </cell>
          <cell r="E2587">
            <v>8650308</v>
          </cell>
          <cell r="F2587">
            <v>8652016</v>
          </cell>
          <cell r="G2587" t="str">
            <v>+</v>
          </cell>
          <cell r="H2587" t="str">
            <v>hypothetical protein</v>
          </cell>
        </row>
        <row r="2588">
          <cell r="A2588" t="str">
            <v>NCU02934</v>
          </cell>
          <cell r="D2588">
            <v>4144</v>
          </cell>
          <cell r="E2588">
            <v>8644722</v>
          </cell>
          <cell r="F2588">
            <v>8648865</v>
          </cell>
          <cell r="G2588" t="str">
            <v>+</v>
          </cell>
          <cell r="H2588" t="str">
            <v>hypothetical protein</v>
          </cell>
        </row>
        <row r="2589">
          <cell r="A2589" t="str">
            <v>NCU02935</v>
          </cell>
          <cell r="D2589">
            <v>1953</v>
          </cell>
          <cell r="E2589">
            <v>8642193</v>
          </cell>
          <cell r="F2589">
            <v>8644145</v>
          </cell>
          <cell r="G2589" t="str">
            <v>-</v>
          </cell>
          <cell r="H2589" t="str">
            <v>cgi-121</v>
          </cell>
        </row>
        <row r="2590">
          <cell r="A2590" t="str">
            <v>NCU02936</v>
          </cell>
          <cell r="D2590">
            <v>2156</v>
          </cell>
          <cell r="E2590">
            <v>8639866</v>
          </cell>
          <cell r="F2590">
            <v>8642021</v>
          </cell>
          <cell r="G2590" t="str">
            <v>+</v>
          </cell>
          <cell r="H2590" t="str">
            <v>proline oxidase</v>
          </cell>
        </row>
        <row r="2591">
          <cell r="A2591" t="str">
            <v>NCU02937</v>
          </cell>
          <cell r="D2591">
            <v>1063</v>
          </cell>
          <cell r="E2591">
            <v>8638385</v>
          </cell>
          <cell r="F2591">
            <v>8639447</v>
          </cell>
          <cell r="G2591" t="str">
            <v>+</v>
          </cell>
          <cell r="H2591" t="str">
            <v>hypothetical protein</v>
          </cell>
        </row>
        <row r="2592">
          <cell r="A2592" t="str">
            <v>NCU02938</v>
          </cell>
          <cell r="D2592">
            <v>953</v>
          </cell>
          <cell r="E2592">
            <v>8637040</v>
          </cell>
          <cell r="F2592">
            <v>8637992</v>
          </cell>
          <cell r="G2592" t="str">
            <v>-</v>
          </cell>
          <cell r="H2592" t="str">
            <v>hypothetical protein</v>
          </cell>
        </row>
        <row r="2593">
          <cell r="A2593" t="str">
            <v>NCU02939</v>
          </cell>
          <cell r="D2593">
            <v>1170</v>
          </cell>
          <cell r="E2593">
            <v>8635874</v>
          </cell>
          <cell r="F2593">
            <v>8637043</v>
          </cell>
          <cell r="G2593" t="str">
            <v>+</v>
          </cell>
          <cell r="H2593" t="str">
            <v>hypothetical protein</v>
          </cell>
        </row>
        <row r="2594">
          <cell r="A2594" t="str">
            <v>NCU02940</v>
          </cell>
          <cell r="D2594">
            <v>2327</v>
          </cell>
          <cell r="E2594">
            <v>8632985</v>
          </cell>
          <cell r="F2594">
            <v>8635311</v>
          </cell>
          <cell r="G2594" t="str">
            <v>-</v>
          </cell>
          <cell r="H2594" t="str">
            <v>hypothetical protein</v>
          </cell>
        </row>
        <row r="2595">
          <cell r="A2595" t="str">
            <v>NCU02941</v>
          </cell>
          <cell r="D2595">
            <v>1434</v>
          </cell>
          <cell r="E2595">
            <v>8631421</v>
          </cell>
          <cell r="F2595">
            <v>8632854</v>
          </cell>
          <cell r="G2595" t="str">
            <v>+</v>
          </cell>
          <cell r="H2595" t="str">
            <v>hypothetical protein</v>
          </cell>
        </row>
        <row r="2596">
          <cell r="A2596" t="str">
            <v>NCU02942</v>
          </cell>
          <cell r="D2596">
            <v>2236</v>
          </cell>
          <cell r="E2596">
            <v>8629077</v>
          </cell>
          <cell r="F2596">
            <v>8631312</v>
          </cell>
          <cell r="G2596" t="str">
            <v>+</v>
          </cell>
          <cell r="H2596" t="str">
            <v>hypothetical protein</v>
          </cell>
        </row>
        <row r="2597">
          <cell r="A2597" t="str">
            <v>NCU02943</v>
          </cell>
          <cell r="B2597" t="str">
            <v>tim50</v>
          </cell>
          <cell r="D2597">
            <v>2458</v>
          </cell>
          <cell r="E2597">
            <v>8625627</v>
          </cell>
          <cell r="F2597">
            <v>8628084</v>
          </cell>
          <cell r="G2597" t="str">
            <v>-</v>
          </cell>
          <cell r="H2597" t="str">
            <v>translocase of inner mitochondrial membrane 50</v>
          </cell>
        </row>
        <row r="2598">
          <cell r="A2598" t="str">
            <v>NCU02944</v>
          </cell>
          <cell r="D2598">
            <v>2012</v>
          </cell>
          <cell r="E2598">
            <v>8622873</v>
          </cell>
          <cell r="F2598">
            <v>8624884</v>
          </cell>
          <cell r="G2598" t="str">
            <v>-</v>
          </cell>
          <cell r="H2598" t="str">
            <v>hypothetical protein</v>
          </cell>
        </row>
        <row r="2599">
          <cell r="A2599" t="str">
            <v>NCU02945</v>
          </cell>
          <cell r="D2599">
            <v>3043</v>
          </cell>
          <cell r="E2599">
            <v>8619188</v>
          </cell>
          <cell r="F2599">
            <v>8622230</v>
          </cell>
          <cell r="G2599" t="str">
            <v>+</v>
          </cell>
          <cell r="H2599" t="str">
            <v>hypothetical protein</v>
          </cell>
        </row>
        <row r="2600">
          <cell r="A2600" t="str">
            <v>NCU02946</v>
          </cell>
          <cell r="D2600">
            <v>1817</v>
          </cell>
          <cell r="E2600">
            <v>8616038</v>
          </cell>
          <cell r="F2600">
            <v>8617854</v>
          </cell>
          <cell r="G2600" t="str">
            <v>+</v>
          </cell>
          <cell r="H2600" t="str">
            <v>mitochondrial carrier domain-containing protein</v>
          </cell>
        </row>
        <row r="2601">
          <cell r="A2601" t="str">
            <v>NCU02947</v>
          </cell>
          <cell r="D2601">
            <v>1134</v>
          </cell>
          <cell r="E2601">
            <v>8614425</v>
          </cell>
          <cell r="F2601">
            <v>8615558</v>
          </cell>
          <cell r="G2601" t="str">
            <v>+</v>
          </cell>
          <cell r="H2601" t="str">
            <v>hypothetical protein</v>
          </cell>
        </row>
        <row r="2602">
          <cell r="A2602" t="str">
            <v>NCU02948</v>
          </cell>
          <cell r="B2602" t="str">
            <v>ncw-4</v>
          </cell>
          <cell r="C2602" t="str">
            <v>mig-1</v>
          </cell>
          <cell r="D2602">
            <v>1352</v>
          </cell>
          <cell r="E2602">
            <v>8612277</v>
          </cell>
          <cell r="F2602">
            <v>8613628</v>
          </cell>
          <cell r="G2602" t="str">
            <v>+</v>
          </cell>
          <cell r="H2602" t="str">
            <v>non-anchored cell wall protein-4</v>
          </cell>
        </row>
        <row r="2603">
          <cell r="A2603" t="str">
            <v>NCU02949</v>
          </cell>
          <cell r="D2603">
            <v>1272</v>
          </cell>
          <cell r="E2603">
            <v>8610580</v>
          </cell>
          <cell r="F2603">
            <v>8611851</v>
          </cell>
          <cell r="G2603" t="str">
            <v>+</v>
          </cell>
          <cell r="H2603" t="str">
            <v>hypothetical protein</v>
          </cell>
        </row>
        <row r="2604">
          <cell r="A2604" t="str">
            <v>NCU02950</v>
          </cell>
          <cell r="D2604">
            <v>1916</v>
          </cell>
          <cell r="E2604">
            <v>8608312</v>
          </cell>
          <cell r="F2604">
            <v>8610227</v>
          </cell>
          <cell r="G2604" t="str">
            <v>+</v>
          </cell>
          <cell r="H2604" t="str">
            <v>hypothetical protein</v>
          </cell>
        </row>
        <row r="2605">
          <cell r="A2605" t="str">
            <v>NCU02951</v>
          </cell>
          <cell r="D2605">
            <v>1730</v>
          </cell>
          <cell r="E2605">
            <v>8606303</v>
          </cell>
          <cell r="F2605">
            <v>8608032</v>
          </cell>
          <cell r="G2605" t="str">
            <v>-</v>
          </cell>
          <cell r="H2605" t="str">
            <v>40S ribosomal protein S8</v>
          </cell>
        </row>
        <row r="2606">
          <cell r="A2606" t="str">
            <v>NCU02952</v>
          </cell>
          <cell r="D2606">
            <v>2970</v>
          </cell>
          <cell r="E2606">
            <v>8603482</v>
          </cell>
          <cell r="F2606">
            <v>8606451</v>
          </cell>
          <cell r="G2606" t="str">
            <v>+</v>
          </cell>
          <cell r="H2606" t="str">
            <v>hypothetical protein</v>
          </cell>
        </row>
        <row r="2607">
          <cell r="A2607" t="str">
            <v>NCU02953</v>
          </cell>
          <cell r="D2607">
            <v>516</v>
          </cell>
          <cell r="E2607">
            <v>8603407</v>
          </cell>
          <cell r="F2607">
            <v>8603922</v>
          </cell>
          <cell r="G2607" t="str">
            <v>-</v>
          </cell>
          <cell r="H2607" t="str">
            <v>hypothetical protein</v>
          </cell>
        </row>
        <row r="2608">
          <cell r="A2608" t="str">
            <v>NCU02954</v>
          </cell>
          <cell r="B2608" t="str">
            <v>lys-7</v>
          </cell>
          <cell r="D2608">
            <v>2300</v>
          </cell>
          <cell r="E2608">
            <v>8600678</v>
          </cell>
          <cell r="F2608">
            <v>8602977</v>
          </cell>
          <cell r="G2608" t="str">
            <v>-</v>
          </cell>
          <cell r="H2608" t="str">
            <v>lysine-7</v>
          </cell>
        </row>
        <row r="2609">
          <cell r="A2609" t="str">
            <v>NCU02955</v>
          </cell>
          <cell r="D2609">
            <v>3512</v>
          </cell>
          <cell r="E2609">
            <v>8597012</v>
          </cell>
          <cell r="F2609">
            <v>8600523</v>
          </cell>
          <cell r="G2609" t="str">
            <v>+</v>
          </cell>
          <cell r="H2609" t="str">
            <v>elongation factor G 1</v>
          </cell>
        </row>
        <row r="2610">
          <cell r="A2610" t="str">
            <v>NCU02956</v>
          </cell>
          <cell r="D2610">
            <v>2828</v>
          </cell>
          <cell r="E2610">
            <v>8594082</v>
          </cell>
          <cell r="F2610">
            <v>8596909</v>
          </cell>
          <cell r="G2610" t="str">
            <v>+</v>
          </cell>
          <cell r="H2610" t="str">
            <v>aspartic proteinase</v>
          </cell>
        </row>
        <row r="2611">
          <cell r="A2611" t="str">
            <v>NCU02957</v>
          </cell>
          <cell r="D2611">
            <v>4005</v>
          </cell>
          <cell r="E2611">
            <v>8587961</v>
          </cell>
          <cell r="F2611">
            <v>8591965</v>
          </cell>
          <cell r="G2611" t="str">
            <v>+</v>
          </cell>
          <cell r="H2611" t="str">
            <v>hypothetical protein</v>
          </cell>
        </row>
        <row r="2612">
          <cell r="A2612" t="str">
            <v>NCU02959</v>
          </cell>
          <cell r="D2612">
            <v>1148</v>
          </cell>
          <cell r="E2612">
            <v>8576665</v>
          </cell>
          <cell r="F2612">
            <v>8577812</v>
          </cell>
          <cell r="G2612" t="str">
            <v>-</v>
          </cell>
          <cell r="H2612" t="str">
            <v>hypothetical protein</v>
          </cell>
        </row>
        <row r="2613">
          <cell r="A2613" t="str">
            <v>NCU02960</v>
          </cell>
          <cell r="B2613" t="str">
            <v>pex5</v>
          </cell>
          <cell r="D2613">
            <v>3003</v>
          </cell>
          <cell r="E2613">
            <v>8571116</v>
          </cell>
          <cell r="F2613">
            <v>8574118</v>
          </cell>
          <cell r="G2613" t="str">
            <v>-</v>
          </cell>
          <cell r="H2613" t="str">
            <v>peroxin 5</v>
          </cell>
        </row>
        <row r="2614">
          <cell r="A2614" t="str">
            <v>NCU02961</v>
          </cell>
          <cell r="D2614">
            <v>2836</v>
          </cell>
          <cell r="E2614">
            <v>8568312</v>
          </cell>
          <cell r="F2614">
            <v>8571147</v>
          </cell>
          <cell r="G2614" t="str">
            <v>+</v>
          </cell>
          <cell r="H2614" t="str">
            <v>exonuclease</v>
          </cell>
        </row>
        <row r="2615">
          <cell r="A2615" t="str">
            <v>NCU02962</v>
          </cell>
          <cell r="D2615">
            <v>2968</v>
          </cell>
          <cell r="E2615">
            <v>8564483</v>
          </cell>
          <cell r="F2615">
            <v>8567450</v>
          </cell>
          <cell r="G2615" t="str">
            <v>+</v>
          </cell>
          <cell r="H2615" t="str">
            <v>hypothetical protein</v>
          </cell>
        </row>
        <row r="2616">
          <cell r="A2616" t="str">
            <v>NCU02963</v>
          </cell>
          <cell r="D2616">
            <v>2410</v>
          </cell>
          <cell r="E2616">
            <v>8561906</v>
          </cell>
          <cell r="F2616">
            <v>8564315</v>
          </cell>
          <cell r="G2616" t="str">
            <v>-</v>
          </cell>
          <cell r="H2616" t="str">
            <v>c-myc binding protein</v>
          </cell>
        </row>
        <row r="2617">
          <cell r="A2617" t="str">
            <v>NCU02964</v>
          </cell>
          <cell r="D2617">
            <v>1650</v>
          </cell>
          <cell r="E2617">
            <v>8560917</v>
          </cell>
          <cell r="F2617">
            <v>8562566</v>
          </cell>
          <cell r="G2617" t="str">
            <v>+</v>
          </cell>
          <cell r="H2617" t="str">
            <v>hypothetical protein</v>
          </cell>
        </row>
        <row r="2618">
          <cell r="A2618" t="str">
            <v>NCU02965</v>
          </cell>
          <cell r="D2618">
            <v>2630</v>
          </cell>
          <cell r="E2618">
            <v>8555736</v>
          </cell>
          <cell r="F2618">
            <v>8558365</v>
          </cell>
          <cell r="G2618" t="str">
            <v>-</v>
          </cell>
          <cell r="H2618" t="str">
            <v>origin recognition complex subunit 1</v>
          </cell>
        </row>
        <row r="2619">
          <cell r="A2619" t="str">
            <v>NCU02966</v>
          </cell>
          <cell r="D2619">
            <v>2067</v>
          </cell>
          <cell r="E2619">
            <v>8553862</v>
          </cell>
          <cell r="F2619">
            <v>8555928</v>
          </cell>
          <cell r="G2619" t="str">
            <v>+</v>
          </cell>
          <cell r="H2619" t="str">
            <v>pre-mRNA splicing factor prp46</v>
          </cell>
        </row>
        <row r="2620">
          <cell r="A2620" t="str">
            <v>NCU02967</v>
          </cell>
          <cell r="D2620">
            <v>1381</v>
          </cell>
          <cell r="E2620">
            <v>8552298</v>
          </cell>
          <cell r="F2620">
            <v>8553678</v>
          </cell>
          <cell r="G2620" t="str">
            <v>-</v>
          </cell>
          <cell r="H2620" t="str">
            <v>ankyrin repeat domain-containing protein</v>
          </cell>
        </row>
        <row r="2621">
          <cell r="A2621" t="str">
            <v>NCU02968</v>
          </cell>
          <cell r="D2621">
            <v>3539</v>
          </cell>
          <cell r="E2621">
            <v>8548964</v>
          </cell>
          <cell r="F2621">
            <v>8552502</v>
          </cell>
          <cell r="G2621" t="str">
            <v>+</v>
          </cell>
          <cell r="H2621" t="str">
            <v>hypothetical protein</v>
          </cell>
        </row>
        <row r="2622">
          <cell r="A2622" t="str">
            <v>NCU02969</v>
          </cell>
          <cell r="D2622">
            <v>1854</v>
          </cell>
          <cell r="E2622">
            <v>8546190</v>
          </cell>
          <cell r="F2622">
            <v>8548043</v>
          </cell>
          <cell r="G2622" t="str">
            <v>-</v>
          </cell>
          <cell r="H2622" t="str">
            <v>alkaline ceramidase</v>
          </cell>
        </row>
        <row r="2623">
          <cell r="A2623" t="str">
            <v>NCU02970</v>
          </cell>
          <cell r="D2623">
            <v>1051</v>
          </cell>
          <cell r="E2623">
            <v>8544783</v>
          </cell>
          <cell r="F2623">
            <v>8545833</v>
          </cell>
          <cell r="G2623" t="str">
            <v>-</v>
          </cell>
          <cell r="H2623" t="str">
            <v>hypothetical protein</v>
          </cell>
        </row>
        <row r="2624">
          <cell r="A2624" t="str">
            <v>NCU02972</v>
          </cell>
          <cell r="D2624">
            <v>3892</v>
          </cell>
          <cell r="E2624">
            <v>8540142</v>
          </cell>
          <cell r="F2624">
            <v>8544033</v>
          </cell>
          <cell r="G2624" t="str">
            <v>-</v>
          </cell>
          <cell r="H2624" t="str">
            <v>hypothetical protein</v>
          </cell>
        </row>
        <row r="2625">
          <cell r="A2625" t="str">
            <v>NCU02973</v>
          </cell>
          <cell r="D2625">
            <v>1132</v>
          </cell>
          <cell r="E2625">
            <v>8538545</v>
          </cell>
          <cell r="F2625">
            <v>8539676</v>
          </cell>
          <cell r="G2625" t="str">
            <v>+</v>
          </cell>
          <cell r="H2625" t="str">
            <v>mitochondrial carrier protein</v>
          </cell>
        </row>
        <row r="2626">
          <cell r="A2626" t="str">
            <v>NCU02974</v>
          </cell>
          <cell r="D2626">
            <v>2033</v>
          </cell>
          <cell r="E2626">
            <v>8536310</v>
          </cell>
          <cell r="F2626">
            <v>8538342</v>
          </cell>
          <cell r="G2626" t="str">
            <v>+</v>
          </cell>
          <cell r="H2626" t="str">
            <v>hypothetical protein</v>
          </cell>
        </row>
        <row r="2627">
          <cell r="A2627" t="str">
            <v>NCU02975</v>
          </cell>
          <cell r="D2627">
            <v>2107</v>
          </cell>
          <cell r="E2627">
            <v>8534004</v>
          </cell>
          <cell r="F2627">
            <v>8536110</v>
          </cell>
          <cell r="G2627" t="str">
            <v>+</v>
          </cell>
          <cell r="H2627" t="str">
            <v>hypothetical protein</v>
          </cell>
        </row>
        <row r="2628">
          <cell r="A2628" t="str">
            <v>NCU02976</v>
          </cell>
          <cell r="D2628">
            <v>4286</v>
          </cell>
          <cell r="E2628">
            <v>8529635</v>
          </cell>
          <cell r="F2628">
            <v>8533920</v>
          </cell>
          <cell r="G2628" t="str">
            <v>-</v>
          </cell>
          <cell r="H2628" t="str">
            <v>hypothetical protein</v>
          </cell>
        </row>
        <row r="2629">
          <cell r="A2629" t="str">
            <v>NCU02977</v>
          </cell>
          <cell r="D2629">
            <v>2506</v>
          </cell>
          <cell r="E2629">
            <v>8526178</v>
          </cell>
          <cell r="F2629">
            <v>8528683</v>
          </cell>
          <cell r="G2629" t="str">
            <v>-</v>
          </cell>
          <cell r="H2629" t="str">
            <v>DUF887 domain-containing protein</v>
          </cell>
        </row>
        <row r="2630">
          <cell r="A2630" t="str">
            <v>NCU02978</v>
          </cell>
          <cell r="D2630">
            <v>4234</v>
          </cell>
          <cell r="E2630">
            <v>8520788</v>
          </cell>
          <cell r="F2630">
            <v>8525619</v>
          </cell>
          <cell r="G2630" t="str">
            <v>+</v>
          </cell>
          <cell r="H2630" t="str">
            <v>cytoskeleton assembly control protein SLA1p</v>
          </cell>
        </row>
        <row r="2631">
          <cell r="A2631" t="str">
            <v>NCU02979</v>
          </cell>
          <cell r="D2631">
            <v>3930</v>
          </cell>
          <cell r="E2631">
            <v>8515900</v>
          </cell>
          <cell r="F2631">
            <v>8519829</v>
          </cell>
          <cell r="G2631" t="str">
            <v>+</v>
          </cell>
          <cell r="H2631" t="str">
            <v>AMP deaminase</v>
          </cell>
        </row>
        <row r="2632">
          <cell r="A2632" t="str">
            <v>NCU02980</v>
          </cell>
          <cell r="D2632">
            <v>2270</v>
          </cell>
          <cell r="E2632">
            <v>8513188</v>
          </cell>
          <cell r="F2632">
            <v>8515457</v>
          </cell>
          <cell r="G2632" t="str">
            <v>+</v>
          </cell>
          <cell r="H2632" t="str">
            <v>UPD-GlcNAc transporter</v>
          </cell>
        </row>
        <row r="2633">
          <cell r="A2633" t="str">
            <v>NCU02982</v>
          </cell>
          <cell r="B2633" t="str">
            <v>rpn-10</v>
          </cell>
          <cell r="D2633">
            <v>1450</v>
          </cell>
          <cell r="E2633">
            <v>8510082</v>
          </cell>
          <cell r="F2633">
            <v>8511531</v>
          </cell>
          <cell r="G2633" t="str">
            <v>+</v>
          </cell>
          <cell r="H2633" t="str">
            <v>regulatory particle, non-ATPase-like-10</v>
          </cell>
        </row>
        <row r="2634">
          <cell r="A2634" t="str">
            <v>NCU02983</v>
          </cell>
          <cell r="D2634">
            <v>1797</v>
          </cell>
          <cell r="E2634">
            <v>8508111</v>
          </cell>
          <cell r="F2634">
            <v>8509907</v>
          </cell>
          <cell r="G2634" t="str">
            <v>-</v>
          </cell>
          <cell r="H2634" t="str">
            <v>hypothetical protein</v>
          </cell>
        </row>
        <row r="2635">
          <cell r="A2635" t="str">
            <v>NCU02984</v>
          </cell>
          <cell r="D2635">
            <v>2003</v>
          </cell>
          <cell r="E2635">
            <v>8506800</v>
          </cell>
          <cell r="F2635">
            <v>8508802</v>
          </cell>
          <cell r="G2635" t="str">
            <v>+</v>
          </cell>
          <cell r="H2635" t="str">
            <v>translation machinery-associated protein 22</v>
          </cell>
        </row>
        <row r="2636">
          <cell r="A2636" t="str">
            <v>NCU02988</v>
          </cell>
          <cell r="D2636">
            <v>4201</v>
          </cell>
          <cell r="E2636">
            <v>8501413</v>
          </cell>
          <cell r="F2636">
            <v>8505613</v>
          </cell>
          <cell r="G2636" t="str">
            <v>-</v>
          </cell>
          <cell r="H2636" t="str">
            <v>hypothetical protein</v>
          </cell>
        </row>
        <row r="2637">
          <cell r="A2637" t="str">
            <v>NCU02989</v>
          </cell>
          <cell r="D2637">
            <v>2089</v>
          </cell>
          <cell r="E2637">
            <v>8499150</v>
          </cell>
          <cell r="F2637">
            <v>8501238</v>
          </cell>
          <cell r="G2637" t="str">
            <v>+</v>
          </cell>
          <cell r="H2637" t="str">
            <v>hypothetical protein</v>
          </cell>
        </row>
        <row r="2638">
          <cell r="A2638" t="str">
            <v>NCU02990</v>
          </cell>
          <cell r="D2638">
            <v>2061</v>
          </cell>
          <cell r="E2638">
            <v>8496735</v>
          </cell>
          <cell r="F2638">
            <v>8498974</v>
          </cell>
          <cell r="G2638" t="str">
            <v>-</v>
          </cell>
          <cell r="H2638" t="str">
            <v>hypothetical protein</v>
          </cell>
        </row>
        <row r="2639">
          <cell r="A2639" t="str">
            <v>NCU02991</v>
          </cell>
          <cell r="D2639">
            <v>997</v>
          </cell>
          <cell r="E2639">
            <v>8495017</v>
          </cell>
          <cell r="F2639">
            <v>8496013</v>
          </cell>
          <cell r="G2639" t="str">
            <v>-</v>
          </cell>
          <cell r="H2639" t="str">
            <v>hypothetical protein</v>
          </cell>
        </row>
        <row r="2640">
          <cell r="A2640" t="str">
            <v>NCU02994</v>
          </cell>
          <cell r="D2640">
            <v>5862</v>
          </cell>
          <cell r="E2640">
            <v>8485325</v>
          </cell>
          <cell r="F2640">
            <v>8491186</v>
          </cell>
          <cell r="G2640" t="str">
            <v>-</v>
          </cell>
          <cell r="H2640" t="str">
            <v>hypothetical protein</v>
          </cell>
        </row>
        <row r="2641">
          <cell r="A2641" t="str">
            <v>NCU02995</v>
          </cell>
          <cell r="D2641">
            <v>1064</v>
          </cell>
          <cell r="E2641">
            <v>8482467</v>
          </cell>
          <cell r="F2641">
            <v>8483530</v>
          </cell>
          <cell r="G2641" t="str">
            <v>+</v>
          </cell>
          <cell r="H2641" t="str">
            <v>hypothetical protein</v>
          </cell>
        </row>
        <row r="2642">
          <cell r="A2642" t="str">
            <v>NCU02996</v>
          </cell>
          <cell r="D2642">
            <v>2731</v>
          </cell>
          <cell r="E2642">
            <v>8479126</v>
          </cell>
          <cell r="F2642">
            <v>8481856</v>
          </cell>
          <cell r="G2642" t="str">
            <v>-</v>
          </cell>
          <cell r="H2642" t="str">
            <v>endopolyphosphatase</v>
          </cell>
        </row>
        <row r="2643">
          <cell r="A2643" t="str">
            <v>NCU02997</v>
          </cell>
          <cell r="D2643">
            <v>1525</v>
          </cell>
          <cell r="E2643">
            <v>8477360</v>
          </cell>
          <cell r="F2643">
            <v>8478884</v>
          </cell>
          <cell r="G2643" t="str">
            <v>-</v>
          </cell>
          <cell r="H2643" t="str">
            <v>polysaccharide deacetylase</v>
          </cell>
        </row>
        <row r="2644">
          <cell r="A2644" t="str">
            <v>NCU02998</v>
          </cell>
          <cell r="D2644">
            <v>1641</v>
          </cell>
          <cell r="E2644">
            <v>8475709</v>
          </cell>
          <cell r="F2644">
            <v>8478457</v>
          </cell>
          <cell r="G2644" t="str">
            <v>+</v>
          </cell>
          <cell r="H2644" t="str">
            <v>nicotinate-nucleotide pyrophosphorylase</v>
          </cell>
        </row>
        <row r="2645">
          <cell r="A2645" t="str">
            <v>NCU03000</v>
          </cell>
          <cell r="B2645" t="str">
            <v>gh61-8</v>
          </cell>
          <cell r="D2645">
            <v>888</v>
          </cell>
          <cell r="E2645">
            <v>8473420</v>
          </cell>
          <cell r="F2645">
            <v>8474307</v>
          </cell>
          <cell r="G2645" t="str">
            <v>-</v>
          </cell>
          <cell r="H2645" t="str">
            <v>glycosylhydrolase family 61-8</v>
          </cell>
        </row>
        <row r="2646">
          <cell r="A2646" t="str">
            <v>NCU03001</v>
          </cell>
          <cell r="D2646">
            <v>2257</v>
          </cell>
          <cell r="E2646">
            <v>8471063</v>
          </cell>
          <cell r="F2646">
            <v>8473319</v>
          </cell>
          <cell r="G2646" t="str">
            <v>+</v>
          </cell>
          <cell r="H2646" t="str">
            <v>hypothetical protein</v>
          </cell>
        </row>
        <row r="2647">
          <cell r="A2647" t="str">
            <v>NCU03003</v>
          </cell>
          <cell r="D2647">
            <v>2098</v>
          </cell>
          <cell r="E2647">
            <v>8467499</v>
          </cell>
          <cell r="F2647">
            <v>8469596</v>
          </cell>
          <cell r="G2647" t="str">
            <v>-</v>
          </cell>
          <cell r="H2647" t="str">
            <v>hypothetical protein</v>
          </cell>
        </row>
        <row r="2648">
          <cell r="A2648" t="str">
            <v>NCU03004</v>
          </cell>
          <cell r="B2648" t="str">
            <v>ace-3</v>
          </cell>
          <cell r="D2648">
            <v>2331</v>
          </cell>
          <cell r="E2648">
            <v>8465424</v>
          </cell>
          <cell r="F2648">
            <v>8467754</v>
          </cell>
          <cell r="G2648" t="str">
            <v>+</v>
          </cell>
          <cell r="H2648" t="str">
            <v>acetate-3</v>
          </cell>
        </row>
        <row r="2649">
          <cell r="A2649" t="str">
            <v>NCU03006</v>
          </cell>
          <cell r="B2649" t="str">
            <v>erg-4</v>
          </cell>
          <cell r="D2649">
            <v>1876</v>
          </cell>
          <cell r="E2649">
            <v>8462585</v>
          </cell>
          <cell r="F2649">
            <v>8464460</v>
          </cell>
          <cell r="G2649" t="str">
            <v>+</v>
          </cell>
          <cell r="H2649" t="str">
            <v>ergosterol-4</v>
          </cell>
        </row>
        <row r="2650">
          <cell r="A2650" t="str">
            <v>NCU03007</v>
          </cell>
          <cell r="D2650">
            <v>1553</v>
          </cell>
          <cell r="E2650">
            <v>8460647</v>
          </cell>
          <cell r="F2650">
            <v>8462199</v>
          </cell>
          <cell r="G2650" t="str">
            <v>-</v>
          </cell>
          <cell r="H2650" t="str">
            <v>pre-mRNA-splicing factor slt-11</v>
          </cell>
        </row>
        <row r="2651">
          <cell r="A2651" t="str">
            <v>NCU03008</v>
          </cell>
          <cell r="D2651">
            <v>844</v>
          </cell>
          <cell r="E2651">
            <v>8459998</v>
          </cell>
          <cell r="F2651">
            <v>8460841</v>
          </cell>
          <cell r="G2651" t="str">
            <v>+</v>
          </cell>
          <cell r="H2651" t="str">
            <v>hypothetical protein</v>
          </cell>
        </row>
        <row r="2652">
          <cell r="A2652" t="str">
            <v>NCU03009</v>
          </cell>
          <cell r="D2652">
            <v>1819</v>
          </cell>
          <cell r="E2652">
            <v>8458041</v>
          </cell>
          <cell r="F2652">
            <v>8459859</v>
          </cell>
          <cell r="G2652" t="str">
            <v>-</v>
          </cell>
          <cell r="H2652" t="str">
            <v>zuotin</v>
          </cell>
        </row>
        <row r="2653">
          <cell r="A2653" t="str">
            <v>NCU03010</v>
          </cell>
          <cell r="B2653" t="str">
            <v>lys-3</v>
          </cell>
          <cell r="D2653">
            <v>3997</v>
          </cell>
          <cell r="E2653">
            <v>8450625</v>
          </cell>
          <cell r="F2653">
            <v>8454621</v>
          </cell>
          <cell r="G2653" t="str">
            <v>-</v>
          </cell>
          <cell r="H2653" t="str">
            <v>lysine-3</v>
          </cell>
        </row>
        <row r="2654">
          <cell r="A2654" t="str">
            <v>NCU03011</v>
          </cell>
          <cell r="D2654">
            <v>2552</v>
          </cell>
          <cell r="E2654">
            <v>8446850</v>
          </cell>
          <cell r="F2654">
            <v>8449401</v>
          </cell>
          <cell r="G2654" t="str">
            <v>+</v>
          </cell>
          <cell r="H2654" t="str">
            <v>hypothetical protein</v>
          </cell>
        </row>
        <row r="2655">
          <cell r="A2655" t="str">
            <v>NCU03013</v>
          </cell>
          <cell r="B2655" t="str">
            <v>acw-10</v>
          </cell>
          <cell r="D2655">
            <v>2301</v>
          </cell>
          <cell r="E2655">
            <v>8440393</v>
          </cell>
          <cell r="F2655">
            <v>8442693</v>
          </cell>
          <cell r="G2655" t="str">
            <v>+</v>
          </cell>
          <cell r="H2655" t="str">
            <v>anchored cell wall protein-10</v>
          </cell>
        </row>
        <row r="2656">
          <cell r="A2656" t="str">
            <v>NCU03014</v>
          </cell>
          <cell r="D2656">
            <v>1028</v>
          </cell>
          <cell r="E2656">
            <v>8438018</v>
          </cell>
          <cell r="F2656">
            <v>8439045</v>
          </cell>
          <cell r="G2656" t="str">
            <v>-</v>
          </cell>
          <cell r="H2656" t="str">
            <v>hypothetical protein</v>
          </cell>
        </row>
        <row r="2657">
          <cell r="A2657" t="str">
            <v>NCU03015</v>
          </cell>
          <cell r="D2657">
            <v>2993</v>
          </cell>
          <cell r="E2657">
            <v>8434826</v>
          </cell>
          <cell r="F2657">
            <v>8437818</v>
          </cell>
          <cell r="G2657" t="str">
            <v>-</v>
          </cell>
          <cell r="H2657" t="str">
            <v>hypothetical protein</v>
          </cell>
        </row>
        <row r="2658">
          <cell r="A2658" t="str">
            <v>NCU03016</v>
          </cell>
          <cell r="D2658">
            <v>1153</v>
          </cell>
          <cell r="E2658">
            <v>8432912</v>
          </cell>
          <cell r="F2658">
            <v>8434064</v>
          </cell>
          <cell r="G2658" t="str">
            <v>+</v>
          </cell>
          <cell r="H2658" t="str">
            <v>hypothetical protein</v>
          </cell>
        </row>
        <row r="2659">
          <cell r="A2659" t="str">
            <v>NCU03017</v>
          </cell>
          <cell r="D2659">
            <v>832</v>
          </cell>
          <cell r="E2659">
            <v>8429829</v>
          </cell>
          <cell r="F2659">
            <v>8430660</v>
          </cell>
          <cell r="G2659" t="str">
            <v>-</v>
          </cell>
          <cell r="H2659" t="str">
            <v>hypothetical protein</v>
          </cell>
        </row>
        <row r="2660">
          <cell r="A2660" t="str">
            <v>NCU03018</v>
          </cell>
          <cell r="D2660">
            <v>2336</v>
          </cell>
          <cell r="E2660">
            <v>8427444</v>
          </cell>
          <cell r="F2660">
            <v>8429779</v>
          </cell>
          <cell r="G2660" t="str">
            <v>+</v>
          </cell>
          <cell r="H2660" t="str">
            <v>small nucleolar ribonucleoprotein complex subunit</v>
          </cell>
        </row>
        <row r="2661">
          <cell r="A2661" t="str">
            <v>NCU03019</v>
          </cell>
          <cell r="D2661">
            <v>1856</v>
          </cell>
          <cell r="E2661">
            <v>8425464</v>
          </cell>
          <cell r="F2661">
            <v>8427319</v>
          </cell>
          <cell r="G2661" t="str">
            <v>+</v>
          </cell>
          <cell r="H2661" t="str">
            <v>hypothetical protein</v>
          </cell>
        </row>
        <row r="2662">
          <cell r="A2662" t="str">
            <v>NCU03020</v>
          </cell>
          <cell r="D2662">
            <v>3925</v>
          </cell>
          <cell r="E2662">
            <v>8421459</v>
          </cell>
          <cell r="F2662">
            <v>8425383</v>
          </cell>
          <cell r="G2662" t="str">
            <v>-</v>
          </cell>
          <cell r="H2662" t="str">
            <v>IdgA domain-containing protein</v>
          </cell>
        </row>
        <row r="2663">
          <cell r="A2663" t="str">
            <v>NCU03021</v>
          </cell>
          <cell r="D2663">
            <v>3871</v>
          </cell>
          <cell r="E2663">
            <v>8416509</v>
          </cell>
          <cell r="F2663">
            <v>8420379</v>
          </cell>
          <cell r="G2663" t="str">
            <v>+</v>
          </cell>
          <cell r="H2663" t="str">
            <v>pH-response regulator protein palF/rim-8</v>
          </cell>
        </row>
        <row r="2664">
          <cell r="A2664" t="str">
            <v>NCU03022</v>
          </cell>
          <cell r="D2664">
            <v>2765</v>
          </cell>
          <cell r="E2664">
            <v>8412422</v>
          </cell>
          <cell r="F2664">
            <v>8415186</v>
          </cell>
          <cell r="G2664" t="str">
            <v>-</v>
          </cell>
          <cell r="H2664" t="str">
            <v>F-box domain-containing protein</v>
          </cell>
        </row>
        <row r="2665">
          <cell r="A2665" t="str">
            <v>NCU03023</v>
          </cell>
          <cell r="D2665">
            <v>4132</v>
          </cell>
          <cell r="E2665">
            <v>8408265</v>
          </cell>
          <cell r="F2665">
            <v>8412396</v>
          </cell>
          <cell r="G2665" t="str">
            <v>+</v>
          </cell>
          <cell r="H2665" t="str">
            <v>phenol 2-monooxygenase</v>
          </cell>
        </row>
        <row r="2666">
          <cell r="A2666" t="str">
            <v>NCU03024</v>
          </cell>
          <cell r="D2666">
            <v>3295</v>
          </cell>
          <cell r="E2666">
            <v>8403491</v>
          </cell>
          <cell r="F2666">
            <v>8406785</v>
          </cell>
          <cell r="G2666" t="str">
            <v>+</v>
          </cell>
          <cell r="H2666" t="str">
            <v>GARP complex subunit Vps53</v>
          </cell>
        </row>
        <row r="2667">
          <cell r="A2667" t="str">
            <v>NCU03026</v>
          </cell>
          <cell r="B2667" t="str">
            <v>gh18-3</v>
          </cell>
          <cell r="D2667">
            <v>1425</v>
          </cell>
          <cell r="E2667">
            <v>8399368</v>
          </cell>
          <cell r="F2667">
            <v>8400792</v>
          </cell>
          <cell r="G2667" t="str">
            <v>+</v>
          </cell>
          <cell r="H2667" t="str">
            <v>glycosylhydrolase family 18-3</v>
          </cell>
        </row>
        <row r="2668">
          <cell r="A2668" t="str">
            <v>NCU03028</v>
          </cell>
          <cell r="D2668">
            <v>2150</v>
          </cell>
          <cell r="E2668">
            <v>8392616</v>
          </cell>
          <cell r="F2668">
            <v>8394765</v>
          </cell>
          <cell r="G2668" t="str">
            <v>-</v>
          </cell>
          <cell r="H2668" t="str">
            <v>deubiquitination-protection protein dph1</v>
          </cell>
        </row>
        <row r="2669">
          <cell r="A2669" t="str">
            <v>NCU03029</v>
          </cell>
          <cell r="D2669">
            <v>2529</v>
          </cell>
          <cell r="E2669">
            <v>8390326</v>
          </cell>
          <cell r="F2669">
            <v>8392854</v>
          </cell>
          <cell r="G2669" t="str">
            <v>+</v>
          </cell>
          <cell r="H2669" t="str">
            <v>hypothetical protein</v>
          </cell>
        </row>
        <row r="2670">
          <cell r="A2670" t="str">
            <v>NCU03030</v>
          </cell>
          <cell r="B2670" t="str">
            <v>cyt-18</v>
          </cell>
          <cell r="D2670">
            <v>2863</v>
          </cell>
          <cell r="E2670">
            <v>8387331</v>
          </cell>
          <cell r="F2670">
            <v>8390193</v>
          </cell>
          <cell r="G2670" t="str">
            <v>+</v>
          </cell>
          <cell r="H2670" t="str">
            <v>cytochrome-18</v>
          </cell>
        </row>
        <row r="2671">
          <cell r="A2671" t="str">
            <v>NCU03031</v>
          </cell>
          <cell r="B2671" t="str">
            <v>tca-13</v>
          </cell>
          <cell r="D2671">
            <v>2040</v>
          </cell>
          <cell r="E2671">
            <v>8385185</v>
          </cell>
          <cell r="F2671">
            <v>8387224</v>
          </cell>
          <cell r="G2671" t="str">
            <v>-</v>
          </cell>
          <cell r="H2671" t="str">
            <v>tricarboxylic acid-13</v>
          </cell>
        </row>
        <row r="2672">
          <cell r="A2672" t="str">
            <v>NCU03032</v>
          </cell>
          <cell r="D2672">
            <v>3090</v>
          </cell>
          <cell r="E2672">
            <v>8381457</v>
          </cell>
          <cell r="F2672">
            <v>8384546</v>
          </cell>
          <cell r="G2672" t="str">
            <v>+</v>
          </cell>
          <cell r="H2672" t="str">
            <v>betaine lipid synthase</v>
          </cell>
        </row>
        <row r="2673">
          <cell r="A2673" t="str">
            <v>NCU03033</v>
          </cell>
          <cell r="D2673">
            <v>5287</v>
          </cell>
          <cell r="E2673">
            <v>8374991</v>
          </cell>
          <cell r="F2673">
            <v>8380277</v>
          </cell>
          <cell r="G2673" t="str">
            <v>+</v>
          </cell>
          <cell r="H2673" t="str">
            <v>CCAAT-binding complex subunit HAP2</v>
          </cell>
        </row>
        <row r="2674">
          <cell r="A2674" t="str">
            <v>NCU03034</v>
          </cell>
          <cell r="D2674">
            <v>951</v>
          </cell>
          <cell r="E2674">
            <v>8372560</v>
          </cell>
          <cell r="F2674">
            <v>8373510</v>
          </cell>
          <cell r="G2674" t="str">
            <v>-</v>
          </cell>
          <cell r="H2674" t="str">
            <v>hypothetical protein</v>
          </cell>
        </row>
        <row r="2675">
          <cell r="A2675" t="str">
            <v>NCU03035</v>
          </cell>
          <cell r="D2675">
            <v>3130</v>
          </cell>
          <cell r="E2675">
            <v>8362243</v>
          </cell>
          <cell r="F2675">
            <v>8365372</v>
          </cell>
          <cell r="G2675" t="str">
            <v>-</v>
          </cell>
          <cell r="H2675" t="str">
            <v>hypothetical protein</v>
          </cell>
        </row>
        <row r="2676">
          <cell r="A2676" t="str">
            <v>NCU03036</v>
          </cell>
          <cell r="D2676">
            <v>2838</v>
          </cell>
          <cell r="E2676">
            <v>8356888</v>
          </cell>
          <cell r="F2676">
            <v>8359725</v>
          </cell>
          <cell r="G2676" t="str">
            <v>+</v>
          </cell>
          <cell r="H2676" t="str">
            <v>coiled-coil domain-containing protein MTMR15</v>
          </cell>
        </row>
        <row r="2677">
          <cell r="A2677" t="str">
            <v>NCU03037</v>
          </cell>
          <cell r="D2677">
            <v>1672</v>
          </cell>
          <cell r="E2677">
            <v>8355039</v>
          </cell>
          <cell r="F2677">
            <v>8356710</v>
          </cell>
          <cell r="G2677" t="str">
            <v>-</v>
          </cell>
          <cell r="H2677" t="str">
            <v>hypothetical protein</v>
          </cell>
        </row>
        <row r="2678">
          <cell r="A2678" t="str">
            <v>NCU03038</v>
          </cell>
          <cell r="D2678">
            <v>1655</v>
          </cell>
          <cell r="E2678">
            <v>8353773</v>
          </cell>
          <cell r="F2678">
            <v>8355427</v>
          </cell>
          <cell r="G2678" t="str">
            <v>+</v>
          </cell>
          <cell r="H2678" t="str">
            <v>40S ribosomal protein S13</v>
          </cell>
        </row>
        <row r="2679">
          <cell r="A2679" t="str">
            <v>NCU03039</v>
          </cell>
          <cell r="D2679">
            <v>2856</v>
          </cell>
          <cell r="E2679">
            <v>8350597</v>
          </cell>
          <cell r="F2679">
            <v>8353452</v>
          </cell>
          <cell r="G2679" t="str">
            <v>+</v>
          </cell>
          <cell r="H2679" t="str">
            <v>splicing factor u2af large subunit</v>
          </cell>
        </row>
        <row r="2680">
          <cell r="A2680" t="str">
            <v>NCU03040</v>
          </cell>
          <cell r="D2680">
            <v>1900</v>
          </cell>
          <cell r="E2680">
            <v>8348397</v>
          </cell>
          <cell r="F2680">
            <v>8350296</v>
          </cell>
          <cell r="G2680" t="str">
            <v>-</v>
          </cell>
          <cell r="H2680" t="str">
            <v>N-glycosylase/DNA lyase</v>
          </cell>
        </row>
        <row r="2681">
          <cell r="A2681" t="str">
            <v>NCU03041</v>
          </cell>
          <cell r="D2681">
            <v>2834</v>
          </cell>
          <cell r="E2681">
            <v>8346947</v>
          </cell>
          <cell r="F2681">
            <v>8349780</v>
          </cell>
          <cell r="G2681" t="str">
            <v>+</v>
          </cell>
          <cell r="H2681" t="str">
            <v>hypothetical protein</v>
          </cell>
        </row>
        <row r="2682">
          <cell r="A2682" t="str">
            <v>NCU03042</v>
          </cell>
          <cell r="D2682">
            <v>4456</v>
          </cell>
          <cell r="E2682">
            <v>8342328</v>
          </cell>
          <cell r="F2682">
            <v>8346783</v>
          </cell>
          <cell r="G2682" t="str">
            <v>-</v>
          </cell>
          <cell r="H2682" t="str">
            <v>U2 snRNP component prp10</v>
          </cell>
        </row>
        <row r="2683">
          <cell r="A2683" t="str">
            <v>NCU03043</v>
          </cell>
          <cell r="D2683">
            <v>3341</v>
          </cell>
          <cell r="E2683">
            <v>8330468</v>
          </cell>
          <cell r="F2683">
            <v>8333808</v>
          </cell>
          <cell r="G2683" t="str">
            <v>+</v>
          </cell>
          <cell r="H2683" t="str">
            <v>C2H2 finger domain-containing protein FlbC</v>
          </cell>
        </row>
        <row r="2684">
          <cell r="A2684" t="str">
            <v>NCU03044</v>
          </cell>
          <cell r="D2684">
            <v>611</v>
          </cell>
          <cell r="E2684">
            <v>8318824</v>
          </cell>
          <cell r="F2684">
            <v>8319434</v>
          </cell>
          <cell r="G2684" t="str">
            <v>+</v>
          </cell>
          <cell r="H2684" t="str">
            <v>hypothetical protein</v>
          </cell>
        </row>
        <row r="2685">
          <cell r="A2685" t="str">
            <v>NCU03045</v>
          </cell>
          <cell r="D2685">
            <v>5425</v>
          </cell>
          <cell r="E2685">
            <v>8309325</v>
          </cell>
          <cell r="F2685">
            <v>8314749</v>
          </cell>
          <cell r="G2685" t="str">
            <v>+</v>
          </cell>
          <cell r="H2685" t="str">
            <v>cellular morphogenesis protein</v>
          </cell>
        </row>
        <row r="2686">
          <cell r="A2686" t="str">
            <v>NCU03047</v>
          </cell>
          <cell r="D2686">
            <v>1708</v>
          </cell>
          <cell r="E2686">
            <v>8300786</v>
          </cell>
          <cell r="F2686">
            <v>8302493</v>
          </cell>
          <cell r="G2686" t="str">
            <v>+</v>
          </cell>
          <cell r="H2686" t="str">
            <v>hypothetical protein</v>
          </cell>
        </row>
        <row r="2687">
          <cell r="A2687" t="str">
            <v>NCU03048</v>
          </cell>
          <cell r="D2687">
            <v>2080</v>
          </cell>
          <cell r="E2687">
            <v>8298004</v>
          </cell>
          <cell r="F2687">
            <v>8300083</v>
          </cell>
          <cell r="G2687" t="str">
            <v>-</v>
          </cell>
          <cell r="H2687" t="str">
            <v>CCCH zinc finger protein</v>
          </cell>
        </row>
        <row r="2688">
          <cell r="A2688" t="str">
            <v>NCU03049</v>
          </cell>
          <cell r="D2688">
            <v>2307</v>
          </cell>
          <cell r="E2688">
            <v>8294785</v>
          </cell>
          <cell r="F2688">
            <v>8297091</v>
          </cell>
          <cell r="G2688" t="str">
            <v>-</v>
          </cell>
          <cell r="H2688" t="str">
            <v>flavin-binding monooxygenase</v>
          </cell>
        </row>
        <row r="2689">
          <cell r="A2689" t="str">
            <v>NCU03050</v>
          </cell>
          <cell r="D2689">
            <v>2565</v>
          </cell>
          <cell r="E2689">
            <v>8293160</v>
          </cell>
          <cell r="F2689">
            <v>8295724</v>
          </cell>
          <cell r="G2689" t="str">
            <v>+</v>
          </cell>
          <cell r="H2689" t="str">
            <v>ARP2/3 complex 34 kDa subunit</v>
          </cell>
        </row>
        <row r="2690">
          <cell r="A2690" t="str">
            <v>NCU03051</v>
          </cell>
          <cell r="D2690">
            <v>3424</v>
          </cell>
          <cell r="E2690">
            <v>8275476</v>
          </cell>
          <cell r="F2690">
            <v>8278899</v>
          </cell>
          <cell r="G2690" t="str">
            <v>-</v>
          </cell>
          <cell r="H2690" t="str">
            <v>WD domain-containing protein</v>
          </cell>
        </row>
        <row r="2691">
          <cell r="A2691" t="str">
            <v>NCU03052</v>
          </cell>
          <cell r="D2691">
            <v>600</v>
          </cell>
          <cell r="E2691">
            <v>8274586</v>
          </cell>
          <cell r="F2691">
            <v>8275185</v>
          </cell>
          <cell r="G2691" t="str">
            <v>+</v>
          </cell>
          <cell r="H2691" t="str">
            <v>hypothetical protein</v>
          </cell>
        </row>
        <row r="2692">
          <cell r="A2692" t="str">
            <v>NCU03053</v>
          </cell>
          <cell r="D2692">
            <v>2400</v>
          </cell>
          <cell r="E2692">
            <v>8271295</v>
          </cell>
          <cell r="F2692">
            <v>8273694</v>
          </cell>
          <cell r="G2692" t="str">
            <v>+</v>
          </cell>
          <cell r="H2692" t="str">
            <v>hypothetical protein</v>
          </cell>
        </row>
        <row r="2693">
          <cell r="A2693" t="str">
            <v>NCU03054</v>
          </cell>
          <cell r="D2693">
            <v>2841</v>
          </cell>
          <cell r="E2693">
            <v>8267756</v>
          </cell>
          <cell r="F2693">
            <v>8270596</v>
          </cell>
          <cell r="G2693" t="str">
            <v>-</v>
          </cell>
          <cell r="H2693" t="str">
            <v>hypothetical protein</v>
          </cell>
        </row>
        <row r="2694">
          <cell r="A2694" t="str">
            <v>NCU03055</v>
          </cell>
          <cell r="D2694">
            <v>3459</v>
          </cell>
          <cell r="E2694">
            <v>4357383</v>
          </cell>
          <cell r="F2694">
            <v>4360841</v>
          </cell>
          <cell r="G2694" t="str">
            <v>+</v>
          </cell>
          <cell r="H2694" t="str">
            <v>alpha-1,6-mannosyltransferase subunit</v>
          </cell>
        </row>
        <row r="2695">
          <cell r="A2695" t="str">
            <v>NCU03056</v>
          </cell>
          <cell r="D2695">
            <v>1266</v>
          </cell>
          <cell r="E2695">
            <v>4363389</v>
          </cell>
          <cell r="F2695">
            <v>4364654</v>
          </cell>
          <cell r="G2695" t="str">
            <v>-</v>
          </cell>
          <cell r="H2695" t="str">
            <v>hypothetical protein</v>
          </cell>
        </row>
        <row r="2696">
          <cell r="A2696" t="str">
            <v>NCU03057</v>
          </cell>
          <cell r="D2696">
            <v>1522</v>
          </cell>
          <cell r="E2696">
            <v>4365085</v>
          </cell>
          <cell r="F2696">
            <v>4366606</v>
          </cell>
          <cell r="G2696" t="str">
            <v>-</v>
          </cell>
          <cell r="H2696" t="str">
            <v>hypothetical protein</v>
          </cell>
        </row>
        <row r="2697">
          <cell r="A2697" t="str">
            <v>NCU03058</v>
          </cell>
          <cell r="D2697">
            <v>4572</v>
          </cell>
          <cell r="E2697">
            <v>4367124</v>
          </cell>
          <cell r="F2697">
            <v>4371695</v>
          </cell>
          <cell r="G2697" t="str">
            <v>-</v>
          </cell>
          <cell r="H2697" t="str">
            <v>hypothetical protein</v>
          </cell>
        </row>
        <row r="2698">
          <cell r="A2698" t="str">
            <v>NCU03059</v>
          </cell>
          <cell r="B2698" t="str">
            <v>nst-3</v>
          </cell>
          <cell r="D2698">
            <v>3104</v>
          </cell>
          <cell r="E2698">
            <v>4372602</v>
          </cell>
          <cell r="F2698">
            <v>4375705</v>
          </cell>
          <cell r="G2698" t="str">
            <v>+</v>
          </cell>
          <cell r="H2698" t="str">
            <v>Neurospora sir two-3</v>
          </cell>
        </row>
        <row r="2699">
          <cell r="A2699" t="str">
            <v>NCU03060</v>
          </cell>
          <cell r="B2699" t="str">
            <v>crf6-1</v>
          </cell>
          <cell r="D2699">
            <v>6243</v>
          </cell>
          <cell r="E2699">
            <v>4377599</v>
          </cell>
          <cell r="F2699">
            <v>4384139</v>
          </cell>
          <cell r="G2699" t="str">
            <v>-</v>
          </cell>
          <cell r="H2699" t="str">
            <v>chromatin remodeling factor 6-1</v>
          </cell>
        </row>
        <row r="2700">
          <cell r="A2700" t="str">
            <v>NCU03061</v>
          </cell>
          <cell r="D2700">
            <v>3327</v>
          </cell>
          <cell r="E2700">
            <v>4386742</v>
          </cell>
          <cell r="F2700">
            <v>4390068</v>
          </cell>
          <cell r="G2700" t="str">
            <v>+</v>
          </cell>
          <cell r="H2700" t="str">
            <v>translation initiation factor RLI1</v>
          </cell>
        </row>
        <row r="2701">
          <cell r="A2701" t="str">
            <v>NCU03062</v>
          </cell>
          <cell r="D2701">
            <v>3793</v>
          </cell>
          <cell r="E2701">
            <v>4391589</v>
          </cell>
          <cell r="F2701">
            <v>4395381</v>
          </cell>
          <cell r="G2701" t="str">
            <v>-</v>
          </cell>
          <cell r="H2701" t="str">
            <v>formin binding protein</v>
          </cell>
        </row>
        <row r="2702">
          <cell r="A2702" t="str">
            <v>NCU03063</v>
          </cell>
          <cell r="D2702">
            <v>2725</v>
          </cell>
          <cell r="E2702">
            <v>4395595</v>
          </cell>
          <cell r="F2702">
            <v>4398319</v>
          </cell>
          <cell r="G2702" t="str">
            <v>+</v>
          </cell>
          <cell r="H2702" t="str">
            <v>hypothetical protein</v>
          </cell>
        </row>
        <row r="2703">
          <cell r="A2703" t="str">
            <v>NCU03064</v>
          </cell>
          <cell r="D2703">
            <v>4549</v>
          </cell>
          <cell r="E2703">
            <v>4398398</v>
          </cell>
          <cell r="F2703">
            <v>4402946</v>
          </cell>
          <cell r="G2703" t="str">
            <v>-</v>
          </cell>
          <cell r="H2703" t="str">
            <v>RSC complex subunit Rsc7</v>
          </cell>
        </row>
        <row r="2704">
          <cell r="A2704" t="str">
            <v>NCU03065</v>
          </cell>
          <cell r="D2704">
            <v>3200</v>
          </cell>
          <cell r="E2704">
            <v>4411310</v>
          </cell>
          <cell r="F2704">
            <v>4414509</v>
          </cell>
          <cell r="G2704" t="str">
            <v>+</v>
          </cell>
          <cell r="H2704" t="str">
            <v>mitotic control protein dis3</v>
          </cell>
        </row>
        <row r="2705">
          <cell r="A2705" t="str">
            <v>NCU03066</v>
          </cell>
          <cell r="D2705">
            <v>2170</v>
          </cell>
          <cell r="E2705">
            <v>4414555</v>
          </cell>
          <cell r="F2705">
            <v>4416724</v>
          </cell>
          <cell r="G2705" t="str">
            <v>-</v>
          </cell>
          <cell r="H2705" t="str">
            <v>GTP-binding protein</v>
          </cell>
        </row>
        <row r="2706">
          <cell r="A2706" t="str">
            <v>NCU03067</v>
          </cell>
          <cell r="D2706">
            <v>2482</v>
          </cell>
          <cell r="E2706">
            <v>4417208</v>
          </cell>
          <cell r="F2706">
            <v>4419689</v>
          </cell>
          <cell r="G2706" t="str">
            <v>-</v>
          </cell>
          <cell r="H2706" t="str">
            <v>hypothetical protein</v>
          </cell>
        </row>
        <row r="2707">
          <cell r="A2707" t="str">
            <v>NCU03068</v>
          </cell>
          <cell r="B2707" t="str">
            <v>pdx-3</v>
          </cell>
          <cell r="D2707">
            <v>2545</v>
          </cell>
          <cell r="E2707">
            <v>4419700</v>
          </cell>
          <cell r="F2707">
            <v>4422244</v>
          </cell>
          <cell r="G2707" t="str">
            <v>+</v>
          </cell>
          <cell r="H2707" t="str">
            <v>pyridoxine-3</v>
          </cell>
        </row>
        <row r="2708">
          <cell r="A2708" t="str">
            <v>NCU03070</v>
          </cell>
          <cell r="D2708">
            <v>3994</v>
          </cell>
          <cell r="E2708">
            <v>4435306</v>
          </cell>
          <cell r="F2708">
            <v>4439402</v>
          </cell>
          <cell r="G2708" t="str">
            <v>+</v>
          </cell>
          <cell r="H2708" t="str">
            <v>hypothetical protein</v>
          </cell>
        </row>
        <row r="2709">
          <cell r="A2709" t="str">
            <v>NCU03071</v>
          </cell>
          <cell r="B2709" t="str">
            <v>os-4</v>
          </cell>
          <cell r="C2709" t="str">
            <v>osmotic sensitive-4</v>
          </cell>
          <cell r="D2709">
            <v>5892</v>
          </cell>
          <cell r="E2709">
            <v>4442191</v>
          </cell>
          <cell r="F2709">
            <v>4448082</v>
          </cell>
          <cell r="G2709" t="str">
            <v>-</v>
          </cell>
          <cell r="H2709" t="str">
            <v>MAP kinase kinase kinase SskB</v>
          </cell>
        </row>
        <row r="2710">
          <cell r="A2710" t="str">
            <v>NCU03072</v>
          </cell>
          <cell r="D2710">
            <v>3923</v>
          </cell>
          <cell r="E2710">
            <v>4449754</v>
          </cell>
          <cell r="F2710">
            <v>4453676</v>
          </cell>
          <cell r="G2710" t="str">
            <v>+</v>
          </cell>
          <cell r="H2710" t="str">
            <v>hypothetical protein</v>
          </cell>
        </row>
        <row r="2711">
          <cell r="A2711" t="str">
            <v>NCU03073</v>
          </cell>
          <cell r="D2711">
            <v>2073</v>
          </cell>
          <cell r="E2711">
            <v>4453604</v>
          </cell>
          <cell r="F2711">
            <v>4455676</v>
          </cell>
          <cell r="G2711" t="str">
            <v>-</v>
          </cell>
          <cell r="H2711" t="str">
            <v>hypothetical protein</v>
          </cell>
        </row>
        <row r="2712">
          <cell r="A2712" t="str">
            <v>NCU03074</v>
          </cell>
          <cell r="D2712">
            <v>2544</v>
          </cell>
          <cell r="E2712">
            <v>4456106</v>
          </cell>
          <cell r="F2712">
            <v>4458649</v>
          </cell>
          <cell r="G2712" t="str">
            <v>-</v>
          </cell>
          <cell r="H2712" t="str">
            <v>hypothetical protein</v>
          </cell>
        </row>
        <row r="2713">
          <cell r="A2713" t="str">
            <v>NCU03076</v>
          </cell>
          <cell r="D2713">
            <v>2750</v>
          </cell>
          <cell r="E2713">
            <v>4463727</v>
          </cell>
          <cell r="F2713">
            <v>4466476</v>
          </cell>
          <cell r="G2713" t="str">
            <v>+</v>
          </cell>
          <cell r="H2713" t="str">
            <v>delta-1-pyrroline-5-carboxylate dehydrogenase</v>
          </cell>
        </row>
        <row r="2714">
          <cell r="A2714" t="str">
            <v>NCU03077</v>
          </cell>
          <cell r="D2714">
            <v>2541</v>
          </cell>
          <cell r="E2714">
            <v>4466719</v>
          </cell>
          <cell r="F2714">
            <v>4469259</v>
          </cell>
          <cell r="G2714" t="str">
            <v>+</v>
          </cell>
          <cell r="H2714" t="str">
            <v>hypothetical protein</v>
          </cell>
        </row>
        <row r="2715">
          <cell r="A2715" t="str">
            <v>NCU03078</v>
          </cell>
          <cell r="D2715">
            <v>1999</v>
          </cell>
          <cell r="E2715">
            <v>4469902</v>
          </cell>
          <cell r="F2715">
            <v>4471900</v>
          </cell>
          <cell r="G2715" t="str">
            <v>+</v>
          </cell>
          <cell r="H2715" t="str">
            <v>hypothetical protein</v>
          </cell>
        </row>
        <row r="2716">
          <cell r="A2716" t="str">
            <v>NCU03079</v>
          </cell>
          <cell r="D2716">
            <v>3958</v>
          </cell>
          <cell r="E2716">
            <v>4472836</v>
          </cell>
          <cell r="F2716">
            <v>4476793</v>
          </cell>
          <cell r="G2716" t="str">
            <v>-</v>
          </cell>
          <cell r="H2716" t="str">
            <v>hypothetical protein</v>
          </cell>
        </row>
        <row r="2717">
          <cell r="A2717" t="str">
            <v>NCU03080</v>
          </cell>
          <cell r="D2717">
            <v>2169</v>
          </cell>
          <cell r="E2717">
            <v>4477637</v>
          </cell>
          <cell r="F2717">
            <v>4479805</v>
          </cell>
          <cell r="G2717" t="str">
            <v>-</v>
          </cell>
          <cell r="H2717" t="str">
            <v>hypothetical protein</v>
          </cell>
        </row>
        <row r="2718">
          <cell r="A2718" t="str">
            <v>NCU03081</v>
          </cell>
          <cell r="D2718">
            <v>1551</v>
          </cell>
          <cell r="E2718">
            <v>4479934</v>
          </cell>
          <cell r="F2718">
            <v>4481484</v>
          </cell>
          <cell r="G2718" t="str">
            <v>+</v>
          </cell>
          <cell r="H2718" t="str">
            <v>hypothetical protein</v>
          </cell>
        </row>
        <row r="2719">
          <cell r="A2719" t="str">
            <v>NCU03082</v>
          </cell>
          <cell r="D2719">
            <v>1638</v>
          </cell>
          <cell r="E2719">
            <v>4483899</v>
          </cell>
          <cell r="F2719">
            <v>4485536</v>
          </cell>
          <cell r="G2719" t="str">
            <v>-</v>
          </cell>
          <cell r="H2719" t="str">
            <v>hypothetical protein</v>
          </cell>
        </row>
        <row r="2720">
          <cell r="A2720" t="str">
            <v>NCU03083</v>
          </cell>
          <cell r="D2720">
            <v>2440</v>
          </cell>
          <cell r="E2720">
            <v>4488264</v>
          </cell>
          <cell r="F2720">
            <v>4490703</v>
          </cell>
          <cell r="G2720" t="str">
            <v>-</v>
          </cell>
          <cell r="H2720" t="str">
            <v>hypothetical protein</v>
          </cell>
        </row>
        <row r="2721">
          <cell r="A2721" t="str">
            <v>NCU03084</v>
          </cell>
          <cell r="D2721">
            <v>2203</v>
          </cell>
          <cell r="E2721">
            <v>4491753</v>
          </cell>
          <cell r="F2721">
            <v>4493955</v>
          </cell>
          <cell r="G2721" t="str">
            <v>+</v>
          </cell>
          <cell r="H2721" t="str">
            <v>inosine-uridine preferring nucleoside hydrolase</v>
          </cell>
        </row>
        <row r="2722">
          <cell r="A2722" t="str">
            <v>NCU03085</v>
          </cell>
          <cell r="D2722">
            <v>1765</v>
          </cell>
          <cell r="E2722">
            <v>4493438</v>
          </cell>
          <cell r="F2722">
            <v>4495202</v>
          </cell>
          <cell r="G2722" t="str">
            <v>-</v>
          </cell>
          <cell r="H2722" t="str">
            <v>small nuclear ribonucleoprotein Lsm8</v>
          </cell>
        </row>
        <row r="2723">
          <cell r="A2723" t="str">
            <v>NCU03086</v>
          </cell>
          <cell r="D2723">
            <v>2045</v>
          </cell>
          <cell r="E2723">
            <v>4495322</v>
          </cell>
          <cell r="F2723">
            <v>4497366</v>
          </cell>
          <cell r="G2723" t="str">
            <v>+</v>
          </cell>
          <cell r="H2723" t="str">
            <v>HpcH/HpaI aldolase/citrate lyase family protein</v>
          </cell>
        </row>
        <row r="2724">
          <cell r="A2724" t="str">
            <v>NCU03087</v>
          </cell>
          <cell r="D2724">
            <v>2132</v>
          </cell>
          <cell r="E2724">
            <v>4497860</v>
          </cell>
          <cell r="F2724">
            <v>4499991</v>
          </cell>
          <cell r="G2724" t="str">
            <v>+</v>
          </cell>
          <cell r="H2724" t="str">
            <v>diploid state maintenance protein chpA</v>
          </cell>
        </row>
        <row r="2725">
          <cell r="A2725" t="str">
            <v>NCU03088</v>
          </cell>
          <cell r="D2725">
            <v>3326</v>
          </cell>
          <cell r="E2725">
            <v>4505469</v>
          </cell>
          <cell r="F2725">
            <v>4508794</v>
          </cell>
          <cell r="G2725" t="str">
            <v>-</v>
          </cell>
          <cell r="H2725" t="str">
            <v>hypothetical protein</v>
          </cell>
        </row>
        <row r="2726">
          <cell r="A2726" t="str">
            <v>NCU03089</v>
          </cell>
          <cell r="D2726">
            <v>2106</v>
          </cell>
          <cell r="E2726">
            <v>4509082</v>
          </cell>
          <cell r="F2726">
            <v>4511187</v>
          </cell>
          <cell r="G2726" t="str">
            <v>+</v>
          </cell>
          <cell r="H2726" t="str">
            <v>hypothetical protein</v>
          </cell>
        </row>
        <row r="2727">
          <cell r="A2727" t="str">
            <v>NCU03091</v>
          </cell>
          <cell r="D2727">
            <v>2770</v>
          </cell>
          <cell r="E2727">
            <v>4515689</v>
          </cell>
          <cell r="F2727">
            <v>4518458</v>
          </cell>
          <cell r="G2727" t="str">
            <v>+</v>
          </cell>
          <cell r="H2727" t="str">
            <v>hypothetical protein</v>
          </cell>
        </row>
        <row r="2728">
          <cell r="A2728" t="str">
            <v>NCU03092</v>
          </cell>
          <cell r="D2728">
            <v>2491</v>
          </cell>
          <cell r="E2728">
            <v>4518471</v>
          </cell>
          <cell r="F2728">
            <v>4520961</v>
          </cell>
          <cell r="G2728" t="str">
            <v>-</v>
          </cell>
          <cell r="H2728" t="str">
            <v>nuclear localization sequence binding protein</v>
          </cell>
        </row>
        <row r="2729">
          <cell r="A2729" t="str">
            <v>NCU03093</v>
          </cell>
          <cell r="B2729" t="str">
            <v>nuo12.3</v>
          </cell>
          <cell r="D2729">
            <v>1193</v>
          </cell>
          <cell r="E2729">
            <v>4521076</v>
          </cell>
          <cell r="F2729">
            <v>4522268</v>
          </cell>
          <cell r="G2729" t="str">
            <v>+</v>
          </cell>
          <cell r="H2729" t="str">
            <v>NADH:ubiquinone oxidoreductase 12.3</v>
          </cell>
        </row>
        <row r="2730">
          <cell r="A2730" t="str">
            <v>NCU03094</v>
          </cell>
          <cell r="D2730">
            <v>1458</v>
          </cell>
          <cell r="E2730">
            <v>4522294</v>
          </cell>
          <cell r="F2730">
            <v>4523751</v>
          </cell>
          <cell r="G2730" t="str">
            <v>+</v>
          </cell>
          <cell r="H2730" t="str">
            <v>hypothetical protein</v>
          </cell>
        </row>
        <row r="2731">
          <cell r="A2731" t="str">
            <v>NCU03095</v>
          </cell>
          <cell r="D2731">
            <v>2397</v>
          </cell>
          <cell r="E2731">
            <v>4523738</v>
          </cell>
          <cell r="F2731">
            <v>4526134</v>
          </cell>
          <cell r="G2731" t="str">
            <v>-</v>
          </cell>
          <cell r="H2731" t="str">
            <v>transcription initiation factor TFIID subunit 7</v>
          </cell>
        </row>
        <row r="2732">
          <cell r="A2732" t="str">
            <v>NCU03096</v>
          </cell>
          <cell r="D2732">
            <v>1969</v>
          </cell>
          <cell r="E2732">
            <v>4526863</v>
          </cell>
          <cell r="F2732">
            <v>4528831</v>
          </cell>
          <cell r="G2732" t="str">
            <v>+</v>
          </cell>
          <cell r="H2732" t="str">
            <v>bromodomain associated domain-containing protein</v>
          </cell>
        </row>
        <row r="2733">
          <cell r="A2733" t="str">
            <v>NCU03097</v>
          </cell>
          <cell r="D2733">
            <v>2610</v>
          </cell>
          <cell r="E2733">
            <v>4528666</v>
          </cell>
          <cell r="F2733">
            <v>4531275</v>
          </cell>
          <cell r="G2733" t="str">
            <v>-</v>
          </cell>
          <cell r="H2733" t="str">
            <v>nucleotide-sugar transporter</v>
          </cell>
        </row>
        <row r="2734">
          <cell r="A2734" t="str">
            <v>NCU03098</v>
          </cell>
          <cell r="D2734">
            <v>3034</v>
          </cell>
          <cell r="E2734">
            <v>4545683</v>
          </cell>
          <cell r="F2734">
            <v>4548716</v>
          </cell>
          <cell r="G2734" t="str">
            <v>+</v>
          </cell>
          <cell r="H2734" t="str">
            <v>glycosyl hydrolase</v>
          </cell>
        </row>
        <row r="2735">
          <cell r="A2735" t="str">
            <v>NCU03099</v>
          </cell>
          <cell r="D2735">
            <v>2222</v>
          </cell>
          <cell r="E2735">
            <v>4548662</v>
          </cell>
          <cell r="F2735">
            <v>4550883</v>
          </cell>
          <cell r="G2735" t="str">
            <v>-</v>
          </cell>
          <cell r="H2735" t="str">
            <v>RNP domain-containing protein</v>
          </cell>
        </row>
        <row r="2736">
          <cell r="A2736" t="str">
            <v>NCU03100</v>
          </cell>
          <cell r="B2736" t="str">
            <v>ppm-2</v>
          </cell>
          <cell r="C2736" t="str">
            <v>ppp-3</v>
          </cell>
          <cell r="D2736">
            <v>2919</v>
          </cell>
          <cell r="E2736">
            <v>4553397</v>
          </cell>
          <cell r="F2736">
            <v>4556315</v>
          </cell>
          <cell r="G2736" t="str">
            <v>+</v>
          </cell>
          <cell r="H2736" t="str">
            <v>pentose phosphate metabolism-2</v>
          </cell>
        </row>
        <row r="2737">
          <cell r="A2737" t="str">
            <v>NCU03101</v>
          </cell>
          <cell r="D2737">
            <v>3454</v>
          </cell>
          <cell r="E2737">
            <v>4556599</v>
          </cell>
          <cell r="F2737">
            <v>4560052</v>
          </cell>
          <cell r="G2737" t="str">
            <v>+</v>
          </cell>
          <cell r="H2737" t="str">
            <v>hypothetical protein</v>
          </cell>
        </row>
        <row r="2738">
          <cell r="A2738" t="str">
            <v>NCU03102</v>
          </cell>
          <cell r="D2738">
            <v>1985</v>
          </cell>
          <cell r="E2738">
            <v>4560893</v>
          </cell>
          <cell r="F2738">
            <v>4562877</v>
          </cell>
          <cell r="G2738" t="str">
            <v>-</v>
          </cell>
          <cell r="H2738" t="str">
            <v>40S ribosomal protein S11</v>
          </cell>
        </row>
        <row r="2739">
          <cell r="A2739" t="str">
            <v>NCU03103</v>
          </cell>
          <cell r="D2739">
            <v>5331</v>
          </cell>
          <cell r="E2739">
            <v>4563092</v>
          </cell>
          <cell r="F2739">
            <v>4568422</v>
          </cell>
          <cell r="G2739" t="str">
            <v>+</v>
          </cell>
          <cell r="H2739" t="str">
            <v>hypothetical protein</v>
          </cell>
        </row>
        <row r="2740">
          <cell r="A2740" t="str">
            <v>NCU03104</v>
          </cell>
          <cell r="D2740">
            <v>3899</v>
          </cell>
          <cell r="E2740">
            <v>4572199</v>
          </cell>
          <cell r="F2740">
            <v>4576097</v>
          </cell>
          <cell r="G2740" t="str">
            <v>+</v>
          </cell>
          <cell r="H2740" t="str">
            <v>hypothetical protein</v>
          </cell>
        </row>
        <row r="2741">
          <cell r="A2741" t="str">
            <v>NCU03105</v>
          </cell>
          <cell r="D2741">
            <v>2302</v>
          </cell>
          <cell r="E2741">
            <v>4579171</v>
          </cell>
          <cell r="F2741">
            <v>4581472</v>
          </cell>
          <cell r="G2741" t="str">
            <v>-</v>
          </cell>
          <cell r="H2741" t="str">
            <v>hypothetical protein</v>
          </cell>
        </row>
        <row r="2742">
          <cell r="A2742" t="str">
            <v>NCU03106</v>
          </cell>
          <cell r="D2742">
            <v>1893</v>
          </cell>
          <cell r="E2742">
            <v>4581902</v>
          </cell>
          <cell r="F2742">
            <v>4583794</v>
          </cell>
          <cell r="G2742" t="str">
            <v>+</v>
          </cell>
          <cell r="H2742" t="str">
            <v>hypothetical protein</v>
          </cell>
        </row>
        <row r="2743">
          <cell r="A2743" t="str">
            <v>NCU03107</v>
          </cell>
          <cell r="D2743">
            <v>2638</v>
          </cell>
          <cell r="E2743">
            <v>4584244</v>
          </cell>
          <cell r="F2743">
            <v>4586881</v>
          </cell>
          <cell r="G2743" t="str">
            <v>-</v>
          </cell>
          <cell r="H2743" t="str">
            <v>MFS transporter</v>
          </cell>
        </row>
        <row r="2744">
          <cell r="A2744" t="str">
            <v>NCU03108</v>
          </cell>
          <cell r="D2744">
            <v>3088</v>
          </cell>
          <cell r="E2744">
            <v>4588557</v>
          </cell>
          <cell r="F2744">
            <v>4591644</v>
          </cell>
          <cell r="G2744" t="str">
            <v>+</v>
          </cell>
          <cell r="H2744" t="str">
            <v>glutamate carboxypeptidase</v>
          </cell>
        </row>
        <row r="2745">
          <cell r="A2745" t="str">
            <v>NCU03109</v>
          </cell>
          <cell r="D2745">
            <v>1481</v>
          </cell>
          <cell r="E2745">
            <v>4591961</v>
          </cell>
          <cell r="F2745">
            <v>4593441</v>
          </cell>
          <cell r="G2745" t="str">
            <v>-</v>
          </cell>
          <cell r="H2745" t="str">
            <v>hypothetical protein</v>
          </cell>
        </row>
        <row r="2746">
          <cell r="A2746" t="str">
            <v>NCU03110</v>
          </cell>
          <cell r="D2746">
            <v>3751</v>
          </cell>
          <cell r="E2746">
            <v>4593577</v>
          </cell>
          <cell r="F2746">
            <v>4597327</v>
          </cell>
          <cell r="G2746" t="str">
            <v>-</v>
          </cell>
          <cell r="H2746" t="str">
            <v>hypothetical protein</v>
          </cell>
        </row>
        <row r="2747">
          <cell r="A2747" t="str">
            <v>NCU03111</v>
          </cell>
          <cell r="D2747">
            <v>1581</v>
          </cell>
          <cell r="E2747">
            <v>4597595</v>
          </cell>
          <cell r="F2747">
            <v>4599175</v>
          </cell>
          <cell r="G2747" t="str">
            <v>-</v>
          </cell>
          <cell r="H2747" t="str">
            <v>hypothetical protein</v>
          </cell>
        </row>
        <row r="2748">
          <cell r="A2748" t="str">
            <v>NCU03112</v>
          </cell>
          <cell r="D2748">
            <v>2131</v>
          </cell>
          <cell r="E2748">
            <v>4599268</v>
          </cell>
          <cell r="F2748">
            <v>4601398</v>
          </cell>
          <cell r="G2748" t="str">
            <v>-</v>
          </cell>
          <cell r="H2748" t="str">
            <v>NADH-cytochrome b5 reductase 2</v>
          </cell>
        </row>
        <row r="2749">
          <cell r="A2749" t="str">
            <v>NCU03113</v>
          </cell>
          <cell r="D2749">
            <v>3374</v>
          </cell>
          <cell r="E2749">
            <v>4601409</v>
          </cell>
          <cell r="F2749">
            <v>4604782</v>
          </cell>
          <cell r="G2749" t="str">
            <v>-</v>
          </cell>
          <cell r="H2749" t="str">
            <v>SH3 domain-containing protein</v>
          </cell>
        </row>
        <row r="2750">
          <cell r="A2750" t="str">
            <v>NCU03114</v>
          </cell>
          <cell r="D2750">
            <v>1751</v>
          </cell>
          <cell r="E2750">
            <v>4605872</v>
          </cell>
          <cell r="F2750">
            <v>4607622</v>
          </cell>
          <cell r="G2750" t="str">
            <v>+</v>
          </cell>
          <cell r="H2750" t="str">
            <v>SSU72</v>
          </cell>
        </row>
        <row r="2751">
          <cell r="A2751" t="str">
            <v>NCU03115</v>
          </cell>
          <cell r="B2751" t="str">
            <v>spa2</v>
          </cell>
          <cell r="D2751">
            <v>4944</v>
          </cell>
          <cell r="E2751">
            <v>4609229</v>
          </cell>
          <cell r="F2751">
            <v>4614172</v>
          </cell>
          <cell r="G2751" t="str">
            <v>+</v>
          </cell>
          <cell r="H2751" t="str">
            <v>spa2-like</v>
          </cell>
        </row>
        <row r="2752">
          <cell r="A2752" t="str">
            <v>NCU03116</v>
          </cell>
          <cell r="D2752">
            <v>6730</v>
          </cell>
          <cell r="E2752">
            <v>4614119</v>
          </cell>
          <cell r="F2752">
            <v>4620848</v>
          </cell>
          <cell r="G2752" t="str">
            <v>-</v>
          </cell>
          <cell r="H2752" t="str">
            <v>Ras GTPase activating protein</v>
          </cell>
        </row>
        <row r="2753">
          <cell r="A2753" t="str">
            <v>NCU03117</v>
          </cell>
          <cell r="D2753">
            <v>2277</v>
          </cell>
          <cell r="E2753">
            <v>4621836</v>
          </cell>
          <cell r="F2753">
            <v>4624112</v>
          </cell>
          <cell r="G2753" t="str">
            <v>+</v>
          </cell>
          <cell r="H2753" t="str">
            <v>inosine-5'-monophosphate dehydrogenase IMD2</v>
          </cell>
        </row>
        <row r="2754">
          <cell r="A2754" t="str">
            <v>NCU03118</v>
          </cell>
          <cell r="D2754">
            <v>2055</v>
          </cell>
          <cell r="E2754">
            <v>4624441</v>
          </cell>
          <cell r="F2754">
            <v>4626495</v>
          </cell>
          <cell r="G2754" t="str">
            <v>-</v>
          </cell>
          <cell r="H2754" t="str">
            <v>hypothetical protein</v>
          </cell>
        </row>
        <row r="2755">
          <cell r="A2755" t="str">
            <v>NCU03120</v>
          </cell>
          <cell r="D2755">
            <v>4306</v>
          </cell>
          <cell r="E2755">
            <v>4627289</v>
          </cell>
          <cell r="F2755">
            <v>4631594</v>
          </cell>
          <cell r="G2755" t="str">
            <v>+</v>
          </cell>
          <cell r="H2755" t="str">
            <v>hypothetical protein</v>
          </cell>
        </row>
        <row r="2756">
          <cell r="A2756" t="str">
            <v>NCU03121</v>
          </cell>
          <cell r="D2756">
            <v>3274</v>
          </cell>
          <cell r="E2756">
            <v>4632272</v>
          </cell>
          <cell r="F2756">
            <v>4635545</v>
          </cell>
          <cell r="G2756" t="str">
            <v>+</v>
          </cell>
          <cell r="H2756" t="str">
            <v>hypothetical protein</v>
          </cell>
        </row>
        <row r="2757">
          <cell r="A2757" t="str">
            <v>NCU03122</v>
          </cell>
          <cell r="D2757">
            <v>2305</v>
          </cell>
          <cell r="E2757">
            <v>4635185</v>
          </cell>
          <cell r="F2757">
            <v>4637527</v>
          </cell>
          <cell r="G2757" t="str">
            <v>-</v>
          </cell>
          <cell r="H2757" t="str">
            <v>beclin 1</v>
          </cell>
        </row>
        <row r="2758">
          <cell r="A2758" t="str">
            <v>NCU03123</v>
          </cell>
          <cell r="D2758">
            <v>4709</v>
          </cell>
          <cell r="E2758">
            <v>4637783</v>
          </cell>
          <cell r="F2758">
            <v>4642491</v>
          </cell>
          <cell r="G2758" t="str">
            <v>+</v>
          </cell>
          <cell r="H2758" t="str">
            <v>hypothetical protein</v>
          </cell>
        </row>
        <row r="2759">
          <cell r="A2759" t="str">
            <v>NCU03124</v>
          </cell>
          <cell r="B2759" t="str">
            <v>cka</v>
          </cell>
          <cell r="C2759" t="str">
            <v>prd-3</v>
          </cell>
          <cell r="D2759">
            <v>2347</v>
          </cell>
          <cell r="E2759">
            <v>4642603</v>
          </cell>
          <cell r="F2759">
            <v>4644949</v>
          </cell>
          <cell r="G2759" t="str">
            <v>-</v>
          </cell>
          <cell r="H2759" t="str">
            <v>casein kinase II subunit alpha</v>
          </cell>
        </row>
        <row r="2760">
          <cell r="A2760" t="str">
            <v>NCU03125</v>
          </cell>
          <cell r="D2760">
            <v>3771</v>
          </cell>
          <cell r="E2760">
            <v>4647622</v>
          </cell>
          <cell r="F2760">
            <v>4651392</v>
          </cell>
          <cell r="G2760" t="str">
            <v>-</v>
          </cell>
          <cell r="H2760" t="str">
            <v>NIMA-interacting protein TinC</v>
          </cell>
        </row>
        <row r="2761">
          <cell r="A2761" t="str">
            <v>NCU03126</v>
          </cell>
          <cell r="D2761">
            <v>2361</v>
          </cell>
          <cell r="E2761">
            <v>4654977</v>
          </cell>
          <cell r="F2761">
            <v>4657337</v>
          </cell>
          <cell r="G2761" t="str">
            <v>+</v>
          </cell>
          <cell r="H2761" t="str">
            <v>hypothetical protein</v>
          </cell>
        </row>
        <row r="2762">
          <cell r="A2762" t="str">
            <v>NCU03127</v>
          </cell>
          <cell r="D2762">
            <v>3251</v>
          </cell>
          <cell r="E2762">
            <v>4657346</v>
          </cell>
          <cell r="F2762">
            <v>4660596</v>
          </cell>
          <cell r="G2762" t="str">
            <v>-</v>
          </cell>
          <cell r="H2762" t="str">
            <v>urease Ure</v>
          </cell>
        </row>
        <row r="2763">
          <cell r="A2763" t="str">
            <v>NCU03128</v>
          </cell>
          <cell r="D2763">
            <v>2857</v>
          </cell>
          <cell r="E2763">
            <v>4660916</v>
          </cell>
          <cell r="F2763">
            <v>4663772</v>
          </cell>
          <cell r="G2763" t="str">
            <v>-</v>
          </cell>
          <cell r="H2763" t="str">
            <v>hypothetical protein</v>
          </cell>
        </row>
        <row r="2764">
          <cell r="A2764" t="str">
            <v>NCU03129</v>
          </cell>
          <cell r="D2764">
            <v>1946</v>
          </cell>
          <cell r="E2764">
            <v>4664068</v>
          </cell>
          <cell r="F2764">
            <v>4666013</v>
          </cell>
          <cell r="G2764" t="str">
            <v>+</v>
          </cell>
          <cell r="H2764" t="str">
            <v>threonyl-tRNA synthetase</v>
          </cell>
        </row>
        <row r="2765">
          <cell r="A2765" t="str">
            <v>NCU03130</v>
          </cell>
          <cell r="D2765">
            <v>1181</v>
          </cell>
          <cell r="E2765">
            <v>4666106</v>
          </cell>
          <cell r="F2765">
            <v>4667286</v>
          </cell>
          <cell r="G2765" t="str">
            <v>+</v>
          </cell>
          <cell r="H2765" t="str">
            <v>hypothetical protein</v>
          </cell>
        </row>
        <row r="2766">
          <cell r="A2766" t="str">
            <v>NCU03131</v>
          </cell>
          <cell r="D2766">
            <v>1891</v>
          </cell>
          <cell r="E2766">
            <v>4667290</v>
          </cell>
          <cell r="F2766">
            <v>4669180</v>
          </cell>
          <cell r="G2766" t="str">
            <v>-</v>
          </cell>
          <cell r="H2766" t="str">
            <v>FAD dependent oxidoreductase superfamily</v>
          </cell>
        </row>
        <row r="2767">
          <cell r="A2767" t="str">
            <v>NCU03132</v>
          </cell>
          <cell r="D2767">
            <v>3456</v>
          </cell>
          <cell r="E2767">
            <v>4671805</v>
          </cell>
          <cell r="F2767">
            <v>4675260</v>
          </cell>
          <cell r="G2767" t="str">
            <v>+</v>
          </cell>
          <cell r="H2767" t="str">
            <v>hypothetical protein</v>
          </cell>
        </row>
        <row r="2768">
          <cell r="A2768" t="str">
            <v>NCU03133</v>
          </cell>
          <cell r="D2768">
            <v>1696</v>
          </cell>
          <cell r="E2768">
            <v>4674924</v>
          </cell>
          <cell r="F2768">
            <v>4676619</v>
          </cell>
          <cell r="G2768" t="str">
            <v>-</v>
          </cell>
          <cell r="H2768" t="str">
            <v>hypothetical protein</v>
          </cell>
        </row>
        <row r="2769">
          <cell r="A2769" t="str">
            <v>NCU03134</v>
          </cell>
          <cell r="B2769" t="str">
            <v>gh47-2</v>
          </cell>
          <cell r="D2769">
            <v>2415</v>
          </cell>
          <cell r="E2769">
            <v>4676837</v>
          </cell>
          <cell r="F2769">
            <v>4679251</v>
          </cell>
          <cell r="G2769" t="str">
            <v>+</v>
          </cell>
          <cell r="H2769" t="str">
            <v>glycosylhydrolase family 47-2</v>
          </cell>
        </row>
        <row r="2770">
          <cell r="A2770" t="str">
            <v>NCU03135</v>
          </cell>
          <cell r="D2770">
            <v>1921</v>
          </cell>
          <cell r="E2770">
            <v>4679462</v>
          </cell>
          <cell r="F2770">
            <v>4681382</v>
          </cell>
          <cell r="G2770" t="str">
            <v>-</v>
          </cell>
          <cell r="H2770" t="str">
            <v>hypothetical protein</v>
          </cell>
        </row>
        <row r="2771">
          <cell r="A2771" t="str">
            <v>NCU03136</v>
          </cell>
          <cell r="D2771">
            <v>4568</v>
          </cell>
          <cell r="E2771">
            <v>4681546</v>
          </cell>
          <cell r="F2771">
            <v>4686113</v>
          </cell>
          <cell r="G2771" t="str">
            <v>-</v>
          </cell>
          <cell r="H2771" t="str">
            <v>hypothetical protein</v>
          </cell>
        </row>
        <row r="2772">
          <cell r="A2772" t="str">
            <v>NCU03137</v>
          </cell>
          <cell r="D2772">
            <v>3636</v>
          </cell>
          <cell r="E2772">
            <v>4688789</v>
          </cell>
          <cell r="F2772">
            <v>4692424</v>
          </cell>
          <cell r="G2772" t="str">
            <v>+</v>
          </cell>
          <cell r="H2772" t="str">
            <v>nuclear elongation and deformation protein 1</v>
          </cell>
        </row>
        <row r="2773">
          <cell r="A2773" t="str">
            <v>NCU03138</v>
          </cell>
          <cell r="D2773">
            <v>1725</v>
          </cell>
          <cell r="E2773">
            <v>4692489</v>
          </cell>
          <cell r="F2773">
            <v>4694213</v>
          </cell>
          <cell r="G2773" t="str">
            <v>-</v>
          </cell>
          <cell r="H2773" t="str">
            <v>transcription initiation factor TFIID</v>
          </cell>
        </row>
        <row r="2774">
          <cell r="A2774" t="str">
            <v>NCU03139</v>
          </cell>
          <cell r="B2774" t="str">
            <v>his-3</v>
          </cell>
          <cell r="C2774" t="str">
            <v>C140,C1710,T1710</v>
          </cell>
          <cell r="D2774">
            <v>3116</v>
          </cell>
          <cell r="E2774">
            <v>4694770</v>
          </cell>
          <cell r="F2774">
            <v>4697885</v>
          </cell>
          <cell r="G2774" t="str">
            <v>+</v>
          </cell>
          <cell r="H2774" t="str">
            <v>histidine-3</v>
          </cell>
        </row>
        <row r="2775">
          <cell r="A2775" t="str">
            <v>NCU03140</v>
          </cell>
          <cell r="D2775">
            <v>381</v>
          </cell>
          <cell r="E2775">
            <v>4700363</v>
          </cell>
          <cell r="F2775">
            <v>4700743</v>
          </cell>
          <cell r="G2775" t="str">
            <v>-</v>
          </cell>
          <cell r="H2775" t="str">
            <v>hypothetical protein rat-1</v>
          </cell>
        </row>
        <row r="2776">
          <cell r="A2776" t="str">
            <v>NCU03141</v>
          </cell>
          <cell r="B2776" t="str">
            <v>lpl</v>
          </cell>
          <cell r="D2776">
            <v>2896</v>
          </cell>
          <cell r="E2776">
            <v>4700673</v>
          </cell>
          <cell r="F2776">
            <v>4703568</v>
          </cell>
          <cell r="G2776" t="str">
            <v>+</v>
          </cell>
          <cell r="H2776" t="str">
            <v>lysophospholipase</v>
          </cell>
        </row>
        <row r="2777">
          <cell r="A2777" t="str">
            <v>NCU03142</v>
          </cell>
          <cell r="D2777">
            <v>3969</v>
          </cell>
          <cell r="E2777">
            <v>4704381</v>
          </cell>
          <cell r="F2777">
            <v>4708349</v>
          </cell>
          <cell r="G2777" t="str">
            <v>-</v>
          </cell>
          <cell r="H2777" t="str">
            <v>hypothetical protein</v>
          </cell>
        </row>
        <row r="2778">
          <cell r="A2778" t="str">
            <v>NCU03145</v>
          </cell>
          <cell r="D2778">
            <v>2578</v>
          </cell>
          <cell r="E2778">
            <v>4719127</v>
          </cell>
          <cell r="F2778">
            <v>4721704</v>
          </cell>
          <cell r="G2778" t="str">
            <v>+</v>
          </cell>
          <cell r="H2778" t="str">
            <v>oxidative stress resistance</v>
          </cell>
        </row>
        <row r="2779">
          <cell r="A2779" t="str">
            <v>NCU03146</v>
          </cell>
          <cell r="D2779">
            <v>2301</v>
          </cell>
          <cell r="E2779">
            <v>4721986</v>
          </cell>
          <cell r="F2779">
            <v>4724286</v>
          </cell>
          <cell r="G2779" t="str">
            <v>+</v>
          </cell>
          <cell r="H2779" t="str">
            <v>F-box protein pof7</v>
          </cell>
        </row>
        <row r="2780">
          <cell r="A2780" t="str">
            <v>NCU03147</v>
          </cell>
          <cell r="D2780">
            <v>1165</v>
          </cell>
          <cell r="E2780">
            <v>4724564</v>
          </cell>
          <cell r="F2780">
            <v>4725728</v>
          </cell>
          <cell r="G2780" t="str">
            <v>+</v>
          </cell>
          <cell r="H2780" t="str">
            <v>assembly factor cbp-4</v>
          </cell>
        </row>
        <row r="2781">
          <cell r="A2781" t="str">
            <v>NCU03148</v>
          </cell>
          <cell r="D2781">
            <v>1546</v>
          </cell>
          <cell r="E2781">
            <v>4726326</v>
          </cell>
          <cell r="F2781">
            <v>4727871</v>
          </cell>
          <cell r="G2781" t="str">
            <v>+</v>
          </cell>
          <cell r="H2781" t="str">
            <v>nascent polypeptide-associated complex beta subunit</v>
          </cell>
        </row>
        <row r="2782">
          <cell r="A2782" t="str">
            <v>NCU03149</v>
          </cell>
          <cell r="D2782">
            <v>2142</v>
          </cell>
          <cell r="E2782">
            <v>4727832</v>
          </cell>
          <cell r="F2782">
            <v>4729973</v>
          </cell>
          <cell r="G2782" t="str">
            <v>-</v>
          </cell>
          <cell r="H2782" t="str">
            <v>tRNA-specific adenosine deaminase</v>
          </cell>
        </row>
        <row r="2783">
          <cell r="A2783" t="str">
            <v>NCU03150</v>
          </cell>
          <cell r="D2783">
            <v>1912</v>
          </cell>
          <cell r="E2783">
            <v>4730146</v>
          </cell>
          <cell r="F2783">
            <v>4732057</v>
          </cell>
          <cell r="G2783" t="str">
            <v>+</v>
          </cell>
          <cell r="H2783" t="str">
            <v>60S ribosomal protein L24</v>
          </cell>
        </row>
        <row r="2784">
          <cell r="A2784" t="str">
            <v>NCU03151</v>
          </cell>
          <cell r="D2784">
            <v>1159</v>
          </cell>
          <cell r="E2784">
            <v>4731650</v>
          </cell>
          <cell r="F2784">
            <v>4732808</v>
          </cell>
          <cell r="G2784" t="str">
            <v>-</v>
          </cell>
          <cell r="H2784" t="str">
            <v>peroxisomal membrane protein</v>
          </cell>
        </row>
        <row r="2785">
          <cell r="A2785" t="str">
            <v>NCU03152</v>
          </cell>
          <cell r="D2785">
            <v>933</v>
          </cell>
          <cell r="E2785">
            <v>4733716</v>
          </cell>
          <cell r="F2785">
            <v>4734648</v>
          </cell>
          <cell r="G2785" t="str">
            <v>+</v>
          </cell>
          <cell r="H2785" t="str">
            <v>DUF1348 domain-containing protein</v>
          </cell>
        </row>
        <row r="2786">
          <cell r="A2786" t="str">
            <v>NCU03153</v>
          </cell>
          <cell r="D2786">
            <v>2081</v>
          </cell>
          <cell r="E2786">
            <v>4740733</v>
          </cell>
          <cell r="F2786">
            <v>4742813</v>
          </cell>
          <cell r="G2786" t="str">
            <v>+</v>
          </cell>
          <cell r="H2786" t="str">
            <v>hypothetical protein</v>
          </cell>
        </row>
        <row r="2787">
          <cell r="A2787" t="str">
            <v>NCU03154</v>
          </cell>
          <cell r="D2787">
            <v>2352</v>
          </cell>
          <cell r="E2787">
            <v>4744044</v>
          </cell>
          <cell r="F2787">
            <v>4746395</v>
          </cell>
          <cell r="G2787" t="str">
            <v>+</v>
          </cell>
          <cell r="H2787" t="str">
            <v>pantothenate kinase</v>
          </cell>
        </row>
        <row r="2788">
          <cell r="A2788" t="str">
            <v>NCU03155</v>
          </cell>
          <cell r="D2788">
            <v>1686</v>
          </cell>
          <cell r="E2788">
            <v>4746357</v>
          </cell>
          <cell r="F2788">
            <v>4748042</v>
          </cell>
          <cell r="G2788" t="str">
            <v>-</v>
          </cell>
          <cell r="H2788" t="str">
            <v>hypothetical protein</v>
          </cell>
        </row>
        <row r="2789">
          <cell r="A2789" t="str">
            <v>NCU03156</v>
          </cell>
          <cell r="B2789" t="str">
            <v>nuo10.5</v>
          </cell>
          <cell r="D2789">
            <v>1488</v>
          </cell>
          <cell r="E2789">
            <v>4748428</v>
          </cell>
          <cell r="F2789">
            <v>4749915</v>
          </cell>
          <cell r="G2789" t="str">
            <v>+</v>
          </cell>
          <cell r="H2789" t="str">
            <v>NADH:ubiquinone oxidoreductase 10.5</v>
          </cell>
        </row>
        <row r="2790">
          <cell r="A2790" t="str">
            <v>NCU03157</v>
          </cell>
          <cell r="D2790">
            <v>447</v>
          </cell>
          <cell r="E2790">
            <v>4750710</v>
          </cell>
          <cell r="F2790">
            <v>4751156</v>
          </cell>
          <cell r="G2790" t="str">
            <v>+</v>
          </cell>
          <cell r="H2790" t="str">
            <v>hypothetical protein</v>
          </cell>
        </row>
        <row r="2791">
          <cell r="A2791" t="str">
            <v>NCU03158</v>
          </cell>
          <cell r="D2791">
            <v>1581</v>
          </cell>
          <cell r="E2791">
            <v>4751457</v>
          </cell>
          <cell r="F2791">
            <v>4753037</v>
          </cell>
          <cell r="G2791" t="str">
            <v>+</v>
          </cell>
          <cell r="H2791" t="str">
            <v>alpha/beta hydrolase</v>
          </cell>
        </row>
        <row r="2792">
          <cell r="A2792" t="str">
            <v>NCU03159</v>
          </cell>
          <cell r="D2792">
            <v>1841</v>
          </cell>
          <cell r="E2792">
            <v>4753331</v>
          </cell>
          <cell r="F2792">
            <v>4755171</v>
          </cell>
          <cell r="G2792" t="str">
            <v>+</v>
          </cell>
          <cell r="H2792" t="str">
            <v>3' exoribonuclease</v>
          </cell>
        </row>
        <row r="2793">
          <cell r="A2793" t="str">
            <v>NCU03160</v>
          </cell>
          <cell r="D2793">
            <v>1920</v>
          </cell>
          <cell r="E2793">
            <v>4755250</v>
          </cell>
          <cell r="F2793">
            <v>4757169</v>
          </cell>
          <cell r="G2793" t="str">
            <v>+</v>
          </cell>
          <cell r="H2793" t="str">
            <v>hypothetical protein</v>
          </cell>
        </row>
        <row r="2794">
          <cell r="A2794" t="str">
            <v>NCU03161</v>
          </cell>
          <cell r="D2794">
            <v>1582</v>
          </cell>
          <cell r="E2794">
            <v>4758060</v>
          </cell>
          <cell r="F2794">
            <v>4759641</v>
          </cell>
          <cell r="G2794" t="str">
            <v>+</v>
          </cell>
          <cell r="H2794" t="str">
            <v>hypothetical protein</v>
          </cell>
        </row>
        <row r="2795">
          <cell r="A2795" t="str">
            <v>NCU03162</v>
          </cell>
          <cell r="D2795">
            <v>645</v>
          </cell>
          <cell r="E2795">
            <v>4760326</v>
          </cell>
          <cell r="F2795">
            <v>4760970</v>
          </cell>
          <cell r="G2795" t="str">
            <v>+</v>
          </cell>
          <cell r="H2795" t="str">
            <v>hypothetical protein</v>
          </cell>
        </row>
        <row r="2796">
          <cell r="A2796" t="str">
            <v>NCU03163</v>
          </cell>
          <cell r="D2796">
            <v>1454</v>
          </cell>
          <cell r="E2796">
            <v>4761127</v>
          </cell>
          <cell r="F2796">
            <v>4762580</v>
          </cell>
          <cell r="G2796" t="str">
            <v>-</v>
          </cell>
          <cell r="H2796" t="str">
            <v>stress responsive A/B barrel domain-containing protein</v>
          </cell>
        </row>
        <row r="2797">
          <cell r="A2797" t="str">
            <v>NCU03164</v>
          </cell>
          <cell r="D2797">
            <v>7006</v>
          </cell>
          <cell r="E2797">
            <v>4763830</v>
          </cell>
          <cell r="F2797">
            <v>4770835</v>
          </cell>
          <cell r="G2797" t="str">
            <v>-</v>
          </cell>
          <cell r="H2797" t="str">
            <v>two-component system response regulator</v>
          </cell>
        </row>
        <row r="2798">
          <cell r="A2798" t="str">
            <v>NCU03165</v>
          </cell>
          <cell r="D2798">
            <v>642</v>
          </cell>
          <cell r="E2798">
            <v>4770703</v>
          </cell>
          <cell r="F2798">
            <v>4771344</v>
          </cell>
          <cell r="G2798" t="str">
            <v>+</v>
          </cell>
          <cell r="H2798" t="str">
            <v>hypothetical protein</v>
          </cell>
        </row>
        <row r="2799">
          <cell r="A2799" t="str">
            <v>NCU03166</v>
          </cell>
          <cell r="B2799" t="str">
            <v>ad-3A</v>
          </cell>
          <cell r="D2799">
            <v>1911</v>
          </cell>
          <cell r="E2799">
            <v>4771247</v>
          </cell>
          <cell r="F2799">
            <v>4773157</v>
          </cell>
          <cell r="G2799" t="str">
            <v>-</v>
          </cell>
          <cell r="H2799" t="str">
            <v>adenine-3A</v>
          </cell>
        </row>
        <row r="2800">
          <cell r="A2800" t="str">
            <v>NCU03167</v>
          </cell>
          <cell r="D2800">
            <v>516</v>
          </cell>
          <cell r="E2800">
            <v>4773178</v>
          </cell>
          <cell r="F2800">
            <v>4773693</v>
          </cell>
          <cell r="G2800" t="str">
            <v>+</v>
          </cell>
          <cell r="H2800" t="str">
            <v>hypothetical protein</v>
          </cell>
        </row>
        <row r="2801">
          <cell r="A2801" t="str">
            <v>NCU03168</v>
          </cell>
          <cell r="D2801">
            <v>2649</v>
          </cell>
          <cell r="E2801">
            <v>4774372</v>
          </cell>
          <cell r="F2801">
            <v>4777020</v>
          </cell>
          <cell r="G2801" t="str">
            <v>+</v>
          </cell>
          <cell r="H2801" t="str">
            <v>aspartic-type endopeptidase</v>
          </cell>
        </row>
        <row r="2802">
          <cell r="A2802" t="str">
            <v>NCU03169</v>
          </cell>
          <cell r="D2802">
            <v>3228</v>
          </cell>
          <cell r="E2802">
            <v>4776923</v>
          </cell>
          <cell r="F2802">
            <v>4780150</v>
          </cell>
          <cell r="G2802" t="str">
            <v>-</v>
          </cell>
          <cell r="H2802" t="str">
            <v>hypothetical protein</v>
          </cell>
        </row>
        <row r="2803">
          <cell r="A2803" t="str">
            <v>NCU03170</v>
          </cell>
          <cell r="D2803">
            <v>1209</v>
          </cell>
          <cell r="E2803">
            <v>4780336</v>
          </cell>
          <cell r="F2803">
            <v>4781544</v>
          </cell>
          <cell r="G2803" t="str">
            <v>+</v>
          </cell>
          <cell r="H2803" t="str">
            <v>molybdopterin-converting factor subunit 2</v>
          </cell>
        </row>
        <row r="2804">
          <cell r="A2804" t="str">
            <v>NCU03171</v>
          </cell>
          <cell r="D2804">
            <v>3581</v>
          </cell>
          <cell r="E2804">
            <v>4783240</v>
          </cell>
          <cell r="F2804">
            <v>4786820</v>
          </cell>
          <cell r="G2804" t="str">
            <v>-</v>
          </cell>
          <cell r="H2804" t="str">
            <v>small oligopeptide transporter</v>
          </cell>
        </row>
        <row r="2805">
          <cell r="A2805" t="str">
            <v>NCU03172</v>
          </cell>
          <cell r="D2805">
            <v>2207</v>
          </cell>
          <cell r="E2805">
            <v>4789775</v>
          </cell>
          <cell r="F2805">
            <v>4791981</v>
          </cell>
          <cell r="G2805" t="str">
            <v>-</v>
          </cell>
          <cell r="H2805" t="str">
            <v>hypothetical protein</v>
          </cell>
        </row>
        <row r="2806">
          <cell r="A2806" t="str">
            <v>NCU03173</v>
          </cell>
          <cell r="D2806">
            <v>1837</v>
          </cell>
          <cell r="E2806">
            <v>4793777</v>
          </cell>
          <cell r="F2806">
            <v>4795613</v>
          </cell>
          <cell r="G2806" t="str">
            <v>-</v>
          </cell>
          <cell r="H2806" t="str">
            <v>HAD superfamily hydrolase</v>
          </cell>
        </row>
        <row r="2807">
          <cell r="A2807" t="str">
            <v>NCU03174</v>
          </cell>
          <cell r="D2807">
            <v>3768</v>
          </cell>
          <cell r="E2807">
            <v>4796741</v>
          </cell>
          <cell r="F2807">
            <v>4800876</v>
          </cell>
          <cell r="G2807" t="str">
            <v>-</v>
          </cell>
          <cell r="H2807" t="str">
            <v>hypothetical protein</v>
          </cell>
        </row>
        <row r="2808">
          <cell r="A2808" t="str">
            <v>NCU03175</v>
          </cell>
          <cell r="D2808">
            <v>4033</v>
          </cell>
          <cell r="E2808">
            <v>4803481</v>
          </cell>
          <cell r="F2808">
            <v>4807513</v>
          </cell>
          <cell r="G2808" t="str">
            <v>-</v>
          </cell>
          <cell r="H2808" t="str">
            <v>hypothetical protein</v>
          </cell>
        </row>
        <row r="2809">
          <cell r="A2809" t="str">
            <v>NCU03176</v>
          </cell>
          <cell r="D2809">
            <v>3681</v>
          </cell>
          <cell r="E2809">
            <v>4807880</v>
          </cell>
          <cell r="F2809">
            <v>4811560</v>
          </cell>
          <cell r="G2809" t="str">
            <v>-</v>
          </cell>
          <cell r="H2809" t="str">
            <v>hypothetical protein</v>
          </cell>
        </row>
        <row r="2810">
          <cell r="A2810" t="str">
            <v>NCU03177</v>
          </cell>
          <cell r="D2810">
            <v>1572</v>
          </cell>
          <cell r="E2810">
            <v>4812144</v>
          </cell>
          <cell r="F2810">
            <v>4813715</v>
          </cell>
          <cell r="G2810" t="str">
            <v>-</v>
          </cell>
          <cell r="H2810" t="str">
            <v>sco1</v>
          </cell>
        </row>
        <row r="2811">
          <cell r="A2811" t="str">
            <v>NCU03178</v>
          </cell>
          <cell r="D2811">
            <v>2473</v>
          </cell>
          <cell r="E2811">
            <v>4813896</v>
          </cell>
          <cell r="F2811">
            <v>4816368</v>
          </cell>
          <cell r="G2811" t="str">
            <v>+</v>
          </cell>
          <cell r="H2811" t="str">
            <v>hypothetical protein</v>
          </cell>
        </row>
        <row r="2812">
          <cell r="A2812" t="str">
            <v>NCU03179</v>
          </cell>
          <cell r="D2812">
            <v>813</v>
          </cell>
          <cell r="E2812">
            <v>4817014</v>
          </cell>
          <cell r="F2812">
            <v>4817826</v>
          </cell>
          <cell r="G2812" t="str">
            <v>-</v>
          </cell>
          <cell r="H2812" t="str">
            <v>hypothetical protein</v>
          </cell>
        </row>
        <row r="2813">
          <cell r="A2813" t="str">
            <v>NCU03180</v>
          </cell>
          <cell r="D2813">
            <v>546</v>
          </cell>
          <cell r="E2813">
            <v>4818315</v>
          </cell>
          <cell r="F2813">
            <v>4818860</v>
          </cell>
          <cell r="G2813" t="str">
            <v>-</v>
          </cell>
          <cell r="H2813" t="str">
            <v>hypothetical protein</v>
          </cell>
        </row>
        <row r="2814">
          <cell r="A2814" t="str">
            <v>NCU03181</v>
          </cell>
          <cell r="D2814">
            <v>1997</v>
          </cell>
          <cell r="E2814">
            <v>4819770</v>
          </cell>
          <cell r="F2814">
            <v>4821766</v>
          </cell>
          <cell r="G2814" t="str">
            <v>+</v>
          </cell>
          <cell r="H2814" t="str">
            <v>acetylxylan esterase</v>
          </cell>
        </row>
        <row r="2815">
          <cell r="A2815" t="str">
            <v>NCU03182</v>
          </cell>
          <cell r="D2815">
            <v>280</v>
          </cell>
          <cell r="E2815">
            <v>4824116</v>
          </cell>
          <cell r="F2815">
            <v>4824395</v>
          </cell>
          <cell r="G2815" t="str">
            <v>+</v>
          </cell>
          <cell r="H2815" t="str">
            <v>hypothetical protein</v>
          </cell>
        </row>
        <row r="2816">
          <cell r="A2816" t="str">
            <v>NCU03183</v>
          </cell>
          <cell r="D2816">
            <v>795</v>
          </cell>
          <cell r="E2816">
            <v>4824849</v>
          </cell>
          <cell r="F2816">
            <v>4825643</v>
          </cell>
          <cell r="G2816" t="str">
            <v>+</v>
          </cell>
          <cell r="H2816" t="str">
            <v>hypothetical protein</v>
          </cell>
        </row>
        <row r="2817">
          <cell r="A2817" t="str">
            <v>NCU03184</v>
          </cell>
          <cell r="D2817">
            <v>2437</v>
          </cell>
          <cell r="E2817">
            <v>4833186</v>
          </cell>
          <cell r="F2817">
            <v>4835622</v>
          </cell>
          <cell r="G2817" t="str">
            <v>+</v>
          </cell>
          <cell r="H2817" t="str">
            <v>C2H2 conidiation transcription factor FlbC</v>
          </cell>
        </row>
        <row r="2818">
          <cell r="A2818" t="str">
            <v>NCU03186</v>
          </cell>
          <cell r="D2818">
            <v>2744</v>
          </cell>
          <cell r="E2818">
            <v>4844098</v>
          </cell>
          <cell r="F2818">
            <v>4846841</v>
          </cell>
          <cell r="G2818" t="str">
            <v>-</v>
          </cell>
          <cell r="H2818" t="str">
            <v>ankyrin repeat and BTB/POZ domain-containing protein</v>
          </cell>
        </row>
        <row r="2819">
          <cell r="A2819" t="str">
            <v>NCU03187</v>
          </cell>
          <cell r="B2819" t="str">
            <v>nim-1</v>
          </cell>
          <cell r="D2819">
            <v>3789</v>
          </cell>
          <cell r="E2819">
            <v>4847060</v>
          </cell>
          <cell r="F2819">
            <v>4850848</v>
          </cell>
          <cell r="G2819" t="str">
            <v>+</v>
          </cell>
          <cell r="H2819" t="str">
            <v>never in mitosis-1</v>
          </cell>
        </row>
        <row r="2820">
          <cell r="A2820" t="str">
            <v>NCU03188</v>
          </cell>
          <cell r="D2820">
            <v>2501</v>
          </cell>
          <cell r="E2820">
            <v>4850793</v>
          </cell>
          <cell r="F2820">
            <v>4853293</v>
          </cell>
          <cell r="G2820" t="str">
            <v>-</v>
          </cell>
          <cell r="H2820" t="str">
            <v>sugar 1,4-lactone oxidase</v>
          </cell>
        </row>
        <row r="2821">
          <cell r="A2821" t="str">
            <v>NCU03189</v>
          </cell>
          <cell r="D2821">
            <v>1107</v>
          </cell>
          <cell r="E2821">
            <v>4853997</v>
          </cell>
          <cell r="F2821">
            <v>4855103</v>
          </cell>
          <cell r="G2821" t="str">
            <v>-</v>
          </cell>
          <cell r="H2821" t="str">
            <v>hypothetical protein</v>
          </cell>
        </row>
        <row r="2822">
          <cell r="A2822" t="str">
            <v>NCU03190</v>
          </cell>
          <cell r="D2822">
            <v>2507</v>
          </cell>
          <cell r="E2822">
            <v>4855975</v>
          </cell>
          <cell r="F2822">
            <v>4858481</v>
          </cell>
          <cell r="G2822" t="str">
            <v>+</v>
          </cell>
          <cell r="H2822" t="str">
            <v>Rec8</v>
          </cell>
        </row>
        <row r="2823">
          <cell r="A2823" t="str">
            <v>NCU03191</v>
          </cell>
          <cell r="D2823">
            <v>2206</v>
          </cell>
          <cell r="E2823">
            <v>4858587</v>
          </cell>
          <cell r="F2823">
            <v>4860792</v>
          </cell>
          <cell r="G2823" t="str">
            <v>-</v>
          </cell>
          <cell r="H2823" t="str">
            <v>rab protein geranylgeranyltransferase component A</v>
          </cell>
        </row>
        <row r="2824">
          <cell r="A2824" t="str">
            <v>NCU03192</v>
          </cell>
          <cell r="D2824">
            <v>858</v>
          </cell>
          <cell r="E2824">
            <v>4861528</v>
          </cell>
          <cell r="F2824">
            <v>4862385</v>
          </cell>
          <cell r="G2824" t="str">
            <v>-</v>
          </cell>
          <cell r="H2824" t="str">
            <v>hypothetical protein</v>
          </cell>
        </row>
        <row r="2825">
          <cell r="A2825" t="str">
            <v>NCU03193</v>
          </cell>
          <cell r="D2825">
            <v>1566</v>
          </cell>
          <cell r="E2825">
            <v>4863093</v>
          </cell>
          <cell r="F2825">
            <v>4864658</v>
          </cell>
          <cell r="G2825" t="str">
            <v>-</v>
          </cell>
          <cell r="H2825" t="str">
            <v>hypothetical protein</v>
          </cell>
        </row>
        <row r="2826">
          <cell r="A2826" t="str">
            <v>NCU03194</v>
          </cell>
          <cell r="D2826">
            <v>2713</v>
          </cell>
          <cell r="E2826">
            <v>4864849</v>
          </cell>
          <cell r="F2826">
            <v>4867561</v>
          </cell>
          <cell r="G2826" t="str">
            <v>-</v>
          </cell>
          <cell r="H2826" t="str">
            <v>phosphoribosylaminoimidazole carboxylase</v>
          </cell>
        </row>
        <row r="2827">
          <cell r="A2827" t="str">
            <v>NCU03195</v>
          </cell>
          <cell r="D2827">
            <v>2202</v>
          </cell>
          <cell r="E2827">
            <v>4867542</v>
          </cell>
          <cell r="F2827">
            <v>4869743</v>
          </cell>
          <cell r="G2827" t="str">
            <v>+</v>
          </cell>
          <cell r="H2827" t="str">
            <v>tRNA-dihydrouridine synthase 4</v>
          </cell>
        </row>
        <row r="2828">
          <cell r="A2828" t="str">
            <v>NCU03197</v>
          </cell>
          <cell r="B2828" t="str">
            <v>stk-11</v>
          </cell>
          <cell r="D2828">
            <v>2731</v>
          </cell>
          <cell r="E2828">
            <v>4875159</v>
          </cell>
          <cell r="F2828">
            <v>4877889</v>
          </cell>
          <cell r="G2828" t="str">
            <v>+</v>
          </cell>
          <cell r="H2828" t="str">
            <v>serine/threonine protein kinase-11</v>
          </cell>
        </row>
        <row r="2829">
          <cell r="A2829" t="str">
            <v>NCU03198</v>
          </cell>
          <cell r="D2829">
            <v>1869</v>
          </cell>
          <cell r="E2829">
            <v>4884361</v>
          </cell>
          <cell r="F2829">
            <v>4886229</v>
          </cell>
          <cell r="G2829" t="str">
            <v>+</v>
          </cell>
          <cell r="H2829" t="str">
            <v>hypothetical protein</v>
          </cell>
        </row>
        <row r="2830">
          <cell r="A2830" t="str">
            <v>NCU03199</v>
          </cell>
          <cell r="D2830">
            <v>1575</v>
          </cell>
          <cell r="E2830">
            <v>4886538</v>
          </cell>
          <cell r="F2830">
            <v>4888112</v>
          </cell>
          <cell r="G2830" t="str">
            <v>+</v>
          </cell>
          <cell r="H2830" t="str">
            <v>ATP synthase subunit H</v>
          </cell>
        </row>
        <row r="2831">
          <cell r="A2831" t="str">
            <v>NCU03200</v>
          </cell>
          <cell r="B2831" t="str">
            <v>stk-10</v>
          </cell>
          <cell r="D2831">
            <v>6315</v>
          </cell>
          <cell r="E2831">
            <v>4888873</v>
          </cell>
          <cell r="F2831">
            <v>4895320</v>
          </cell>
          <cell r="G2831" t="str">
            <v>-</v>
          </cell>
          <cell r="H2831" t="str">
            <v>serine/threonine protein kinase-10</v>
          </cell>
        </row>
        <row r="2832">
          <cell r="A2832" t="str">
            <v>NCU03202</v>
          </cell>
          <cell r="D2832">
            <v>1084</v>
          </cell>
          <cell r="E2832">
            <v>4897980</v>
          </cell>
          <cell r="F2832">
            <v>4899063</v>
          </cell>
          <cell r="G2832" t="str">
            <v>-</v>
          </cell>
          <cell r="H2832" t="str">
            <v>hypothetical protein</v>
          </cell>
        </row>
        <row r="2833">
          <cell r="A2833" t="str">
            <v>NCU03203</v>
          </cell>
          <cell r="D2833">
            <v>3196</v>
          </cell>
          <cell r="E2833">
            <v>4899388</v>
          </cell>
          <cell r="F2833">
            <v>4902583</v>
          </cell>
          <cell r="G2833" t="str">
            <v>+</v>
          </cell>
          <cell r="H2833" t="str">
            <v>hypothetical protein</v>
          </cell>
        </row>
        <row r="2834">
          <cell r="A2834" t="str">
            <v>NCU03204</v>
          </cell>
          <cell r="D2834">
            <v>2293</v>
          </cell>
          <cell r="E2834">
            <v>4900350</v>
          </cell>
          <cell r="F2834">
            <v>4902642</v>
          </cell>
          <cell r="G2834" t="str">
            <v>-</v>
          </cell>
          <cell r="H2834" t="str">
            <v>iron-sulfur cluster assembly associated protein Nar1</v>
          </cell>
        </row>
        <row r="2835">
          <cell r="A2835" t="str">
            <v>NCU03205</v>
          </cell>
          <cell r="D2835">
            <v>1444</v>
          </cell>
          <cell r="E2835">
            <v>4903477</v>
          </cell>
          <cell r="F2835">
            <v>4904920</v>
          </cell>
          <cell r="G2835" t="str">
            <v>+</v>
          </cell>
          <cell r="H2835" t="str">
            <v>hypothetical protein</v>
          </cell>
        </row>
        <row r="2836">
          <cell r="A2836" t="str">
            <v>NCU03206</v>
          </cell>
          <cell r="D2836">
            <v>2087</v>
          </cell>
          <cell r="E2836">
            <v>4904764</v>
          </cell>
          <cell r="F2836">
            <v>4906850</v>
          </cell>
          <cell r="G2836" t="str">
            <v>-</v>
          </cell>
          <cell r="H2836" t="str">
            <v>C2H2 finger domain-containing protein</v>
          </cell>
        </row>
        <row r="2837">
          <cell r="A2837" t="str">
            <v>NCU03207</v>
          </cell>
          <cell r="D2837">
            <v>2050</v>
          </cell>
          <cell r="E2837">
            <v>4907076</v>
          </cell>
          <cell r="F2837">
            <v>4909125</v>
          </cell>
          <cell r="G2837" t="str">
            <v>+</v>
          </cell>
          <cell r="H2837" t="str">
            <v>ran GTPase activating protein 1</v>
          </cell>
        </row>
        <row r="2838">
          <cell r="A2838" t="str">
            <v>NCU03208</v>
          </cell>
          <cell r="D2838">
            <v>1505</v>
          </cell>
          <cell r="E2838">
            <v>4909242</v>
          </cell>
          <cell r="F2838">
            <v>4910746</v>
          </cell>
          <cell r="G2838" t="str">
            <v>+</v>
          </cell>
          <cell r="H2838" t="str">
            <v>hypothetical protein</v>
          </cell>
        </row>
        <row r="2839">
          <cell r="A2839" t="str">
            <v>NCU03209</v>
          </cell>
          <cell r="B2839" t="str">
            <v>gh18-2</v>
          </cell>
          <cell r="D2839">
            <v>1458</v>
          </cell>
          <cell r="E2839">
            <v>4911213</v>
          </cell>
          <cell r="F2839">
            <v>4912670</v>
          </cell>
          <cell r="G2839" t="str">
            <v>+</v>
          </cell>
          <cell r="H2839" t="str">
            <v>glycosylhydrolase family 18-2</v>
          </cell>
        </row>
        <row r="2840">
          <cell r="A2840" t="str">
            <v>NCU03210</v>
          </cell>
          <cell r="D2840">
            <v>1697</v>
          </cell>
          <cell r="E2840">
            <v>4913500</v>
          </cell>
          <cell r="F2840">
            <v>4915196</v>
          </cell>
          <cell r="G2840" t="str">
            <v>+</v>
          </cell>
          <cell r="H2840" t="str">
            <v>hypothetical protein</v>
          </cell>
        </row>
        <row r="2841">
          <cell r="A2841" t="str">
            <v>NCU03211</v>
          </cell>
          <cell r="D2841">
            <v>1635</v>
          </cell>
          <cell r="E2841">
            <v>4915448</v>
          </cell>
          <cell r="F2841">
            <v>4917082</v>
          </cell>
          <cell r="G2841" t="str">
            <v>+</v>
          </cell>
          <cell r="H2841" t="str">
            <v>hypothetical protein</v>
          </cell>
        </row>
        <row r="2842">
          <cell r="A2842" t="str">
            <v>NCU03212</v>
          </cell>
          <cell r="D2842">
            <v>2838</v>
          </cell>
          <cell r="E2842">
            <v>4916976</v>
          </cell>
          <cell r="F2842">
            <v>4919813</v>
          </cell>
          <cell r="G2842" t="str">
            <v>-</v>
          </cell>
          <cell r="H2842" t="str">
            <v>hypothetical protein</v>
          </cell>
        </row>
        <row r="2843">
          <cell r="A2843" t="str">
            <v>NCU03213</v>
          </cell>
          <cell r="D2843">
            <v>1646</v>
          </cell>
          <cell r="E2843">
            <v>4920079</v>
          </cell>
          <cell r="F2843">
            <v>4921724</v>
          </cell>
          <cell r="G2843" t="str">
            <v>-</v>
          </cell>
          <cell r="H2843" t="str">
            <v>mannosylphosphorylation protein</v>
          </cell>
        </row>
        <row r="2844">
          <cell r="A2844" t="str">
            <v>NCU03214</v>
          </cell>
          <cell r="D2844">
            <v>2351</v>
          </cell>
          <cell r="E2844">
            <v>4925524</v>
          </cell>
          <cell r="F2844">
            <v>4927874</v>
          </cell>
          <cell r="G2844" t="str">
            <v>+</v>
          </cell>
          <cell r="H2844" t="str">
            <v>ER lumen protein retaining receptor</v>
          </cell>
        </row>
        <row r="2845">
          <cell r="A2845" t="str">
            <v>NCU03215</v>
          </cell>
          <cell r="D2845">
            <v>2477</v>
          </cell>
          <cell r="E2845">
            <v>4927899</v>
          </cell>
          <cell r="F2845">
            <v>4930375</v>
          </cell>
          <cell r="G2845" t="str">
            <v>-</v>
          </cell>
          <cell r="H2845" t="str">
            <v>glycosyl hydrolase</v>
          </cell>
        </row>
        <row r="2846">
          <cell r="A2846" t="str">
            <v>NCU03216</v>
          </cell>
          <cell r="D2846">
            <v>1933</v>
          </cell>
          <cell r="E2846">
            <v>4931151</v>
          </cell>
          <cell r="F2846">
            <v>4933083</v>
          </cell>
          <cell r="G2846" t="str">
            <v>-</v>
          </cell>
          <cell r="H2846" t="str">
            <v>adenylate kinase</v>
          </cell>
        </row>
        <row r="2847">
          <cell r="A2847" t="str">
            <v>NCU03217</v>
          </cell>
          <cell r="D2847">
            <v>2541</v>
          </cell>
          <cell r="E2847">
            <v>4935082</v>
          </cell>
          <cell r="F2847">
            <v>4937622</v>
          </cell>
          <cell r="G2847" t="str">
            <v>+</v>
          </cell>
          <cell r="H2847" t="str">
            <v>MRS7 family protein</v>
          </cell>
        </row>
        <row r="2848">
          <cell r="A2848" t="str">
            <v>NCU03218</v>
          </cell>
          <cell r="D2848">
            <v>2610</v>
          </cell>
          <cell r="E2848">
            <v>4938134</v>
          </cell>
          <cell r="F2848">
            <v>4940743</v>
          </cell>
          <cell r="G2848" t="str">
            <v>+</v>
          </cell>
          <cell r="H2848" t="str">
            <v>PX domain-containing protein</v>
          </cell>
        </row>
        <row r="2849">
          <cell r="A2849" t="str">
            <v>NCU03219</v>
          </cell>
          <cell r="D2849">
            <v>3564</v>
          </cell>
          <cell r="E2849">
            <v>4940720</v>
          </cell>
          <cell r="F2849">
            <v>4944283</v>
          </cell>
          <cell r="G2849" t="str">
            <v>-</v>
          </cell>
          <cell r="H2849" t="str">
            <v>Kex2</v>
          </cell>
        </row>
        <row r="2850">
          <cell r="A2850" t="str">
            <v>NCU03220</v>
          </cell>
          <cell r="D2850">
            <v>6589</v>
          </cell>
          <cell r="E2850">
            <v>4946283</v>
          </cell>
          <cell r="F2850">
            <v>4952932</v>
          </cell>
          <cell r="G2850" t="str">
            <v>+</v>
          </cell>
          <cell r="H2850" t="str">
            <v>hypothetical protein</v>
          </cell>
        </row>
        <row r="2851">
          <cell r="A2851" t="str">
            <v>NCU03221</v>
          </cell>
          <cell r="D2851">
            <v>2060</v>
          </cell>
          <cell r="E2851">
            <v>4953060</v>
          </cell>
          <cell r="F2851">
            <v>4955119</v>
          </cell>
          <cell r="G2851" t="str">
            <v>+</v>
          </cell>
          <cell r="H2851" t="str">
            <v>PX domain-containing protein</v>
          </cell>
        </row>
        <row r="2852">
          <cell r="A2852" t="str">
            <v>NCU03222</v>
          </cell>
          <cell r="D2852">
            <v>2127</v>
          </cell>
          <cell r="E2852">
            <v>4957263</v>
          </cell>
          <cell r="F2852">
            <v>4959389</v>
          </cell>
          <cell r="G2852" t="str">
            <v>+</v>
          </cell>
          <cell r="H2852" t="str">
            <v>hypothetical protein</v>
          </cell>
        </row>
        <row r="2853">
          <cell r="A2853" t="str">
            <v>NCU03223</v>
          </cell>
          <cell r="D2853">
            <v>2590</v>
          </cell>
          <cell r="E2853">
            <v>4959964</v>
          </cell>
          <cell r="F2853">
            <v>4962553</v>
          </cell>
          <cell r="G2853" t="str">
            <v>+</v>
          </cell>
          <cell r="H2853" t="str">
            <v>sn-1,2-diacylglycerol cholinephosphotransferase</v>
          </cell>
        </row>
        <row r="2854">
          <cell r="A2854" t="str">
            <v>NCU03225</v>
          </cell>
          <cell r="D2854">
            <v>4271</v>
          </cell>
          <cell r="E2854">
            <v>4966915</v>
          </cell>
          <cell r="F2854">
            <v>4971185</v>
          </cell>
          <cell r="G2854" t="str">
            <v>+</v>
          </cell>
          <cell r="H2854" t="str">
            <v>hypothetical protein</v>
          </cell>
        </row>
        <row r="2855">
          <cell r="A2855" t="str">
            <v>NCU03226</v>
          </cell>
          <cell r="D2855">
            <v>2039</v>
          </cell>
          <cell r="E2855">
            <v>4971568</v>
          </cell>
          <cell r="F2855">
            <v>4973606</v>
          </cell>
          <cell r="G2855" t="str">
            <v>+</v>
          </cell>
          <cell r="H2855" t="str">
            <v>Y14 protein</v>
          </cell>
        </row>
        <row r="2856">
          <cell r="A2856" t="str">
            <v>NCU03228</v>
          </cell>
          <cell r="D2856">
            <v>3734</v>
          </cell>
          <cell r="E2856">
            <v>4976201</v>
          </cell>
          <cell r="F2856">
            <v>4979934</v>
          </cell>
          <cell r="G2856" t="str">
            <v>-</v>
          </cell>
          <cell r="H2856" t="str">
            <v>heavy metal tolerance protein</v>
          </cell>
        </row>
        <row r="2857">
          <cell r="A2857" t="str">
            <v>NCU03229</v>
          </cell>
          <cell r="B2857" t="str">
            <v>tim44</v>
          </cell>
          <cell r="D2857">
            <v>2429</v>
          </cell>
          <cell r="E2857">
            <v>4983945</v>
          </cell>
          <cell r="F2857">
            <v>4986373</v>
          </cell>
          <cell r="G2857" t="str">
            <v>-</v>
          </cell>
          <cell r="H2857" t="str">
            <v>translocase of inner mitochondrial membrane 44</v>
          </cell>
        </row>
        <row r="2858">
          <cell r="A2858" t="str">
            <v>NCU03230</v>
          </cell>
          <cell r="D2858">
            <v>1633</v>
          </cell>
          <cell r="E2858">
            <v>4986330</v>
          </cell>
          <cell r="F2858">
            <v>4987962</v>
          </cell>
          <cell r="G2858" t="str">
            <v>+</v>
          </cell>
          <cell r="H2858" t="str">
            <v>mitochondrial ribosomal protein subunit S18</v>
          </cell>
        </row>
        <row r="2859">
          <cell r="A2859" t="str">
            <v>NCU03231</v>
          </cell>
          <cell r="D2859">
            <v>1516</v>
          </cell>
          <cell r="E2859">
            <v>4988043</v>
          </cell>
          <cell r="F2859">
            <v>4989558</v>
          </cell>
          <cell r="G2859" t="str">
            <v>+</v>
          </cell>
          <cell r="H2859" t="str">
            <v>mitochondrial chaperone BCS1</v>
          </cell>
        </row>
        <row r="2860">
          <cell r="A2860" t="str">
            <v>NCU03232</v>
          </cell>
          <cell r="D2860">
            <v>1921</v>
          </cell>
          <cell r="E2860">
            <v>4989823</v>
          </cell>
          <cell r="F2860">
            <v>4991743</v>
          </cell>
          <cell r="G2860" t="str">
            <v>-</v>
          </cell>
          <cell r="H2860" t="str">
            <v>RNA binding protein Pym</v>
          </cell>
        </row>
        <row r="2861">
          <cell r="A2861" t="str">
            <v>NCU03233</v>
          </cell>
          <cell r="D2861">
            <v>1455</v>
          </cell>
          <cell r="E2861">
            <v>4991894</v>
          </cell>
          <cell r="F2861">
            <v>4993348</v>
          </cell>
          <cell r="G2861" t="str">
            <v>+</v>
          </cell>
          <cell r="H2861" t="str">
            <v>hypothetical protein</v>
          </cell>
        </row>
        <row r="2862">
          <cell r="A2862" t="str">
            <v>NCU03234</v>
          </cell>
          <cell r="B2862" t="str">
            <v>ubr1</v>
          </cell>
          <cell r="D2862">
            <v>7320</v>
          </cell>
          <cell r="E2862">
            <v>4994077</v>
          </cell>
          <cell r="F2862">
            <v>5001396</v>
          </cell>
          <cell r="G2862" t="str">
            <v>+</v>
          </cell>
          <cell r="H2862" t="str">
            <v>ubr1-like</v>
          </cell>
        </row>
        <row r="2863">
          <cell r="A2863" t="str">
            <v>NCU03235</v>
          </cell>
          <cell r="D2863">
            <v>3682</v>
          </cell>
          <cell r="E2863">
            <v>5001646</v>
          </cell>
          <cell r="F2863">
            <v>5005327</v>
          </cell>
          <cell r="G2863" t="str">
            <v>-</v>
          </cell>
          <cell r="H2863" t="str">
            <v>sulfate permease II</v>
          </cell>
        </row>
        <row r="2864">
          <cell r="A2864" t="str">
            <v>NCU03237</v>
          </cell>
          <cell r="D2864">
            <v>3204</v>
          </cell>
          <cell r="E2864">
            <v>5011988</v>
          </cell>
          <cell r="F2864">
            <v>5015191</v>
          </cell>
          <cell r="G2864" t="str">
            <v>+</v>
          </cell>
          <cell r="H2864" t="str">
            <v>mitotic check point protein</v>
          </cell>
        </row>
        <row r="2865">
          <cell r="A2865" t="str">
            <v>NCU03238</v>
          </cell>
          <cell r="D2865">
            <v>2920</v>
          </cell>
          <cell r="E2865">
            <v>5015171</v>
          </cell>
          <cell r="F2865">
            <v>5018090</v>
          </cell>
          <cell r="G2865" t="str">
            <v>-</v>
          </cell>
          <cell r="H2865" t="str">
            <v>hypothetical protein</v>
          </cell>
        </row>
        <row r="2866">
          <cell r="A2866" t="str">
            <v>NCU03239</v>
          </cell>
          <cell r="D2866">
            <v>2083</v>
          </cell>
          <cell r="E2866">
            <v>5018598</v>
          </cell>
          <cell r="F2866">
            <v>5020680</v>
          </cell>
          <cell r="G2866" t="str">
            <v>+</v>
          </cell>
          <cell r="H2866" t="str">
            <v>hypothetical protein</v>
          </cell>
        </row>
        <row r="2867">
          <cell r="A2867" t="str">
            <v>NCU03240</v>
          </cell>
          <cell r="D2867">
            <v>3323</v>
          </cell>
          <cell r="E2867">
            <v>5025146</v>
          </cell>
          <cell r="F2867">
            <v>5028468</v>
          </cell>
          <cell r="G2867" t="str">
            <v>+</v>
          </cell>
          <cell r="H2867" t="str">
            <v>hypothetical protein</v>
          </cell>
        </row>
        <row r="2868">
          <cell r="A2868" t="str">
            <v>NCU03241</v>
          </cell>
          <cell r="B2868" t="str">
            <v>fkr-4</v>
          </cell>
          <cell r="D2868">
            <v>2528</v>
          </cell>
          <cell r="E2868">
            <v>5030635</v>
          </cell>
          <cell r="F2868">
            <v>5033162</v>
          </cell>
          <cell r="G2868" t="str">
            <v>+</v>
          </cell>
          <cell r="H2868" t="str">
            <v>FK506-resistant-4</v>
          </cell>
        </row>
        <row r="2869">
          <cell r="A2869" t="str">
            <v>NCU03242</v>
          </cell>
          <cell r="B2869" t="str">
            <v>stk-21</v>
          </cell>
          <cell r="D2869">
            <v>2948</v>
          </cell>
          <cell r="E2869">
            <v>5033679</v>
          </cell>
          <cell r="F2869">
            <v>5036626</v>
          </cell>
          <cell r="G2869" t="str">
            <v>+</v>
          </cell>
          <cell r="H2869" t="str">
            <v>serine/threonine protein kinase-21</v>
          </cell>
        </row>
        <row r="2870">
          <cell r="A2870" t="str">
            <v>NCU03243</v>
          </cell>
          <cell r="D2870">
            <v>2345</v>
          </cell>
          <cell r="E2870">
            <v>5036414</v>
          </cell>
          <cell r="F2870">
            <v>5038758</v>
          </cell>
          <cell r="G2870" t="str">
            <v>-</v>
          </cell>
          <cell r="H2870" t="str">
            <v>inositol phosphosphingolipid phospholipase C</v>
          </cell>
        </row>
        <row r="2871">
          <cell r="A2871" t="str">
            <v>NCU03244</v>
          </cell>
          <cell r="D2871">
            <v>2375</v>
          </cell>
          <cell r="E2871">
            <v>5039041</v>
          </cell>
          <cell r="F2871">
            <v>5041415</v>
          </cell>
          <cell r="G2871" t="str">
            <v>+</v>
          </cell>
          <cell r="H2871" t="str">
            <v>WD repeat protein</v>
          </cell>
        </row>
        <row r="2872">
          <cell r="A2872" t="str">
            <v>NCU03245</v>
          </cell>
          <cell r="D2872">
            <v>1356</v>
          </cell>
          <cell r="E2872">
            <v>5041287</v>
          </cell>
          <cell r="F2872">
            <v>5042642</v>
          </cell>
          <cell r="G2872" t="str">
            <v>-</v>
          </cell>
          <cell r="H2872" t="str">
            <v>hypothetical protein</v>
          </cell>
        </row>
        <row r="2873">
          <cell r="A2873" t="str">
            <v>NCU03246</v>
          </cell>
          <cell r="D2873">
            <v>3518</v>
          </cell>
          <cell r="E2873">
            <v>5043129</v>
          </cell>
          <cell r="F2873">
            <v>5046646</v>
          </cell>
          <cell r="G2873" t="str">
            <v>+</v>
          </cell>
          <cell r="H2873" t="str">
            <v>tyrosine-protein phosphatase CDC14</v>
          </cell>
        </row>
        <row r="2874">
          <cell r="A2874" t="str">
            <v>NCU03247</v>
          </cell>
          <cell r="D2874">
            <v>2281</v>
          </cell>
          <cell r="E2874">
            <v>5049047</v>
          </cell>
          <cell r="F2874">
            <v>5051327</v>
          </cell>
          <cell r="G2874" t="str">
            <v>-</v>
          </cell>
          <cell r="H2874" t="str">
            <v>hypothetical protein</v>
          </cell>
        </row>
        <row r="2875">
          <cell r="A2875" t="str">
            <v>NCU03248</v>
          </cell>
          <cell r="D2875">
            <v>2562</v>
          </cell>
          <cell r="E2875">
            <v>5055811</v>
          </cell>
          <cell r="F2875">
            <v>5058372</v>
          </cell>
          <cell r="G2875" t="str">
            <v>-</v>
          </cell>
          <cell r="H2875" t="str">
            <v>hypothetical protein</v>
          </cell>
        </row>
        <row r="2876">
          <cell r="A2876" t="str">
            <v>NCU03250</v>
          </cell>
          <cell r="D2876">
            <v>1912</v>
          </cell>
          <cell r="E2876">
            <v>5066431</v>
          </cell>
          <cell r="F2876">
            <v>5068342</v>
          </cell>
          <cell r="G2876" t="str">
            <v>+</v>
          </cell>
          <cell r="H2876" t="str">
            <v>hypothetical protein</v>
          </cell>
        </row>
        <row r="2877">
          <cell r="A2877" t="str">
            <v>NCU03253</v>
          </cell>
          <cell r="D2877">
            <v>3146</v>
          </cell>
          <cell r="E2877">
            <v>5074910</v>
          </cell>
          <cell r="F2877">
            <v>5078055</v>
          </cell>
          <cell r="G2877" t="str">
            <v>+</v>
          </cell>
          <cell r="H2877" t="str">
            <v>hypothetical protein</v>
          </cell>
        </row>
        <row r="2878">
          <cell r="A2878" t="str">
            <v>NCU03254</v>
          </cell>
          <cell r="D2878">
            <v>1827</v>
          </cell>
          <cell r="E2878">
            <v>5083096</v>
          </cell>
          <cell r="F2878">
            <v>5084922</v>
          </cell>
          <cell r="G2878" t="str">
            <v>+</v>
          </cell>
          <cell r="H2878" t="str">
            <v>hypothetical protein</v>
          </cell>
        </row>
        <row r="2879">
          <cell r="A2879" t="str">
            <v>NCU03255</v>
          </cell>
          <cell r="D2879">
            <v>2743</v>
          </cell>
          <cell r="E2879">
            <v>5089433</v>
          </cell>
          <cell r="F2879">
            <v>5092175</v>
          </cell>
          <cell r="G2879" t="str">
            <v>+</v>
          </cell>
          <cell r="H2879" t="str">
            <v>3-phytase A</v>
          </cell>
        </row>
        <row r="2880">
          <cell r="A2880" t="str">
            <v>NCU03257</v>
          </cell>
          <cell r="D2880">
            <v>3018</v>
          </cell>
          <cell r="E2880">
            <v>5097319</v>
          </cell>
          <cell r="F2880">
            <v>5100336</v>
          </cell>
          <cell r="G2880" t="str">
            <v>+</v>
          </cell>
          <cell r="H2880" t="str">
            <v>ammonium transporter MEP1</v>
          </cell>
        </row>
        <row r="2881">
          <cell r="A2881" t="str">
            <v>NCU03258</v>
          </cell>
          <cell r="D2881">
            <v>3300</v>
          </cell>
          <cell r="E2881">
            <v>5102548</v>
          </cell>
          <cell r="F2881">
            <v>5105847</v>
          </cell>
          <cell r="G2881" t="str">
            <v>-</v>
          </cell>
          <cell r="H2881" t="str">
            <v>oxysterol-binding protein</v>
          </cell>
        </row>
        <row r="2882">
          <cell r="A2882" t="str">
            <v>NCU03260</v>
          </cell>
          <cell r="D2882">
            <v>5482</v>
          </cell>
          <cell r="E2882">
            <v>5107057</v>
          </cell>
          <cell r="F2882">
            <v>5112538</v>
          </cell>
          <cell r="G2882" t="str">
            <v>+</v>
          </cell>
          <cell r="H2882" t="str">
            <v>hypothetical protein</v>
          </cell>
        </row>
        <row r="2883">
          <cell r="A2883" t="str">
            <v>NCU03261</v>
          </cell>
          <cell r="D2883">
            <v>3328</v>
          </cell>
          <cell r="E2883">
            <v>5112310</v>
          </cell>
          <cell r="F2883">
            <v>5115637</v>
          </cell>
          <cell r="G2883" t="str">
            <v>-</v>
          </cell>
          <cell r="H2883" t="str">
            <v>splicing factor U2AF 23 kDa subunit</v>
          </cell>
        </row>
        <row r="2884">
          <cell r="A2884" t="str">
            <v>NCU03263</v>
          </cell>
          <cell r="D2884">
            <v>5705</v>
          </cell>
          <cell r="E2884">
            <v>5116675</v>
          </cell>
          <cell r="F2884">
            <v>5122379</v>
          </cell>
          <cell r="G2884" t="str">
            <v>+</v>
          </cell>
          <cell r="H2884" t="str">
            <v>transmembrane protein</v>
          </cell>
        </row>
        <row r="2885">
          <cell r="A2885" t="str">
            <v>NCU03264</v>
          </cell>
          <cell r="D2885">
            <v>3040</v>
          </cell>
          <cell r="E2885">
            <v>5123090</v>
          </cell>
          <cell r="F2885">
            <v>5126129</v>
          </cell>
          <cell r="G2885" t="str">
            <v>+</v>
          </cell>
          <cell r="H2885" t="str">
            <v>ELMO/CED-12 family protein</v>
          </cell>
        </row>
        <row r="2886">
          <cell r="A2886" t="str">
            <v>NCU03265</v>
          </cell>
          <cell r="D2886">
            <v>1941</v>
          </cell>
          <cell r="E2886">
            <v>5126447</v>
          </cell>
          <cell r="F2886">
            <v>5128387</v>
          </cell>
          <cell r="G2886" t="str">
            <v>+</v>
          </cell>
          <cell r="H2886" t="str">
            <v>hypothetical protein</v>
          </cell>
        </row>
        <row r="2887">
          <cell r="A2887" t="str">
            <v>NCU03266</v>
          </cell>
          <cell r="D2887">
            <v>2953</v>
          </cell>
          <cell r="E2887">
            <v>5129010</v>
          </cell>
          <cell r="F2887">
            <v>5131962</v>
          </cell>
          <cell r="G2887" t="str">
            <v>+</v>
          </cell>
          <cell r="H2887" t="str">
            <v>hypothetical protein</v>
          </cell>
        </row>
        <row r="2888">
          <cell r="A2888" t="str">
            <v>NCU03267</v>
          </cell>
          <cell r="D2888">
            <v>2951</v>
          </cell>
          <cell r="E2888">
            <v>5132196</v>
          </cell>
          <cell r="F2888">
            <v>5135146</v>
          </cell>
          <cell r="G2888" t="str">
            <v>-</v>
          </cell>
          <cell r="H2888" t="str">
            <v>NAD+ kinase Utr1</v>
          </cell>
        </row>
        <row r="2889">
          <cell r="A2889" t="str">
            <v>NCU03268</v>
          </cell>
          <cell r="D2889">
            <v>3254</v>
          </cell>
          <cell r="E2889">
            <v>5135455</v>
          </cell>
          <cell r="F2889">
            <v>5138708</v>
          </cell>
          <cell r="G2889" t="str">
            <v>-</v>
          </cell>
          <cell r="H2889" t="str">
            <v>hypothetical protein</v>
          </cell>
        </row>
        <row r="2890">
          <cell r="A2890" t="str">
            <v>NCU03269</v>
          </cell>
          <cell r="D2890">
            <v>1932</v>
          </cell>
          <cell r="E2890">
            <v>5138665</v>
          </cell>
          <cell r="F2890">
            <v>5140596</v>
          </cell>
          <cell r="G2890" t="str">
            <v>+</v>
          </cell>
          <cell r="H2890" t="str">
            <v>serine/threonine-protein phosphatase 2A activator 2</v>
          </cell>
        </row>
        <row r="2891">
          <cell r="A2891" t="str">
            <v>NCU03270</v>
          </cell>
          <cell r="D2891">
            <v>1541</v>
          </cell>
          <cell r="E2891">
            <v>5141007</v>
          </cell>
          <cell r="F2891">
            <v>5142547</v>
          </cell>
          <cell r="G2891" t="str">
            <v>-</v>
          </cell>
          <cell r="H2891" t="str">
            <v>hypothetical protein</v>
          </cell>
        </row>
        <row r="2892">
          <cell r="A2892" t="str">
            <v>NCU03271</v>
          </cell>
          <cell r="D2892">
            <v>1572</v>
          </cell>
          <cell r="E2892">
            <v>5142687</v>
          </cell>
          <cell r="F2892">
            <v>5144258</v>
          </cell>
          <cell r="G2892" t="str">
            <v>-</v>
          </cell>
          <cell r="H2892" t="str">
            <v>hypothetical protein</v>
          </cell>
        </row>
        <row r="2893">
          <cell r="A2893" t="str">
            <v>NCU03273</v>
          </cell>
          <cell r="D2893">
            <v>4294</v>
          </cell>
          <cell r="E2893">
            <v>5146374</v>
          </cell>
          <cell r="F2893">
            <v>5150667</v>
          </cell>
          <cell r="G2893" t="str">
            <v>+</v>
          </cell>
          <cell r="H2893" t="str">
            <v>NF-X1 finger transcription factor</v>
          </cell>
        </row>
        <row r="2894">
          <cell r="A2894" t="str">
            <v>NCU03274</v>
          </cell>
          <cell r="D2894">
            <v>2846</v>
          </cell>
          <cell r="E2894">
            <v>5151576</v>
          </cell>
          <cell r="F2894">
            <v>5154421</v>
          </cell>
          <cell r="G2894" t="str">
            <v>-</v>
          </cell>
          <cell r="H2894" t="str">
            <v>hypothetical protein</v>
          </cell>
        </row>
        <row r="2895">
          <cell r="A2895" t="str">
            <v>NCU03275</v>
          </cell>
          <cell r="D2895">
            <v>941</v>
          </cell>
          <cell r="E2895">
            <v>5155185</v>
          </cell>
          <cell r="F2895">
            <v>5156125</v>
          </cell>
          <cell r="G2895" t="str">
            <v>+</v>
          </cell>
          <cell r="H2895" t="str">
            <v>hypothetical protein</v>
          </cell>
        </row>
        <row r="2896">
          <cell r="A2896" t="str">
            <v>NCU03276</v>
          </cell>
          <cell r="B2896" t="str">
            <v>bem46</v>
          </cell>
          <cell r="D2896">
            <v>2295</v>
          </cell>
          <cell r="E2896">
            <v>5157395</v>
          </cell>
          <cell r="F2896">
            <v>5159689</v>
          </cell>
          <cell r="G2896" t="str">
            <v>+</v>
          </cell>
          <cell r="H2896" t="str">
            <v>bud emergence 46-like</v>
          </cell>
        </row>
        <row r="2897">
          <cell r="A2897" t="str">
            <v>NCU03277</v>
          </cell>
          <cell r="B2897" t="str">
            <v>pex10</v>
          </cell>
          <cell r="D2897">
            <v>1897</v>
          </cell>
          <cell r="E2897">
            <v>5159626</v>
          </cell>
          <cell r="F2897">
            <v>5161522</v>
          </cell>
          <cell r="G2897" t="str">
            <v>-</v>
          </cell>
          <cell r="H2897" t="str">
            <v>peroxin 10</v>
          </cell>
        </row>
        <row r="2898">
          <cell r="A2898" t="str">
            <v>NCU03278</v>
          </cell>
          <cell r="D2898">
            <v>2188</v>
          </cell>
          <cell r="E2898">
            <v>5161780</v>
          </cell>
          <cell r="F2898">
            <v>5163967</v>
          </cell>
          <cell r="G2898" t="str">
            <v>+</v>
          </cell>
          <cell r="H2898" t="str">
            <v>protein-ER retention protein</v>
          </cell>
        </row>
        <row r="2899">
          <cell r="A2899" t="str">
            <v>NCU03279</v>
          </cell>
          <cell r="D2899">
            <v>2885</v>
          </cell>
          <cell r="E2899">
            <v>5164248</v>
          </cell>
          <cell r="F2899">
            <v>5167132</v>
          </cell>
          <cell r="G2899" t="str">
            <v>+</v>
          </cell>
          <cell r="H2899" t="str">
            <v>hypothetical protein</v>
          </cell>
        </row>
        <row r="2900">
          <cell r="A2900" t="str">
            <v>NCU03280</v>
          </cell>
          <cell r="D2900">
            <v>1881</v>
          </cell>
          <cell r="E2900">
            <v>5167385</v>
          </cell>
          <cell r="F2900">
            <v>5169265</v>
          </cell>
          <cell r="G2900" t="str">
            <v>+</v>
          </cell>
          <cell r="H2900" t="str">
            <v>NUDIX domain-containing protein</v>
          </cell>
        </row>
        <row r="2901">
          <cell r="A2901" t="str">
            <v>NCU03281</v>
          </cell>
          <cell r="B2901" t="str">
            <v>tcu-2</v>
          </cell>
          <cell r="D2901">
            <v>1769</v>
          </cell>
          <cell r="E2901">
            <v>5169183</v>
          </cell>
          <cell r="F2901">
            <v>5170951</v>
          </cell>
          <cell r="G2901" t="str">
            <v>-</v>
          </cell>
          <cell r="H2901" t="str">
            <v>transport of copper-2</v>
          </cell>
        </row>
        <row r="2902">
          <cell r="A2902" t="str">
            <v>NCU03282</v>
          </cell>
          <cell r="D2902">
            <v>1271</v>
          </cell>
          <cell r="E2902">
            <v>5171084</v>
          </cell>
          <cell r="F2902">
            <v>5172354</v>
          </cell>
          <cell r="G2902" t="str">
            <v>+</v>
          </cell>
          <cell r="H2902" t="str">
            <v>3-hydroxyanthranilate 3,4-dioxygenase</v>
          </cell>
        </row>
        <row r="2903">
          <cell r="A2903" t="str">
            <v>NCU03283</v>
          </cell>
          <cell r="D2903">
            <v>1630</v>
          </cell>
          <cell r="E2903">
            <v>5171883</v>
          </cell>
          <cell r="F2903">
            <v>5173512</v>
          </cell>
          <cell r="G2903" t="str">
            <v>-</v>
          </cell>
          <cell r="H2903" t="str">
            <v>2-keto-4-pentenoate hydratase</v>
          </cell>
        </row>
        <row r="2904">
          <cell r="A2904" t="str">
            <v>NCU03284</v>
          </cell>
          <cell r="D2904">
            <v>1936</v>
          </cell>
          <cell r="E2904">
            <v>5173778</v>
          </cell>
          <cell r="F2904">
            <v>5175713</v>
          </cell>
          <cell r="G2904" t="str">
            <v>+</v>
          </cell>
          <cell r="H2904" t="str">
            <v>hypothetical protein</v>
          </cell>
        </row>
        <row r="2905">
          <cell r="A2905" t="str">
            <v>NCU03285</v>
          </cell>
          <cell r="D2905">
            <v>2344</v>
          </cell>
          <cell r="E2905">
            <v>5176129</v>
          </cell>
          <cell r="F2905">
            <v>5178472</v>
          </cell>
          <cell r="G2905" t="str">
            <v>+</v>
          </cell>
          <cell r="H2905" t="str">
            <v>hypothetical protein</v>
          </cell>
        </row>
        <row r="2906">
          <cell r="A2906" t="str">
            <v>NCU03286</v>
          </cell>
          <cell r="D2906">
            <v>649</v>
          </cell>
          <cell r="E2906">
            <v>5179768</v>
          </cell>
          <cell r="F2906">
            <v>5180416</v>
          </cell>
          <cell r="G2906" t="str">
            <v>+</v>
          </cell>
          <cell r="H2906" t="str">
            <v>hypothetical protein</v>
          </cell>
        </row>
        <row r="2907">
          <cell r="A2907" t="str">
            <v>NCU03287</v>
          </cell>
          <cell r="D2907">
            <v>1405</v>
          </cell>
          <cell r="E2907">
            <v>5181494</v>
          </cell>
          <cell r="F2907">
            <v>5182898</v>
          </cell>
          <cell r="G2907" t="str">
            <v>-</v>
          </cell>
          <cell r="H2907" t="str">
            <v>hypothetical protein</v>
          </cell>
        </row>
        <row r="2908">
          <cell r="A2908" t="str">
            <v>NCU03288</v>
          </cell>
          <cell r="D2908">
            <v>2081</v>
          </cell>
          <cell r="E2908">
            <v>5183246</v>
          </cell>
          <cell r="F2908">
            <v>5185326</v>
          </cell>
          <cell r="G2908" t="str">
            <v>+</v>
          </cell>
          <cell r="H2908" t="str">
            <v>hypothetical protein</v>
          </cell>
        </row>
        <row r="2909">
          <cell r="A2909" t="str">
            <v>NCU03289</v>
          </cell>
          <cell r="D2909">
            <v>1170</v>
          </cell>
          <cell r="E2909">
            <v>5190213</v>
          </cell>
          <cell r="F2909">
            <v>5191382</v>
          </cell>
          <cell r="G2909" t="str">
            <v>+</v>
          </cell>
          <cell r="H2909" t="str">
            <v>hypothetical protein</v>
          </cell>
        </row>
        <row r="2910">
          <cell r="A2910" t="str">
            <v>NCU03290</v>
          </cell>
          <cell r="D2910">
            <v>3436</v>
          </cell>
          <cell r="E2910">
            <v>5192741</v>
          </cell>
          <cell r="F2910">
            <v>5196176</v>
          </cell>
          <cell r="G2910" t="str">
            <v>+</v>
          </cell>
          <cell r="H2910" t="str">
            <v>dipeptidyl peptidase</v>
          </cell>
        </row>
        <row r="2911">
          <cell r="A2911" t="str">
            <v>NCU03291</v>
          </cell>
          <cell r="D2911">
            <v>3170</v>
          </cell>
          <cell r="E2911">
            <v>5196753</v>
          </cell>
          <cell r="F2911">
            <v>5199922</v>
          </cell>
          <cell r="G2911" t="str">
            <v>-</v>
          </cell>
          <cell r="H2911" t="str">
            <v>double-strand-break repair protein rad21</v>
          </cell>
        </row>
        <row r="2912">
          <cell r="A2912" t="str">
            <v>NCU03292</v>
          </cell>
          <cell r="B2912" t="str">
            <v>pmr-1</v>
          </cell>
          <cell r="D2912">
            <v>3844</v>
          </cell>
          <cell r="E2912">
            <v>5201256</v>
          </cell>
          <cell r="F2912">
            <v>5205099</v>
          </cell>
          <cell r="G2912" t="str">
            <v>+</v>
          </cell>
          <cell r="H2912" t="str">
            <v>calcium-transporting ATPase type 2C member 1</v>
          </cell>
        </row>
        <row r="2913">
          <cell r="A2913" t="str">
            <v>NCU03293</v>
          </cell>
          <cell r="D2913">
            <v>1869</v>
          </cell>
          <cell r="E2913">
            <v>5211168</v>
          </cell>
          <cell r="F2913">
            <v>5213036</v>
          </cell>
          <cell r="G2913" t="str">
            <v>+</v>
          </cell>
          <cell r="H2913" t="str">
            <v>hypothetical protein</v>
          </cell>
        </row>
        <row r="2914">
          <cell r="A2914" t="str">
            <v>NCU03294</v>
          </cell>
          <cell r="D2914">
            <v>1616</v>
          </cell>
          <cell r="E2914">
            <v>5215274</v>
          </cell>
          <cell r="F2914">
            <v>5216889</v>
          </cell>
          <cell r="G2914" t="str">
            <v>-</v>
          </cell>
          <cell r="H2914" t="str">
            <v>hypothetical protein</v>
          </cell>
        </row>
        <row r="2915">
          <cell r="A2915" t="str">
            <v>NCU03295</v>
          </cell>
          <cell r="D2915">
            <v>2765</v>
          </cell>
          <cell r="E2915">
            <v>5217254</v>
          </cell>
          <cell r="F2915">
            <v>5220018</v>
          </cell>
          <cell r="G2915" t="str">
            <v>+</v>
          </cell>
          <cell r="H2915" t="str">
            <v>4-coumarate-CoA ligase 1</v>
          </cell>
        </row>
        <row r="2916">
          <cell r="A2916" t="str">
            <v>NCU03296</v>
          </cell>
          <cell r="D2916">
            <v>1868</v>
          </cell>
          <cell r="E2916">
            <v>5219437</v>
          </cell>
          <cell r="F2916">
            <v>5221304</v>
          </cell>
          <cell r="G2916" t="str">
            <v>-</v>
          </cell>
          <cell r="H2916" t="str">
            <v>F1 ATPase assembly protein 11</v>
          </cell>
        </row>
        <row r="2917">
          <cell r="A2917" t="str">
            <v>NCU03297</v>
          </cell>
          <cell r="D2917">
            <v>2647</v>
          </cell>
          <cell r="E2917">
            <v>5221686</v>
          </cell>
          <cell r="F2917">
            <v>5224332</v>
          </cell>
          <cell r="G2917" t="str">
            <v>-</v>
          </cell>
          <cell r="H2917" t="str">
            <v>cytochrome c peroxidase</v>
          </cell>
        </row>
        <row r="2918">
          <cell r="A2918" t="str">
            <v>NCU03298</v>
          </cell>
          <cell r="D2918">
            <v>5195</v>
          </cell>
          <cell r="E2918">
            <v>5230800</v>
          </cell>
          <cell r="F2918">
            <v>5235994</v>
          </cell>
          <cell r="G2918" t="str">
            <v>+</v>
          </cell>
          <cell r="H2918" t="str">
            <v>hypothetical protein</v>
          </cell>
        </row>
        <row r="2919">
          <cell r="A2919" t="str">
            <v>NCU03299</v>
          </cell>
          <cell r="D2919">
            <v>1182</v>
          </cell>
          <cell r="E2919">
            <v>5238607</v>
          </cell>
          <cell r="F2919">
            <v>5239788</v>
          </cell>
          <cell r="G2919" t="str">
            <v>+</v>
          </cell>
          <cell r="H2919" t="str">
            <v>hypothetical protein</v>
          </cell>
        </row>
        <row r="2920">
          <cell r="A2920" t="str">
            <v>NCU03300</v>
          </cell>
          <cell r="B2920" t="str">
            <v>nfh-1</v>
          </cell>
          <cell r="D2920">
            <v>2352</v>
          </cell>
          <cell r="E2920">
            <v>5245308</v>
          </cell>
          <cell r="F2920">
            <v>5247659</v>
          </cell>
          <cell r="G2920" t="str">
            <v>+</v>
          </cell>
          <cell r="H2920" t="str">
            <v>Neurospora fourteen-three-three homolog-1</v>
          </cell>
        </row>
        <row r="2921">
          <cell r="A2921" t="str">
            <v>NCU03302</v>
          </cell>
          <cell r="D2921">
            <v>1560</v>
          </cell>
          <cell r="E2921">
            <v>5253531</v>
          </cell>
          <cell r="F2921">
            <v>5255090</v>
          </cell>
          <cell r="G2921" t="str">
            <v>+</v>
          </cell>
          <cell r="H2921" t="str">
            <v>60S ribosomal protein L36</v>
          </cell>
        </row>
        <row r="2922">
          <cell r="A2922" t="str">
            <v>NCU03303</v>
          </cell>
          <cell r="D2922">
            <v>2546</v>
          </cell>
          <cell r="E2922">
            <v>5254679</v>
          </cell>
          <cell r="F2922">
            <v>5257224</v>
          </cell>
          <cell r="G2922" t="str">
            <v>-</v>
          </cell>
          <cell r="H2922" t="str">
            <v>hypothetical protein</v>
          </cell>
        </row>
        <row r="2923">
          <cell r="A2923" t="str">
            <v>NCU03304</v>
          </cell>
          <cell r="B2923" t="str">
            <v>pcb-3</v>
          </cell>
          <cell r="D2923">
            <v>1608</v>
          </cell>
          <cell r="E2923">
            <v>5257381</v>
          </cell>
          <cell r="F2923">
            <v>5258988</v>
          </cell>
          <cell r="G2923" t="str">
            <v>+</v>
          </cell>
          <cell r="H2923" t="str">
            <v>proteosome catalytic beta-3</v>
          </cell>
        </row>
        <row r="2924">
          <cell r="A2924" t="str">
            <v>NCU03305</v>
          </cell>
          <cell r="B2924" t="str">
            <v>nca-1</v>
          </cell>
          <cell r="D2924">
            <v>3628</v>
          </cell>
          <cell r="E2924">
            <v>5258847</v>
          </cell>
          <cell r="F2924">
            <v>5262474</v>
          </cell>
          <cell r="G2924" t="str">
            <v>-</v>
          </cell>
          <cell r="H2924" t="str">
            <v>calcium P-type ATPase-1</v>
          </cell>
        </row>
        <row r="2925">
          <cell r="A2925" t="str">
            <v>NCU03306</v>
          </cell>
          <cell r="D2925">
            <v>2320</v>
          </cell>
          <cell r="E2925">
            <v>5265114</v>
          </cell>
          <cell r="F2925">
            <v>5267433</v>
          </cell>
          <cell r="G2925" t="str">
            <v>+</v>
          </cell>
          <cell r="H2925" t="str">
            <v>hypothetical protein</v>
          </cell>
        </row>
        <row r="2926">
          <cell r="A2926" t="str">
            <v>NCU03307</v>
          </cell>
          <cell r="D2926">
            <v>1637</v>
          </cell>
          <cell r="E2926">
            <v>5265852</v>
          </cell>
          <cell r="F2926">
            <v>5267488</v>
          </cell>
          <cell r="G2926" t="str">
            <v>-</v>
          </cell>
          <cell r="H2926" t="str">
            <v>hypothetical protein</v>
          </cell>
        </row>
        <row r="2927">
          <cell r="A2927" t="str">
            <v>NCU03308</v>
          </cell>
          <cell r="D2927">
            <v>2077</v>
          </cell>
          <cell r="E2927">
            <v>5267822</v>
          </cell>
          <cell r="F2927">
            <v>5269898</v>
          </cell>
          <cell r="G2927" t="str">
            <v>+</v>
          </cell>
          <cell r="H2927" t="str">
            <v>hypothetical protein</v>
          </cell>
        </row>
        <row r="2928">
          <cell r="A2928" t="str">
            <v>NCU03309</v>
          </cell>
          <cell r="D2928">
            <v>1269</v>
          </cell>
          <cell r="E2928">
            <v>5269818</v>
          </cell>
          <cell r="F2928">
            <v>5271086</v>
          </cell>
          <cell r="G2928" t="str">
            <v>-</v>
          </cell>
          <cell r="H2928" t="str">
            <v>Nedd8-like protein</v>
          </cell>
        </row>
        <row r="2929">
          <cell r="A2929" t="str">
            <v>NCU03310</v>
          </cell>
          <cell r="D2929">
            <v>1580</v>
          </cell>
          <cell r="E2929">
            <v>5271437</v>
          </cell>
          <cell r="F2929">
            <v>5273016</v>
          </cell>
          <cell r="G2929" t="str">
            <v>-</v>
          </cell>
          <cell r="H2929" t="str">
            <v>prohibitin-2</v>
          </cell>
        </row>
        <row r="2930">
          <cell r="A2930" t="str">
            <v>NCU03311</v>
          </cell>
          <cell r="D2930">
            <v>2281</v>
          </cell>
          <cell r="E2930">
            <v>5273201</v>
          </cell>
          <cell r="F2930">
            <v>5275481</v>
          </cell>
          <cell r="G2930" t="str">
            <v>+</v>
          </cell>
          <cell r="H2930" t="str">
            <v>polyadenylation factor subunit CstF64</v>
          </cell>
        </row>
        <row r="2931">
          <cell r="A2931" t="str">
            <v>NCU03312</v>
          </cell>
          <cell r="D2931">
            <v>3761</v>
          </cell>
          <cell r="E2931">
            <v>5275227</v>
          </cell>
          <cell r="F2931">
            <v>5278987</v>
          </cell>
          <cell r="G2931" t="str">
            <v>-</v>
          </cell>
          <cell r="H2931" t="str">
            <v>CorA family metal ion transporter</v>
          </cell>
        </row>
        <row r="2932">
          <cell r="A2932" t="str">
            <v>NCU03313</v>
          </cell>
          <cell r="D2932">
            <v>1317</v>
          </cell>
          <cell r="E2932">
            <v>5280439</v>
          </cell>
          <cell r="F2932">
            <v>5281755</v>
          </cell>
          <cell r="G2932" t="str">
            <v>+</v>
          </cell>
          <cell r="H2932" t="str">
            <v>hypothetical protein</v>
          </cell>
        </row>
        <row r="2933">
          <cell r="A2933" t="str">
            <v>NCU03314</v>
          </cell>
          <cell r="B2933" t="str">
            <v>mob-2a</v>
          </cell>
          <cell r="D2933">
            <v>2615</v>
          </cell>
          <cell r="E2933">
            <v>5281468</v>
          </cell>
          <cell r="F2933">
            <v>5284082</v>
          </cell>
          <cell r="G2933" t="str">
            <v>-</v>
          </cell>
          <cell r="H2933" t="str">
            <v>mob2-like-a</v>
          </cell>
        </row>
        <row r="2934">
          <cell r="A2934" t="str">
            <v>NCU03315</v>
          </cell>
          <cell r="D2934">
            <v>1860</v>
          </cell>
          <cell r="E2934">
            <v>5284488</v>
          </cell>
          <cell r="F2934">
            <v>5286347</v>
          </cell>
          <cell r="G2934" t="str">
            <v>+</v>
          </cell>
          <cell r="H2934" t="str">
            <v>hypothetical protein</v>
          </cell>
        </row>
        <row r="2935">
          <cell r="A2935" t="str">
            <v>NCU03316</v>
          </cell>
          <cell r="D2935">
            <v>1976</v>
          </cell>
          <cell r="E2935">
            <v>5286209</v>
          </cell>
          <cell r="F2935">
            <v>5288184</v>
          </cell>
          <cell r="G2935" t="str">
            <v>-</v>
          </cell>
          <cell r="H2935" t="str">
            <v>pH-response regulator protein palC</v>
          </cell>
        </row>
        <row r="2936">
          <cell r="A2936" t="str">
            <v>NCU03317</v>
          </cell>
          <cell r="D2936">
            <v>2379</v>
          </cell>
          <cell r="E2936">
            <v>5288317</v>
          </cell>
          <cell r="F2936">
            <v>5290695</v>
          </cell>
          <cell r="G2936" t="str">
            <v>+</v>
          </cell>
          <cell r="H2936" t="str">
            <v>glucosyltransferase</v>
          </cell>
        </row>
        <row r="2937">
          <cell r="A2937" t="str">
            <v>NCU03318</v>
          </cell>
          <cell r="D2937">
            <v>2913</v>
          </cell>
          <cell r="E2937">
            <v>5291484</v>
          </cell>
          <cell r="F2937">
            <v>5294396</v>
          </cell>
          <cell r="G2937" t="str">
            <v>+</v>
          </cell>
          <cell r="H2937" t="str">
            <v>hypothetical protein</v>
          </cell>
        </row>
        <row r="2938">
          <cell r="A2938" t="str">
            <v>NCU03319</v>
          </cell>
          <cell r="D2938">
            <v>1930</v>
          </cell>
          <cell r="E2938">
            <v>5296772</v>
          </cell>
          <cell r="F2938">
            <v>5298701</v>
          </cell>
          <cell r="G2938" t="str">
            <v>+</v>
          </cell>
          <cell r="H2938" t="str">
            <v>COPII-coated vesicle protein SurF4/Erv29</v>
          </cell>
        </row>
        <row r="2939">
          <cell r="A2939" t="str">
            <v>NCU03320</v>
          </cell>
          <cell r="B2939" t="str">
            <v>ada-4</v>
          </cell>
          <cell r="D2939">
            <v>2385</v>
          </cell>
          <cell r="E2939">
            <v>5299265</v>
          </cell>
          <cell r="F2939">
            <v>5301649</v>
          </cell>
          <cell r="G2939" t="str">
            <v>-</v>
          </cell>
          <cell r="H2939" t="str">
            <v>all development altered-4</v>
          </cell>
        </row>
        <row r="2940">
          <cell r="A2940" t="str">
            <v>NCU03321</v>
          </cell>
          <cell r="D2940">
            <v>2888</v>
          </cell>
          <cell r="E2940">
            <v>5302791</v>
          </cell>
          <cell r="F2940">
            <v>5305678</v>
          </cell>
          <cell r="G2940" t="str">
            <v>+</v>
          </cell>
          <cell r="H2940" t="str">
            <v>eukaryotic ribosome biogenesis protein 1</v>
          </cell>
        </row>
        <row r="2941">
          <cell r="A2941" t="str">
            <v>NCU03322</v>
          </cell>
          <cell r="D2941">
            <v>1329</v>
          </cell>
          <cell r="E2941">
            <v>5306516</v>
          </cell>
          <cell r="F2941">
            <v>5307844</v>
          </cell>
          <cell r="G2941" t="str">
            <v>-</v>
          </cell>
          <cell r="H2941" t="str">
            <v>GDSL family lipase</v>
          </cell>
        </row>
        <row r="2942">
          <cell r="A2942" t="str">
            <v>NCU03323</v>
          </cell>
          <cell r="D2942">
            <v>2025</v>
          </cell>
          <cell r="E2942">
            <v>5308490</v>
          </cell>
          <cell r="F2942">
            <v>5310514</v>
          </cell>
          <cell r="G2942" t="str">
            <v>-</v>
          </cell>
          <cell r="H2942" t="str">
            <v>hypothetical protein</v>
          </cell>
        </row>
        <row r="2943">
          <cell r="A2943" t="str">
            <v>NCU03325</v>
          </cell>
          <cell r="D2943">
            <v>3036</v>
          </cell>
          <cell r="E2943">
            <v>5314454</v>
          </cell>
          <cell r="F2943">
            <v>5317489</v>
          </cell>
          <cell r="G2943" t="str">
            <v>-</v>
          </cell>
          <cell r="H2943" t="str">
            <v>triacylglycerol lipase</v>
          </cell>
        </row>
        <row r="2944">
          <cell r="A2944" t="str">
            <v>NCU03328</v>
          </cell>
          <cell r="B2944" t="str">
            <v>gh61-6</v>
          </cell>
          <cell r="D2944">
            <v>1658</v>
          </cell>
          <cell r="E2944">
            <v>1091218</v>
          </cell>
          <cell r="F2944">
            <v>1092875</v>
          </cell>
          <cell r="G2944" t="str">
            <v>+</v>
          </cell>
          <cell r="H2944" t="str">
            <v>glycosylhydrolase family 61-6</v>
          </cell>
        </row>
        <row r="2945">
          <cell r="A2945" t="str">
            <v>NCU03329</v>
          </cell>
          <cell r="D2945">
            <v>1435</v>
          </cell>
          <cell r="E2945">
            <v>1089624</v>
          </cell>
          <cell r="F2945">
            <v>1091058</v>
          </cell>
          <cell r="G2945" t="str">
            <v>-</v>
          </cell>
          <cell r="H2945" t="str">
            <v>hypothetical protein</v>
          </cell>
        </row>
        <row r="2946">
          <cell r="A2946" t="str">
            <v>NCU03330</v>
          </cell>
          <cell r="D2946">
            <v>4126</v>
          </cell>
          <cell r="E2946">
            <v>1085059</v>
          </cell>
          <cell r="F2946">
            <v>1089184</v>
          </cell>
          <cell r="G2946" t="str">
            <v>+</v>
          </cell>
          <cell r="H2946" t="str">
            <v>TBC domain-containing protein</v>
          </cell>
        </row>
        <row r="2947">
          <cell r="A2947" t="str">
            <v>NCU03331</v>
          </cell>
          <cell r="D2947">
            <v>2442</v>
          </cell>
          <cell r="E2947">
            <v>1081550</v>
          </cell>
          <cell r="F2947">
            <v>1083991</v>
          </cell>
          <cell r="G2947" t="str">
            <v>+</v>
          </cell>
          <cell r="H2947" t="str">
            <v>hypothetical protein</v>
          </cell>
        </row>
        <row r="2948">
          <cell r="A2948" t="str">
            <v>NCU03332</v>
          </cell>
          <cell r="D2948">
            <v>1371</v>
          </cell>
          <cell r="E2948">
            <v>1077366</v>
          </cell>
          <cell r="F2948">
            <v>1078736</v>
          </cell>
          <cell r="G2948" t="str">
            <v>-</v>
          </cell>
          <cell r="H2948" t="str">
            <v>3-oxoacyl-(acyl-carrier-protein) reductase</v>
          </cell>
        </row>
        <row r="2949">
          <cell r="A2949" t="str">
            <v>NCU03333</v>
          </cell>
          <cell r="D2949">
            <v>2493</v>
          </cell>
          <cell r="E2949">
            <v>1061668</v>
          </cell>
          <cell r="F2949">
            <v>1064160</v>
          </cell>
          <cell r="G2949" t="str">
            <v>-</v>
          </cell>
          <cell r="H2949" t="str">
            <v>tyrosine phosphatase</v>
          </cell>
        </row>
        <row r="2950">
          <cell r="A2950" t="str">
            <v>NCU03334</v>
          </cell>
          <cell r="D2950">
            <v>1121</v>
          </cell>
          <cell r="E2950">
            <v>1060684</v>
          </cell>
          <cell r="F2950">
            <v>1061804</v>
          </cell>
          <cell r="G2950" t="str">
            <v>+</v>
          </cell>
          <cell r="H2950" t="str">
            <v>hypothetical protein</v>
          </cell>
        </row>
        <row r="2951">
          <cell r="A2951" t="str">
            <v>NCU03335</v>
          </cell>
          <cell r="D2951">
            <v>1930</v>
          </cell>
          <cell r="E2951">
            <v>1058329</v>
          </cell>
          <cell r="F2951">
            <v>1060258</v>
          </cell>
          <cell r="G2951" t="str">
            <v>-</v>
          </cell>
          <cell r="H2951" t="str">
            <v>ER associated DnaJ chaperone</v>
          </cell>
        </row>
        <row r="2952">
          <cell r="A2952" t="str">
            <v>NCU03336</v>
          </cell>
          <cell r="D2952">
            <v>4497</v>
          </cell>
          <cell r="E2952">
            <v>1053305</v>
          </cell>
          <cell r="F2952">
            <v>1057801</v>
          </cell>
          <cell r="G2952" t="str">
            <v>-</v>
          </cell>
          <cell r="H2952" t="str">
            <v>hypothetical protein</v>
          </cell>
        </row>
        <row r="2953">
          <cell r="A2953" t="str">
            <v>NCU03337</v>
          </cell>
          <cell r="D2953">
            <v>1976</v>
          </cell>
          <cell r="E2953">
            <v>1049668</v>
          </cell>
          <cell r="F2953">
            <v>1051643</v>
          </cell>
          <cell r="G2953" t="str">
            <v>-</v>
          </cell>
          <cell r="H2953" t="str">
            <v>ATP-dependent DNA helicase recQ</v>
          </cell>
        </row>
        <row r="2954">
          <cell r="A2954" t="str">
            <v>NCU03338</v>
          </cell>
          <cell r="D2954">
            <v>1898</v>
          </cell>
          <cell r="E2954">
            <v>1047670</v>
          </cell>
          <cell r="F2954">
            <v>1049613</v>
          </cell>
          <cell r="G2954" t="str">
            <v>+</v>
          </cell>
          <cell r="H2954" t="str">
            <v>hypothetical protein</v>
          </cell>
        </row>
        <row r="2955">
          <cell r="A2955" t="str">
            <v>NCU03339</v>
          </cell>
          <cell r="D2955">
            <v>2308</v>
          </cell>
          <cell r="E2955">
            <v>1044478</v>
          </cell>
          <cell r="F2955">
            <v>1046785</v>
          </cell>
          <cell r="G2955" t="str">
            <v>-</v>
          </cell>
          <cell r="H2955" t="str">
            <v>glutathione reductase</v>
          </cell>
        </row>
        <row r="2956">
          <cell r="A2956" t="str">
            <v>NCU03340</v>
          </cell>
          <cell r="D2956">
            <v>764</v>
          </cell>
          <cell r="E2956">
            <v>1043462</v>
          </cell>
          <cell r="F2956">
            <v>1044225</v>
          </cell>
          <cell r="G2956" t="str">
            <v>-</v>
          </cell>
          <cell r="H2956" t="str">
            <v>cytochrome-c oxidase chain VIIc</v>
          </cell>
        </row>
        <row r="2957">
          <cell r="A2957" t="str">
            <v>NCU03341</v>
          </cell>
          <cell r="D2957">
            <v>2935</v>
          </cell>
          <cell r="E2957">
            <v>1039711</v>
          </cell>
          <cell r="F2957">
            <v>1042645</v>
          </cell>
          <cell r="G2957" t="str">
            <v>-</v>
          </cell>
          <cell r="H2957" t="str">
            <v>exocyst complex component Sec6</v>
          </cell>
        </row>
        <row r="2958">
          <cell r="A2958" t="str">
            <v>NCU03342</v>
          </cell>
          <cell r="D2958">
            <v>3185</v>
          </cell>
          <cell r="E2958">
            <v>1036733</v>
          </cell>
          <cell r="F2958">
            <v>1039917</v>
          </cell>
          <cell r="G2958" t="str">
            <v>+</v>
          </cell>
          <cell r="H2958" t="str">
            <v>hypothetical protein</v>
          </cell>
        </row>
        <row r="2959">
          <cell r="A2959" t="str">
            <v>NCU03343</v>
          </cell>
          <cell r="D2959">
            <v>1401</v>
          </cell>
          <cell r="E2959">
            <v>1035016</v>
          </cell>
          <cell r="F2959">
            <v>1036416</v>
          </cell>
          <cell r="G2959" t="str">
            <v>-</v>
          </cell>
          <cell r="H2959" t="str">
            <v>37S ribosomal protein S25</v>
          </cell>
        </row>
        <row r="2960">
          <cell r="A2960" t="str">
            <v>NCU03344</v>
          </cell>
          <cell r="D2960">
            <v>1619</v>
          </cell>
          <cell r="E2960">
            <v>1033650</v>
          </cell>
          <cell r="F2960">
            <v>1035268</v>
          </cell>
          <cell r="G2960" t="str">
            <v>+</v>
          </cell>
          <cell r="H2960" t="str">
            <v>hypothetical protein</v>
          </cell>
        </row>
        <row r="2961">
          <cell r="A2961" t="str">
            <v>NCU03345</v>
          </cell>
          <cell r="D2961">
            <v>2826</v>
          </cell>
          <cell r="E2961">
            <v>1030494</v>
          </cell>
          <cell r="F2961">
            <v>1033319</v>
          </cell>
          <cell r="G2961" t="str">
            <v>-</v>
          </cell>
          <cell r="H2961" t="str">
            <v>hypothetical protein</v>
          </cell>
        </row>
        <row r="2962">
          <cell r="A2962" t="str">
            <v>NCU03346</v>
          </cell>
          <cell r="D2962">
            <v>2165</v>
          </cell>
          <cell r="E2962">
            <v>1025913</v>
          </cell>
          <cell r="F2962">
            <v>1028077</v>
          </cell>
          <cell r="G2962" t="str">
            <v>+</v>
          </cell>
          <cell r="H2962" t="str">
            <v>hypothetical protein</v>
          </cell>
        </row>
        <row r="2963">
          <cell r="A2963" t="str">
            <v>NCU03347</v>
          </cell>
          <cell r="B2963" t="str">
            <v>nic-4</v>
          </cell>
          <cell r="D2963">
            <v>1886</v>
          </cell>
          <cell r="E2963">
            <v>1022997</v>
          </cell>
          <cell r="F2963">
            <v>1024882</v>
          </cell>
          <cell r="G2963" t="str">
            <v>-</v>
          </cell>
          <cell r="H2963" t="str">
            <v>nicotinic acid-4</v>
          </cell>
        </row>
        <row r="2964">
          <cell r="A2964" t="str">
            <v>NCU03348</v>
          </cell>
          <cell r="D2964">
            <v>1843</v>
          </cell>
          <cell r="E2964">
            <v>1021216</v>
          </cell>
          <cell r="F2964">
            <v>1023058</v>
          </cell>
          <cell r="G2964" t="str">
            <v>+</v>
          </cell>
          <cell r="H2964" t="str">
            <v>aldehyde dehydrogenase</v>
          </cell>
        </row>
        <row r="2965">
          <cell r="A2965" t="str">
            <v>NCU03350</v>
          </cell>
          <cell r="B2965" t="str">
            <v>xdh-1</v>
          </cell>
          <cell r="D2965">
            <v>4658</v>
          </cell>
          <cell r="E2965">
            <v>1011165</v>
          </cell>
          <cell r="F2965">
            <v>1015822</v>
          </cell>
          <cell r="G2965" t="str">
            <v>-</v>
          </cell>
          <cell r="H2965" t="str">
            <v>xanthine dehydrogenase-1</v>
          </cell>
        </row>
        <row r="2966">
          <cell r="A2966" t="str">
            <v>NCU03351</v>
          </cell>
          <cell r="D2966">
            <v>3333</v>
          </cell>
          <cell r="E2966">
            <v>1007751</v>
          </cell>
          <cell r="F2966">
            <v>1011083</v>
          </cell>
          <cell r="G2966" t="str">
            <v>+</v>
          </cell>
          <cell r="H2966" t="str">
            <v>hypothetical protein</v>
          </cell>
        </row>
        <row r="2967">
          <cell r="A2967" t="str">
            <v>NCU03352</v>
          </cell>
          <cell r="B2967" t="str">
            <v>aod-2</v>
          </cell>
          <cell r="D2967">
            <v>3225</v>
          </cell>
          <cell r="E2967">
            <v>1004272</v>
          </cell>
          <cell r="F2967">
            <v>1007496</v>
          </cell>
          <cell r="G2967" t="str">
            <v>+</v>
          </cell>
          <cell r="H2967" t="str">
            <v>alternative oxidase-2</v>
          </cell>
        </row>
        <row r="2968">
          <cell r="A2968" t="str">
            <v>NCU03354</v>
          </cell>
          <cell r="D2968">
            <v>3314</v>
          </cell>
          <cell r="E2968">
            <v>1000226</v>
          </cell>
          <cell r="F2968">
            <v>1003539</v>
          </cell>
          <cell r="G2968" t="str">
            <v>-</v>
          </cell>
          <cell r="H2968" t="str">
            <v>hypothetical protein</v>
          </cell>
        </row>
        <row r="2969">
          <cell r="A2969" t="str">
            <v>NCU03355</v>
          </cell>
          <cell r="D2969">
            <v>3556</v>
          </cell>
          <cell r="E2969">
            <v>995577</v>
          </cell>
          <cell r="F2969">
            <v>999132</v>
          </cell>
          <cell r="G2969" t="str">
            <v>-</v>
          </cell>
          <cell r="H2969" t="str">
            <v>calpain-5</v>
          </cell>
        </row>
        <row r="2970">
          <cell r="A2970" t="str">
            <v>NCU03356</v>
          </cell>
          <cell r="D2970">
            <v>2669</v>
          </cell>
          <cell r="E2970">
            <v>991877</v>
          </cell>
          <cell r="F2970">
            <v>994545</v>
          </cell>
          <cell r="G2970" t="str">
            <v>-</v>
          </cell>
          <cell r="H2970" t="str">
            <v>hypothetical protein</v>
          </cell>
        </row>
        <row r="2971">
          <cell r="A2971" t="str">
            <v>NCU03357</v>
          </cell>
          <cell r="D2971">
            <v>3616</v>
          </cell>
          <cell r="E2971">
            <v>987142</v>
          </cell>
          <cell r="F2971">
            <v>991123</v>
          </cell>
          <cell r="G2971" t="str">
            <v>-</v>
          </cell>
          <cell r="H2971" t="str">
            <v>ubiquitin conjugation factor E4</v>
          </cell>
        </row>
        <row r="2972">
          <cell r="A2972" t="str">
            <v>NCU03358</v>
          </cell>
          <cell r="D2972">
            <v>1653</v>
          </cell>
          <cell r="E2972">
            <v>984305</v>
          </cell>
          <cell r="F2972">
            <v>985957</v>
          </cell>
          <cell r="G2972" t="str">
            <v>-</v>
          </cell>
          <cell r="H2972" t="str">
            <v>ketoreductase</v>
          </cell>
        </row>
        <row r="2973">
          <cell r="A2973" t="str">
            <v>NCU03359</v>
          </cell>
          <cell r="B2973" t="str">
            <v>iap-1</v>
          </cell>
          <cell r="D2973">
            <v>3316</v>
          </cell>
          <cell r="E2973">
            <v>978981</v>
          </cell>
          <cell r="F2973">
            <v>982296</v>
          </cell>
          <cell r="G2973" t="str">
            <v>-</v>
          </cell>
          <cell r="H2973" t="str">
            <v>intermembrane space AAA protease-1</v>
          </cell>
        </row>
        <row r="2974">
          <cell r="A2974" t="str">
            <v>NCU03360</v>
          </cell>
          <cell r="D2974">
            <v>4185</v>
          </cell>
          <cell r="E2974">
            <v>972462</v>
          </cell>
          <cell r="F2974">
            <v>976646</v>
          </cell>
          <cell r="G2974" t="str">
            <v>-</v>
          </cell>
          <cell r="H2974" t="str">
            <v>hypothetical protein</v>
          </cell>
        </row>
        <row r="2975">
          <cell r="A2975" t="str">
            <v>NCU03361</v>
          </cell>
          <cell r="D2975">
            <v>1873</v>
          </cell>
          <cell r="E2975">
            <v>970229</v>
          </cell>
          <cell r="F2975">
            <v>972101</v>
          </cell>
          <cell r="G2975" t="str">
            <v>-</v>
          </cell>
          <cell r="H2975" t="str">
            <v>hypothetical protein</v>
          </cell>
        </row>
        <row r="2976">
          <cell r="A2976" t="str">
            <v>NCU03362</v>
          </cell>
          <cell r="D2976">
            <v>2568</v>
          </cell>
          <cell r="E2976">
            <v>968885</v>
          </cell>
          <cell r="F2976">
            <v>971452</v>
          </cell>
          <cell r="G2976" t="str">
            <v>+</v>
          </cell>
          <cell r="H2976" t="str">
            <v>steroid alpha reductase</v>
          </cell>
        </row>
        <row r="2977">
          <cell r="A2977" t="str">
            <v>NCU03363</v>
          </cell>
          <cell r="B2977" t="str">
            <v>frh</v>
          </cell>
          <cell r="D2977">
            <v>4341</v>
          </cell>
          <cell r="E2977">
            <v>964247</v>
          </cell>
          <cell r="F2977">
            <v>968587</v>
          </cell>
          <cell r="G2977" t="str">
            <v>-</v>
          </cell>
          <cell r="H2977" t="str">
            <v>FRQ-interacting RNA helicase</v>
          </cell>
        </row>
        <row r="2978">
          <cell r="A2978" t="str">
            <v>NCU03364</v>
          </cell>
          <cell r="D2978">
            <v>4514</v>
          </cell>
          <cell r="E2978">
            <v>958864</v>
          </cell>
          <cell r="F2978">
            <v>963452</v>
          </cell>
          <cell r="G2978" t="str">
            <v>+</v>
          </cell>
          <cell r="H2978" t="str">
            <v>DENN domain-containing protein</v>
          </cell>
        </row>
        <row r="2979">
          <cell r="A2979" t="str">
            <v>NCU03365</v>
          </cell>
          <cell r="D2979">
            <v>2321</v>
          </cell>
          <cell r="E2979">
            <v>952867</v>
          </cell>
          <cell r="F2979">
            <v>955187</v>
          </cell>
          <cell r="G2979" t="str">
            <v>-</v>
          </cell>
          <cell r="H2979" t="str">
            <v>hypothetical protein</v>
          </cell>
        </row>
        <row r="2980">
          <cell r="A2980" t="str">
            <v>NCU03366</v>
          </cell>
          <cell r="D2980">
            <v>3387</v>
          </cell>
          <cell r="E2980">
            <v>949013</v>
          </cell>
          <cell r="F2980">
            <v>952399</v>
          </cell>
          <cell r="G2980" t="str">
            <v>+</v>
          </cell>
          <cell r="H2980" t="str">
            <v>hypothetical protein</v>
          </cell>
        </row>
        <row r="2981">
          <cell r="A2981" t="str">
            <v>NCU03367</v>
          </cell>
          <cell r="D2981">
            <v>2651</v>
          </cell>
          <cell r="E2981">
            <v>945299</v>
          </cell>
          <cell r="F2981">
            <v>947949</v>
          </cell>
          <cell r="G2981" t="str">
            <v>-</v>
          </cell>
          <cell r="H2981" t="str">
            <v>hypothetical protein</v>
          </cell>
        </row>
        <row r="2982">
          <cell r="A2982" t="str">
            <v>NCU03368</v>
          </cell>
          <cell r="D2982">
            <v>1074</v>
          </cell>
          <cell r="E2982">
            <v>943719</v>
          </cell>
          <cell r="F2982">
            <v>944792</v>
          </cell>
          <cell r="G2982" t="str">
            <v>-</v>
          </cell>
          <cell r="H2982" t="str">
            <v>hypothetical protein</v>
          </cell>
        </row>
        <row r="2983">
          <cell r="A2983" t="str">
            <v>NCU03369</v>
          </cell>
          <cell r="B2983" t="str">
            <v>mig-8</v>
          </cell>
          <cell r="D2983">
            <v>1542</v>
          </cell>
          <cell r="E2983">
            <v>942066</v>
          </cell>
          <cell r="F2983">
            <v>943607</v>
          </cell>
          <cell r="G2983" t="str">
            <v>+</v>
          </cell>
          <cell r="H2983" t="str">
            <v>menadione-induced gene-8</v>
          </cell>
        </row>
        <row r="2984">
          <cell r="A2984" t="str">
            <v>NCU03370</v>
          </cell>
          <cell r="D2984">
            <v>1832</v>
          </cell>
          <cell r="E2984">
            <v>939744</v>
          </cell>
          <cell r="F2984">
            <v>941575</v>
          </cell>
          <cell r="G2984" t="str">
            <v>+</v>
          </cell>
          <cell r="H2984" t="str">
            <v>hypothetical protein</v>
          </cell>
        </row>
        <row r="2985">
          <cell r="A2985" t="str">
            <v>NCU03372</v>
          </cell>
          <cell r="D2985">
            <v>2028</v>
          </cell>
          <cell r="E2985">
            <v>934015</v>
          </cell>
          <cell r="F2985">
            <v>936042</v>
          </cell>
          <cell r="G2985" t="str">
            <v>+</v>
          </cell>
          <cell r="H2985" t="str">
            <v>nonspecific lipid-transfer protein</v>
          </cell>
        </row>
        <row r="2986">
          <cell r="A2986" t="str">
            <v>NCU03373</v>
          </cell>
          <cell r="D2986">
            <v>401</v>
          </cell>
          <cell r="E2986">
            <v>933002</v>
          </cell>
          <cell r="F2986">
            <v>933402</v>
          </cell>
          <cell r="G2986" t="str">
            <v>+</v>
          </cell>
          <cell r="H2986" t="str">
            <v>hypothetical protein</v>
          </cell>
        </row>
        <row r="2987">
          <cell r="A2987" t="str">
            <v>NCU03374</v>
          </cell>
          <cell r="D2987">
            <v>2386</v>
          </cell>
          <cell r="E2987">
            <v>929748</v>
          </cell>
          <cell r="F2987">
            <v>932133</v>
          </cell>
          <cell r="G2987" t="str">
            <v>-</v>
          </cell>
          <cell r="H2987" t="str">
            <v>hypothetical protein</v>
          </cell>
        </row>
        <row r="2988">
          <cell r="A2988" t="str">
            <v>NCU03375</v>
          </cell>
          <cell r="D2988">
            <v>1005</v>
          </cell>
          <cell r="E2988">
            <v>927797</v>
          </cell>
          <cell r="F2988">
            <v>928801</v>
          </cell>
          <cell r="G2988" t="str">
            <v>-</v>
          </cell>
          <cell r="H2988" t="str">
            <v>hypothetical protein</v>
          </cell>
        </row>
        <row r="2989">
          <cell r="A2989" t="str">
            <v>NCU03376</v>
          </cell>
          <cell r="D2989">
            <v>1445</v>
          </cell>
          <cell r="E2989">
            <v>926192</v>
          </cell>
          <cell r="F2989">
            <v>927636</v>
          </cell>
          <cell r="G2989" t="str">
            <v>+</v>
          </cell>
          <cell r="H2989" t="str">
            <v>hypothetical protein</v>
          </cell>
        </row>
        <row r="2990">
          <cell r="A2990" t="str">
            <v>NCU03378</v>
          </cell>
          <cell r="D2990">
            <v>2699</v>
          </cell>
          <cell r="E2990">
            <v>921462</v>
          </cell>
          <cell r="F2990">
            <v>924160</v>
          </cell>
          <cell r="G2990" t="str">
            <v>+</v>
          </cell>
          <cell r="H2990" t="str">
            <v>TOL</v>
          </cell>
        </row>
        <row r="2991">
          <cell r="A2991" t="str">
            <v>NCU03379</v>
          </cell>
          <cell r="D2991">
            <v>7462</v>
          </cell>
          <cell r="E2991">
            <v>912640</v>
          </cell>
          <cell r="F2991">
            <v>920101</v>
          </cell>
          <cell r="G2991" t="str">
            <v>+</v>
          </cell>
          <cell r="H2991" t="str">
            <v>hypothetical protein</v>
          </cell>
        </row>
        <row r="2992">
          <cell r="A2992" t="str">
            <v>NCU03380</v>
          </cell>
          <cell r="D2992">
            <v>2417</v>
          </cell>
          <cell r="E2992">
            <v>905281</v>
          </cell>
          <cell r="F2992">
            <v>907697</v>
          </cell>
          <cell r="G2992" t="str">
            <v>+</v>
          </cell>
          <cell r="H2992" t="str">
            <v>ATP-dependent rRNA helicase spb-4</v>
          </cell>
        </row>
        <row r="2993">
          <cell r="A2993" t="str">
            <v>NCU03381</v>
          </cell>
          <cell r="D2993">
            <v>2415</v>
          </cell>
          <cell r="E2993">
            <v>901870</v>
          </cell>
          <cell r="F2993">
            <v>904284</v>
          </cell>
          <cell r="G2993" t="str">
            <v>-</v>
          </cell>
          <cell r="H2993" t="str">
            <v>phosphatidate cytidylyltransferase</v>
          </cell>
        </row>
        <row r="2994">
          <cell r="A2994" t="str">
            <v>NCU03382</v>
          </cell>
          <cell r="D2994">
            <v>1115</v>
          </cell>
          <cell r="E2994">
            <v>898435</v>
          </cell>
          <cell r="F2994">
            <v>899549</v>
          </cell>
          <cell r="G2994" t="str">
            <v>+</v>
          </cell>
          <cell r="H2994" t="str">
            <v>hypothetical protein</v>
          </cell>
        </row>
        <row r="2995">
          <cell r="A2995" t="str">
            <v>NCU03383</v>
          </cell>
          <cell r="D2995">
            <v>718</v>
          </cell>
          <cell r="E2995">
            <v>896510</v>
          </cell>
          <cell r="F2995">
            <v>897227</v>
          </cell>
          <cell r="G2995" t="str">
            <v>-</v>
          </cell>
          <cell r="H2995" t="str">
            <v>hypothetical protein</v>
          </cell>
        </row>
        <row r="2996">
          <cell r="A2996" t="str">
            <v>NCU03384</v>
          </cell>
          <cell r="D2996">
            <v>1758</v>
          </cell>
          <cell r="E2996">
            <v>893322</v>
          </cell>
          <cell r="F2996">
            <v>895079</v>
          </cell>
          <cell r="G2996" t="str">
            <v>+</v>
          </cell>
          <cell r="H2996" t="str">
            <v>hypothetical protein</v>
          </cell>
        </row>
        <row r="2997">
          <cell r="A2997" t="str">
            <v>NCU03385</v>
          </cell>
          <cell r="D2997">
            <v>954</v>
          </cell>
          <cell r="E2997">
            <v>891707</v>
          </cell>
          <cell r="F2997">
            <v>892660</v>
          </cell>
          <cell r="G2997" t="str">
            <v>-</v>
          </cell>
          <cell r="H2997" t="str">
            <v>hypothetical protein</v>
          </cell>
        </row>
        <row r="2998">
          <cell r="A2998" t="str">
            <v>NCU03386</v>
          </cell>
          <cell r="D2998">
            <v>1477</v>
          </cell>
          <cell r="E2998">
            <v>890356</v>
          </cell>
          <cell r="F2998">
            <v>891832</v>
          </cell>
          <cell r="G2998" t="str">
            <v>+</v>
          </cell>
          <cell r="H2998" t="str">
            <v>hypothetical protein</v>
          </cell>
        </row>
        <row r="2999">
          <cell r="A2999" t="str">
            <v>NCU03387</v>
          </cell>
          <cell r="D2999">
            <v>3111</v>
          </cell>
          <cell r="E2999">
            <v>886943</v>
          </cell>
          <cell r="F2999">
            <v>890053</v>
          </cell>
          <cell r="G2999" t="str">
            <v>-</v>
          </cell>
          <cell r="H2999" t="str">
            <v>vesicular-fusion protein SEC18</v>
          </cell>
        </row>
        <row r="3000">
          <cell r="A3000" t="str">
            <v>NCU03388</v>
          </cell>
          <cell r="D3000">
            <v>1785</v>
          </cell>
          <cell r="E3000">
            <v>883603</v>
          </cell>
          <cell r="F3000">
            <v>885387</v>
          </cell>
          <cell r="G3000" t="str">
            <v>+</v>
          </cell>
          <cell r="H3000" t="str">
            <v>stomatin family protein</v>
          </cell>
        </row>
        <row r="3001">
          <cell r="A3001" t="str">
            <v>NCU03390</v>
          </cell>
          <cell r="D3001">
            <v>981</v>
          </cell>
          <cell r="E3001">
            <v>871068</v>
          </cell>
          <cell r="F3001">
            <v>872048</v>
          </cell>
          <cell r="G3001" t="str">
            <v>+</v>
          </cell>
          <cell r="H3001" t="str">
            <v>hypothetical protein</v>
          </cell>
        </row>
        <row r="3002">
          <cell r="A3002" t="str">
            <v>NCU03392</v>
          </cell>
          <cell r="D3002">
            <v>2000</v>
          </cell>
          <cell r="E3002">
            <v>866377</v>
          </cell>
          <cell r="F3002">
            <v>868376</v>
          </cell>
          <cell r="G3002" t="str">
            <v>+</v>
          </cell>
          <cell r="H3002" t="str">
            <v>hypothetical protein</v>
          </cell>
        </row>
        <row r="3003">
          <cell r="A3003" t="str">
            <v>NCU03393</v>
          </cell>
          <cell r="B3003" t="str">
            <v>rap-1</v>
          </cell>
          <cell r="D3003">
            <v>2318</v>
          </cell>
          <cell r="E3003">
            <v>863476</v>
          </cell>
          <cell r="F3003">
            <v>865793</v>
          </cell>
          <cell r="G3003" t="str">
            <v>+</v>
          </cell>
          <cell r="H3003" t="str">
            <v>ribosome-associated protein-1</v>
          </cell>
        </row>
        <row r="3004">
          <cell r="A3004" t="str">
            <v>NCU03394</v>
          </cell>
          <cell r="D3004">
            <v>1758</v>
          </cell>
          <cell r="E3004">
            <v>861564</v>
          </cell>
          <cell r="F3004">
            <v>863321</v>
          </cell>
          <cell r="G3004" t="str">
            <v>-</v>
          </cell>
          <cell r="H3004" t="str">
            <v>ribosomal protein S15</v>
          </cell>
        </row>
        <row r="3005">
          <cell r="A3005" t="str">
            <v>NCU03395</v>
          </cell>
          <cell r="B3005" t="str">
            <v>vma-6</v>
          </cell>
          <cell r="D3005">
            <v>1772</v>
          </cell>
          <cell r="E3005">
            <v>860133</v>
          </cell>
          <cell r="F3005">
            <v>861904</v>
          </cell>
          <cell r="G3005" t="str">
            <v>+</v>
          </cell>
          <cell r="H3005" t="str">
            <v>vacuolar membrane ATPase-6</v>
          </cell>
        </row>
        <row r="3006">
          <cell r="A3006" t="str">
            <v>NCU03396</v>
          </cell>
          <cell r="D3006">
            <v>2581</v>
          </cell>
          <cell r="E3006">
            <v>857266</v>
          </cell>
          <cell r="F3006">
            <v>859846</v>
          </cell>
          <cell r="G3006" t="str">
            <v>-</v>
          </cell>
          <cell r="H3006" t="str">
            <v>nucleolar protein nop-58</v>
          </cell>
        </row>
        <row r="3007">
          <cell r="A3007" t="str">
            <v>NCU03397</v>
          </cell>
          <cell r="D3007">
            <v>1139</v>
          </cell>
          <cell r="E3007">
            <v>855949</v>
          </cell>
          <cell r="F3007">
            <v>857087</v>
          </cell>
          <cell r="G3007" t="str">
            <v>-</v>
          </cell>
          <cell r="H3007" t="str">
            <v>hypothetical protein</v>
          </cell>
        </row>
        <row r="3008">
          <cell r="A3008" t="str">
            <v>NCU03398</v>
          </cell>
          <cell r="D3008">
            <v>4456</v>
          </cell>
          <cell r="E3008">
            <v>851453</v>
          </cell>
          <cell r="F3008">
            <v>855908</v>
          </cell>
          <cell r="G3008" t="str">
            <v>+</v>
          </cell>
          <cell r="H3008" t="str">
            <v>hypothetical protein</v>
          </cell>
        </row>
        <row r="3009">
          <cell r="A3009" t="str">
            <v>NCU03399</v>
          </cell>
          <cell r="D3009">
            <v>2455</v>
          </cell>
          <cell r="E3009">
            <v>848327</v>
          </cell>
          <cell r="F3009">
            <v>850781</v>
          </cell>
          <cell r="G3009" t="str">
            <v>+</v>
          </cell>
          <cell r="H3009" t="str">
            <v>hypothetical protein</v>
          </cell>
        </row>
        <row r="3010">
          <cell r="A3010" t="str">
            <v>NCU03400</v>
          </cell>
          <cell r="D3010">
            <v>875</v>
          </cell>
          <cell r="E3010">
            <v>847015</v>
          </cell>
          <cell r="F3010">
            <v>847889</v>
          </cell>
          <cell r="G3010" t="str">
            <v>+</v>
          </cell>
          <cell r="H3010" t="str">
            <v>hypothetical protein</v>
          </cell>
        </row>
        <row r="3011">
          <cell r="A3011" t="str">
            <v>NCU03401</v>
          </cell>
          <cell r="D3011">
            <v>923</v>
          </cell>
          <cell r="E3011">
            <v>845455</v>
          </cell>
          <cell r="F3011">
            <v>846377</v>
          </cell>
          <cell r="G3011" t="str">
            <v>-</v>
          </cell>
          <cell r="H3011" t="str">
            <v>hypothetical protein</v>
          </cell>
        </row>
        <row r="3012">
          <cell r="A3012" t="str">
            <v>NCU03402</v>
          </cell>
          <cell r="D3012">
            <v>2802</v>
          </cell>
          <cell r="E3012">
            <v>841277</v>
          </cell>
          <cell r="F3012">
            <v>844078</v>
          </cell>
          <cell r="G3012" t="str">
            <v>-</v>
          </cell>
          <cell r="H3012" t="str">
            <v>membrane transporter</v>
          </cell>
        </row>
        <row r="3013">
          <cell r="A3013" t="str">
            <v>NCU03403</v>
          </cell>
          <cell r="D3013">
            <v>3826</v>
          </cell>
          <cell r="E3013">
            <v>837144</v>
          </cell>
          <cell r="F3013">
            <v>840969</v>
          </cell>
          <cell r="G3013" t="str">
            <v>+</v>
          </cell>
          <cell r="H3013" t="str">
            <v>hypothetical protein</v>
          </cell>
        </row>
        <row r="3014">
          <cell r="A3014" t="str">
            <v>NCU03404</v>
          </cell>
          <cell r="D3014">
            <v>1860</v>
          </cell>
          <cell r="E3014">
            <v>834786</v>
          </cell>
          <cell r="F3014">
            <v>836645</v>
          </cell>
          <cell r="G3014" t="str">
            <v>+</v>
          </cell>
          <cell r="H3014" t="str">
            <v>acid phosphatase PHOa</v>
          </cell>
        </row>
        <row r="3015">
          <cell r="A3015" t="str">
            <v>NCU03405</v>
          </cell>
          <cell r="D3015">
            <v>887</v>
          </cell>
          <cell r="E3015">
            <v>833181</v>
          </cell>
          <cell r="F3015">
            <v>834067</v>
          </cell>
          <cell r="G3015" t="str">
            <v>-</v>
          </cell>
          <cell r="H3015" t="str">
            <v>hypothetical protein</v>
          </cell>
        </row>
        <row r="3016">
          <cell r="A3016" t="str">
            <v>NCU03406</v>
          </cell>
          <cell r="D3016">
            <v>1514</v>
          </cell>
          <cell r="E3016">
            <v>831646</v>
          </cell>
          <cell r="F3016">
            <v>833206</v>
          </cell>
          <cell r="G3016" t="str">
            <v>+</v>
          </cell>
          <cell r="H3016" t="str">
            <v>hypothetical protein</v>
          </cell>
        </row>
        <row r="3017">
          <cell r="A3017" t="str">
            <v>NCU03407</v>
          </cell>
          <cell r="B3017" t="str">
            <v>rho-4</v>
          </cell>
          <cell r="D3017">
            <v>3225</v>
          </cell>
          <cell r="E3017">
            <v>827657</v>
          </cell>
          <cell r="F3017">
            <v>830881</v>
          </cell>
          <cell r="G3017" t="str">
            <v>-</v>
          </cell>
          <cell r="H3017" t="str">
            <v>rho-type GTPase-4</v>
          </cell>
        </row>
        <row r="3018">
          <cell r="A3018" t="str">
            <v>NCU03408</v>
          </cell>
          <cell r="D3018">
            <v>2028</v>
          </cell>
          <cell r="E3018">
            <v>825480</v>
          </cell>
          <cell r="F3018">
            <v>827507</v>
          </cell>
          <cell r="G3018" t="str">
            <v>+</v>
          </cell>
          <cell r="H3018" t="str">
            <v>hypothetical protein</v>
          </cell>
        </row>
        <row r="3019">
          <cell r="A3019" t="str">
            <v>NCU03409</v>
          </cell>
          <cell r="D3019">
            <v>2341</v>
          </cell>
          <cell r="E3019">
            <v>822660</v>
          </cell>
          <cell r="F3019">
            <v>825000</v>
          </cell>
          <cell r="G3019" t="str">
            <v>-</v>
          </cell>
          <cell r="H3019" t="str">
            <v>RNA lariat debranching enzyme</v>
          </cell>
        </row>
        <row r="3020">
          <cell r="A3020" t="str">
            <v>NCU03410</v>
          </cell>
          <cell r="D3020">
            <v>1256</v>
          </cell>
          <cell r="E3020">
            <v>820903</v>
          </cell>
          <cell r="F3020">
            <v>822158</v>
          </cell>
          <cell r="G3020" t="str">
            <v>+</v>
          </cell>
          <cell r="H3020" t="str">
            <v>hypothetical protein</v>
          </cell>
        </row>
        <row r="3021">
          <cell r="A3021" t="str">
            <v>NCU03411</v>
          </cell>
          <cell r="D3021">
            <v>1107</v>
          </cell>
          <cell r="E3021">
            <v>819441</v>
          </cell>
          <cell r="F3021">
            <v>820547</v>
          </cell>
          <cell r="G3021" t="str">
            <v>+</v>
          </cell>
          <cell r="H3021" t="str">
            <v>hypothetical protein</v>
          </cell>
        </row>
        <row r="3022">
          <cell r="A3022" t="str">
            <v>NCU03412</v>
          </cell>
          <cell r="D3022">
            <v>1731</v>
          </cell>
          <cell r="E3022">
            <v>815698</v>
          </cell>
          <cell r="F3022">
            <v>817428</v>
          </cell>
          <cell r="G3022" t="str">
            <v>+</v>
          </cell>
          <cell r="H3022" t="str">
            <v>hypothetical protein</v>
          </cell>
        </row>
        <row r="3023">
          <cell r="A3023" t="str">
            <v>NCU03413</v>
          </cell>
          <cell r="D3023">
            <v>1188</v>
          </cell>
          <cell r="E3023">
            <v>812065</v>
          </cell>
          <cell r="F3023">
            <v>813252</v>
          </cell>
          <cell r="G3023" t="str">
            <v>+</v>
          </cell>
          <cell r="H3023" t="str">
            <v>hypothetical protein</v>
          </cell>
        </row>
        <row r="3024">
          <cell r="A3024" t="str">
            <v>NCU03414</v>
          </cell>
          <cell r="D3024">
            <v>483</v>
          </cell>
          <cell r="E3024">
            <v>810242</v>
          </cell>
          <cell r="F3024">
            <v>810724</v>
          </cell>
          <cell r="G3024" t="str">
            <v>-</v>
          </cell>
          <cell r="H3024" t="str">
            <v>hypothetical protein</v>
          </cell>
        </row>
        <row r="3025">
          <cell r="A3025" t="str">
            <v>NCU03415</v>
          </cell>
          <cell r="D3025">
            <v>2279</v>
          </cell>
          <cell r="E3025">
            <v>807643</v>
          </cell>
          <cell r="F3025">
            <v>809921</v>
          </cell>
          <cell r="G3025" t="str">
            <v>+</v>
          </cell>
          <cell r="H3025" t="str">
            <v>aldehyde dehydrogenase</v>
          </cell>
        </row>
        <row r="3026">
          <cell r="A3026" t="str">
            <v>NCU03416</v>
          </cell>
          <cell r="D3026">
            <v>4547</v>
          </cell>
          <cell r="E3026">
            <v>800613</v>
          </cell>
          <cell r="F3026">
            <v>805159</v>
          </cell>
          <cell r="G3026" t="str">
            <v>-</v>
          </cell>
          <cell r="H3026" t="str">
            <v>telomeric repeat binding factor 1</v>
          </cell>
        </row>
        <row r="3027">
          <cell r="A3027" t="str">
            <v>NCU03417</v>
          </cell>
          <cell r="D3027">
            <v>4098</v>
          </cell>
          <cell r="E3027">
            <v>796211</v>
          </cell>
          <cell r="F3027">
            <v>800308</v>
          </cell>
          <cell r="G3027" t="str">
            <v>-</v>
          </cell>
          <cell r="H3027" t="str">
            <v>hypothetical protein</v>
          </cell>
        </row>
        <row r="3028">
          <cell r="A3028" t="str">
            <v>NCU03418</v>
          </cell>
          <cell r="D3028">
            <v>566</v>
          </cell>
          <cell r="E3028">
            <v>788522</v>
          </cell>
          <cell r="F3028">
            <v>789261</v>
          </cell>
          <cell r="G3028" t="str">
            <v>+</v>
          </cell>
          <cell r="H3028" t="str">
            <v>hypothetical protein</v>
          </cell>
        </row>
        <row r="3029">
          <cell r="A3029" t="str">
            <v>NCU03420</v>
          </cell>
          <cell r="D3029">
            <v>467</v>
          </cell>
          <cell r="E3029">
            <v>782097</v>
          </cell>
          <cell r="F3029">
            <v>782563</v>
          </cell>
          <cell r="G3029" t="str">
            <v>+</v>
          </cell>
          <cell r="H3029" t="str">
            <v>hypothetical protein</v>
          </cell>
        </row>
        <row r="3030">
          <cell r="A3030" t="str">
            <v>NCU03421</v>
          </cell>
          <cell r="D3030">
            <v>3978</v>
          </cell>
          <cell r="E3030">
            <v>778004</v>
          </cell>
          <cell r="F3030">
            <v>781981</v>
          </cell>
          <cell r="G3030" t="str">
            <v>-</v>
          </cell>
          <cell r="H3030" t="str">
            <v>C2H2 finger domain-containing protein</v>
          </cell>
        </row>
        <row r="3031">
          <cell r="A3031" t="str">
            <v>NCU03422</v>
          </cell>
          <cell r="D3031">
            <v>2808</v>
          </cell>
          <cell r="E3031">
            <v>774015</v>
          </cell>
          <cell r="F3031">
            <v>776822</v>
          </cell>
          <cell r="G3031" t="str">
            <v>+</v>
          </cell>
          <cell r="H3031" t="str">
            <v>hypothetical protein</v>
          </cell>
        </row>
        <row r="3032">
          <cell r="A3032" t="str">
            <v>NCU03423</v>
          </cell>
          <cell r="D3032">
            <v>1483</v>
          </cell>
          <cell r="E3032">
            <v>771710</v>
          </cell>
          <cell r="F3032">
            <v>773192</v>
          </cell>
          <cell r="G3032" t="str">
            <v>-</v>
          </cell>
          <cell r="H3032" t="str">
            <v>secretory pathway protein Ssp120</v>
          </cell>
        </row>
        <row r="3033">
          <cell r="A3033" t="str">
            <v>NCU03424</v>
          </cell>
          <cell r="D3033">
            <v>1093</v>
          </cell>
          <cell r="E3033">
            <v>765792</v>
          </cell>
          <cell r="F3033">
            <v>766884</v>
          </cell>
          <cell r="G3033" t="str">
            <v>+</v>
          </cell>
          <cell r="H3033" t="str">
            <v>hypothetical protein</v>
          </cell>
        </row>
        <row r="3034">
          <cell r="A3034" t="str">
            <v>NCU03425</v>
          </cell>
          <cell r="D3034">
            <v>2805</v>
          </cell>
          <cell r="E3034">
            <v>761761</v>
          </cell>
          <cell r="F3034">
            <v>764565</v>
          </cell>
          <cell r="G3034" t="str">
            <v>+</v>
          </cell>
          <cell r="H3034" t="str">
            <v>threonine synthase</v>
          </cell>
        </row>
        <row r="3035">
          <cell r="A3035" t="str">
            <v>NCU03426</v>
          </cell>
          <cell r="D3035">
            <v>3970</v>
          </cell>
          <cell r="E3035">
            <v>755125</v>
          </cell>
          <cell r="F3035">
            <v>759094</v>
          </cell>
          <cell r="G3035" t="str">
            <v>-</v>
          </cell>
          <cell r="H3035" t="str">
            <v>pps1 dual specificty phosphatase</v>
          </cell>
        </row>
        <row r="3036">
          <cell r="A3036" t="str">
            <v>NCU03427</v>
          </cell>
          <cell r="D3036">
            <v>1318</v>
          </cell>
          <cell r="E3036">
            <v>754877</v>
          </cell>
          <cell r="F3036">
            <v>756194</v>
          </cell>
          <cell r="G3036" t="str">
            <v>+</v>
          </cell>
          <cell r="H3036" t="str">
            <v>hypothetical protein</v>
          </cell>
        </row>
        <row r="3037">
          <cell r="A3037" t="str">
            <v>NCU03428</v>
          </cell>
          <cell r="D3037">
            <v>1639</v>
          </cell>
          <cell r="E3037">
            <v>750983</v>
          </cell>
          <cell r="F3037">
            <v>752621</v>
          </cell>
          <cell r="G3037" t="str">
            <v>+</v>
          </cell>
          <cell r="H3037" t="str">
            <v>hypothetical protein</v>
          </cell>
        </row>
        <row r="3038">
          <cell r="A3038" t="str">
            <v>NCU03429</v>
          </cell>
          <cell r="D3038">
            <v>1841</v>
          </cell>
          <cell r="E3038">
            <v>746445</v>
          </cell>
          <cell r="F3038">
            <v>748285</v>
          </cell>
          <cell r="G3038" t="str">
            <v>+</v>
          </cell>
          <cell r="H3038" t="str">
            <v>hypothetical protein</v>
          </cell>
        </row>
        <row r="3039">
          <cell r="A3039" t="str">
            <v>NCU03430</v>
          </cell>
          <cell r="D3039">
            <v>1216</v>
          </cell>
          <cell r="E3039">
            <v>744721</v>
          </cell>
          <cell r="F3039">
            <v>745936</v>
          </cell>
          <cell r="G3039" t="str">
            <v>-</v>
          </cell>
          <cell r="H3039" t="str">
            <v>hypothetical protein</v>
          </cell>
        </row>
        <row r="3040">
          <cell r="A3040" t="str">
            <v>NCU03433</v>
          </cell>
          <cell r="D3040">
            <v>3708</v>
          </cell>
          <cell r="E3040">
            <v>733348</v>
          </cell>
          <cell r="F3040">
            <v>737055</v>
          </cell>
          <cell r="G3040" t="str">
            <v>-</v>
          </cell>
          <cell r="H3040" t="str">
            <v>hypothetical protein</v>
          </cell>
        </row>
        <row r="3041">
          <cell r="A3041" t="str">
            <v>NCU03435</v>
          </cell>
          <cell r="D3041">
            <v>3170</v>
          </cell>
          <cell r="E3041">
            <v>727364</v>
          </cell>
          <cell r="F3041">
            <v>730533</v>
          </cell>
          <cell r="G3041" t="str">
            <v>+</v>
          </cell>
          <cell r="H3041" t="str">
            <v>hypothetical protein</v>
          </cell>
        </row>
        <row r="3042">
          <cell r="A3042" t="str">
            <v>NCU03436</v>
          </cell>
          <cell r="B3042" t="str">
            <v>tng</v>
          </cell>
          <cell r="D3042">
            <v>2237</v>
          </cell>
          <cell r="E3042">
            <v>724819</v>
          </cell>
          <cell r="F3042">
            <v>727055</v>
          </cell>
          <cell r="G3042" t="str">
            <v>-</v>
          </cell>
          <cell r="H3042" t="str">
            <v>tangerine</v>
          </cell>
        </row>
        <row r="3043">
          <cell r="A3043" t="str">
            <v>NCU03437</v>
          </cell>
          <cell r="D3043">
            <v>3609</v>
          </cell>
          <cell r="E3043">
            <v>719877</v>
          </cell>
          <cell r="F3043">
            <v>723485</v>
          </cell>
          <cell r="G3043" t="str">
            <v>+</v>
          </cell>
          <cell r="H3043" t="str">
            <v>hypothetical protein</v>
          </cell>
        </row>
        <row r="3044">
          <cell r="A3044" t="str">
            <v>NCU03438</v>
          </cell>
          <cell r="D3044">
            <v>1761</v>
          </cell>
          <cell r="E3044">
            <v>717854</v>
          </cell>
          <cell r="F3044">
            <v>719614</v>
          </cell>
          <cell r="G3044" t="str">
            <v>-</v>
          </cell>
          <cell r="H3044" t="str">
            <v>Arp2/3 complex subunit</v>
          </cell>
        </row>
        <row r="3045">
          <cell r="A3045" t="str">
            <v>NCU03439</v>
          </cell>
          <cell r="D3045">
            <v>1692</v>
          </cell>
          <cell r="E3045">
            <v>716535</v>
          </cell>
          <cell r="F3045">
            <v>718226</v>
          </cell>
          <cell r="G3045" t="str">
            <v>+</v>
          </cell>
          <cell r="H3045" t="str">
            <v>hypothetical protein</v>
          </cell>
        </row>
        <row r="3046">
          <cell r="A3046" t="str">
            <v>NCU03440</v>
          </cell>
          <cell r="D3046">
            <v>4329</v>
          </cell>
          <cell r="E3046">
            <v>711893</v>
          </cell>
          <cell r="F3046">
            <v>716221</v>
          </cell>
          <cell r="G3046" t="str">
            <v>-</v>
          </cell>
          <cell r="H3046" t="str">
            <v>AP-2 complex subunit alpha</v>
          </cell>
        </row>
        <row r="3047">
          <cell r="A3047" t="str">
            <v>NCU03441</v>
          </cell>
          <cell r="D3047">
            <v>3383</v>
          </cell>
          <cell r="E3047">
            <v>708022</v>
          </cell>
          <cell r="F3047">
            <v>711404</v>
          </cell>
          <cell r="G3047" t="str">
            <v>-</v>
          </cell>
          <cell r="H3047" t="str">
            <v>ATG18</v>
          </cell>
        </row>
        <row r="3048">
          <cell r="A3048" t="str">
            <v>NCU03444</v>
          </cell>
          <cell r="D3048">
            <v>2955</v>
          </cell>
          <cell r="E3048">
            <v>694835</v>
          </cell>
          <cell r="F3048">
            <v>697789</v>
          </cell>
          <cell r="G3048" t="str">
            <v>-</v>
          </cell>
          <cell r="H3048" t="str">
            <v>hypothetical protein</v>
          </cell>
        </row>
        <row r="3049">
          <cell r="A3049" t="str">
            <v>NCU03445</v>
          </cell>
          <cell r="D3049">
            <v>2170</v>
          </cell>
          <cell r="E3049">
            <v>691749</v>
          </cell>
          <cell r="F3049">
            <v>693918</v>
          </cell>
          <cell r="G3049" t="str">
            <v>-</v>
          </cell>
          <cell r="H3049" t="str">
            <v>prolyl 4-hydroxylase</v>
          </cell>
        </row>
        <row r="3050">
          <cell r="A3050" t="str">
            <v>NCU03446</v>
          </cell>
          <cell r="D3050">
            <v>1014</v>
          </cell>
          <cell r="E3050">
            <v>690940</v>
          </cell>
          <cell r="F3050">
            <v>691953</v>
          </cell>
          <cell r="G3050" t="str">
            <v>+</v>
          </cell>
          <cell r="H3050" t="str">
            <v>hypothetical protein</v>
          </cell>
        </row>
        <row r="3051">
          <cell r="A3051" t="str">
            <v>NCU03448</v>
          </cell>
          <cell r="D3051">
            <v>509</v>
          </cell>
          <cell r="E3051">
            <v>682687</v>
          </cell>
          <cell r="F3051">
            <v>683195</v>
          </cell>
          <cell r="G3051" t="str">
            <v>-</v>
          </cell>
          <cell r="H3051" t="str">
            <v>hypothetical protein</v>
          </cell>
        </row>
        <row r="3052">
          <cell r="A3052" t="str">
            <v>NCU03449</v>
          </cell>
          <cell r="D3052">
            <v>1598</v>
          </cell>
          <cell r="E3052">
            <v>675635</v>
          </cell>
          <cell r="F3052">
            <v>677232</v>
          </cell>
          <cell r="G3052" t="str">
            <v>-</v>
          </cell>
          <cell r="H3052" t="str">
            <v>hypothetical protein</v>
          </cell>
        </row>
        <row r="3053">
          <cell r="A3053" t="str">
            <v>NCU03451</v>
          </cell>
          <cell r="D3053">
            <v>359</v>
          </cell>
          <cell r="E3053">
            <v>668894</v>
          </cell>
          <cell r="F3053">
            <v>669252</v>
          </cell>
          <cell r="G3053" t="str">
            <v>-</v>
          </cell>
          <cell r="H3053" t="str">
            <v>hypothetical protein</v>
          </cell>
        </row>
        <row r="3054">
          <cell r="A3054" t="str">
            <v>NCU03452</v>
          </cell>
          <cell r="D3054">
            <v>817</v>
          </cell>
          <cell r="E3054">
            <v>669773</v>
          </cell>
          <cell r="F3054">
            <v>670589</v>
          </cell>
          <cell r="G3054" t="str">
            <v>+</v>
          </cell>
          <cell r="H3054" t="str">
            <v>hypothetical protein</v>
          </cell>
        </row>
        <row r="3055">
          <cell r="A3055" t="str">
            <v>NCU03456</v>
          </cell>
          <cell r="D3055">
            <v>882</v>
          </cell>
          <cell r="E3055">
            <v>651521</v>
          </cell>
          <cell r="F3055">
            <v>652402</v>
          </cell>
          <cell r="G3055" t="str">
            <v>+</v>
          </cell>
          <cell r="H3055" t="str">
            <v>hypothetical protein</v>
          </cell>
        </row>
        <row r="3056">
          <cell r="A3056" t="str">
            <v>NCU03458</v>
          </cell>
          <cell r="D3056">
            <v>4083</v>
          </cell>
          <cell r="E3056">
            <v>645043</v>
          </cell>
          <cell r="F3056">
            <v>649125</v>
          </cell>
          <cell r="G3056" t="str">
            <v>+</v>
          </cell>
          <cell r="H3056" t="str">
            <v>hypothetical protein</v>
          </cell>
        </row>
        <row r="3057">
          <cell r="A3057" t="str">
            <v>NCU03459</v>
          </cell>
          <cell r="D3057">
            <v>1413</v>
          </cell>
          <cell r="E3057">
            <v>642644</v>
          </cell>
          <cell r="F3057">
            <v>644056</v>
          </cell>
          <cell r="G3057" t="str">
            <v>+</v>
          </cell>
          <cell r="H3057" t="str">
            <v>UBA domain-containing protein Ucp14</v>
          </cell>
        </row>
        <row r="3058">
          <cell r="A3058" t="str">
            <v>NCU03460</v>
          </cell>
          <cell r="D3058">
            <v>1882</v>
          </cell>
          <cell r="E3058">
            <v>640571</v>
          </cell>
          <cell r="F3058">
            <v>642452</v>
          </cell>
          <cell r="G3058" t="str">
            <v>-</v>
          </cell>
          <cell r="H3058" t="str">
            <v>dehydrodolichyl diphosphate synthase</v>
          </cell>
        </row>
        <row r="3059">
          <cell r="A3059" t="str">
            <v>NCU03461</v>
          </cell>
          <cell r="D3059">
            <v>3470</v>
          </cell>
          <cell r="E3059">
            <v>636290</v>
          </cell>
          <cell r="F3059">
            <v>639759</v>
          </cell>
          <cell r="G3059" t="str">
            <v>-</v>
          </cell>
          <cell r="H3059" t="str">
            <v>hypothetical protein</v>
          </cell>
        </row>
        <row r="3060">
          <cell r="A3060" t="str">
            <v>NCU03462</v>
          </cell>
          <cell r="D3060">
            <v>3603</v>
          </cell>
          <cell r="E3060">
            <v>626715</v>
          </cell>
          <cell r="F3060">
            <v>630317</v>
          </cell>
          <cell r="G3060" t="str">
            <v>-</v>
          </cell>
          <cell r="H3060" t="str">
            <v>leucine Rich Repeat domain-containing protein</v>
          </cell>
        </row>
        <row r="3061">
          <cell r="A3061" t="str">
            <v>NCU03463</v>
          </cell>
          <cell r="B3061" t="str">
            <v>vph-1</v>
          </cell>
          <cell r="D3061">
            <v>3149</v>
          </cell>
          <cell r="E3061">
            <v>622593</v>
          </cell>
          <cell r="F3061">
            <v>625741</v>
          </cell>
          <cell r="G3061" t="str">
            <v>-</v>
          </cell>
          <cell r="H3061" t="str">
            <v>vacuolar pH-sensitive ATPase-1</v>
          </cell>
        </row>
        <row r="3062">
          <cell r="A3062" t="str">
            <v>NCU03464</v>
          </cell>
          <cell r="D3062">
            <v>1586</v>
          </cell>
          <cell r="E3062">
            <v>617792</v>
          </cell>
          <cell r="F3062">
            <v>619377</v>
          </cell>
          <cell r="G3062" t="str">
            <v>+</v>
          </cell>
          <cell r="H3062" t="str">
            <v>transcription factor TFIID complex subunit Taf13</v>
          </cell>
        </row>
        <row r="3063">
          <cell r="A3063" t="str">
            <v>NCU03465</v>
          </cell>
          <cell r="D3063">
            <v>1886</v>
          </cell>
          <cell r="E3063">
            <v>615702</v>
          </cell>
          <cell r="F3063">
            <v>617587</v>
          </cell>
          <cell r="G3063" t="str">
            <v>-</v>
          </cell>
          <cell r="H3063" t="str">
            <v>hypothetical protein</v>
          </cell>
        </row>
        <row r="3064">
          <cell r="A3064" t="str">
            <v>NCU03466</v>
          </cell>
          <cell r="D3064">
            <v>4185</v>
          </cell>
          <cell r="E3064">
            <v>609413</v>
          </cell>
          <cell r="F3064">
            <v>613597</v>
          </cell>
          <cell r="G3064" t="str">
            <v>+</v>
          </cell>
          <cell r="H3064" t="str">
            <v>hypothetical protein</v>
          </cell>
        </row>
        <row r="3065">
          <cell r="A3065" t="str">
            <v>NCU03467</v>
          </cell>
          <cell r="D3065">
            <v>433</v>
          </cell>
          <cell r="E3065">
            <v>596821</v>
          </cell>
          <cell r="F3065">
            <v>597253</v>
          </cell>
          <cell r="G3065" t="str">
            <v>+</v>
          </cell>
          <cell r="H3065" t="str">
            <v>hypothetical protein</v>
          </cell>
        </row>
        <row r="3066">
          <cell r="A3066" t="str">
            <v>NCU03468</v>
          </cell>
          <cell r="D3066">
            <v>2005</v>
          </cell>
          <cell r="E3066">
            <v>590421</v>
          </cell>
          <cell r="F3066">
            <v>592425</v>
          </cell>
          <cell r="G3066" t="str">
            <v>-</v>
          </cell>
          <cell r="H3066" t="str">
            <v>MFS efflux transporter</v>
          </cell>
        </row>
        <row r="3067">
          <cell r="A3067" t="str">
            <v>NCU03469</v>
          </cell>
          <cell r="D3067">
            <v>867</v>
          </cell>
          <cell r="E3067">
            <v>585153</v>
          </cell>
          <cell r="F3067">
            <v>586019</v>
          </cell>
          <cell r="G3067" t="str">
            <v>+</v>
          </cell>
          <cell r="H3067" t="str">
            <v>hypothetical protein</v>
          </cell>
        </row>
        <row r="3068">
          <cell r="A3068" t="str">
            <v>NCU03470</v>
          </cell>
          <cell r="D3068">
            <v>813</v>
          </cell>
          <cell r="E3068">
            <v>581992</v>
          </cell>
          <cell r="F3068">
            <v>582804</v>
          </cell>
          <cell r="G3068" t="str">
            <v>+</v>
          </cell>
          <cell r="H3068" t="str">
            <v>hypothetical protein</v>
          </cell>
        </row>
        <row r="3069">
          <cell r="A3069" t="str">
            <v>NCU03471</v>
          </cell>
          <cell r="D3069">
            <v>2634</v>
          </cell>
          <cell r="E3069">
            <v>579168</v>
          </cell>
          <cell r="F3069">
            <v>581801</v>
          </cell>
          <cell r="G3069" t="str">
            <v>+</v>
          </cell>
          <cell r="H3069" t="str">
            <v>DUF6 domain-containing protein</v>
          </cell>
        </row>
        <row r="3070">
          <cell r="A3070" t="str">
            <v>NCU03472</v>
          </cell>
          <cell r="D3070">
            <v>786</v>
          </cell>
          <cell r="E3070">
            <v>571136</v>
          </cell>
          <cell r="F3070">
            <v>571921</v>
          </cell>
          <cell r="G3070" t="str">
            <v>-</v>
          </cell>
          <cell r="H3070" t="str">
            <v>hypothetical protein</v>
          </cell>
        </row>
        <row r="3071">
          <cell r="A3071" t="str">
            <v>NCU03473</v>
          </cell>
          <cell r="D3071">
            <v>1323</v>
          </cell>
          <cell r="E3071">
            <v>568990</v>
          </cell>
          <cell r="F3071">
            <v>570312</v>
          </cell>
          <cell r="G3071" t="str">
            <v>-</v>
          </cell>
          <cell r="H3071" t="str">
            <v>hypothetical protein</v>
          </cell>
        </row>
        <row r="3072">
          <cell r="A3072" t="str">
            <v>NCU03474</v>
          </cell>
          <cell r="D3072">
            <v>1644</v>
          </cell>
          <cell r="E3072">
            <v>565862</v>
          </cell>
          <cell r="F3072">
            <v>567505</v>
          </cell>
          <cell r="G3072" t="str">
            <v>-</v>
          </cell>
          <cell r="H3072" t="str">
            <v>hypothetical protein</v>
          </cell>
        </row>
        <row r="3073">
          <cell r="A3073" t="str">
            <v>NCU03475</v>
          </cell>
          <cell r="D3073">
            <v>1038</v>
          </cell>
          <cell r="E3073">
            <v>564403</v>
          </cell>
          <cell r="F3073">
            <v>565440</v>
          </cell>
          <cell r="G3073" t="str">
            <v>+</v>
          </cell>
          <cell r="H3073" t="str">
            <v>hemolysin</v>
          </cell>
        </row>
        <row r="3074">
          <cell r="A3074" t="str">
            <v>NCU03476</v>
          </cell>
          <cell r="D3074">
            <v>769</v>
          </cell>
          <cell r="E3074">
            <v>562861</v>
          </cell>
          <cell r="F3074">
            <v>563629</v>
          </cell>
          <cell r="G3074" t="str">
            <v>+</v>
          </cell>
          <cell r="H3074" t="str">
            <v>hypothetical protein</v>
          </cell>
        </row>
        <row r="3075">
          <cell r="A3075" t="str">
            <v>NCU03477</v>
          </cell>
          <cell r="D3075">
            <v>3252</v>
          </cell>
          <cell r="E3075">
            <v>558510</v>
          </cell>
          <cell r="F3075">
            <v>561761</v>
          </cell>
          <cell r="G3075" t="str">
            <v>+</v>
          </cell>
          <cell r="H3075" t="str">
            <v>hypothetical protein</v>
          </cell>
        </row>
        <row r="3076">
          <cell r="A3076" t="str">
            <v>NCU03478</v>
          </cell>
          <cell r="D3076">
            <v>1560</v>
          </cell>
          <cell r="E3076">
            <v>556356</v>
          </cell>
          <cell r="F3076">
            <v>557915</v>
          </cell>
          <cell r="G3076" t="str">
            <v>-</v>
          </cell>
          <cell r="H3076" t="str">
            <v>hypothetical protein</v>
          </cell>
        </row>
        <row r="3077">
          <cell r="A3077" t="str">
            <v>NCU03479</v>
          </cell>
          <cell r="D3077">
            <v>3846</v>
          </cell>
          <cell r="E3077">
            <v>552500</v>
          </cell>
          <cell r="F3077">
            <v>556345</v>
          </cell>
          <cell r="G3077" t="str">
            <v>+</v>
          </cell>
          <cell r="H3077" t="str">
            <v>endoribonuclease ysh-1</v>
          </cell>
        </row>
        <row r="3078">
          <cell r="A3078" t="str">
            <v>NCU03480</v>
          </cell>
          <cell r="D3078">
            <v>3650</v>
          </cell>
          <cell r="E3078">
            <v>548674</v>
          </cell>
          <cell r="F3078">
            <v>552323</v>
          </cell>
          <cell r="G3078" t="str">
            <v>-</v>
          </cell>
          <cell r="H3078" t="str">
            <v>hypothetical protein</v>
          </cell>
        </row>
        <row r="3079">
          <cell r="A3079" t="str">
            <v>NCU03481</v>
          </cell>
          <cell r="D3079">
            <v>4848</v>
          </cell>
          <cell r="E3079">
            <v>541276</v>
          </cell>
          <cell r="F3079">
            <v>546123</v>
          </cell>
          <cell r="G3079" t="str">
            <v>+</v>
          </cell>
          <cell r="H3079" t="str">
            <v>hypothetical protein</v>
          </cell>
        </row>
        <row r="3080">
          <cell r="A3080" t="str">
            <v>NCU03482</v>
          </cell>
          <cell r="D3080">
            <v>2188</v>
          </cell>
          <cell r="E3080">
            <v>536762</v>
          </cell>
          <cell r="F3080">
            <v>538949</v>
          </cell>
          <cell r="G3080" t="str">
            <v>+</v>
          </cell>
          <cell r="H3080" t="str">
            <v>RuvB-like helicase 1</v>
          </cell>
        </row>
        <row r="3081">
          <cell r="A3081" t="str">
            <v>NCU03483</v>
          </cell>
          <cell r="B3081" t="str">
            <v>ro-3</v>
          </cell>
          <cell r="C3081" t="str">
            <v>cfl</v>
          </cell>
          <cell r="D3081">
            <v>4455</v>
          </cell>
          <cell r="E3081">
            <v>532003</v>
          </cell>
          <cell r="F3081">
            <v>536457</v>
          </cell>
          <cell r="G3081" t="str">
            <v>+</v>
          </cell>
          <cell r="H3081" t="str">
            <v>ropy-3</v>
          </cell>
        </row>
        <row r="3082">
          <cell r="A3082" t="str">
            <v>NCU03484</v>
          </cell>
          <cell r="D3082">
            <v>2102</v>
          </cell>
          <cell r="E3082">
            <v>528760</v>
          </cell>
          <cell r="F3082">
            <v>530861</v>
          </cell>
          <cell r="G3082" t="str">
            <v>+</v>
          </cell>
          <cell r="H3082" t="str">
            <v>hypothetical protein</v>
          </cell>
        </row>
        <row r="3083">
          <cell r="A3083" t="str">
            <v>NCU03485</v>
          </cell>
          <cell r="D3083">
            <v>1576</v>
          </cell>
          <cell r="E3083">
            <v>525260</v>
          </cell>
          <cell r="F3083">
            <v>526835</v>
          </cell>
          <cell r="G3083" t="str">
            <v>+</v>
          </cell>
          <cell r="H3083" t="str">
            <v>signal recognition particle sec65 subunit</v>
          </cell>
        </row>
        <row r="3084">
          <cell r="A3084" t="str">
            <v>NCU03486</v>
          </cell>
          <cell r="D3084">
            <v>3020</v>
          </cell>
          <cell r="E3084">
            <v>521494</v>
          </cell>
          <cell r="F3084">
            <v>525006</v>
          </cell>
          <cell r="G3084" t="str">
            <v>+</v>
          </cell>
          <cell r="H3084" t="str">
            <v>hypothetical protein</v>
          </cell>
        </row>
        <row r="3085">
          <cell r="A3085" t="str">
            <v>NCU03488</v>
          </cell>
          <cell r="B3085" t="str">
            <v>pyr-4</v>
          </cell>
          <cell r="D3085">
            <v>2231</v>
          </cell>
          <cell r="E3085">
            <v>511656</v>
          </cell>
          <cell r="F3085">
            <v>513886</v>
          </cell>
          <cell r="G3085" t="str">
            <v>-</v>
          </cell>
          <cell r="H3085" t="str">
            <v>pyrimidine-4</v>
          </cell>
        </row>
        <row r="3086">
          <cell r="A3086" t="str">
            <v>NCU03489</v>
          </cell>
          <cell r="B3086" t="str">
            <v>col-21</v>
          </cell>
          <cell r="D3086">
            <v>3249</v>
          </cell>
          <cell r="E3086">
            <v>508113</v>
          </cell>
          <cell r="F3086">
            <v>511595</v>
          </cell>
          <cell r="G3086" t="str">
            <v>-</v>
          </cell>
          <cell r="H3086" t="str">
            <v>colonial-21</v>
          </cell>
        </row>
        <row r="3087">
          <cell r="A3087" t="str">
            <v>NCU03490</v>
          </cell>
          <cell r="D3087">
            <v>2241</v>
          </cell>
          <cell r="E3087">
            <v>503316</v>
          </cell>
          <cell r="F3087">
            <v>505556</v>
          </cell>
          <cell r="G3087" t="str">
            <v>+</v>
          </cell>
          <cell r="H3087" t="str">
            <v>hypothetical protein</v>
          </cell>
        </row>
        <row r="3088">
          <cell r="A3088" t="str">
            <v>NCU03491</v>
          </cell>
          <cell r="B3088" t="str">
            <v>Pad-1</v>
          </cell>
          <cell r="D3088">
            <v>2939</v>
          </cell>
          <cell r="E3088">
            <v>498002</v>
          </cell>
          <cell r="F3088">
            <v>500940</v>
          </cell>
          <cell r="G3088" t="str">
            <v>+</v>
          </cell>
          <cell r="H3088" t="str">
            <v>Paddle-1</v>
          </cell>
        </row>
        <row r="3089">
          <cell r="A3089" t="str">
            <v>NCU03492</v>
          </cell>
          <cell r="D3089">
            <v>2508</v>
          </cell>
          <cell r="E3089">
            <v>495313</v>
          </cell>
          <cell r="F3089">
            <v>497820</v>
          </cell>
          <cell r="G3089" t="str">
            <v>+</v>
          </cell>
          <cell r="H3089" t="str">
            <v>inositolphosphorylceramide-B C-26 hydroxylase</v>
          </cell>
        </row>
        <row r="3090">
          <cell r="A3090" t="str">
            <v>NCU03493</v>
          </cell>
          <cell r="B3090" t="str">
            <v>het-c</v>
          </cell>
          <cell r="C3090" t="str">
            <v>c</v>
          </cell>
          <cell r="D3090">
            <v>3567</v>
          </cell>
          <cell r="E3090">
            <v>490974</v>
          </cell>
          <cell r="F3090">
            <v>494540</v>
          </cell>
          <cell r="G3090" t="str">
            <v>-</v>
          </cell>
          <cell r="H3090" t="str">
            <v>heterokaryon incompatibility- c</v>
          </cell>
        </row>
        <row r="3091">
          <cell r="A3091" t="str">
            <v>NCU03494</v>
          </cell>
          <cell r="B3091" t="str">
            <v>pin-c</v>
          </cell>
          <cell r="D3091">
            <v>2984</v>
          </cell>
          <cell r="E3091">
            <v>487248</v>
          </cell>
          <cell r="F3091">
            <v>490231</v>
          </cell>
          <cell r="G3091" t="str">
            <v>-</v>
          </cell>
          <cell r="H3091" t="str">
            <v>partner for incompatibility with het-c</v>
          </cell>
        </row>
        <row r="3092">
          <cell r="A3092" t="str">
            <v>NCU03495</v>
          </cell>
          <cell r="D3092">
            <v>2703</v>
          </cell>
          <cell r="E3092">
            <v>482886</v>
          </cell>
          <cell r="F3092">
            <v>485588</v>
          </cell>
          <cell r="G3092" t="str">
            <v>+</v>
          </cell>
          <cell r="H3092" t="str">
            <v>protein phosphatase 2c</v>
          </cell>
        </row>
        <row r="3093">
          <cell r="A3093" t="str">
            <v>NCU03496</v>
          </cell>
          <cell r="D3093">
            <v>2634</v>
          </cell>
          <cell r="E3093">
            <v>479721</v>
          </cell>
          <cell r="F3093">
            <v>482354</v>
          </cell>
          <cell r="G3093" t="str">
            <v>-</v>
          </cell>
          <cell r="H3093" t="str">
            <v>hypothetical protein</v>
          </cell>
        </row>
        <row r="3094">
          <cell r="A3094" t="str">
            <v>NCU03497</v>
          </cell>
          <cell r="D3094">
            <v>1623</v>
          </cell>
          <cell r="E3094">
            <v>477998</v>
          </cell>
          <cell r="F3094">
            <v>479620</v>
          </cell>
          <cell r="G3094" t="str">
            <v>+</v>
          </cell>
          <cell r="H3094" t="str">
            <v>plasma membrane iron permease</v>
          </cell>
        </row>
        <row r="3095">
          <cell r="A3095" t="str">
            <v>NCU03498</v>
          </cell>
          <cell r="D3095">
            <v>2589</v>
          </cell>
          <cell r="E3095">
            <v>474216</v>
          </cell>
          <cell r="F3095">
            <v>476804</v>
          </cell>
          <cell r="G3095" t="str">
            <v>-</v>
          </cell>
          <cell r="H3095" t="str">
            <v>Lcc3</v>
          </cell>
        </row>
        <row r="3096">
          <cell r="A3096" t="str">
            <v>NCU03499</v>
          </cell>
          <cell r="D3096">
            <v>1596</v>
          </cell>
          <cell r="E3096">
            <v>470492</v>
          </cell>
          <cell r="F3096">
            <v>472087</v>
          </cell>
          <cell r="G3096" t="str">
            <v>+</v>
          </cell>
          <cell r="H3096" t="str">
            <v>hypothetical protein</v>
          </cell>
        </row>
        <row r="3097">
          <cell r="A3097" t="str">
            <v>NCU03500</v>
          </cell>
          <cell r="D3097">
            <v>2677</v>
          </cell>
          <cell r="E3097">
            <v>467086</v>
          </cell>
          <cell r="F3097">
            <v>469762</v>
          </cell>
          <cell r="G3097" t="str">
            <v>+</v>
          </cell>
          <cell r="H3097" t="str">
            <v>aminotransferase</v>
          </cell>
        </row>
        <row r="3098">
          <cell r="A3098" t="str">
            <v>NCU03501</v>
          </cell>
          <cell r="D3098">
            <v>3183</v>
          </cell>
          <cell r="E3098">
            <v>463178</v>
          </cell>
          <cell r="F3098">
            <v>466360</v>
          </cell>
          <cell r="G3098" t="str">
            <v>-</v>
          </cell>
          <cell r="H3098" t="str">
            <v>von Willebrand factor</v>
          </cell>
        </row>
        <row r="3099">
          <cell r="A3099" t="str">
            <v>NCU03502</v>
          </cell>
          <cell r="D3099">
            <v>2378</v>
          </cell>
          <cell r="E3099">
            <v>460651</v>
          </cell>
          <cell r="F3099">
            <v>463028</v>
          </cell>
          <cell r="G3099" t="str">
            <v>-</v>
          </cell>
          <cell r="H3099" t="str">
            <v>hypothetical protein</v>
          </cell>
        </row>
        <row r="3100">
          <cell r="A3100" t="str">
            <v>NCU03503</v>
          </cell>
          <cell r="B3100" t="str">
            <v>cot-5</v>
          </cell>
          <cell r="C3100" t="str">
            <v>alg2</v>
          </cell>
          <cell r="D3100">
            <v>1727</v>
          </cell>
          <cell r="E3100">
            <v>458937</v>
          </cell>
          <cell r="F3100">
            <v>460663</v>
          </cell>
          <cell r="G3100" t="str">
            <v>+</v>
          </cell>
          <cell r="H3100" t="str">
            <v>colonial temperature sensitive-5</v>
          </cell>
        </row>
        <row r="3101">
          <cell r="A3101" t="str">
            <v>NCU03504</v>
          </cell>
          <cell r="D3101">
            <v>2754</v>
          </cell>
          <cell r="E3101">
            <v>455962</v>
          </cell>
          <cell r="F3101">
            <v>458715</v>
          </cell>
          <cell r="G3101" t="str">
            <v>-</v>
          </cell>
          <cell r="H3101" t="str">
            <v>sphingosine-1-phosphate phosphohydrolase</v>
          </cell>
        </row>
        <row r="3102">
          <cell r="A3102" t="str">
            <v>NCU03505</v>
          </cell>
          <cell r="D3102">
            <v>7473</v>
          </cell>
          <cell r="E3102">
            <v>445199</v>
          </cell>
          <cell r="F3102">
            <v>452671</v>
          </cell>
          <cell r="G3102" t="str">
            <v>-</v>
          </cell>
          <cell r="H3102" t="str">
            <v>JmjC domain-containing histone demethylation protein 3D</v>
          </cell>
        </row>
        <row r="3103">
          <cell r="A3103" t="str">
            <v>NCU03506</v>
          </cell>
          <cell r="D3103">
            <v>921</v>
          </cell>
          <cell r="E3103">
            <v>442860</v>
          </cell>
          <cell r="F3103">
            <v>443780</v>
          </cell>
          <cell r="G3103" t="str">
            <v>-</v>
          </cell>
          <cell r="H3103" t="str">
            <v>hypothetical protein</v>
          </cell>
        </row>
        <row r="3104">
          <cell r="A3104" t="str">
            <v>NCU03507</v>
          </cell>
          <cell r="D3104">
            <v>2377</v>
          </cell>
          <cell r="E3104">
            <v>439578</v>
          </cell>
          <cell r="F3104">
            <v>441954</v>
          </cell>
          <cell r="G3104" t="str">
            <v>-</v>
          </cell>
          <cell r="H3104" t="str">
            <v>hypothetical protein</v>
          </cell>
        </row>
        <row r="3105">
          <cell r="A3105" t="str">
            <v>NCU03509</v>
          </cell>
          <cell r="B3105" t="str">
            <v>pmg</v>
          </cell>
          <cell r="C3105" t="str">
            <v>naap,nap-2</v>
          </cell>
          <cell r="D3105">
            <v>2552</v>
          </cell>
          <cell r="E3105">
            <v>432025</v>
          </cell>
          <cell r="F3105">
            <v>434576</v>
          </cell>
          <cell r="G3105" t="str">
            <v>+</v>
          </cell>
          <cell r="H3105" t="str">
            <v>permease general amino acid</v>
          </cell>
        </row>
        <row r="3106">
          <cell r="A3106" t="str">
            <v>NCU03511</v>
          </cell>
          <cell r="D3106">
            <v>1035</v>
          </cell>
          <cell r="E3106">
            <v>424962</v>
          </cell>
          <cell r="F3106">
            <v>425996</v>
          </cell>
          <cell r="G3106" t="str">
            <v>+</v>
          </cell>
          <cell r="H3106" t="str">
            <v>hypothetical protein</v>
          </cell>
        </row>
        <row r="3107">
          <cell r="A3107" t="str">
            <v>NCU03512</v>
          </cell>
          <cell r="D3107">
            <v>1455</v>
          </cell>
          <cell r="E3107">
            <v>422205</v>
          </cell>
          <cell r="F3107">
            <v>423659</v>
          </cell>
          <cell r="G3107" t="str">
            <v>+</v>
          </cell>
          <cell r="H3107" t="str">
            <v>hypothetical protein</v>
          </cell>
        </row>
        <row r="3108">
          <cell r="A3108" t="str">
            <v>NCU03513</v>
          </cell>
          <cell r="D3108">
            <v>1865</v>
          </cell>
          <cell r="E3108">
            <v>417394</v>
          </cell>
          <cell r="F3108">
            <v>419258</v>
          </cell>
          <cell r="G3108" t="str">
            <v>+</v>
          </cell>
          <cell r="H3108" t="str">
            <v>hypothetical protein</v>
          </cell>
        </row>
        <row r="3109">
          <cell r="A3109" t="str">
            <v>NCU03514</v>
          </cell>
          <cell r="D3109">
            <v>4583</v>
          </cell>
          <cell r="E3109">
            <v>411744</v>
          </cell>
          <cell r="F3109">
            <v>416326</v>
          </cell>
          <cell r="G3109" t="str">
            <v>+</v>
          </cell>
          <cell r="H3109" t="str">
            <v>hypothetical protein</v>
          </cell>
        </row>
        <row r="3110">
          <cell r="A3110" t="str">
            <v>NCU03515</v>
          </cell>
          <cell r="D3110">
            <v>2058</v>
          </cell>
          <cell r="E3110">
            <v>409410</v>
          </cell>
          <cell r="F3110">
            <v>411467</v>
          </cell>
          <cell r="G3110" t="str">
            <v>+</v>
          </cell>
          <cell r="H3110" t="str">
            <v>cell division control protein 10</v>
          </cell>
        </row>
        <row r="3111">
          <cell r="A3111" t="str">
            <v>NCU03516</v>
          </cell>
          <cell r="D3111">
            <v>1119</v>
          </cell>
          <cell r="E3111">
            <v>407914</v>
          </cell>
          <cell r="F3111">
            <v>409032</v>
          </cell>
          <cell r="G3111" t="str">
            <v>-</v>
          </cell>
          <cell r="H3111" t="str">
            <v>mitochondrial ribosomal protein subunit L32</v>
          </cell>
        </row>
        <row r="3112">
          <cell r="A3112" t="str">
            <v>NCU03517</v>
          </cell>
          <cell r="D3112">
            <v>1666</v>
          </cell>
          <cell r="E3112">
            <v>406059</v>
          </cell>
          <cell r="F3112">
            <v>407724</v>
          </cell>
          <cell r="G3112" t="str">
            <v>-</v>
          </cell>
          <cell r="H3112" t="str">
            <v>Ski8</v>
          </cell>
        </row>
        <row r="3113">
          <cell r="A3113" t="str">
            <v>NCU03518</v>
          </cell>
          <cell r="D3113">
            <v>2446</v>
          </cell>
          <cell r="E3113">
            <v>402017</v>
          </cell>
          <cell r="F3113">
            <v>404462</v>
          </cell>
          <cell r="G3113" t="str">
            <v>+</v>
          </cell>
          <cell r="H3113" t="str">
            <v>hypothetical protein</v>
          </cell>
        </row>
        <row r="3114">
          <cell r="A3114" t="str">
            <v>NCU03520</v>
          </cell>
          <cell r="D3114">
            <v>780</v>
          </cell>
          <cell r="E3114">
            <v>381908</v>
          </cell>
          <cell r="F3114">
            <v>382687</v>
          </cell>
          <cell r="G3114" t="str">
            <v>-</v>
          </cell>
          <cell r="H3114" t="str">
            <v>hypothetical protein</v>
          </cell>
        </row>
        <row r="3115">
          <cell r="A3115" t="str">
            <v>NCU03523</v>
          </cell>
          <cell r="B3115" t="str">
            <v>stk-22</v>
          </cell>
          <cell r="D3115">
            <v>4768</v>
          </cell>
          <cell r="E3115">
            <v>368381</v>
          </cell>
          <cell r="F3115">
            <v>373148</v>
          </cell>
          <cell r="G3115" t="str">
            <v>-</v>
          </cell>
          <cell r="H3115" t="str">
            <v>serine/threonine protein kinase-22</v>
          </cell>
        </row>
        <row r="3116">
          <cell r="A3116" t="str">
            <v>NCU03525</v>
          </cell>
          <cell r="B3116" t="str">
            <v>oar1</v>
          </cell>
          <cell r="D3116">
            <v>2373</v>
          </cell>
          <cell r="E3116">
            <v>360985</v>
          </cell>
          <cell r="F3116">
            <v>363357</v>
          </cell>
          <cell r="G3116" t="str">
            <v>-</v>
          </cell>
          <cell r="H3116" t="str">
            <v>3-oxyacyl-[acyl carrier protein] reductase 1</v>
          </cell>
        </row>
        <row r="3117">
          <cell r="A3117" t="str">
            <v>NCU03526</v>
          </cell>
          <cell r="D3117">
            <v>3394</v>
          </cell>
          <cell r="E3117">
            <v>358541</v>
          </cell>
          <cell r="F3117">
            <v>361934</v>
          </cell>
          <cell r="G3117" t="str">
            <v>+</v>
          </cell>
          <cell r="H3117" t="str">
            <v>ubiquitin-activating enzyme E1 3</v>
          </cell>
        </row>
        <row r="3118">
          <cell r="A3118" t="str">
            <v>NCU03527</v>
          </cell>
          <cell r="D3118">
            <v>1976</v>
          </cell>
          <cell r="E3118">
            <v>356390</v>
          </cell>
          <cell r="F3118">
            <v>358365</v>
          </cell>
          <cell r="G3118" t="str">
            <v>-</v>
          </cell>
          <cell r="H3118" t="str">
            <v>hypothetical protein</v>
          </cell>
        </row>
        <row r="3119">
          <cell r="A3119" t="str">
            <v>NCU03528</v>
          </cell>
          <cell r="D3119">
            <v>1467</v>
          </cell>
          <cell r="E3119">
            <v>355049</v>
          </cell>
          <cell r="F3119">
            <v>356515</v>
          </cell>
          <cell r="G3119" t="str">
            <v>+</v>
          </cell>
          <cell r="H3119" t="str">
            <v>DNA polymerase delta subunit 4</v>
          </cell>
        </row>
        <row r="3120">
          <cell r="A3120" t="str">
            <v>NCU03529</v>
          </cell>
          <cell r="D3120">
            <v>1321</v>
          </cell>
          <cell r="E3120">
            <v>352997</v>
          </cell>
          <cell r="F3120">
            <v>354317</v>
          </cell>
          <cell r="G3120" t="str">
            <v>-</v>
          </cell>
          <cell r="H3120" t="str">
            <v>hypothetical protein</v>
          </cell>
        </row>
        <row r="3121">
          <cell r="A3121" t="str">
            <v>NCU03530</v>
          </cell>
          <cell r="B3121" t="str">
            <v>acw-6</v>
          </cell>
          <cell r="D3121">
            <v>1855</v>
          </cell>
          <cell r="E3121">
            <v>350280</v>
          </cell>
          <cell r="F3121">
            <v>352134</v>
          </cell>
          <cell r="G3121" t="str">
            <v>+</v>
          </cell>
          <cell r="H3121" t="str">
            <v>anchored cell wall protein-6</v>
          </cell>
        </row>
        <row r="3122">
          <cell r="A3122" t="str">
            <v>NCU03531</v>
          </cell>
          <cell r="D3122">
            <v>849</v>
          </cell>
          <cell r="E3122">
            <v>341952</v>
          </cell>
          <cell r="F3122">
            <v>342800</v>
          </cell>
          <cell r="G3122" t="str">
            <v>+</v>
          </cell>
          <cell r="H3122" t="str">
            <v>hypothetical protein</v>
          </cell>
        </row>
        <row r="3123">
          <cell r="A3123" t="str">
            <v>NCU03532</v>
          </cell>
          <cell r="D3123">
            <v>528</v>
          </cell>
          <cell r="E3123">
            <v>340703</v>
          </cell>
          <cell r="F3123">
            <v>341230</v>
          </cell>
          <cell r="G3123" t="str">
            <v>+</v>
          </cell>
          <cell r="H3123" t="str">
            <v>hypothetical protein</v>
          </cell>
        </row>
        <row r="3124">
          <cell r="A3124" t="str">
            <v>NCU03533</v>
          </cell>
          <cell r="B3124" t="str">
            <v>het-6</v>
          </cell>
          <cell r="D3124">
            <v>2357</v>
          </cell>
          <cell r="E3124">
            <v>337789</v>
          </cell>
          <cell r="F3124">
            <v>340145</v>
          </cell>
          <cell r="G3124" t="str">
            <v>+</v>
          </cell>
          <cell r="H3124" t="str">
            <v>heterokaryon incompatibility-6</v>
          </cell>
        </row>
        <row r="3125">
          <cell r="A3125" t="str">
            <v>NCU03534</v>
          </cell>
          <cell r="D3125">
            <v>1237</v>
          </cell>
          <cell r="E3125">
            <v>333578</v>
          </cell>
          <cell r="F3125">
            <v>334814</v>
          </cell>
          <cell r="G3125" t="str">
            <v>-</v>
          </cell>
          <cell r="H3125" t="str">
            <v>hypothetical protein</v>
          </cell>
        </row>
        <row r="3126">
          <cell r="A3126" t="str">
            <v>NCU03535</v>
          </cell>
          <cell r="D3126">
            <v>1714</v>
          </cell>
          <cell r="E3126">
            <v>329641</v>
          </cell>
          <cell r="F3126">
            <v>331354</v>
          </cell>
          <cell r="G3126" t="str">
            <v>-</v>
          </cell>
          <cell r="H3126" t="str">
            <v>hypothetical protein</v>
          </cell>
        </row>
        <row r="3127">
          <cell r="A3127" t="str">
            <v>NCU03536</v>
          </cell>
          <cell r="B3127" t="str">
            <v>cys-3</v>
          </cell>
          <cell r="D3127">
            <v>4891</v>
          </cell>
          <cell r="E3127">
            <v>326313</v>
          </cell>
          <cell r="F3127">
            <v>331203</v>
          </cell>
          <cell r="G3127" t="str">
            <v>+</v>
          </cell>
          <cell r="H3127" t="str">
            <v>cysteine-3</v>
          </cell>
        </row>
        <row r="3128">
          <cell r="A3128" t="str">
            <v>NCU03537</v>
          </cell>
          <cell r="D3128">
            <v>2325</v>
          </cell>
          <cell r="E3128">
            <v>321748</v>
          </cell>
          <cell r="F3128">
            <v>324072</v>
          </cell>
          <cell r="G3128" t="str">
            <v>-</v>
          </cell>
          <cell r="H3128" t="str">
            <v>CHL4 family chromosome segregation protein</v>
          </cell>
        </row>
        <row r="3129">
          <cell r="A3129" t="str">
            <v>NCU03538</v>
          </cell>
          <cell r="D3129">
            <v>2327</v>
          </cell>
          <cell r="E3129">
            <v>319589</v>
          </cell>
          <cell r="F3129">
            <v>321915</v>
          </cell>
          <cell r="G3129" t="str">
            <v>+</v>
          </cell>
          <cell r="H3129" t="str">
            <v>deoxyribonuclease tatD</v>
          </cell>
        </row>
        <row r="3130">
          <cell r="A3130" t="str">
            <v>NCU03539</v>
          </cell>
          <cell r="B3130" t="str">
            <v>un-24</v>
          </cell>
          <cell r="D3130">
            <v>3913</v>
          </cell>
          <cell r="E3130">
            <v>315440</v>
          </cell>
          <cell r="F3130">
            <v>319352</v>
          </cell>
          <cell r="G3130" t="str">
            <v>-</v>
          </cell>
          <cell r="H3130" t="str">
            <v>unknown-24</v>
          </cell>
        </row>
        <row r="3131">
          <cell r="A3131" t="str">
            <v>NCU03540</v>
          </cell>
          <cell r="D3131">
            <v>874</v>
          </cell>
          <cell r="E3131">
            <v>313184</v>
          </cell>
          <cell r="F3131">
            <v>314057</v>
          </cell>
          <cell r="G3131" t="str">
            <v>-</v>
          </cell>
          <cell r="H3131" t="str">
            <v>hypothetical protein</v>
          </cell>
        </row>
        <row r="3132">
          <cell r="A3132" t="str">
            <v>NCU03541</v>
          </cell>
          <cell r="D3132">
            <v>2259</v>
          </cell>
          <cell r="E3132">
            <v>311302</v>
          </cell>
          <cell r="F3132">
            <v>313560</v>
          </cell>
          <cell r="G3132" t="str">
            <v>-</v>
          </cell>
          <cell r="H3132" t="str">
            <v>hypothetical protein</v>
          </cell>
        </row>
        <row r="3133">
          <cell r="A3133" t="str">
            <v>NCU03542</v>
          </cell>
          <cell r="D3133">
            <v>1249</v>
          </cell>
          <cell r="E3133">
            <v>309496</v>
          </cell>
          <cell r="F3133">
            <v>310744</v>
          </cell>
          <cell r="G3133" t="str">
            <v>+</v>
          </cell>
          <cell r="H3133" t="str">
            <v>enoyl-CoA hydratase/isomerase</v>
          </cell>
        </row>
        <row r="3134">
          <cell r="A3134" t="str">
            <v>NCU03543</v>
          </cell>
          <cell r="D3134">
            <v>2911</v>
          </cell>
          <cell r="E3134">
            <v>305951</v>
          </cell>
          <cell r="F3134">
            <v>308861</v>
          </cell>
          <cell r="G3134" t="str">
            <v>+</v>
          </cell>
          <cell r="H3134" t="str">
            <v>hypothetical protein</v>
          </cell>
        </row>
        <row r="3135">
          <cell r="A3135" t="str">
            <v>NCU03544</v>
          </cell>
          <cell r="D3135">
            <v>4657</v>
          </cell>
          <cell r="E3135">
            <v>301043</v>
          </cell>
          <cell r="F3135">
            <v>305699</v>
          </cell>
          <cell r="G3135" t="str">
            <v>+</v>
          </cell>
          <cell r="H3135" t="str">
            <v>hypothetical protein</v>
          </cell>
        </row>
        <row r="3136">
          <cell r="A3136" t="str">
            <v>NCU03545</v>
          </cell>
          <cell r="D3136">
            <v>6607</v>
          </cell>
          <cell r="E3136">
            <v>292689</v>
          </cell>
          <cell r="F3136">
            <v>299295</v>
          </cell>
          <cell r="G3136" t="str">
            <v>-</v>
          </cell>
          <cell r="H3136" t="str">
            <v>hypothetical protein</v>
          </cell>
        </row>
        <row r="3137">
          <cell r="A3137" t="str">
            <v>NCU03546</v>
          </cell>
          <cell r="D3137">
            <v>5109</v>
          </cell>
          <cell r="E3137">
            <v>285602</v>
          </cell>
          <cell r="F3137">
            <v>290710</v>
          </cell>
          <cell r="G3137" t="str">
            <v>+</v>
          </cell>
          <cell r="H3137" t="str">
            <v>hypothetical protein</v>
          </cell>
        </row>
        <row r="3138">
          <cell r="A3138" t="str">
            <v>NCU03547</v>
          </cell>
          <cell r="D3138">
            <v>1053</v>
          </cell>
          <cell r="E3138">
            <v>283873</v>
          </cell>
          <cell r="F3138">
            <v>284925</v>
          </cell>
          <cell r="G3138" t="str">
            <v>+</v>
          </cell>
          <cell r="H3138" t="str">
            <v>hypothetical protein</v>
          </cell>
        </row>
        <row r="3139">
          <cell r="A3139" t="str">
            <v>NCU03548</v>
          </cell>
          <cell r="D3139">
            <v>2675</v>
          </cell>
          <cell r="E3139">
            <v>278419</v>
          </cell>
          <cell r="F3139">
            <v>281093</v>
          </cell>
          <cell r="G3139" t="str">
            <v>+</v>
          </cell>
          <cell r="H3139" t="str">
            <v>hypothetical protein</v>
          </cell>
        </row>
        <row r="3140">
          <cell r="A3140" t="str">
            <v>NCU03549</v>
          </cell>
          <cell r="D3140">
            <v>2411</v>
          </cell>
          <cell r="E3140">
            <v>275717</v>
          </cell>
          <cell r="F3140">
            <v>278127</v>
          </cell>
          <cell r="G3140" t="str">
            <v>-</v>
          </cell>
          <cell r="H3140" t="str">
            <v>hypothetical protein</v>
          </cell>
        </row>
        <row r="3141">
          <cell r="A3141" t="str">
            <v>NCU03550</v>
          </cell>
          <cell r="D3141">
            <v>4963</v>
          </cell>
          <cell r="E3141">
            <v>269736</v>
          </cell>
          <cell r="F3141">
            <v>274698</v>
          </cell>
          <cell r="G3141" t="str">
            <v>-</v>
          </cell>
          <cell r="H3141" t="str">
            <v>hypothetical protein</v>
          </cell>
        </row>
        <row r="3142">
          <cell r="A3142" t="str">
            <v>NCU03551</v>
          </cell>
          <cell r="D3142">
            <v>3873</v>
          </cell>
          <cell r="E3142">
            <v>264730</v>
          </cell>
          <cell r="F3142">
            <v>268602</v>
          </cell>
          <cell r="G3142" t="str">
            <v>+</v>
          </cell>
          <cell r="H3142" t="str">
            <v>hypothetical protein</v>
          </cell>
        </row>
        <row r="3143">
          <cell r="A3143" t="str">
            <v>NCU03552</v>
          </cell>
          <cell r="D3143">
            <v>2037</v>
          </cell>
          <cell r="E3143">
            <v>257471</v>
          </cell>
          <cell r="F3143">
            <v>259507</v>
          </cell>
          <cell r="G3143" t="str">
            <v>+</v>
          </cell>
          <cell r="H3143" t="str">
            <v>hypothetical protein</v>
          </cell>
        </row>
        <row r="3144">
          <cell r="A3144" t="str">
            <v>NCU03553</v>
          </cell>
          <cell r="D3144">
            <v>841</v>
          </cell>
          <cell r="E3144">
            <v>254616</v>
          </cell>
          <cell r="F3144">
            <v>255456</v>
          </cell>
          <cell r="G3144" t="str">
            <v>+</v>
          </cell>
          <cell r="H3144" t="str">
            <v>hypothetical protein</v>
          </cell>
        </row>
        <row r="3145">
          <cell r="A3145" t="str">
            <v>NCU03554</v>
          </cell>
          <cell r="D3145">
            <v>2685</v>
          </cell>
          <cell r="E3145">
            <v>246107</v>
          </cell>
          <cell r="F3145">
            <v>248791</v>
          </cell>
          <cell r="G3145" t="str">
            <v>+</v>
          </cell>
          <cell r="H3145" t="str">
            <v>hypothetical protein</v>
          </cell>
        </row>
        <row r="3146">
          <cell r="A3146" t="str">
            <v>NCU03555</v>
          </cell>
          <cell r="D3146">
            <v>3344</v>
          </cell>
          <cell r="E3146">
            <v>242558</v>
          </cell>
          <cell r="F3146">
            <v>245901</v>
          </cell>
          <cell r="G3146" t="str">
            <v>+</v>
          </cell>
          <cell r="H3146" t="str">
            <v>hypothetical protein</v>
          </cell>
        </row>
        <row r="3147">
          <cell r="A3147" t="str">
            <v>NCU03556</v>
          </cell>
          <cell r="D3147">
            <v>2079</v>
          </cell>
          <cell r="E3147">
            <v>239387</v>
          </cell>
          <cell r="F3147">
            <v>241465</v>
          </cell>
          <cell r="G3147" t="str">
            <v>-</v>
          </cell>
          <cell r="H3147" t="str">
            <v>peroxisomal membrane protein Pmp47</v>
          </cell>
        </row>
        <row r="3148">
          <cell r="A3148" t="str">
            <v>NCU03557</v>
          </cell>
          <cell r="D3148">
            <v>3562</v>
          </cell>
          <cell r="E3148">
            <v>235938</v>
          </cell>
          <cell r="F3148">
            <v>239499</v>
          </cell>
          <cell r="G3148" t="str">
            <v>+</v>
          </cell>
          <cell r="H3148" t="str">
            <v>amino-acid N-acetyltransferase subunit Mak10</v>
          </cell>
        </row>
        <row r="3149">
          <cell r="A3149" t="str">
            <v>NCU03558</v>
          </cell>
          <cell r="D3149">
            <v>1620</v>
          </cell>
          <cell r="E3149">
            <v>233956</v>
          </cell>
          <cell r="F3149">
            <v>235575</v>
          </cell>
          <cell r="G3149" t="str">
            <v>+</v>
          </cell>
          <cell r="H3149" t="str">
            <v>hypothetical protein</v>
          </cell>
        </row>
        <row r="3150">
          <cell r="A3150" t="str">
            <v>NCU03559</v>
          </cell>
          <cell r="D3150">
            <v>2750</v>
          </cell>
          <cell r="E3150">
            <v>230862</v>
          </cell>
          <cell r="F3150">
            <v>233611</v>
          </cell>
          <cell r="G3150" t="str">
            <v>+</v>
          </cell>
          <cell r="H3150" t="str">
            <v>ubiquinol-cytochrome c reductase complex core protein 2 precursor</v>
          </cell>
        </row>
        <row r="3151">
          <cell r="A3151" t="str">
            <v>NCU03560</v>
          </cell>
          <cell r="D3151">
            <v>2534</v>
          </cell>
          <cell r="E3151">
            <v>228054</v>
          </cell>
          <cell r="F3151">
            <v>230587</v>
          </cell>
          <cell r="G3151" t="str">
            <v>-</v>
          </cell>
          <cell r="H3151" t="str">
            <v>DNA-directed RNA polymerase III subunit rpc-3</v>
          </cell>
        </row>
        <row r="3152">
          <cell r="A3152" t="str">
            <v>NCU03561</v>
          </cell>
          <cell r="D3152">
            <v>2337</v>
          </cell>
          <cell r="E3152">
            <v>225290</v>
          </cell>
          <cell r="F3152">
            <v>227626</v>
          </cell>
          <cell r="G3152" t="str">
            <v>-</v>
          </cell>
          <cell r="H3152" t="str">
            <v>mitochondrial carrier protein</v>
          </cell>
        </row>
        <row r="3153">
          <cell r="A3153" t="str">
            <v>NCU03562</v>
          </cell>
          <cell r="D3153">
            <v>4556</v>
          </cell>
          <cell r="E3153">
            <v>219338</v>
          </cell>
          <cell r="F3153">
            <v>223893</v>
          </cell>
          <cell r="G3153" t="str">
            <v>+</v>
          </cell>
          <cell r="H3153" t="str">
            <v>hypothetical protein</v>
          </cell>
        </row>
        <row r="3154">
          <cell r="A3154" t="str">
            <v>NCU03563</v>
          </cell>
          <cell r="B3154" t="str">
            <v>ro-7</v>
          </cell>
          <cell r="C3154" t="str">
            <v>arp-11</v>
          </cell>
          <cell r="D3154">
            <v>2982</v>
          </cell>
          <cell r="E3154">
            <v>215249</v>
          </cell>
          <cell r="F3154">
            <v>218230</v>
          </cell>
          <cell r="G3154" t="str">
            <v>+</v>
          </cell>
          <cell r="H3154" t="str">
            <v>ropy-7</v>
          </cell>
        </row>
        <row r="3155">
          <cell r="A3155" t="str">
            <v>NCU03564</v>
          </cell>
          <cell r="D3155">
            <v>3470</v>
          </cell>
          <cell r="E3155">
            <v>211544</v>
          </cell>
          <cell r="F3155">
            <v>215013</v>
          </cell>
          <cell r="G3155" t="str">
            <v>-</v>
          </cell>
          <cell r="H3155" t="str">
            <v>flap structure-specific endonuclease</v>
          </cell>
        </row>
        <row r="3156">
          <cell r="A3156" t="str">
            <v>NCU03565</v>
          </cell>
          <cell r="D3156">
            <v>2545</v>
          </cell>
          <cell r="E3156">
            <v>208789</v>
          </cell>
          <cell r="F3156">
            <v>211333</v>
          </cell>
          <cell r="G3156" t="str">
            <v>-</v>
          </cell>
          <cell r="H3156" t="str">
            <v>ribosomal protein L26</v>
          </cell>
        </row>
        <row r="3157">
          <cell r="A3157" t="str">
            <v>NCU03566</v>
          </cell>
          <cell r="D3157">
            <v>1179</v>
          </cell>
          <cell r="E3157">
            <v>208486</v>
          </cell>
          <cell r="F3157">
            <v>209834</v>
          </cell>
          <cell r="G3157" t="str">
            <v>+</v>
          </cell>
          <cell r="H3157" t="str">
            <v>short chain dehydrogenase/reductase</v>
          </cell>
        </row>
        <row r="3158">
          <cell r="A3158" t="str">
            <v>NCU03567</v>
          </cell>
          <cell r="D3158">
            <v>4067</v>
          </cell>
          <cell r="E3158">
            <v>204112</v>
          </cell>
          <cell r="F3158">
            <v>208178</v>
          </cell>
          <cell r="G3158" t="str">
            <v>+</v>
          </cell>
          <cell r="H3158" t="str">
            <v>hypothetical protein</v>
          </cell>
        </row>
        <row r="3159">
          <cell r="A3159" t="str">
            <v>NCU03568</v>
          </cell>
          <cell r="D3159">
            <v>639</v>
          </cell>
          <cell r="E3159">
            <v>203404</v>
          </cell>
          <cell r="F3159">
            <v>204042</v>
          </cell>
          <cell r="G3159" t="str">
            <v>-</v>
          </cell>
          <cell r="H3159" t="str">
            <v>hypothetical protein</v>
          </cell>
        </row>
        <row r="3160">
          <cell r="A3160" t="str">
            <v>NCU03569</v>
          </cell>
          <cell r="D3160">
            <v>2198</v>
          </cell>
          <cell r="E3160">
            <v>199505</v>
          </cell>
          <cell r="F3160">
            <v>201702</v>
          </cell>
          <cell r="G3160" t="str">
            <v>+</v>
          </cell>
          <cell r="H3160" t="str">
            <v>hypothetical protein</v>
          </cell>
        </row>
        <row r="3161">
          <cell r="A3161" t="str">
            <v>NCU03570</v>
          </cell>
          <cell r="D3161">
            <v>1433</v>
          </cell>
          <cell r="E3161">
            <v>196027</v>
          </cell>
          <cell r="F3161">
            <v>197459</v>
          </cell>
          <cell r="G3161" t="str">
            <v>+</v>
          </cell>
          <cell r="H3161" t="str">
            <v>hypothetical protein</v>
          </cell>
        </row>
        <row r="3162">
          <cell r="A3162" t="str">
            <v>NCU03571</v>
          </cell>
          <cell r="B3162" t="str">
            <v>stk-23</v>
          </cell>
          <cell r="D3162">
            <v>4020</v>
          </cell>
          <cell r="E3162">
            <v>189409</v>
          </cell>
          <cell r="F3162">
            <v>193428</v>
          </cell>
          <cell r="G3162" t="str">
            <v>-</v>
          </cell>
          <cell r="H3162" t="str">
            <v>pkh1</v>
          </cell>
        </row>
        <row r="3163">
          <cell r="A3163" t="str">
            <v>NCU03572</v>
          </cell>
          <cell r="D3163">
            <v>3506</v>
          </cell>
          <cell r="E3163">
            <v>185816</v>
          </cell>
          <cell r="F3163">
            <v>189321</v>
          </cell>
          <cell r="G3163" t="str">
            <v>-</v>
          </cell>
          <cell r="H3163" t="str">
            <v>SWI-SNF complex subunit</v>
          </cell>
        </row>
        <row r="3164">
          <cell r="A3164" t="str">
            <v>NCU03573</v>
          </cell>
          <cell r="D3164">
            <v>5843</v>
          </cell>
          <cell r="E3164">
            <v>179438</v>
          </cell>
          <cell r="F3164">
            <v>185280</v>
          </cell>
          <cell r="G3164" t="str">
            <v>+</v>
          </cell>
          <cell r="H3164" t="str">
            <v>hypothetical protein</v>
          </cell>
        </row>
        <row r="3165">
          <cell r="A3165" t="str">
            <v>NCU03574</v>
          </cell>
          <cell r="D3165">
            <v>767</v>
          </cell>
          <cell r="E3165">
            <v>178340</v>
          </cell>
          <cell r="F3165">
            <v>179106</v>
          </cell>
          <cell r="G3165" t="str">
            <v>-</v>
          </cell>
          <cell r="H3165" t="str">
            <v>hypothetical protein</v>
          </cell>
        </row>
        <row r="3166">
          <cell r="A3166" t="str">
            <v>NCU03575</v>
          </cell>
          <cell r="D3166">
            <v>3856</v>
          </cell>
          <cell r="E3166">
            <v>174719</v>
          </cell>
          <cell r="F3166">
            <v>178574</v>
          </cell>
          <cell r="G3166" t="str">
            <v>+</v>
          </cell>
          <cell r="H3166" t="str">
            <v>isoleucyl-tRNA synthetase</v>
          </cell>
        </row>
        <row r="3167">
          <cell r="A3167" t="str">
            <v>NCU03576</v>
          </cell>
          <cell r="B3167" t="str">
            <v>hym-1</v>
          </cell>
          <cell r="D3167">
            <v>1802</v>
          </cell>
          <cell r="E3167">
            <v>172330</v>
          </cell>
          <cell r="F3167">
            <v>174131</v>
          </cell>
          <cell r="G3167" t="str">
            <v>-</v>
          </cell>
          <cell r="H3167" t="str">
            <v>hym1-like</v>
          </cell>
        </row>
        <row r="3168">
          <cell r="A3168" t="str">
            <v>NCU03577</v>
          </cell>
          <cell r="D3168">
            <v>1435</v>
          </cell>
          <cell r="E3168">
            <v>168919</v>
          </cell>
          <cell r="F3168">
            <v>170353</v>
          </cell>
          <cell r="G3168" t="str">
            <v>+</v>
          </cell>
          <cell r="H3168" t="str">
            <v>hypothetical protein</v>
          </cell>
        </row>
        <row r="3169">
          <cell r="A3169" t="str">
            <v>NCU03578</v>
          </cell>
          <cell r="D3169">
            <v>9012</v>
          </cell>
          <cell r="E3169">
            <v>157660</v>
          </cell>
          <cell r="F3169">
            <v>166671</v>
          </cell>
          <cell r="G3169" t="str">
            <v>+</v>
          </cell>
          <cell r="H3169" t="str">
            <v>hypothetical protein</v>
          </cell>
        </row>
        <row r="3170">
          <cell r="A3170" t="str">
            <v>NCU03579</v>
          </cell>
          <cell r="D3170">
            <v>1177</v>
          </cell>
          <cell r="E3170">
            <v>154839</v>
          </cell>
          <cell r="F3170">
            <v>156015</v>
          </cell>
          <cell r="G3170" t="str">
            <v>+</v>
          </cell>
          <cell r="H3170" t="str">
            <v>alanine racemase</v>
          </cell>
        </row>
        <row r="3171">
          <cell r="A3171" t="str">
            <v>NCU03580</v>
          </cell>
          <cell r="D3171">
            <v>877</v>
          </cell>
          <cell r="E3171">
            <v>151324</v>
          </cell>
          <cell r="F3171">
            <v>152200</v>
          </cell>
          <cell r="G3171" t="str">
            <v>+</v>
          </cell>
          <cell r="H3171" t="str">
            <v>hypothetical protein</v>
          </cell>
        </row>
        <row r="3172">
          <cell r="A3172" t="str">
            <v>NCU03581</v>
          </cell>
          <cell r="D3172">
            <v>999</v>
          </cell>
          <cell r="E3172">
            <v>149767</v>
          </cell>
          <cell r="F3172">
            <v>150765</v>
          </cell>
          <cell r="G3172" t="str">
            <v>-</v>
          </cell>
          <cell r="H3172" t="str">
            <v>hypothetical protein</v>
          </cell>
        </row>
        <row r="3173">
          <cell r="A3173" t="str">
            <v>NCU03582</v>
          </cell>
          <cell r="D3173">
            <v>728</v>
          </cell>
          <cell r="E3173">
            <v>147607</v>
          </cell>
          <cell r="F3173">
            <v>148334</v>
          </cell>
          <cell r="G3173" t="str">
            <v>-</v>
          </cell>
          <cell r="H3173" t="str">
            <v>hypothetical protein</v>
          </cell>
        </row>
        <row r="3174">
          <cell r="A3174" t="str">
            <v>NCU03583</v>
          </cell>
          <cell r="D3174">
            <v>1818</v>
          </cell>
          <cell r="E3174">
            <v>1702665</v>
          </cell>
          <cell r="F3174">
            <v>1704482</v>
          </cell>
          <cell r="G3174" t="str">
            <v>+</v>
          </cell>
          <cell r="H3174" t="str">
            <v>hypothetical protein</v>
          </cell>
        </row>
        <row r="3175">
          <cell r="A3175" t="str">
            <v>NCU03584</v>
          </cell>
          <cell r="B3175" t="str">
            <v>per-1</v>
          </cell>
          <cell r="D3175">
            <v>7496</v>
          </cell>
          <cell r="E3175">
            <v>1714456</v>
          </cell>
          <cell r="F3175">
            <v>1721951</v>
          </cell>
          <cell r="G3175" t="str">
            <v>-</v>
          </cell>
          <cell r="H3175" t="str">
            <v>perithecial-1</v>
          </cell>
        </row>
        <row r="3176">
          <cell r="A3176" t="str">
            <v>NCU03585</v>
          </cell>
          <cell r="D3176">
            <v>288</v>
          </cell>
          <cell r="E3176">
            <v>1723582</v>
          </cell>
          <cell r="F3176">
            <v>1723869</v>
          </cell>
          <cell r="G3176" t="str">
            <v>-</v>
          </cell>
          <cell r="H3176" t="str">
            <v>hypothetical protein</v>
          </cell>
        </row>
        <row r="3177">
          <cell r="A3177" t="str">
            <v>NCU03588</v>
          </cell>
          <cell r="D3177">
            <v>1500</v>
          </cell>
          <cell r="E3177">
            <v>1740723</v>
          </cell>
          <cell r="F3177">
            <v>1742222</v>
          </cell>
          <cell r="G3177" t="str">
            <v>-</v>
          </cell>
          <cell r="H3177" t="str">
            <v>FPD1</v>
          </cell>
        </row>
        <row r="3178">
          <cell r="A3178" t="str">
            <v>NCU03589</v>
          </cell>
          <cell r="D3178">
            <v>1281</v>
          </cell>
          <cell r="E3178">
            <v>1742376</v>
          </cell>
          <cell r="F3178">
            <v>1743656</v>
          </cell>
          <cell r="G3178" t="str">
            <v>+</v>
          </cell>
          <cell r="H3178" t="str">
            <v>hypothetical protein</v>
          </cell>
        </row>
        <row r="3179">
          <cell r="A3179" t="str">
            <v>NCU03590</v>
          </cell>
          <cell r="D3179">
            <v>1949</v>
          </cell>
          <cell r="E3179">
            <v>1743448</v>
          </cell>
          <cell r="F3179">
            <v>1745396</v>
          </cell>
          <cell r="G3179" t="str">
            <v>-</v>
          </cell>
          <cell r="H3179" t="str">
            <v>hypothetical protein</v>
          </cell>
        </row>
        <row r="3180">
          <cell r="A3180" t="str">
            <v>NCU03591</v>
          </cell>
          <cell r="D3180">
            <v>6050</v>
          </cell>
          <cell r="E3180">
            <v>1745501</v>
          </cell>
          <cell r="F3180">
            <v>1751550</v>
          </cell>
          <cell r="G3180" t="str">
            <v>-</v>
          </cell>
          <cell r="H3180" t="str">
            <v>ATP-dependent bile acid permease</v>
          </cell>
        </row>
        <row r="3181">
          <cell r="A3181" t="str">
            <v>NCU03592</v>
          </cell>
          <cell r="D3181">
            <v>6587</v>
          </cell>
          <cell r="E3181">
            <v>1768244</v>
          </cell>
          <cell r="F3181">
            <v>1774830</v>
          </cell>
          <cell r="G3181" t="str">
            <v>-</v>
          </cell>
          <cell r="H3181" t="str">
            <v>P-type ATPase</v>
          </cell>
        </row>
        <row r="3182">
          <cell r="A3182" t="str">
            <v>NCU03593</v>
          </cell>
          <cell r="B3182" t="str">
            <v>kal-1</v>
          </cell>
          <cell r="D3182">
            <v>3663</v>
          </cell>
          <cell r="E3182">
            <v>1776617</v>
          </cell>
          <cell r="F3182">
            <v>1780279</v>
          </cell>
          <cell r="G3182" t="str">
            <v>-</v>
          </cell>
          <cell r="H3182" t="str">
            <v>kaleidoscope-1</v>
          </cell>
        </row>
        <row r="3183">
          <cell r="A3183" t="str">
            <v>NCU03596</v>
          </cell>
          <cell r="D3183">
            <v>1897</v>
          </cell>
          <cell r="E3183">
            <v>1789547</v>
          </cell>
          <cell r="F3183">
            <v>1791443</v>
          </cell>
          <cell r="G3183" t="str">
            <v>-</v>
          </cell>
          <cell r="H3183" t="str">
            <v>CRAL/TRIO domain-containing protein</v>
          </cell>
        </row>
        <row r="3184">
          <cell r="A3184" t="str">
            <v>NCU03597</v>
          </cell>
          <cell r="D3184">
            <v>4335</v>
          </cell>
          <cell r="E3184">
            <v>1791687</v>
          </cell>
          <cell r="F3184">
            <v>1796021</v>
          </cell>
          <cell r="G3184" t="str">
            <v>+</v>
          </cell>
          <cell r="H3184" t="str">
            <v>DNA polymerase alpha/primase associated subunit</v>
          </cell>
        </row>
        <row r="3185">
          <cell r="A3185" t="str">
            <v>NCU03598</v>
          </cell>
          <cell r="D3185">
            <v>1899</v>
          </cell>
          <cell r="E3185">
            <v>1794122</v>
          </cell>
          <cell r="F3185">
            <v>1796020</v>
          </cell>
          <cell r="G3185" t="str">
            <v>-</v>
          </cell>
          <cell r="H3185" t="str">
            <v>microfibril-associated protein</v>
          </cell>
        </row>
        <row r="3186">
          <cell r="A3186" t="str">
            <v>NCU03599</v>
          </cell>
          <cell r="D3186">
            <v>1095</v>
          </cell>
          <cell r="E3186">
            <v>1799161</v>
          </cell>
          <cell r="F3186">
            <v>1800255</v>
          </cell>
          <cell r="G3186" t="str">
            <v>+</v>
          </cell>
          <cell r="H3186" t="str">
            <v>hypothetical protein</v>
          </cell>
        </row>
        <row r="3187">
          <cell r="A3187" t="str">
            <v>NCU03600</v>
          </cell>
          <cell r="D3187">
            <v>2483</v>
          </cell>
          <cell r="E3187">
            <v>1802295</v>
          </cell>
          <cell r="F3187">
            <v>1804777</v>
          </cell>
          <cell r="G3187" t="str">
            <v>+</v>
          </cell>
          <cell r="H3187" t="str">
            <v>GTP-binding protein EsdC</v>
          </cell>
        </row>
        <row r="3188">
          <cell r="A3188" t="str">
            <v>NCU03601</v>
          </cell>
          <cell r="D3188">
            <v>3098</v>
          </cell>
          <cell r="E3188">
            <v>1805721</v>
          </cell>
          <cell r="F3188">
            <v>1808818</v>
          </cell>
          <cell r="G3188" t="str">
            <v>-</v>
          </cell>
          <cell r="H3188" t="str">
            <v>integral membrane protein</v>
          </cell>
        </row>
        <row r="3189">
          <cell r="A3189" t="str">
            <v>NCU03602</v>
          </cell>
          <cell r="D3189">
            <v>2182</v>
          </cell>
          <cell r="E3189">
            <v>1808818</v>
          </cell>
          <cell r="F3189">
            <v>1810999</v>
          </cell>
          <cell r="G3189" t="str">
            <v>+</v>
          </cell>
          <cell r="H3189" t="str">
            <v>hypothetical protein</v>
          </cell>
        </row>
        <row r="3190">
          <cell r="A3190" t="str">
            <v>NCU03603</v>
          </cell>
          <cell r="D3190">
            <v>1576</v>
          </cell>
          <cell r="E3190">
            <v>1811322</v>
          </cell>
          <cell r="F3190">
            <v>1812897</v>
          </cell>
          <cell r="G3190" t="str">
            <v>+</v>
          </cell>
          <cell r="H3190" t="str">
            <v>cytochrome b5</v>
          </cell>
        </row>
        <row r="3191">
          <cell r="A3191" t="str">
            <v>NCU03604</v>
          </cell>
          <cell r="D3191">
            <v>1160</v>
          </cell>
          <cell r="E3191">
            <v>1817078</v>
          </cell>
          <cell r="F3191">
            <v>1818237</v>
          </cell>
          <cell r="G3191" t="str">
            <v>+</v>
          </cell>
          <cell r="H3191" t="str">
            <v>hypothetical protein</v>
          </cell>
        </row>
        <row r="3192">
          <cell r="A3192" t="str">
            <v>NCU03605</v>
          </cell>
          <cell r="D3192">
            <v>1943</v>
          </cell>
          <cell r="E3192">
            <v>1821054</v>
          </cell>
          <cell r="F3192">
            <v>1822996</v>
          </cell>
          <cell r="G3192" t="str">
            <v>-</v>
          </cell>
          <cell r="H3192" t="str">
            <v>amidohydrolase</v>
          </cell>
        </row>
        <row r="3193">
          <cell r="A3193" t="str">
            <v>NCU03606</v>
          </cell>
          <cell r="B3193" t="str">
            <v>rpa-1</v>
          </cell>
          <cell r="D3193">
            <v>2680</v>
          </cell>
          <cell r="E3193">
            <v>1823529</v>
          </cell>
          <cell r="F3193">
            <v>1826208</v>
          </cell>
          <cell r="G3193" t="str">
            <v>+</v>
          </cell>
          <cell r="H3193" t="str">
            <v>replication protein A-1</v>
          </cell>
        </row>
        <row r="3194">
          <cell r="A3194" t="str">
            <v>NCU03607</v>
          </cell>
          <cell r="D3194">
            <v>1942</v>
          </cell>
          <cell r="E3194">
            <v>1826629</v>
          </cell>
          <cell r="F3194">
            <v>1828570</v>
          </cell>
          <cell r="G3194" t="str">
            <v>+</v>
          </cell>
          <cell r="H3194" t="str">
            <v>threonine dehydratase catabolic</v>
          </cell>
        </row>
        <row r="3195">
          <cell r="A3195" t="str">
            <v>NCU03608</v>
          </cell>
          <cell r="B3195" t="str">
            <v>ilv-2</v>
          </cell>
          <cell r="C3195" t="str">
            <v>iv-2</v>
          </cell>
          <cell r="D3195">
            <v>2444</v>
          </cell>
          <cell r="E3195">
            <v>1828369</v>
          </cell>
          <cell r="F3195">
            <v>1830812</v>
          </cell>
          <cell r="G3195" t="str">
            <v>-</v>
          </cell>
          <cell r="H3195" t="str">
            <v>isoleucine + valine-2</v>
          </cell>
        </row>
        <row r="3196">
          <cell r="A3196" t="str">
            <v>NCU03610</v>
          </cell>
          <cell r="D3196">
            <v>2241</v>
          </cell>
          <cell r="E3196">
            <v>1832493</v>
          </cell>
          <cell r="F3196">
            <v>1834733</v>
          </cell>
          <cell r="G3196" t="str">
            <v>-</v>
          </cell>
          <cell r="H3196" t="str">
            <v>NEDD8-conjugating enzyme UBC12</v>
          </cell>
        </row>
        <row r="3197">
          <cell r="A3197" t="str">
            <v>NCU03611</v>
          </cell>
          <cell r="B3197" t="str">
            <v>chs-1</v>
          </cell>
          <cell r="D3197">
            <v>4282</v>
          </cell>
          <cell r="E3197">
            <v>1835177</v>
          </cell>
          <cell r="F3197">
            <v>1839458</v>
          </cell>
          <cell r="G3197" t="str">
            <v>-</v>
          </cell>
          <cell r="H3197" t="str">
            <v>chitin synthase-1</v>
          </cell>
        </row>
        <row r="3198">
          <cell r="A3198" t="str">
            <v>NCU03613</v>
          </cell>
          <cell r="D3198">
            <v>3112</v>
          </cell>
          <cell r="E3198">
            <v>1843914</v>
          </cell>
          <cell r="F3198">
            <v>1847025</v>
          </cell>
          <cell r="G3198" t="str">
            <v>+</v>
          </cell>
          <cell r="H3198" t="str">
            <v>hypothetical protein</v>
          </cell>
        </row>
        <row r="3199">
          <cell r="A3199" t="str">
            <v>NCU03614</v>
          </cell>
          <cell r="D3199">
            <v>321</v>
          </cell>
          <cell r="E3199">
            <v>1849352</v>
          </cell>
          <cell r="F3199">
            <v>1849672</v>
          </cell>
          <cell r="G3199" t="str">
            <v>-</v>
          </cell>
          <cell r="H3199" t="str">
            <v>hypothetical protein</v>
          </cell>
        </row>
        <row r="3200">
          <cell r="A3200" t="str">
            <v>NCU03616</v>
          </cell>
          <cell r="B3200" t="str">
            <v>smco-7</v>
          </cell>
          <cell r="D3200">
            <v>2410</v>
          </cell>
          <cell r="E3200">
            <v>1854769</v>
          </cell>
          <cell r="F3200">
            <v>1857178</v>
          </cell>
          <cell r="G3200" t="str">
            <v>-</v>
          </cell>
          <cell r="H3200" t="str">
            <v>semicolonial-7</v>
          </cell>
        </row>
        <row r="3201">
          <cell r="A3201" t="str">
            <v>NCU03617</v>
          </cell>
          <cell r="D3201">
            <v>2487</v>
          </cell>
          <cell r="E3201">
            <v>1861841</v>
          </cell>
          <cell r="F3201">
            <v>1864327</v>
          </cell>
          <cell r="G3201" t="str">
            <v>-</v>
          </cell>
          <cell r="H3201" t="str">
            <v>haloacid dehalogenase</v>
          </cell>
        </row>
        <row r="3202">
          <cell r="A3202" t="str">
            <v>NCU03618</v>
          </cell>
          <cell r="D3202">
            <v>2253</v>
          </cell>
          <cell r="E3202">
            <v>1865650</v>
          </cell>
          <cell r="F3202">
            <v>1867902</v>
          </cell>
          <cell r="G3202" t="str">
            <v>+</v>
          </cell>
          <cell r="H3202" t="str">
            <v>integral membrane protein</v>
          </cell>
        </row>
        <row r="3203">
          <cell r="A3203" t="str">
            <v>NCU03620</v>
          </cell>
          <cell r="D3203">
            <v>889</v>
          </cell>
          <cell r="E3203">
            <v>1872502</v>
          </cell>
          <cell r="F3203">
            <v>1873390</v>
          </cell>
          <cell r="G3203" t="str">
            <v>-</v>
          </cell>
          <cell r="H3203" t="str">
            <v>hypothetical protein</v>
          </cell>
        </row>
        <row r="3204">
          <cell r="A3204" t="str">
            <v>NCU03621</v>
          </cell>
          <cell r="D3204">
            <v>7041</v>
          </cell>
          <cell r="E3204">
            <v>1873040</v>
          </cell>
          <cell r="F3204">
            <v>1880080</v>
          </cell>
          <cell r="G3204" t="str">
            <v>+</v>
          </cell>
          <cell r="H3204" t="str">
            <v>nuclear migration protein</v>
          </cell>
        </row>
        <row r="3205">
          <cell r="A3205" t="str">
            <v>NCU03622</v>
          </cell>
          <cell r="D3205">
            <v>3648</v>
          </cell>
          <cell r="E3205">
            <v>1880364</v>
          </cell>
          <cell r="F3205">
            <v>1884011</v>
          </cell>
          <cell r="G3205" t="str">
            <v>+</v>
          </cell>
          <cell r="H3205" t="str">
            <v>UBA/TS-N domain-containing protein</v>
          </cell>
        </row>
        <row r="3206">
          <cell r="A3206" t="str">
            <v>NCU03623</v>
          </cell>
          <cell r="D3206">
            <v>1333</v>
          </cell>
          <cell r="E3206">
            <v>1883887</v>
          </cell>
          <cell r="F3206">
            <v>1885219</v>
          </cell>
          <cell r="G3206" t="str">
            <v>-</v>
          </cell>
          <cell r="H3206" t="str">
            <v>ubiquitin-conjugating enzyme E</v>
          </cell>
        </row>
        <row r="3207">
          <cell r="A3207" t="str">
            <v>NCU03624</v>
          </cell>
          <cell r="D3207">
            <v>2632</v>
          </cell>
          <cell r="E3207">
            <v>1885457</v>
          </cell>
          <cell r="F3207">
            <v>1888088</v>
          </cell>
          <cell r="G3207" t="str">
            <v>+</v>
          </cell>
          <cell r="H3207" t="str">
            <v>hypothetical protein</v>
          </cell>
        </row>
        <row r="3208">
          <cell r="A3208" t="str">
            <v>NCU03625</v>
          </cell>
          <cell r="D3208">
            <v>1959</v>
          </cell>
          <cell r="E3208">
            <v>1887650</v>
          </cell>
          <cell r="F3208">
            <v>1889608</v>
          </cell>
          <cell r="G3208" t="str">
            <v>-</v>
          </cell>
          <cell r="H3208" t="str">
            <v>small nuclear ribonucleoprotein Sm D3</v>
          </cell>
        </row>
        <row r="3209">
          <cell r="A3209" t="str">
            <v>NCU03626</v>
          </cell>
          <cell r="D3209">
            <v>1591</v>
          </cell>
          <cell r="E3209">
            <v>1891131</v>
          </cell>
          <cell r="F3209">
            <v>1892721</v>
          </cell>
          <cell r="G3209" t="str">
            <v>+</v>
          </cell>
          <cell r="H3209" t="str">
            <v>hypothetical protein</v>
          </cell>
        </row>
        <row r="3210">
          <cell r="A3210" t="str">
            <v>NCU03627</v>
          </cell>
          <cell r="D3210">
            <v>2828</v>
          </cell>
          <cell r="E3210">
            <v>1893061</v>
          </cell>
          <cell r="F3210">
            <v>1895888</v>
          </cell>
          <cell r="G3210" t="str">
            <v>-</v>
          </cell>
          <cell r="H3210" t="str">
            <v>hypothetical protein</v>
          </cell>
        </row>
        <row r="3211">
          <cell r="A3211" t="str">
            <v>NCU03628</v>
          </cell>
          <cell r="B3211" t="str">
            <v>pod-5</v>
          </cell>
          <cell r="D3211">
            <v>3011</v>
          </cell>
          <cell r="E3211">
            <v>1896072</v>
          </cell>
          <cell r="F3211">
            <v>1899082</v>
          </cell>
          <cell r="G3211" t="str">
            <v>+</v>
          </cell>
          <cell r="H3211" t="str">
            <v>polarity defective-5</v>
          </cell>
        </row>
        <row r="3212">
          <cell r="A3212" t="str">
            <v>NCU03629</v>
          </cell>
          <cell r="D3212">
            <v>916</v>
          </cell>
          <cell r="E3212">
            <v>1898923</v>
          </cell>
          <cell r="F3212">
            <v>1899838</v>
          </cell>
          <cell r="G3212" t="str">
            <v>-</v>
          </cell>
          <cell r="H3212" t="str">
            <v>hypothetical protein</v>
          </cell>
        </row>
        <row r="3213">
          <cell r="A3213" t="str">
            <v>NCU03630</v>
          </cell>
          <cell r="D3213">
            <v>1028</v>
          </cell>
          <cell r="E3213">
            <v>1900062</v>
          </cell>
          <cell r="F3213">
            <v>1901089</v>
          </cell>
          <cell r="G3213" t="str">
            <v>+</v>
          </cell>
          <cell r="H3213" t="str">
            <v>hypothetical protein</v>
          </cell>
        </row>
        <row r="3214">
          <cell r="A3214" t="str">
            <v>NCU03631</v>
          </cell>
          <cell r="D3214">
            <v>1329</v>
          </cell>
          <cell r="E3214">
            <v>1901280</v>
          </cell>
          <cell r="F3214">
            <v>1902608</v>
          </cell>
          <cell r="G3214" t="str">
            <v>+</v>
          </cell>
          <cell r="H3214" t="str">
            <v>hypothetical protein</v>
          </cell>
        </row>
        <row r="3215">
          <cell r="A3215" t="str">
            <v>NCU03632</v>
          </cell>
          <cell r="D3215">
            <v>2145</v>
          </cell>
          <cell r="E3215">
            <v>1902560</v>
          </cell>
          <cell r="F3215">
            <v>1904704</v>
          </cell>
          <cell r="G3215" t="str">
            <v>-</v>
          </cell>
          <cell r="H3215" t="str">
            <v>farnesyltransferase/geranylgeranyltransferase type I alpha subunit</v>
          </cell>
        </row>
        <row r="3216">
          <cell r="A3216" t="str">
            <v>NCU03633</v>
          </cell>
          <cell r="D3216">
            <v>2889</v>
          </cell>
          <cell r="E3216">
            <v>1904917</v>
          </cell>
          <cell r="F3216">
            <v>1907805</v>
          </cell>
          <cell r="G3216" t="str">
            <v>-</v>
          </cell>
          <cell r="H3216" t="str">
            <v>mevalonate kinase</v>
          </cell>
        </row>
        <row r="3217">
          <cell r="A3217" t="str">
            <v>NCU03634</v>
          </cell>
          <cell r="D3217">
            <v>935</v>
          </cell>
          <cell r="E3217">
            <v>1908944</v>
          </cell>
          <cell r="F3217">
            <v>1909878</v>
          </cell>
          <cell r="G3217" t="str">
            <v>+</v>
          </cell>
          <cell r="H3217" t="str">
            <v>hypothetical protein</v>
          </cell>
        </row>
        <row r="3218">
          <cell r="A3218" t="str">
            <v>NCU03635</v>
          </cell>
          <cell r="D3218">
            <v>921</v>
          </cell>
          <cell r="E3218">
            <v>1909771</v>
          </cell>
          <cell r="F3218">
            <v>1910691</v>
          </cell>
          <cell r="G3218" t="str">
            <v>-</v>
          </cell>
          <cell r="H3218" t="str">
            <v>60S ribosomal protein L38</v>
          </cell>
        </row>
        <row r="3219">
          <cell r="A3219" t="str">
            <v>NCU03636</v>
          </cell>
          <cell r="D3219">
            <v>785</v>
          </cell>
          <cell r="E3219">
            <v>1911077</v>
          </cell>
          <cell r="F3219">
            <v>1911861</v>
          </cell>
          <cell r="G3219" t="str">
            <v>+</v>
          </cell>
          <cell r="H3219" t="str">
            <v>hypothetical protein</v>
          </cell>
        </row>
        <row r="3220">
          <cell r="A3220" t="str">
            <v>NCU03637</v>
          </cell>
          <cell r="D3220">
            <v>2025</v>
          </cell>
          <cell r="E3220">
            <v>1912198</v>
          </cell>
          <cell r="F3220">
            <v>1914222</v>
          </cell>
          <cell r="G3220" t="str">
            <v>+</v>
          </cell>
          <cell r="H3220" t="str">
            <v>CaaX prenyl protease Ste24</v>
          </cell>
        </row>
        <row r="3221">
          <cell r="A3221" t="str">
            <v>NCU03638</v>
          </cell>
          <cell r="D3221">
            <v>1141</v>
          </cell>
          <cell r="E3221">
            <v>1914392</v>
          </cell>
          <cell r="F3221">
            <v>1915532</v>
          </cell>
          <cell r="G3221" t="str">
            <v>+</v>
          </cell>
          <cell r="H3221" t="str">
            <v>hypothetical protein</v>
          </cell>
        </row>
        <row r="3222">
          <cell r="A3222" t="str">
            <v>NCU03639</v>
          </cell>
          <cell r="D3222">
            <v>1637</v>
          </cell>
          <cell r="E3222">
            <v>1915800</v>
          </cell>
          <cell r="F3222">
            <v>1917436</v>
          </cell>
          <cell r="G3222" t="str">
            <v>-</v>
          </cell>
          <cell r="H3222" t="str">
            <v>lipase</v>
          </cell>
        </row>
        <row r="3223">
          <cell r="A3223" t="str">
            <v>NCU03640</v>
          </cell>
          <cell r="D3223">
            <v>667</v>
          </cell>
          <cell r="E3223">
            <v>1918871</v>
          </cell>
          <cell r="F3223">
            <v>1919537</v>
          </cell>
          <cell r="G3223" t="str">
            <v>+</v>
          </cell>
          <cell r="H3223" t="str">
            <v>hypothetical protein</v>
          </cell>
        </row>
        <row r="3224">
          <cell r="A3224" t="str">
            <v>NCU03641</v>
          </cell>
          <cell r="B3224" t="str">
            <v>gh3-1</v>
          </cell>
          <cell r="D3224">
            <v>3691</v>
          </cell>
          <cell r="E3224">
            <v>1920114</v>
          </cell>
          <cell r="F3224">
            <v>1923804</v>
          </cell>
          <cell r="G3224" t="str">
            <v>+</v>
          </cell>
          <cell r="H3224" t="str">
            <v>glycosylhydrolase family 3-1</v>
          </cell>
        </row>
        <row r="3225">
          <cell r="A3225" t="str">
            <v>NCU03643</v>
          </cell>
          <cell r="D3225">
            <v>3363</v>
          </cell>
          <cell r="E3225">
            <v>1930747</v>
          </cell>
          <cell r="F3225">
            <v>1934109</v>
          </cell>
          <cell r="G3225" t="str">
            <v>+</v>
          </cell>
          <cell r="H3225" t="str">
            <v>cutinase transcription factor 1 beta</v>
          </cell>
        </row>
        <row r="3226">
          <cell r="A3226" t="str">
            <v>NCU03644</v>
          </cell>
          <cell r="D3226">
            <v>629</v>
          </cell>
          <cell r="E3226">
            <v>1934813</v>
          </cell>
          <cell r="F3226">
            <v>1935441</v>
          </cell>
          <cell r="G3226" t="str">
            <v>+</v>
          </cell>
          <cell r="H3226" t="str">
            <v>hypothetical protein</v>
          </cell>
        </row>
        <row r="3227">
          <cell r="A3227" t="str">
            <v>NCU03645</v>
          </cell>
          <cell r="D3227">
            <v>5054</v>
          </cell>
          <cell r="E3227">
            <v>1935640</v>
          </cell>
          <cell r="F3227">
            <v>1940693</v>
          </cell>
          <cell r="G3227" t="str">
            <v>+</v>
          </cell>
          <cell r="H3227" t="str">
            <v>hypothetical protein</v>
          </cell>
        </row>
        <row r="3228">
          <cell r="A3228" t="str">
            <v>NCU03646</v>
          </cell>
          <cell r="D3228">
            <v>4820</v>
          </cell>
          <cell r="E3228">
            <v>1941601</v>
          </cell>
          <cell r="F3228">
            <v>1946420</v>
          </cell>
          <cell r="G3228" t="str">
            <v>-</v>
          </cell>
          <cell r="H3228" t="str">
            <v>hypothetical protein</v>
          </cell>
        </row>
        <row r="3229">
          <cell r="A3229" t="str">
            <v>NCU03647</v>
          </cell>
          <cell r="D3229">
            <v>4264</v>
          </cell>
          <cell r="E3229">
            <v>1948763</v>
          </cell>
          <cell r="F3229">
            <v>1953026</v>
          </cell>
          <cell r="G3229" t="str">
            <v>-</v>
          </cell>
          <cell r="H3229" t="str">
            <v>hypothetical protein</v>
          </cell>
        </row>
        <row r="3230">
          <cell r="A3230" t="str">
            <v>NCU03648</v>
          </cell>
          <cell r="D3230">
            <v>3326</v>
          </cell>
          <cell r="E3230">
            <v>1953854</v>
          </cell>
          <cell r="F3230">
            <v>1957179</v>
          </cell>
          <cell r="G3230" t="str">
            <v>-</v>
          </cell>
          <cell r="H3230" t="str">
            <v>glutaminase A</v>
          </cell>
        </row>
        <row r="3231">
          <cell r="A3231" t="str">
            <v>NCU03649</v>
          </cell>
          <cell r="D3231">
            <v>2551</v>
          </cell>
          <cell r="E3231">
            <v>1957737</v>
          </cell>
          <cell r="F3231">
            <v>1960287</v>
          </cell>
          <cell r="G3231" t="str">
            <v>-</v>
          </cell>
          <cell r="H3231" t="str">
            <v>hypothetical protein</v>
          </cell>
        </row>
        <row r="3232">
          <cell r="A3232" t="str">
            <v>NCU03650</v>
          </cell>
          <cell r="B3232" t="str">
            <v>rad16</v>
          </cell>
          <cell r="D3232">
            <v>4554</v>
          </cell>
          <cell r="E3232">
            <v>1960513</v>
          </cell>
          <cell r="F3232">
            <v>1965066</v>
          </cell>
          <cell r="G3232" t="str">
            <v>+</v>
          </cell>
          <cell r="H3232" t="str">
            <v>DNA repair protein RAD16</v>
          </cell>
        </row>
        <row r="3233">
          <cell r="A3233" t="str">
            <v>NCU03651</v>
          </cell>
          <cell r="D3233">
            <v>4750</v>
          </cell>
          <cell r="E3233">
            <v>1969741</v>
          </cell>
          <cell r="F3233">
            <v>1974490</v>
          </cell>
          <cell r="G3233" t="str">
            <v>+</v>
          </cell>
          <cell r="H3233" t="str">
            <v>NADP-dependent malic enzyme</v>
          </cell>
        </row>
        <row r="3234">
          <cell r="A3234" t="str">
            <v>NCU03652</v>
          </cell>
          <cell r="D3234">
            <v>5487</v>
          </cell>
          <cell r="E3234">
            <v>1975051</v>
          </cell>
          <cell r="F3234">
            <v>1980537</v>
          </cell>
          <cell r="G3234" t="str">
            <v>-</v>
          </cell>
          <cell r="H3234" t="str">
            <v>SNF2 family helicase/ATPase</v>
          </cell>
        </row>
        <row r="3235">
          <cell r="A3235" t="str">
            <v>NCU03653</v>
          </cell>
          <cell r="D3235">
            <v>1725</v>
          </cell>
          <cell r="E3235">
            <v>1980982</v>
          </cell>
          <cell r="F3235">
            <v>1982706</v>
          </cell>
          <cell r="G3235" t="str">
            <v>+</v>
          </cell>
          <cell r="H3235" t="str">
            <v>hypothetical protein</v>
          </cell>
        </row>
        <row r="3236">
          <cell r="A3236" t="str">
            <v>NCU03654</v>
          </cell>
          <cell r="D3236">
            <v>2679</v>
          </cell>
          <cell r="E3236">
            <v>1986099</v>
          </cell>
          <cell r="F3236">
            <v>1988777</v>
          </cell>
          <cell r="G3236" t="str">
            <v>+</v>
          </cell>
          <cell r="H3236" t="str">
            <v>hypothetical protein</v>
          </cell>
        </row>
        <row r="3237">
          <cell r="A3237" t="str">
            <v>NCU03657</v>
          </cell>
          <cell r="B3237" t="str">
            <v>gh63-1</v>
          </cell>
          <cell r="D3237">
            <v>3185</v>
          </cell>
          <cell r="E3237">
            <v>1992478</v>
          </cell>
          <cell r="F3237">
            <v>1995662</v>
          </cell>
          <cell r="G3237" t="str">
            <v>+</v>
          </cell>
          <cell r="H3237" t="str">
            <v>glycosylhydrolase family 63-1</v>
          </cell>
        </row>
        <row r="3238">
          <cell r="A3238" t="str">
            <v>NCU03658</v>
          </cell>
          <cell r="D3238">
            <v>3845</v>
          </cell>
          <cell r="E3238">
            <v>1995721</v>
          </cell>
          <cell r="F3238">
            <v>1999565</v>
          </cell>
          <cell r="G3238" t="str">
            <v>+</v>
          </cell>
          <cell r="H3238" t="str">
            <v>secretion pathway protein Sls2/Rcy1</v>
          </cell>
        </row>
        <row r="3239">
          <cell r="A3239" t="str">
            <v>NCU03659</v>
          </cell>
          <cell r="B3239" t="str">
            <v>prk-3</v>
          </cell>
          <cell r="D3239">
            <v>2003</v>
          </cell>
          <cell r="E3239">
            <v>1999609</v>
          </cell>
          <cell r="F3239">
            <v>2001611</v>
          </cell>
          <cell r="G3239" t="str">
            <v>-</v>
          </cell>
          <cell r="H3239" t="str">
            <v>protein kinase-3</v>
          </cell>
        </row>
        <row r="3240">
          <cell r="A3240" t="str">
            <v>NCU03660</v>
          </cell>
          <cell r="D3240">
            <v>2073</v>
          </cell>
          <cell r="E3240">
            <v>2001885</v>
          </cell>
          <cell r="F3240">
            <v>2003957</v>
          </cell>
          <cell r="G3240" t="str">
            <v>+</v>
          </cell>
          <cell r="H3240" t="str">
            <v>FK506 suppressor Sfk1</v>
          </cell>
        </row>
        <row r="3241">
          <cell r="A3241" t="str">
            <v>NCU03661</v>
          </cell>
          <cell r="D3241">
            <v>3457</v>
          </cell>
          <cell r="E3241">
            <v>2003849</v>
          </cell>
          <cell r="F3241">
            <v>2007305</v>
          </cell>
          <cell r="G3241" t="str">
            <v>-</v>
          </cell>
          <cell r="H3241" t="str">
            <v>GTPase-activating protein GYP7</v>
          </cell>
        </row>
        <row r="3242">
          <cell r="A3242" t="str">
            <v>NCU03662</v>
          </cell>
          <cell r="D3242">
            <v>3310</v>
          </cell>
          <cell r="E3242">
            <v>2007368</v>
          </cell>
          <cell r="F3242">
            <v>2010677</v>
          </cell>
          <cell r="G3242" t="str">
            <v>-</v>
          </cell>
          <cell r="H3242" t="str">
            <v>hypothetical protein</v>
          </cell>
        </row>
        <row r="3243">
          <cell r="A3243" t="str">
            <v>NCU03665</v>
          </cell>
          <cell r="D3243">
            <v>712</v>
          </cell>
          <cell r="E3243">
            <v>2013431</v>
          </cell>
          <cell r="F3243">
            <v>2014142</v>
          </cell>
          <cell r="G3243" t="str">
            <v>+</v>
          </cell>
          <cell r="H3243" t="str">
            <v>hypothetical protein</v>
          </cell>
        </row>
        <row r="3244">
          <cell r="A3244" t="str">
            <v>NCU03667</v>
          </cell>
          <cell r="D3244">
            <v>3033</v>
          </cell>
          <cell r="E3244">
            <v>2014636</v>
          </cell>
          <cell r="F3244">
            <v>2017668</v>
          </cell>
          <cell r="G3244" t="str">
            <v>+</v>
          </cell>
          <cell r="H3244" t="str">
            <v>hypothetical protein</v>
          </cell>
        </row>
        <row r="3245">
          <cell r="A3245" t="str">
            <v>NCU03668</v>
          </cell>
          <cell r="D3245">
            <v>3531</v>
          </cell>
          <cell r="E3245">
            <v>2018796</v>
          </cell>
          <cell r="F3245">
            <v>2022326</v>
          </cell>
          <cell r="G3245" t="str">
            <v>-</v>
          </cell>
          <cell r="H3245" t="str">
            <v>WD domain-containing protein</v>
          </cell>
        </row>
        <row r="3246">
          <cell r="A3246" t="str">
            <v>NCU03669</v>
          </cell>
          <cell r="D3246">
            <v>3025</v>
          </cell>
          <cell r="E3246">
            <v>2022685</v>
          </cell>
          <cell r="F3246">
            <v>2025709</v>
          </cell>
          <cell r="G3246" t="str">
            <v>+</v>
          </cell>
          <cell r="H3246" t="str">
            <v>AdoMet-dependent rRNA methyltransferase spb1</v>
          </cell>
        </row>
        <row r="3247">
          <cell r="A3247" t="str">
            <v>NCU03670</v>
          </cell>
          <cell r="D3247">
            <v>1737</v>
          </cell>
          <cell r="E3247">
            <v>2026683</v>
          </cell>
          <cell r="F3247">
            <v>2028419</v>
          </cell>
          <cell r="G3247" t="str">
            <v>-</v>
          </cell>
          <cell r="H3247" t="str">
            <v>phospholipase A2</v>
          </cell>
        </row>
        <row r="3248">
          <cell r="A3248" t="str">
            <v>NCU03673</v>
          </cell>
          <cell r="D3248">
            <v>1940</v>
          </cell>
          <cell r="E3248">
            <v>2028690</v>
          </cell>
          <cell r="F3248">
            <v>2030629</v>
          </cell>
          <cell r="G3248" t="str">
            <v>+</v>
          </cell>
          <cell r="H3248" t="str">
            <v>hypothetical protein</v>
          </cell>
        </row>
        <row r="3249">
          <cell r="A3249" t="str">
            <v>NCU03675</v>
          </cell>
          <cell r="D3249">
            <v>4748</v>
          </cell>
          <cell r="E3249">
            <v>2031846</v>
          </cell>
          <cell r="F3249">
            <v>2036593</v>
          </cell>
          <cell r="G3249" t="str">
            <v>+</v>
          </cell>
          <cell r="H3249" t="str">
            <v>hypothetical protein</v>
          </cell>
        </row>
        <row r="3250">
          <cell r="A3250" t="str">
            <v>NCU03678</v>
          </cell>
          <cell r="D3250">
            <v>3377</v>
          </cell>
          <cell r="E3250">
            <v>2041483</v>
          </cell>
          <cell r="F3250">
            <v>2044859</v>
          </cell>
          <cell r="G3250" t="str">
            <v>-</v>
          </cell>
          <cell r="H3250" t="str">
            <v>ssh-4</v>
          </cell>
        </row>
        <row r="3251">
          <cell r="A3251" t="str">
            <v>NCU03679</v>
          </cell>
          <cell r="D3251">
            <v>2271</v>
          </cell>
          <cell r="E3251">
            <v>2046018</v>
          </cell>
          <cell r="F3251">
            <v>2048288</v>
          </cell>
          <cell r="G3251" t="str">
            <v>-</v>
          </cell>
          <cell r="H3251" t="str">
            <v>hypothetical protein</v>
          </cell>
        </row>
        <row r="3252">
          <cell r="A3252" t="str">
            <v>NCU03681</v>
          </cell>
          <cell r="D3252">
            <v>3255</v>
          </cell>
          <cell r="E3252">
            <v>2049336</v>
          </cell>
          <cell r="F3252">
            <v>2052590</v>
          </cell>
          <cell r="G3252" t="str">
            <v>-</v>
          </cell>
          <cell r="H3252" t="str">
            <v>hypothetical protein</v>
          </cell>
        </row>
        <row r="3253">
          <cell r="A3253" t="str">
            <v>NCU03682</v>
          </cell>
          <cell r="D3253">
            <v>2542</v>
          </cell>
          <cell r="E3253">
            <v>2054296</v>
          </cell>
          <cell r="F3253">
            <v>2056837</v>
          </cell>
          <cell r="G3253" t="str">
            <v>-</v>
          </cell>
          <cell r="H3253" t="str">
            <v>endonuclease/exonuclease/phosphatase</v>
          </cell>
        </row>
        <row r="3254">
          <cell r="A3254" t="str">
            <v>NCU03684</v>
          </cell>
          <cell r="D3254">
            <v>2099</v>
          </cell>
          <cell r="E3254">
            <v>2057633</v>
          </cell>
          <cell r="F3254">
            <v>2059731</v>
          </cell>
          <cell r="G3254" t="str">
            <v>+</v>
          </cell>
          <cell r="H3254" t="str">
            <v>hypothetical protein</v>
          </cell>
        </row>
        <row r="3255">
          <cell r="A3255" t="str">
            <v>NCU03685</v>
          </cell>
          <cell r="D3255">
            <v>8137</v>
          </cell>
          <cell r="E3255">
            <v>2061140</v>
          </cell>
          <cell r="F3255">
            <v>2069276</v>
          </cell>
          <cell r="G3255" t="str">
            <v>+</v>
          </cell>
          <cell r="H3255" t="str">
            <v>hypothetical protein</v>
          </cell>
        </row>
        <row r="3256">
          <cell r="A3256" t="str">
            <v>NCU03686</v>
          </cell>
          <cell r="B3256" t="str">
            <v>tah-3</v>
          </cell>
          <cell r="D3256">
            <v>3283</v>
          </cell>
          <cell r="E3256">
            <v>2069903</v>
          </cell>
          <cell r="F3256">
            <v>2074521</v>
          </cell>
          <cell r="G3256" t="str">
            <v>-</v>
          </cell>
          <cell r="H3256" t="str">
            <v>tall aerial hyphae-3</v>
          </cell>
        </row>
        <row r="3257">
          <cell r="A3257" t="str">
            <v>NCU03689</v>
          </cell>
          <cell r="D3257">
            <v>921</v>
          </cell>
          <cell r="E3257">
            <v>2085716</v>
          </cell>
          <cell r="F3257">
            <v>2086636</v>
          </cell>
          <cell r="G3257" t="str">
            <v>+</v>
          </cell>
          <cell r="H3257" t="str">
            <v>hypothetical protein</v>
          </cell>
        </row>
        <row r="3258">
          <cell r="A3258" t="str">
            <v>NCU03690</v>
          </cell>
          <cell r="D3258">
            <v>4513</v>
          </cell>
          <cell r="E3258">
            <v>2089556</v>
          </cell>
          <cell r="F3258">
            <v>2094068</v>
          </cell>
          <cell r="G3258" t="str">
            <v>-</v>
          </cell>
          <cell r="H3258" t="str">
            <v>importin beta-2 subunit</v>
          </cell>
        </row>
        <row r="3259">
          <cell r="A3259" t="str">
            <v>NCU03691</v>
          </cell>
          <cell r="D3259">
            <v>1617</v>
          </cell>
          <cell r="E3259">
            <v>2094617</v>
          </cell>
          <cell r="F3259">
            <v>2096233</v>
          </cell>
          <cell r="G3259" t="str">
            <v>-</v>
          </cell>
          <cell r="H3259" t="str">
            <v>hypothetical protein</v>
          </cell>
        </row>
        <row r="3260">
          <cell r="A3260" t="str">
            <v>NCU03692</v>
          </cell>
          <cell r="D3260">
            <v>2892</v>
          </cell>
          <cell r="E3260">
            <v>2096625</v>
          </cell>
          <cell r="F3260">
            <v>2099516</v>
          </cell>
          <cell r="G3260" t="str">
            <v>+</v>
          </cell>
          <cell r="H3260" t="str">
            <v>methyltransferase</v>
          </cell>
        </row>
        <row r="3261">
          <cell r="A3261" t="str">
            <v>NCU03693</v>
          </cell>
          <cell r="D3261">
            <v>1409</v>
          </cell>
          <cell r="E3261">
            <v>2098382</v>
          </cell>
          <cell r="F3261">
            <v>2099790</v>
          </cell>
          <cell r="G3261" t="str">
            <v>-</v>
          </cell>
          <cell r="H3261" t="str">
            <v>oxidoreductase</v>
          </cell>
        </row>
        <row r="3262">
          <cell r="A3262" t="str">
            <v>NCU03694</v>
          </cell>
          <cell r="D3262">
            <v>2669</v>
          </cell>
          <cell r="E3262">
            <v>2100185</v>
          </cell>
          <cell r="F3262">
            <v>2102853</v>
          </cell>
          <cell r="G3262" t="str">
            <v>-</v>
          </cell>
          <cell r="H3262" t="str">
            <v>hypothetical protein</v>
          </cell>
        </row>
        <row r="3263">
          <cell r="A3263" t="str">
            <v>NCU03695</v>
          </cell>
          <cell r="D3263">
            <v>2912</v>
          </cell>
          <cell r="E3263">
            <v>2103103</v>
          </cell>
          <cell r="F3263">
            <v>2106014</v>
          </cell>
          <cell r="G3263" t="str">
            <v>+</v>
          </cell>
          <cell r="H3263" t="str">
            <v>phosphatidylserine decarboxylase proenzyme 1</v>
          </cell>
        </row>
        <row r="3264">
          <cell r="A3264" t="str">
            <v>NCU03696</v>
          </cell>
          <cell r="D3264">
            <v>1572</v>
          </cell>
          <cell r="E3264">
            <v>2106253</v>
          </cell>
          <cell r="F3264">
            <v>2107824</v>
          </cell>
          <cell r="G3264" t="str">
            <v>-</v>
          </cell>
          <cell r="H3264" t="str">
            <v>nitroreductase</v>
          </cell>
        </row>
        <row r="3265">
          <cell r="A3265" t="str">
            <v>NCU03697</v>
          </cell>
          <cell r="D3265">
            <v>2887</v>
          </cell>
          <cell r="E3265">
            <v>2109020</v>
          </cell>
          <cell r="F3265">
            <v>2111906</v>
          </cell>
          <cell r="G3265" t="str">
            <v>-</v>
          </cell>
          <cell r="H3265" t="str">
            <v>FAD binding domain-containing protein</v>
          </cell>
        </row>
        <row r="3266">
          <cell r="A3266" t="str">
            <v>NCU03698</v>
          </cell>
          <cell r="D3266">
            <v>2085</v>
          </cell>
          <cell r="E3266">
            <v>2115228</v>
          </cell>
          <cell r="F3266">
            <v>2118502</v>
          </cell>
          <cell r="G3266" t="str">
            <v>-</v>
          </cell>
          <cell r="H3266" t="str">
            <v>hypothetical protein</v>
          </cell>
        </row>
        <row r="3267">
          <cell r="A3267" t="str">
            <v>NCU03699</v>
          </cell>
          <cell r="D3267">
            <v>3575</v>
          </cell>
          <cell r="E3267">
            <v>2119401</v>
          </cell>
          <cell r="F3267">
            <v>2122975</v>
          </cell>
          <cell r="G3267" t="str">
            <v>-</v>
          </cell>
          <cell r="H3267" t="str">
            <v>zinc finger containing protein</v>
          </cell>
        </row>
        <row r="3268">
          <cell r="A3268" t="str">
            <v>NCU03700</v>
          </cell>
          <cell r="D3268">
            <v>1048</v>
          </cell>
          <cell r="E3268">
            <v>2124646</v>
          </cell>
          <cell r="F3268">
            <v>2125693</v>
          </cell>
          <cell r="G3268" t="str">
            <v>-</v>
          </cell>
          <cell r="H3268" t="str">
            <v>hypothetical protein</v>
          </cell>
        </row>
        <row r="3269">
          <cell r="A3269" t="str">
            <v>NCU03701</v>
          </cell>
          <cell r="D3269">
            <v>726</v>
          </cell>
          <cell r="E3269">
            <v>2130564</v>
          </cell>
          <cell r="F3269">
            <v>2131289</v>
          </cell>
          <cell r="G3269" t="str">
            <v>-</v>
          </cell>
          <cell r="H3269" t="str">
            <v>hypothetical protein</v>
          </cell>
        </row>
        <row r="3270">
          <cell r="A3270" t="str">
            <v>NCU03702</v>
          </cell>
          <cell r="D3270">
            <v>2553</v>
          </cell>
          <cell r="E3270">
            <v>2139694</v>
          </cell>
          <cell r="F3270">
            <v>2142246</v>
          </cell>
          <cell r="G3270" t="str">
            <v>-</v>
          </cell>
          <cell r="H3270" t="str">
            <v>rRNA 2'-O-methyltransferase fibrillarin</v>
          </cell>
        </row>
        <row r="3271">
          <cell r="A3271" t="str">
            <v>NCU03703</v>
          </cell>
          <cell r="D3271">
            <v>2236</v>
          </cell>
          <cell r="E3271">
            <v>2142319</v>
          </cell>
          <cell r="F3271">
            <v>2144554</v>
          </cell>
          <cell r="G3271" t="str">
            <v>+</v>
          </cell>
          <cell r="H3271" t="str">
            <v>60S ribosomal protein L17</v>
          </cell>
        </row>
        <row r="3272">
          <cell r="A3272" t="str">
            <v>NCU03704</v>
          </cell>
          <cell r="D3272">
            <v>1771</v>
          </cell>
          <cell r="E3272">
            <v>2143890</v>
          </cell>
          <cell r="F3272">
            <v>2145660</v>
          </cell>
          <cell r="G3272" t="str">
            <v>-</v>
          </cell>
          <cell r="H3272" t="str">
            <v>ubiquitin carboxyl-terminal hydrolase 2</v>
          </cell>
        </row>
        <row r="3273">
          <cell r="A3273" t="str">
            <v>NCU03707</v>
          </cell>
          <cell r="D3273">
            <v>1942</v>
          </cell>
          <cell r="E3273">
            <v>2160989</v>
          </cell>
          <cell r="F3273">
            <v>2162930</v>
          </cell>
          <cell r="G3273" t="str">
            <v>-</v>
          </cell>
          <cell r="H3273" t="str">
            <v>hypothetical protein</v>
          </cell>
        </row>
        <row r="3274">
          <cell r="A3274" t="str">
            <v>NCU03708</v>
          </cell>
          <cell r="D3274">
            <v>2582</v>
          </cell>
          <cell r="E3274">
            <v>2163566</v>
          </cell>
          <cell r="F3274">
            <v>2166147</v>
          </cell>
          <cell r="G3274" t="str">
            <v>-</v>
          </cell>
          <cell r="H3274" t="str">
            <v>hypothetical protein</v>
          </cell>
        </row>
        <row r="3275">
          <cell r="A3275" t="str">
            <v>NCU03709</v>
          </cell>
          <cell r="D3275">
            <v>1962</v>
          </cell>
          <cell r="E3275">
            <v>2166759</v>
          </cell>
          <cell r="F3275">
            <v>2168720</v>
          </cell>
          <cell r="G3275" t="str">
            <v>-</v>
          </cell>
          <cell r="H3275" t="str">
            <v>hypothetical protein</v>
          </cell>
        </row>
        <row r="3276">
          <cell r="A3276" t="str">
            <v>NCU03710</v>
          </cell>
          <cell r="D3276">
            <v>2921</v>
          </cell>
          <cell r="E3276">
            <v>2169830</v>
          </cell>
          <cell r="F3276">
            <v>2172750</v>
          </cell>
          <cell r="G3276" t="str">
            <v>-</v>
          </cell>
          <cell r="H3276" t="str">
            <v>integral membrane protein</v>
          </cell>
        </row>
        <row r="3277">
          <cell r="A3277" t="str">
            <v>NCU03711</v>
          </cell>
          <cell r="D3277">
            <v>1768</v>
          </cell>
          <cell r="E3277">
            <v>2172985</v>
          </cell>
          <cell r="F3277">
            <v>2174752</v>
          </cell>
          <cell r="G3277" t="str">
            <v>-</v>
          </cell>
          <cell r="H3277" t="str">
            <v>GTP-binding protein ypt7</v>
          </cell>
        </row>
        <row r="3278">
          <cell r="A3278" t="str">
            <v>NCU03712</v>
          </cell>
          <cell r="D3278">
            <v>2157</v>
          </cell>
          <cell r="E3278">
            <v>2174918</v>
          </cell>
          <cell r="F3278">
            <v>2177074</v>
          </cell>
          <cell r="G3278" t="str">
            <v>+</v>
          </cell>
          <cell r="H3278" t="str">
            <v>hypothetical protein</v>
          </cell>
        </row>
        <row r="3279">
          <cell r="A3279" t="str">
            <v>NCU03713</v>
          </cell>
          <cell r="D3279">
            <v>4706</v>
          </cell>
          <cell r="E3279">
            <v>2175006</v>
          </cell>
          <cell r="F3279">
            <v>2179711</v>
          </cell>
          <cell r="G3279" t="str">
            <v>-</v>
          </cell>
          <cell r="H3279" t="str">
            <v>guanosine-diphosphatase</v>
          </cell>
        </row>
        <row r="3280">
          <cell r="A3280" t="str">
            <v>NCU03714</v>
          </cell>
          <cell r="D3280">
            <v>2356</v>
          </cell>
          <cell r="E3280">
            <v>2180290</v>
          </cell>
          <cell r="F3280">
            <v>2182645</v>
          </cell>
          <cell r="G3280" t="str">
            <v>+</v>
          </cell>
          <cell r="H3280" t="str">
            <v>thioredoxin</v>
          </cell>
        </row>
        <row r="3281">
          <cell r="A3281" t="str">
            <v>NCU03715</v>
          </cell>
          <cell r="B3281" t="str">
            <v>kin-3</v>
          </cell>
          <cell r="D3281">
            <v>2923</v>
          </cell>
          <cell r="E3281">
            <v>2184216</v>
          </cell>
          <cell r="F3281">
            <v>2187138</v>
          </cell>
          <cell r="G3281" t="str">
            <v>+</v>
          </cell>
          <cell r="H3281" t="str">
            <v>kinesin-3</v>
          </cell>
        </row>
        <row r="3282">
          <cell r="A3282" t="str">
            <v>NCU03716</v>
          </cell>
          <cell r="D3282">
            <v>1920</v>
          </cell>
          <cell r="E3282">
            <v>2186960</v>
          </cell>
          <cell r="F3282">
            <v>2188879</v>
          </cell>
          <cell r="G3282" t="str">
            <v>-</v>
          </cell>
          <cell r="H3282" t="str">
            <v>hypothetical protein</v>
          </cell>
        </row>
        <row r="3283">
          <cell r="A3283" t="str">
            <v>NCU03717</v>
          </cell>
          <cell r="D3283">
            <v>1944</v>
          </cell>
          <cell r="E3283">
            <v>2189849</v>
          </cell>
          <cell r="F3283">
            <v>2191792</v>
          </cell>
          <cell r="G3283" t="str">
            <v>+</v>
          </cell>
          <cell r="H3283" t="str">
            <v>translation initiation factor 4E</v>
          </cell>
        </row>
        <row r="3284">
          <cell r="A3284" t="str">
            <v>NCU03718</v>
          </cell>
          <cell r="D3284">
            <v>1390</v>
          </cell>
          <cell r="E3284">
            <v>2191710</v>
          </cell>
          <cell r="F3284">
            <v>2193099</v>
          </cell>
          <cell r="G3284" t="str">
            <v>-</v>
          </cell>
          <cell r="H3284" t="str">
            <v>PAP2 domain-containing protein</v>
          </cell>
        </row>
        <row r="3285">
          <cell r="A3285" t="str">
            <v>NCU03719</v>
          </cell>
          <cell r="D3285">
            <v>3169</v>
          </cell>
          <cell r="E3285">
            <v>2193402</v>
          </cell>
          <cell r="F3285">
            <v>2196570</v>
          </cell>
          <cell r="G3285" t="str">
            <v>+</v>
          </cell>
          <cell r="H3285" t="str">
            <v>RING finger protein</v>
          </cell>
        </row>
        <row r="3286">
          <cell r="A3286" t="str">
            <v>NCU03721</v>
          </cell>
          <cell r="D3286">
            <v>1652</v>
          </cell>
          <cell r="E3286">
            <v>2200555</v>
          </cell>
          <cell r="F3286">
            <v>2202206</v>
          </cell>
          <cell r="G3286" t="str">
            <v>+</v>
          </cell>
          <cell r="H3286" t="str">
            <v>hypothetical protein</v>
          </cell>
        </row>
        <row r="3287">
          <cell r="A3287" t="str">
            <v>NCU03725</v>
          </cell>
          <cell r="B3287" t="str">
            <v>vib-1</v>
          </cell>
          <cell r="D3287">
            <v>3403</v>
          </cell>
          <cell r="E3287">
            <v>2215819</v>
          </cell>
          <cell r="F3287">
            <v>2219221</v>
          </cell>
          <cell r="G3287" t="str">
            <v>+</v>
          </cell>
          <cell r="H3287" t="str">
            <v>vegetative incompatibility blocked-1</v>
          </cell>
        </row>
        <row r="3288">
          <cell r="A3288" t="str">
            <v>NCU03726</v>
          </cell>
          <cell r="D3288">
            <v>1746</v>
          </cell>
          <cell r="E3288">
            <v>2221089</v>
          </cell>
          <cell r="F3288">
            <v>2222834</v>
          </cell>
          <cell r="G3288" t="str">
            <v>+</v>
          </cell>
          <cell r="H3288" t="str">
            <v>hypothetical protein</v>
          </cell>
        </row>
        <row r="3289">
          <cell r="A3289" t="str">
            <v>NCU03727</v>
          </cell>
          <cell r="B3289" t="str">
            <v>ham-2</v>
          </cell>
          <cell r="D3289">
            <v>3571</v>
          </cell>
          <cell r="E3289">
            <v>2223109</v>
          </cell>
          <cell r="F3289">
            <v>2227285</v>
          </cell>
          <cell r="G3289" t="str">
            <v>+</v>
          </cell>
          <cell r="H3289" t="str">
            <v>hyphal anastamosis-2</v>
          </cell>
        </row>
        <row r="3290">
          <cell r="A3290" t="str">
            <v>NCU03728</v>
          </cell>
          <cell r="D3290">
            <v>3298</v>
          </cell>
          <cell r="E3290">
            <v>2227269</v>
          </cell>
          <cell r="F3290">
            <v>2230566</v>
          </cell>
          <cell r="G3290" t="str">
            <v>-</v>
          </cell>
          <cell r="H3290" t="str">
            <v>hypothetical protein</v>
          </cell>
        </row>
        <row r="3291">
          <cell r="A3291" t="str">
            <v>NCU03730</v>
          </cell>
          <cell r="D3291">
            <v>3160</v>
          </cell>
          <cell r="E3291">
            <v>2234342</v>
          </cell>
          <cell r="F3291">
            <v>2237501</v>
          </cell>
          <cell r="G3291" t="str">
            <v>+</v>
          </cell>
          <cell r="H3291" t="str">
            <v>tRNA '-O-ribosylphosphate transferase</v>
          </cell>
        </row>
        <row r="3292">
          <cell r="A3292" t="str">
            <v>NCU03731</v>
          </cell>
          <cell r="D3292">
            <v>1755</v>
          </cell>
          <cell r="E3292">
            <v>2236164</v>
          </cell>
          <cell r="F3292">
            <v>2237918</v>
          </cell>
          <cell r="G3292" t="str">
            <v>-</v>
          </cell>
          <cell r="H3292" t="str">
            <v>HAD superfamily hydrolase</v>
          </cell>
        </row>
        <row r="3293">
          <cell r="A3293" t="str">
            <v>NCU03732</v>
          </cell>
          <cell r="D3293">
            <v>2548</v>
          </cell>
          <cell r="E3293">
            <v>2238894</v>
          </cell>
          <cell r="F3293">
            <v>2241441</v>
          </cell>
          <cell r="G3293" t="str">
            <v>-</v>
          </cell>
          <cell r="H3293" t="str">
            <v>SIS1</v>
          </cell>
        </row>
        <row r="3294">
          <cell r="A3294" t="str">
            <v>NCU03733</v>
          </cell>
          <cell r="D3294">
            <v>1467</v>
          </cell>
          <cell r="E3294">
            <v>2242134</v>
          </cell>
          <cell r="F3294">
            <v>2243600</v>
          </cell>
          <cell r="G3294" t="str">
            <v>-</v>
          </cell>
          <cell r="H3294" t="str">
            <v>hypothetical protein</v>
          </cell>
        </row>
        <row r="3295">
          <cell r="A3295" t="str">
            <v>NCU03735</v>
          </cell>
          <cell r="D3295">
            <v>2587</v>
          </cell>
          <cell r="E3295">
            <v>2246279</v>
          </cell>
          <cell r="F3295">
            <v>2248865</v>
          </cell>
          <cell r="G3295" t="str">
            <v>+</v>
          </cell>
          <cell r="H3295" t="str">
            <v>hypothetical protein</v>
          </cell>
        </row>
        <row r="3296">
          <cell r="A3296" t="str">
            <v>NCU03736</v>
          </cell>
          <cell r="D3296">
            <v>2165</v>
          </cell>
          <cell r="E3296">
            <v>2248856</v>
          </cell>
          <cell r="F3296">
            <v>2251020</v>
          </cell>
          <cell r="G3296" t="str">
            <v>-</v>
          </cell>
          <cell r="H3296" t="str">
            <v>hypothetical protein</v>
          </cell>
        </row>
        <row r="3297">
          <cell r="A3297" t="str">
            <v>NCU03737</v>
          </cell>
          <cell r="D3297">
            <v>1949</v>
          </cell>
          <cell r="E3297">
            <v>2252840</v>
          </cell>
          <cell r="F3297">
            <v>2254788</v>
          </cell>
          <cell r="G3297" t="str">
            <v>+</v>
          </cell>
          <cell r="H3297" t="str">
            <v>elongation factor Tu</v>
          </cell>
        </row>
        <row r="3298">
          <cell r="A3298" t="str">
            <v>NCU03738</v>
          </cell>
          <cell r="D3298">
            <v>1346</v>
          </cell>
          <cell r="E3298">
            <v>2254968</v>
          </cell>
          <cell r="F3298">
            <v>2256313</v>
          </cell>
          <cell r="G3298" t="str">
            <v>-</v>
          </cell>
          <cell r="H3298" t="str">
            <v>40S ribosomal protein S29</v>
          </cell>
        </row>
        <row r="3299">
          <cell r="A3299" t="str">
            <v>NCU03739</v>
          </cell>
          <cell r="B3299" t="str">
            <v>erp38</v>
          </cell>
          <cell r="D3299">
            <v>1793</v>
          </cell>
          <cell r="E3299">
            <v>2256751</v>
          </cell>
          <cell r="F3299">
            <v>2258543</v>
          </cell>
          <cell r="G3299" t="str">
            <v>+</v>
          </cell>
          <cell r="H3299" t="str">
            <v>ERP38 protein</v>
          </cell>
        </row>
        <row r="3300">
          <cell r="A3300" t="str">
            <v>NCU03740</v>
          </cell>
          <cell r="D3300">
            <v>3316</v>
          </cell>
          <cell r="E3300">
            <v>2259302</v>
          </cell>
          <cell r="F3300">
            <v>2262617</v>
          </cell>
          <cell r="G3300" t="str">
            <v>+</v>
          </cell>
          <cell r="H3300" t="str">
            <v>hypothetical protein</v>
          </cell>
        </row>
        <row r="3301">
          <cell r="A3301" t="str">
            <v>NCU03741</v>
          </cell>
          <cell r="D3301">
            <v>3141</v>
          </cell>
          <cell r="E3301">
            <v>2262478</v>
          </cell>
          <cell r="F3301">
            <v>2265618</v>
          </cell>
          <cell r="G3301" t="str">
            <v>-</v>
          </cell>
          <cell r="H3301" t="str">
            <v>NAD kinase/ATP NAD kinase</v>
          </cell>
        </row>
        <row r="3302">
          <cell r="A3302" t="str">
            <v>NCU03742</v>
          </cell>
          <cell r="D3302">
            <v>2424</v>
          </cell>
          <cell r="E3302">
            <v>2266676</v>
          </cell>
          <cell r="F3302">
            <v>2269874</v>
          </cell>
          <cell r="G3302" t="str">
            <v>+</v>
          </cell>
          <cell r="H3302" t="str">
            <v>hypothetical protein</v>
          </cell>
        </row>
        <row r="3303">
          <cell r="A3303" t="str">
            <v>NCU03746</v>
          </cell>
          <cell r="D3303">
            <v>2202</v>
          </cell>
          <cell r="E3303">
            <v>2282603</v>
          </cell>
          <cell r="F3303">
            <v>2284804</v>
          </cell>
          <cell r="G3303" t="str">
            <v>+</v>
          </cell>
          <cell r="H3303" t="str">
            <v>hypothetical protein</v>
          </cell>
        </row>
        <row r="3304">
          <cell r="A3304" t="str">
            <v>NCU03747</v>
          </cell>
          <cell r="D3304">
            <v>2013</v>
          </cell>
          <cell r="E3304">
            <v>2285398</v>
          </cell>
          <cell r="F3304">
            <v>2287410</v>
          </cell>
          <cell r="G3304" t="str">
            <v>+</v>
          </cell>
          <cell r="H3304" t="str">
            <v>hypothetical protein</v>
          </cell>
        </row>
        <row r="3305">
          <cell r="A3305" t="str">
            <v>NCU03748</v>
          </cell>
          <cell r="D3305">
            <v>2280</v>
          </cell>
          <cell r="E3305">
            <v>2288405</v>
          </cell>
          <cell r="F3305">
            <v>2290684</v>
          </cell>
          <cell r="G3305" t="str">
            <v>+</v>
          </cell>
          <cell r="H3305" t="str">
            <v>saccharopine dehydrogenase</v>
          </cell>
        </row>
        <row r="3306">
          <cell r="A3306" t="str">
            <v>NCU03749</v>
          </cell>
          <cell r="D3306">
            <v>2304</v>
          </cell>
          <cell r="E3306">
            <v>2292401</v>
          </cell>
          <cell r="F3306">
            <v>2294704</v>
          </cell>
          <cell r="G3306" t="str">
            <v>+</v>
          </cell>
          <cell r="H3306" t="str">
            <v>hydroxyacylglutathione hydrolase</v>
          </cell>
        </row>
        <row r="3307">
          <cell r="A3307" t="str">
            <v>NCU03750</v>
          </cell>
          <cell r="D3307">
            <v>2582</v>
          </cell>
          <cell r="E3307">
            <v>2295219</v>
          </cell>
          <cell r="F3307">
            <v>2297800</v>
          </cell>
          <cell r="G3307" t="str">
            <v>+</v>
          </cell>
          <cell r="H3307" t="str">
            <v>calmodulin</v>
          </cell>
        </row>
        <row r="3308">
          <cell r="A3308" t="str">
            <v>NCU03751</v>
          </cell>
          <cell r="D3308">
            <v>3457</v>
          </cell>
          <cell r="E3308">
            <v>2296975</v>
          </cell>
          <cell r="F3308">
            <v>2300431</v>
          </cell>
          <cell r="G3308" t="str">
            <v>-</v>
          </cell>
          <cell r="H3308" t="str">
            <v>hypothetical protein</v>
          </cell>
        </row>
        <row r="3309">
          <cell r="A3309" t="str">
            <v>NCU03752</v>
          </cell>
          <cell r="D3309">
            <v>1856</v>
          </cell>
          <cell r="E3309">
            <v>2300637</v>
          </cell>
          <cell r="F3309">
            <v>2302492</v>
          </cell>
          <cell r="G3309" t="str">
            <v>-</v>
          </cell>
          <cell r="H3309" t="str">
            <v>EBP domain-containing protein</v>
          </cell>
        </row>
        <row r="3310">
          <cell r="A3310" t="str">
            <v>NCU03753</v>
          </cell>
          <cell r="B3310" t="str">
            <v>ccg-1</v>
          </cell>
          <cell r="D3310">
            <v>772</v>
          </cell>
          <cell r="E3310">
            <v>2302672</v>
          </cell>
          <cell r="F3310">
            <v>2303443</v>
          </cell>
          <cell r="G3310" t="str">
            <v>-</v>
          </cell>
          <cell r="H3310" t="str">
            <v>clock-controlled gene-1</v>
          </cell>
        </row>
        <row r="3311">
          <cell r="A3311" t="str">
            <v>NCU03754</v>
          </cell>
          <cell r="D3311">
            <v>6391</v>
          </cell>
          <cell r="E3311">
            <v>2306681</v>
          </cell>
          <cell r="F3311">
            <v>2313071</v>
          </cell>
          <cell r="G3311" t="str">
            <v>-</v>
          </cell>
          <cell r="H3311" t="str">
            <v>hypothetical protein</v>
          </cell>
        </row>
        <row r="3312">
          <cell r="A3312" t="str">
            <v>NCU03755</v>
          </cell>
          <cell r="D3312">
            <v>1834</v>
          </cell>
          <cell r="E3312">
            <v>2313286</v>
          </cell>
          <cell r="F3312">
            <v>2315119</v>
          </cell>
          <cell r="G3312" t="str">
            <v>+</v>
          </cell>
          <cell r="H3312" t="str">
            <v>flavin dependent monooxygenase</v>
          </cell>
        </row>
        <row r="3313">
          <cell r="A3313" t="str">
            <v>NCU03756</v>
          </cell>
          <cell r="D3313">
            <v>2393</v>
          </cell>
          <cell r="E3313">
            <v>2315474</v>
          </cell>
          <cell r="F3313">
            <v>2317866</v>
          </cell>
          <cell r="G3313" t="str">
            <v>+</v>
          </cell>
          <cell r="H3313" t="str">
            <v>aromatic amino acid aminotransferase 1</v>
          </cell>
        </row>
        <row r="3314">
          <cell r="A3314" t="str">
            <v>NCU03757</v>
          </cell>
          <cell r="D3314">
            <v>2033</v>
          </cell>
          <cell r="E3314">
            <v>2317805</v>
          </cell>
          <cell r="F3314">
            <v>2319837</v>
          </cell>
          <cell r="G3314" t="str">
            <v>-</v>
          </cell>
          <cell r="H3314" t="str">
            <v>60S ribosomal protein L4-A</v>
          </cell>
        </row>
        <row r="3315">
          <cell r="A3315" t="str">
            <v>NCU03758</v>
          </cell>
          <cell r="D3315">
            <v>4208</v>
          </cell>
          <cell r="E3315">
            <v>2321835</v>
          </cell>
          <cell r="F3315">
            <v>2326042</v>
          </cell>
          <cell r="G3315" t="str">
            <v>-</v>
          </cell>
          <cell r="H3315" t="str">
            <v>hypothetical protein</v>
          </cell>
        </row>
        <row r="3316">
          <cell r="A3316" t="str">
            <v>NCU03759</v>
          </cell>
          <cell r="D3316">
            <v>2342</v>
          </cell>
          <cell r="E3316">
            <v>2327176</v>
          </cell>
          <cell r="F3316">
            <v>2329517</v>
          </cell>
          <cell r="G3316" t="str">
            <v>+</v>
          </cell>
          <cell r="H3316" t="str">
            <v>methionine-tRNA synthetase</v>
          </cell>
        </row>
        <row r="3317">
          <cell r="A3317" t="str">
            <v>NCU03760</v>
          </cell>
          <cell r="D3317">
            <v>1316</v>
          </cell>
          <cell r="E3317">
            <v>2329522</v>
          </cell>
          <cell r="F3317">
            <v>2330837</v>
          </cell>
          <cell r="G3317" t="str">
            <v>+</v>
          </cell>
          <cell r="H3317" t="str">
            <v>hypothetical protein</v>
          </cell>
        </row>
        <row r="3318">
          <cell r="A3318" t="str">
            <v>NCU03761</v>
          </cell>
          <cell r="D3318">
            <v>2207</v>
          </cell>
          <cell r="E3318">
            <v>2330663</v>
          </cell>
          <cell r="F3318">
            <v>2332869</v>
          </cell>
          <cell r="G3318" t="str">
            <v>-</v>
          </cell>
          <cell r="H3318" t="str">
            <v>hypothetical protein</v>
          </cell>
        </row>
        <row r="3319">
          <cell r="A3319" t="str">
            <v>NCU03762</v>
          </cell>
          <cell r="D3319">
            <v>2119</v>
          </cell>
          <cell r="E3319">
            <v>2336222</v>
          </cell>
          <cell r="F3319">
            <v>2338340</v>
          </cell>
          <cell r="G3319" t="str">
            <v>+</v>
          </cell>
          <cell r="H3319" t="str">
            <v>hypothetical protein</v>
          </cell>
        </row>
        <row r="3320">
          <cell r="A3320" t="str">
            <v>NCU03763</v>
          </cell>
          <cell r="D3320">
            <v>2277</v>
          </cell>
          <cell r="E3320">
            <v>2338965</v>
          </cell>
          <cell r="F3320">
            <v>2341241</v>
          </cell>
          <cell r="G3320" t="str">
            <v>-</v>
          </cell>
          <cell r="H3320" t="str">
            <v>DNA polymerase delta subunit 2</v>
          </cell>
        </row>
        <row r="3321">
          <cell r="A3321" t="str">
            <v>NCU03764</v>
          </cell>
          <cell r="D3321">
            <v>1773</v>
          </cell>
          <cell r="E3321">
            <v>2341436</v>
          </cell>
          <cell r="F3321">
            <v>2343208</v>
          </cell>
          <cell r="G3321" t="str">
            <v>+</v>
          </cell>
          <cell r="H3321" t="str">
            <v>microtubule associated protein</v>
          </cell>
        </row>
        <row r="3322">
          <cell r="A3322" t="str">
            <v>NCU03765</v>
          </cell>
          <cell r="D3322">
            <v>4762</v>
          </cell>
          <cell r="E3322">
            <v>2341478</v>
          </cell>
          <cell r="F3322">
            <v>2346239</v>
          </cell>
          <cell r="G3322" t="str">
            <v>-</v>
          </cell>
          <cell r="H3322" t="str">
            <v>3'-5' exonuclease/helicase</v>
          </cell>
        </row>
        <row r="3323">
          <cell r="A3323" t="str">
            <v>NCU03766</v>
          </cell>
          <cell r="D3323">
            <v>1210</v>
          </cell>
          <cell r="E3323">
            <v>2346343</v>
          </cell>
          <cell r="F3323">
            <v>2347632</v>
          </cell>
          <cell r="G3323" t="str">
            <v>+</v>
          </cell>
          <cell r="H3323" t="str">
            <v>small nuclear ribonucleoprotein</v>
          </cell>
        </row>
        <row r="3324">
          <cell r="A3324" t="str">
            <v>NCU03767</v>
          </cell>
          <cell r="D3324">
            <v>2769</v>
          </cell>
          <cell r="E3324">
            <v>2347647</v>
          </cell>
          <cell r="F3324">
            <v>2350415</v>
          </cell>
          <cell r="G3324" t="str">
            <v>-</v>
          </cell>
          <cell r="H3324" t="str">
            <v>mitochondrial chaperone bcs1</v>
          </cell>
        </row>
        <row r="3325">
          <cell r="A3325" t="str">
            <v>NCU03768</v>
          </cell>
          <cell r="D3325">
            <v>3253</v>
          </cell>
          <cell r="E3325">
            <v>2351913</v>
          </cell>
          <cell r="F3325">
            <v>2355165</v>
          </cell>
          <cell r="G3325" t="str">
            <v>-</v>
          </cell>
          <cell r="H3325" t="str">
            <v>lysophospholipase</v>
          </cell>
        </row>
        <row r="3326">
          <cell r="A3326" t="str">
            <v>NCU03769</v>
          </cell>
          <cell r="B3326" t="str">
            <v>naf-2</v>
          </cell>
          <cell r="D3326">
            <v>2045</v>
          </cell>
          <cell r="E3326">
            <v>2356526</v>
          </cell>
          <cell r="F3326">
            <v>2358570</v>
          </cell>
          <cell r="G3326" t="str">
            <v>+</v>
          </cell>
          <cell r="H3326" t="str">
            <v>nucleosome assembly factor-2</v>
          </cell>
        </row>
        <row r="3327">
          <cell r="A3327" t="str">
            <v>NCU03770</v>
          </cell>
          <cell r="B3327" t="str">
            <v>gh76-7</v>
          </cell>
          <cell r="C3327" t="str">
            <v>dfg5</v>
          </cell>
          <cell r="D3327">
            <v>2402</v>
          </cell>
          <cell r="E3327">
            <v>2359294</v>
          </cell>
          <cell r="F3327">
            <v>2361695</v>
          </cell>
          <cell r="G3327" t="str">
            <v>+</v>
          </cell>
          <cell r="H3327" t="str">
            <v>glycosyl hydrolase family 76-7</v>
          </cell>
        </row>
        <row r="3328">
          <cell r="A3328" t="str">
            <v>NCU03771</v>
          </cell>
          <cell r="D3328">
            <v>4152</v>
          </cell>
          <cell r="E3328">
            <v>2361891</v>
          </cell>
          <cell r="F3328">
            <v>2366042</v>
          </cell>
          <cell r="G3328" t="str">
            <v>-</v>
          </cell>
          <cell r="H3328" t="str">
            <v>phosphatidate cytidylyltransferase</v>
          </cell>
        </row>
        <row r="3329">
          <cell r="A3329" t="str">
            <v>NCU03773</v>
          </cell>
          <cell r="D3329">
            <v>3368</v>
          </cell>
          <cell r="E3329">
            <v>2368053</v>
          </cell>
          <cell r="F3329">
            <v>2371420</v>
          </cell>
          <cell r="G3329" t="str">
            <v>+</v>
          </cell>
          <cell r="H3329" t="str">
            <v>hypothetical protein</v>
          </cell>
        </row>
        <row r="3330">
          <cell r="A3330" t="str">
            <v>NCU03774</v>
          </cell>
          <cell r="D3330">
            <v>1460</v>
          </cell>
          <cell r="E3330">
            <v>2371536</v>
          </cell>
          <cell r="F3330">
            <v>2372995</v>
          </cell>
          <cell r="G3330" t="str">
            <v>-</v>
          </cell>
          <cell r="H3330" t="str">
            <v>hypothetical protein</v>
          </cell>
        </row>
        <row r="3331">
          <cell r="A3331" t="str">
            <v>NCU03775</v>
          </cell>
          <cell r="D3331">
            <v>1885</v>
          </cell>
          <cell r="E3331">
            <v>2373354</v>
          </cell>
          <cell r="F3331">
            <v>2375238</v>
          </cell>
          <cell r="G3331" t="str">
            <v>+</v>
          </cell>
          <cell r="H3331" t="str">
            <v>hypothetical protein</v>
          </cell>
        </row>
        <row r="3332">
          <cell r="A3332" t="str">
            <v>NCU03776</v>
          </cell>
          <cell r="D3332">
            <v>5477</v>
          </cell>
          <cell r="E3332">
            <v>2375766</v>
          </cell>
          <cell r="F3332">
            <v>2381242</v>
          </cell>
          <cell r="G3332" t="str">
            <v>+</v>
          </cell>
          <cell r="H3332" t="str">
            <v>ABC multidrug transporter</v>
          </cell>
        </row>
        <row r="3333">
          <cell r="A3333" t="str">
            <v>NCU03777</v>
          </cell>
          <cell r="D3333">
            <v>2420</v>
          </cell>
          <cell r="E3333">
            <v>2381153</v>
          </cell>
          <cell r="F3333">
            <v>2383572</v>
          </cell>
          <cell r="G3333" t="str">
            <v>-</v>
          </cell>
          <cell r="H3333" t="str">
            <v>mitochondrial 3-hydroxyisobutyryl-CoA hydrolase</v>
          </cell>
        </row>
        <row r="3334">
          <cell r="A3334" t="str">
            <v>NCU03778</v>
          </cell>
          <cell r="D3334">
            <v>1470</v>
          </cell>
          <cell r="E3334">
            <v>2383933</v>
          </cell>
          <cell r="F3334">
            <v>2385402</v>
          </cell>
          <cell r="G3334" t="str">
            <v>+</v>
          </cell>
          <cell r="H3334" t="str">
            <v>small nuclear ribonucleoprotein Sm D2</v>
          </cell>
        </row>
        <row r="3335">
          <cell r="A3335" t="str">
            <v>NCU03779</v>
          </cell>
          <cell r="B3335" t="str">
            <v>dak-1</v>
          </cell>
          <cell r="D3335">
            <v>2593</v>
          </cell>
          <cell r="E3335">
            <v>2385284</v>
          </cell>
          <cell r="F3335">
            <v>2387876</v>
          </cell>
          <cell r="G3335" t="str">
            <v>-</v>
          </cell>
          <cell r="H3335" t="str">
            <v>dihydroxyacetone kinase-1</v>
          </cell>
        </row>
        <row r="3336">
          <cell r="A3336" t="str">
            <v>NCU03780</v>
          </cell>
          <cell r="D3336">
            <v>825</v>
          </cell>
          <cell r="E3336">
            <v>2388119</v>
          </cell>
          <cell r="F3336">
            <v>2388943</v>
          </cell>
          <cell r="G3336" t="str">
            <v>-</v>
          </cell>
          <cell r="H3336" t="str">
            <v>hypothetical protein</v>
          </cell>
        </row>
        <row r="3337">
          <cell r="A3337" t="str">
            <v>NCU03781</v>
          </cell>
          <cell r="D3337">
            <v>1870</v>
          </cell>
          <cell r="E3337">
            <v>2389266</v>
          </cell>
          <cell r="F3337">
            <v>2391135</v>
          </cell>
          <cell r="G3337" t="str">
            <v>+</v>
          </cell>
          <cell r="H3337" t="str">
            <v>CobW domain-containing protein</v>
          </cell>
        </row>
        <row r="3338">
          <cell r="A3338" t="str">
            <v>NCU03782</v>
          </cell>
          <cell r="D3338">
            <v>2348</v>
          </cell>
          <cell r="E3338">
            <v>2391046</v>
          </cell>
          <cell r="F3338">
            <v>2393393</v>
          </cell>
          <cell r="G3338" t="str">
            <v>-</v>
          </cell>
          <cell r="H3338" t="str">
            <v>DNA-directed RNA polymerase II subunit RPB11</v>
          </cell>
        </row>
        <row r="3339">
          <cell r="A3339" t="str">
            <v>NCU03783</v>
          </cell>
          <cell r="D3339">
            <v>3525</v>
          </cell>
          <cell r="E3339">
            <v>2393851</v>
          </cell>
          <cell r="F3339">
            <v>2397375</v>
          </cell>
          <cell r="G3339" t="str">
            <v>-</v>
          </cell>
          <cell r="H3339" t="str">
            <v>transmembrane domain transporter</v>
          </cell>
        </row>
        <row r="3340">
          <cell r="A3340" t="str">
            <v>NCU03784</v>
          </cell>
          <cell r="D3340">
            <v>5182</v>
          </cell>
          <cell r="E3340">
            <v>2398425</v>
          </cell>
          <cell r="F3340">
            <v>2403606</v>
          </cell>
          <cell r="G3340" t="str">
            <v>+</v>
          </cell>
          <cell r="H3340" t="str">
            <v>cation chloride cotransporter</v>
          </cell>
        </row>
        <row r="3341">
          <cell r="A3341" t="str">
            <v>NCU03785</v>
          </cell>
          <cell r="D3341">
            <v>3662</v>
          </cell>
          <cell r="E3341">
            <v>2403794</v>
          </cell>
          <cell r="F3341">
            <v>2407455</v>
          </cell>
          <cell r="G3341" t="str">
            <v>+</v>
          </cell>
          <cell r="H3341" t="str">
            <v>hypothetical protein</v>
          </cell>
        </row>
        <row r="3342">
          <cell r="A3342" t="str">
            <v>NCU03786</v>
          </cell>
          <cell r="D3342">
            <v>3500</v>
          </cell>
          <cell r="E3342">
            <v>2407951</v>
          </cell>
          <cell r="F3342">
            <v>2411450</v>
          </cell>
          <cell r="G3342" t="str">
            <v>-</v>
          </cell>
          <cell r="H3342" t="str">
            <v>serine/threonine protein phosphatase 2A</v>
          </cell>
        </row>
        <row r="3343">
          <cell r="A3343" t="str">
            <v>NCU03787</v>
          </cell>
          <cell r="D3343">
            <v>2601</v>
          </cell>
          <cell r="E3343">
            <v>2413148</v>
          </cell>
          <cell r="F3343">
            <v>2416645</v>
          </cell>
          <cell r="G3343" t="str">
            <v>+</v>
          </cell>
          <cell r="H3343" t="str">
            <v>hypothetical protein</v>
          </cell>
        </row>
        <row r="3344">
          <cell r="A3344" t="str">
            <v>NCU03788</v>
          </cell>
          <cell r="D3344">
            <v>2175</v>
          </cell>
          <cell r="E3344">
            <v>2416519</v>
          </cell>
          <cell r="F3344">
            <v>2418693</v>
          </cell>
          <cell r="G3344" t="str">
            <v>-</v>
          </cell>
          <cell r="H3344" t="str">
            <v>cysteine synthase B</v>
          </cell>
        </row>
        <row r="3345">
          <cell r="A3345" t="str">
            <v>NCU03789</v>
          </cell>
          <cell r="D3345">
            <v>2404</v>
          </cell>
          <cell r="E3345">
            <v>2420296</v>
          </cell>
          <cell r="F3345">
            <v>2422699</v>
          </cell>
          <cell r="G3345" t="str">
            <v>+</v>
          </cell>
          <cell r="H3345" t="str">
            <v>MFS drug transporter</v>
          </cell>
        </row>
        <row r="3346">
          <cell r="A3346" t="str">
            <v>NCU03790</v>
          </cell>
          <cell r="D3346">
            <v>2534</v>
          </cell>
          <cell r="E3346">
            <v>2422967</v>
          </cell>
          <cell r="F3346">
            <v>2425500</v>
          </cell>
          <cell r="G3346" t="str">
            <v>-</v>
          </cell>
          <cell r="H3346" t="str">
            <v>hypothetical protein</v>
          </cell>
        </row>
        <row r="3347">
          <cell r="A3347" t="str">
            <v>NCU03791</v>
          </cell>
          <cell r="D3347">
            <v>1153</v>
          </cell>
          <cell r="E3347">
            <v>2425685</v>
          </cell>
          <cell r="F3347">
            <v>2426837</v>
          </cell>
          <cell r="G3347" t="str">
            <v>-</v>
          </cell>
          <cell r="H3347" t="str">
            <v>hypothetical protein</v>
          </cell>
        </row>
        <row r="3348">
          <cell r="A3348" t="str">
            <v>NCU03792</v>
          </cell>
          <cell r="D3348">
            <v>5095</v>
          </cell>
          <cell r="E3348">
            <v>2429171</v>
          </cell>
          <cell r="F3348">
            <v>2434265</v>
          </cell>
          <cell r="G3348" t="str">
            <v>+</v>
          </cell>
          <cell r="H3348" t="str">
            <v>inositol polyphosphate phosphatase</v>
          </cell>
        </row>
        <row r="3349">
          <cell r="A3349" t="str">
            <v>NCU03793</v>
          </cell>
          <cell r="D3349">
            <v>2231</v>
          </cell>
          <cell r="E3349">
            <v>2434754</v>
          </cell>
          <cell r="F3349">
            <v>2436984</v>
          </cell>
          <cell r="G3349" t="str">
            <v>+</v>
          </cell>
          <cell r="H3349" t="str">
            <v>hypothetical protein</v>
          </cell>
        </row>
        <row r="3350">
          <cell r="A3350" t="str">
            <v>NCU03794</v>
          </cell>
          <cell r="D3350">
            <v>3111</v>
          </cell>
          <cell r="E3350">
            <v>2436883</v>
          </cell>
          <cell r="F3350">
            <v>2439993</v>
          </cell>
          <cell r="G3350" t="str">
            <v>-</v>
          </cell>
          <cell r="H3350" t="str">
            <v>periodic tryptophan protein 2</v>
          </cell>
        </row>
        <row r="3351">
          <cell r="A3351" t="str">
            <v>NCU03795</v>
          </cell>
          <cell r="D3351">
            <v>2363</v>
          </cell>
          <cell r="E3351">
            <v>2440549</v>
          </cell>
          <cell r="F3351">
            <v>2442911</v>
          </cell>
          <cell r="G3351" t="str">
            <v>+</v>
          </cell>
          <cell r="H3351" t="str">
            <v>cell division control protein 12</v>
          </cell>
        </row>
        <row r="3352">
          <cell r="A3352" t="str">
            <v>NCU03796</v>
          </cell>
          <cell r="B3352" t="str">
            <v>stk-24</v>
          </cell>
          <cell r="D3352">
            <v>2354</v>
          </cell>
          <cell r="E3352">
            <v>2442913</v>
          </cell>
          <cell r="F3352">
            <v>2445266</v>
          </cell>
          <cell r="G3352" t="str">
            <v>-</v>
          </cell>
          <cell r="H3352" t="str">
            <v>serine/threonine protein kinase-24</v>
          </cell>
        </row>
        <row r="3353">
          <cell r="A3353" t="str">
            <v>NCU03797</v>
          </cell>
          <cell r="D3353">
            <v>5274</v>
          </cell>
          <cell r="E3353">
            <v>2446606</v>
          </cell>
          <cell r="F3353">
            <v>2451879</v>
          </cell>
          <cell r="G3353" t="str">
            <v>+</v>
          </cell>
          <cell r="H3353" t="str">
            <v>ubiquitin C-terminal hydrolase</v>
          </cell>
        </row>
        <row r="3354">
          <cell r="A3354" t="str">
            <v>NCU03798</v>
          </cell>
          <cell r="B3354" t="str">
            <v>tim22</v>
          </cell>
          <cell r="D3354">
            <v>2175</v>
          </cell>
          <cell r="E3354">
            <v>2452078</v>
          </cell>
          <cell r="F3354">
            <v>2454252</v>
          </cell>
          <cell r="G3354" t="str">
            <v>+</v>
          </cell>
          <cell r="H3354" t="str">
            <v>translocase of inner mitochondrial membrane 22</v>
          </cell>
        </row>
        <row r="3355">
          <cell r="A3355" t="str">
            <v>NCU03799</v>
          </cell>
          <cell r="D3355">
            <v>2257</v>
          </cell>
          <cell r="E3355">
            <v>2454253</v>
          </cell>
          <cell r="F3355">
            <v>2456509</v>
          </cell>
          <cell r="G3355" t="str">
            <v>-</v>
          </cell>
          <cell r="H3355" t="str">
            <v>pre-mRNA splicing factor prp45</v>
          </cell>
        </row>
        <row r="3356">
          <cell r="A3356" t="str">
            <v>NCU03800</v>
          </cell>
          <cell r="D3356">
            <v>1445</v>
          </cell>
          <cell r="E3356">
            <v>2456907</v>
          </cell>
          <cell r="F3356">
            <v>2458351</v>
          </cell>
          <cell r="G3356" t="str">
            <v>-</v>
          </cell>
          <cell r="H3356" t="str">
            <v>endosomal cargo receptor</v>
          </cell>
        </row>
        <row r="3357">
          <cell r="A3357" t="str">
            <v>NCU03801</v>
          </cell>
          <cell r="D3357">
            <v>2725</v>
          </cell>
          <cell r="E3357">
            <v>2458748</v>
          </cell>
          <cell r="F3357">
            <v>2461472</v>
          </cell>
          <cell r="G3357" t="str">
            <v>+</v>
          </cell>
          <cell r="H3357" t="str">
            <v>alkaline phosphatase</v>
          </cell>
        </row>
        <row r="3358">
          <cell r="A3358" t="str">
            <v>NCU03802</v>
          </cell>
          <cell r="B3358" t="str">
            <v>cbs-1</v>
          </cell>
          <cell r="D3358">
            <v>2551</v>
          </cell>
          <cell r="E3358">
            <v>2461628</v>
          </cell>
          <cell r="F3358">
            <v>2464178</v>
          </cell>
          <cell r="G3358" t="str">
            <v>+</v>
          </cell>
          <cell r="H3358" t="str">
            <v>carnitine biosynthesis-1</v>
          </cell>
        </row>
        <row r="3359">
          <cell r="A3359" t="str">
            <v>NCU03803</v>
          </cell>
          <cell r="D3359">
            <v>1971</v>
          </cell>
          <cell r="E3359">
            <v>2464316</v>
          </cell>
          <cell r="F3359">
            <v>2466286</v>
          </cell>
          <cell r="G3359" t="str">
            <v>+</v>
          </cell>
          <cell r="H3359" t="str">
            <v>sorbitol utilization protein SOU2</v>
          </cell>
        </row>
        <row r="3360">
          <cell r="A3360" t="str">
            <v>NCU03804</v>
          </cell>
          <cell r="D3360">
            <v>3287</v>
          </cell>
          <cell r="E3360">
            <v>2467154</v>
          </cell>
          <cell r="F3360">
            <v>2470440</v>
          </cell>
          <cell r="G3360" t="str">
            <v>+</v>
          </cell>
          <cell r="H3360" t="str">
            <v>serine/threonine-protein phosphatase 2B catalytic subunit</v>
          </cell>
        </row>
        <row r="3361">
          <cell r="A3361" t="str">
            <v>NCU03805</v>
          </cell>
          <cell r="D3361">
            <v>956</v>
          </cell>
          <cell r="E3361">
            <v>2471311</v>
          </cell>
          <cell r="F3361">
            <v>2472266</v>
          </cell>
          <cell r="G3361" t="str">
            <v>-</v>
          </cell>
          <cell r="H3361" t="str">
            <v>hypothetical protein</v>
          </cell>
        </row>
        <row r="3362">
          <cell r="A3362" t="str">
            <v>NCU03806</v>
          </cell>
          <cell r="B3362" t="str">
            <v>cyh-2</v>
          </cell>
          <cell r="C3362" t="str">
            <v>act-1,crp-1,crp-59</v>
          </cell>
          <cell r="D3362">
            <v>1736</v>
          </cell>
          <cell r="E3362">
            <v>2472282</v>
          </cell>
          <cell r="F3362">
            <v>2474017</v>
          </cell>
          <cell r="G3362" t="str">
            <v>-</v>
          </cell>
          <cell r="H3362" t="str">
            <v>cycloheximide resistant-2</v>
          </cell>
        </row>
        <row r="3363">
          <cell r="A3363" t="str">
            <v>NCU03807</v>
          </cell>
          <cell r="D3363">
            <v>1104</v>
          </cell>
          <cell r="E3363">
            <v>2474297</v>
          </cell>
          <cell r="F3363">
            <v>2475400</v>
          </cell>
          <cell r="G3363" t="str">
            <v>-</v>
          </cell>
          <cell r="H3363" t="str">
            <v>hypothetical protein</v>
          </cell>
        </row>
        <row r="3364">
          <cell r="A3364" t="str">
            <v>NCU03808</v>
          </cell>
          <cell r="D3364">
            <v>3922</v>
          </cell>
          <cell r="E3364">
            <v>2475565</v>
          </cell>
          <cell r="F3364">
            <v>2479486</v>
          </cell>
          <cell r="G3364" t="str">
            <v>+</v>
          </cell>
          <cell r="H3364" t="str">
            <v>pre-mRNA-splicing factor ATP-dependent RNA helicase PRP16</v>
          </cell>
        </row>
        <row r="3365">
          <cell r="A3365" t="str">
            <v>NCU03809</v>
          </cell>
          <cell r="D3365">
            <v>1774</v>
          </cell>
          <cell r="E3365">
            <v>2479610</v>
          </cell>
          <cell r="F3365">
            <v>2481383</v>
          </cell>
          <cell r="G3365" t="str">
            <v>-</v>
          </cell>
          <cell r="H3365" t="str">
            <v>hypothetical protein</v>
          </cell>
        </row>
        <row r="3366">
          <cell r="A3366" t="str">
            <v>NCU03810</v>
          </cell>
          <cell r="D3366">
            <v>1080</v>
          </cell>
          <cell r="E3366">
            <v>2481591</v>
          </cell>
          <cell r="F3366">
            <v>2482670</v>
          </cell>
          <cell r="G3366" t="str">
            <v>+</v>
          </cell>
          <cell r="H3366" t="str">
            <v>hypothetical protein</v>
          </cell>
        </row>
        <row r="3367">
          <cell r="A3367" t="str">
            <v>NCU03811</v>
          </cell>
          <cell r="D3367">
            <v>6431</v>
          </cell>
          <cell r="E3367">
            <v>2483006</v>
          </cell>
          <cell r="F3367">
            <v>2489436</v>
          </cell>
          <cell r="G3367" t="str">
            <v>+</v>
          </cell>
          <cell r="H3367" t="str">
            <v>hypothetical protein</v>
          </cell>
        </row>
        <row r="3368">
          <cell r="A3368" t="str">
            <v>NCU03813</v>
          </cell>
          <cell r="B3368" t="str">
            <v>fdh</v>
          </cell>
          <cell r="D3368">
            <v>2318</v>
          </cell>
          <cell r="E3368">
            <v>2492005</v>
          </cell>
          <cell r="F3368">
            <v>2494322</v>
          </cell>
          <cell r="G3368" t="str">
            <v>+</v>
          </cell>
          <cell r="H3368" t="str">
            <v>formate dehydrogenase</v>
          </cell>
        </row>
        <row r="3369">
          <cell r="A3369" t="str">
            <v>NCU03814</v>
          </cell>
          <cell r="B3369" t="str">
            <v>leu-5</v>
          </cell>
          <cell r="D3369">
            <v>3398</v>
          </cell>
          <cell r="E3369">
            <v>2494822</v>
          </cell>
          <cell r="F3369">
            <v>2498219</v>
          </cell>
          <cell r="G3369" t="str">
            <v>-</v>
          </cell>
          <cell r="H3369" t="str">
            <v>leucine-5</v>
          </cell>
        </row>
        <row r="3370">
          <cell r="A3370" t="str">
            <v>NCU03815</v>
          </cell>
          <cell r="B3370" t="str">
            <v>nap-1</v>
          </cell>
          <cell r="D3370">
            <v>2639</v>
          </cell>
          <cell r="E3370">
            <v>2498823</v>
          </cell>
          <cell r="F3370">
            <v>2501461</v>
          </cell>
          <cell r="G3370" t="str">
            <v>+</v>
          </cell>
          <cell r="H3370" t="str">
            <v>neutral and acidic amino acid permeability-1</v>
          </cell>
        </row>
        <row r="3371">
          <cell r="A3371" t="str">
            <v>NCU03816</v>
          </cell>
          <cell r="D3371">
            <v>1901</v>
          </cell>
          <cell r="E3371">
            <v>2503770</v>
          </cell>
          <cell r="F3371">
            <v>2505670</v>
          </cell>
          <cell r="G3371" t="str">
            <v>-</v>
          </cell>
          <cell r="H3371" t="str">
            <v>hypothetical protein</v>
          </cell>
        </row>
        <row r="3372">
          <cell r="A3372" t="str">
            <v>NCU03817</v>
          </cell>
          <cell r="D3372">
            <v>1486</v>
          </cell>
          <cell r="E3372">
            <v>2507104</v>
          </cell>
          <cell r="F3372">
            <v>2508589</v>
          </cell>
          <cell r="G3372" t="str">
            <v>+</v>
          </cell>
          <cell r="H3372" t="str">
            <v>FMI1 protein</v>
          </cell>
        </row>
        <row r="3373">
          <cell r="A3373" t="str">
            <v>NCU03818</v>
          </cell>
          <cell r="D3373">
            <v>4978</v>
          </cell>
          <cell r="E3373">
            <v>2508681</v>
          </cell>
          <cell r="F3373">
            <v>2513658</v>
          </cell>
          <cell r="G3373" t="str">
            <v>-</v>
          </cell>
          <cell r="H3373" t="str">
            <v>phospholipid-translocating P-type ATPase</v>
          </cell>
        </row>
        <row r="3374">
          <cell r="A3374" t="str">
            <v>NCU03819</v>
          </cell>
          <cell r="D3374">
            <v>7342</v>
          </cell>
          <cell r="E3374">
            <v>2514177</v>
          </cell>
          <cell r="F3374">
            <v>2521518</v>
          </cell>
          <cell r="G3374" t="str">
            <v>+</v>
          </cell>
          <cell r="H3374" t="str">
            <v>COPII coat assembly protein sec-16</v>
          </cell>
        </row>
        <row r="3375">
          <cell r="A3375" t="str">
            <v>NCU03820</v>
          </cell>
          <cell r="D3375">
            <v>1878</v>
          </cell>
          <cell r="E3375">
            <v>2522078</v>
          </cell>
          <cell r="F3375">
            <v>2523955</v>
          </cell>
          <cell r="G3375" t="str">
            <v>-</v>
          </cell>
          <cell r="H3375" t="str">
            <v>cell cycle checkpoint protein</v>
          </cell>
        </row>
        <row r="3376">
          <cell r="A3376" t="str">
            <v>NCU03821</v>
          </cell>
          <cell r="D3376">
            <v>1650</v>
          </cell>
          <cell r="E3376">
            <v>2524057</v>
          </cell>
          <cell r="F3376">
            <v>2525706</v>
          </cell>
          <cell r="G3376" t="str">
            <v>-</v>
          </cell>
          <cell r="H3376" t="str">
            <v>hypothetical protein</v>
          </cell>
        </row>
        <row r="3377">
          <cell r="A3377" t="str">
            <v>NCU03822</v>
          </cell>
          <cell r="D3377">
            <v>1901</v>
          </cell>
          <cell r="E3377">
            <v>2526747</v>
          </cell>
          <cell r="F3377">
            <v>2528647</v>
          </cell>
          <cell r="G3377" t="str">
            <v>+</v>
          </cell>
          <cell r="H3377" t="str">
            <v>hypothetical protein</v>
          </cell>
        </row>
        <row r="3378">
          <cell r="A3378" t="str">
            <v>NCU03823</v>
          </cell>
          <cell r="B3378" t="str">
            <v>stk-25</v>
          </cell>
          <cell r="D3378">
            <v>2854</v>
          </cell>
          <cell r="E3378">
            <v>2528740</v>
          </cell>
          <cell r="F3378">
            <v>2531593</v>
          </cell>
          <cell r="G3378" t="str">
            <v>+</v>
          </cell>
          <cell r="H3378" t="str">
            <v>serine/threonine protein kinase-25</v>
          </cell>
        </row>
        <row r="3379">
          <cell r="A3379" t="str">
            <v>NCU03824</v>
          </cell>
          <cell r="D3379">
            <v>1597</v>
          </cell>
          <cell r="E3379">
            <v>2531418</v>
          </cell>
          <cell r="F3379">
            <v>2533014</v>
          </cell>
          <cell r="G3379" t="str">
            <v>-</v>
          </cell>
          <cell r="H3379" t="str">
            <v>hypothetical protein</v>
          </cell>
        </row>
        <row r="3380">
          <cell r="A3380" t="str">
            <v>NCU03825</v>
          </cell>
          <cell r="D3380">
            <v>2391</v>
          </cell>
          <cell r="E3380">
            <v>2533167</v>
          </cell>
          <cell r="F3380">
            <v>2535557</v>
          </cell>
          <cell r="G3380" t="str">
            <v>+</v>
          </cell>
          <cell r="H3380" t="str">
            <v>hypothetical protein</v>
          </cell>
        </row>
        <row r="3381">
          <cell r="A3381" t="str">
            <v>NCU03826</v>
          </cell>
          <cell r="D3381">
            <v>2477</v>
          </cell>
          <cell r="E3381">
            <v>2535471</v>
          </cell>
          <cell r="F3381">
            <v>2537947</v>
          </cell>
          <cell r="G3381" t="str">
            <v>-</v>
          </cell>
          <cell r="H3381" t="str">
            <v>elongation factor 1-gamma</v>
          </cell>
        </row>
        <row r="3382">
          <cell r="A3382" t="str">
            <v>NCU03827</v>
          </cell>
          <cell r="D3382">
            <v>2570</v>
          </cell>
          <cell r="E3382">
            <v>2537598</v>
          </cell>
          <cell r="F3382">
            <v>2540167</v>
          </cell>
          <cell r="G3382" t="str">
            <v>+</v>
          </cell>
          <cell r="H3382" t="str">
            <v>40S ribosomal protein S9</v>
          </cell>
        </row>
        <row r="3383">
          <cell r="A3383" t="str">
            <v>NCU03828</v>
          </cell>
          <cell r="D3383">
            <v>1617</v>
          </cell>
          <cell r="E3383">
            <v>2542829</v>
          </cell>
          <cell r="F3383">
            <v>2544445</v>
          </cell>
          <cell r="G3383" t="str">
            <v>-</v>
          </cell>
          <cell r="H3383" t="str">
            <v>hypothetical protein</v>
          </cell>
        </row>
        <row r="3384">
          <cell r="A3384" t="str">
            <v>NCU03829</v>
          </cell>
          <cell r="D3384">
            <v>357</v>
          </cell>
          <cell r="E3384">
            <v>2545112</v>
          </cell>
          <cell r="F3384">
            <v>2545468</v>
          </cell>
          <cell r="G3384" t="str">
            <v>-</v>
          </cell>
          <cell r="H3384" t="str">
            <v>hypothetical protein</v>
          </cell>
        </row>
        <row r="3385">
          <cell r="A3385" t="str">
            <v>NCU03830</v>
          </cell>
          <cell r="D3385">
            <v>3656</v>
          </cell>
          <cell r="E3385">
            <v>2547040</v>
          </cell>
          <cell r="F3385">
            <v>2550695</v>
          </cell>
          <cell r="G3385" t="str">
            <v>+</v>
          </cell>
          <cell r="H3385" t="str">
            <v>hypothetical protein</v>
          </cell>
        </row>
        <row r="3386">
          <cell r="A3386" t="str">
            <v>NCU03831</v>
          </cell>
          <cell r="D3386">
            <v>831</v>
          </cell>
          <cell r="E3386">
            <v>2552312</v>
          </cell>
          <cell r="F3386">
            <v>2553142</v>
          </cell>
          <cell r="G3386" t="str">
            <v>+</v>
          </cell>
          <cell r="H3386" t="str">
            <v>hypothetical protein</v>
          </cell>
        </row>
        <row r="3387">
          <cell r="A3387" t="str">
            <v>NCU03833</v>
          </cell>
          <cell r="B3387" t="str">
            <v>cnb-1</v>
          </cell>
          <cell r="D3387">
            <v>2323</v>
          </cell>
          <cell r="E3387">
            <v>2561166</v>
          </cell>
          <cell r="F3387">
            <v>2563488</v>
          </cell>
          <cell r="G3387" t="str">
            <v>-</v>
          </cell>
          <cell r="H3387" t="str">
            <v>calcineurin B-1</v>
          </cell>
        </row>
        <row r="3388">
          <cell r="A3388" t="str">
            <v>NCU03834</v>
          </cell>
          <cell r="D3388">
            <v>3126</v>
          </cell>
          <cell r="E3388">
            <v>2564409</v>
          </cell>
          <cell r="F3388">
            <v>2567534</v>
          </cell>
          <cell r="G3388" t="str">
            <v>+</v>
          </cell>
          <cell r="H3388" t="str">
            <v>histone acetyltransferase complex component Epl1</v>
          </cell>
        </row>
        <row r="3389">
          <cell r="A3389" t="str">
            <v>NCU03835</v>
          </cell>
          <cell r="D3389">
            <v>915</v>
          </cell>
          <cell r="E3389">
            <v>2567964</v>
          </cell>
          <cell r="F3389">
            <v>2568878</v>
          </cell>
          <cell r="G3389" t="str">
            <v>+</v>
          </cell>
          <cell r="H3389" t="str">
            <v>hypothetical protein</v>
          </cell>
        </row>
        <row r="3390">
          <cell r="A3390" t="str">
            <v>NCU03836</v>
          </cell>
          <cell r="D3390">
            <v>1873</v>
          </cell>
          <cell r="E3390">
            <v>2569024</v>
          </cell>
          <cell r="F3390">
            <v>2570896</v>
          </cell>
          <cell r="G3390" t="str">
            <v>+</v>
          </cell>
          <cell r="H3390" t="str">
            <v>O-sialoglycoprotein endopeptidase</v>
          </cell>
        </row>
        <row r="3391">
          <cell r="A3391" t="str">
            <v>NCU03837</v>
          </cell>
          <cell r="D3391">
            <v>2636</v>
          </cell>
          <cell r="E3391">
            <v>2570501</v>
          </cell>
          <cell r="F3391">
            <v>2573136</v>
          </cell>
          <cell r="G3391" t="str">
            <v>-</v>
          </cell>
          <cell r="H3391" t="str">
            <v>Snf1 kinase complex beta-subunit Gal83</v>
          </cell>
        </row>
        <row r="3392">
          <cell r="A3392" t="str">
            <v>NCU03838</v>
          </cell>
          <cell r="D3392">
            <v>1193</v>
          </cell>
          <cell r="E3392">
            <v>2573216</v>
          </cell>
          <cell r="F3392">
            <v>2574408</v>
          </cell>
          <cell r="G3392" t="str">
            <v>+</v>
          </cell>
          <cell r="H3392" t="str">
            <v>transcription elongation factor spt-4</v>
          </cell>
        </row>
        <row r="3393">
          <cell r="A3393" t="str">
            <v>NCU03839</v>
          </cell>
          <cell r="D3393">
            <v>1637</v>
          </cell>
          <cell r="E3393">
            <v>2574377</v>
          </cell>
          <cell r="F3393">
            <v>2576013</v>
          </cell>
          <cell r="G3393" t="str">
            <v>-</v>
          </cell>
          <cell r="H3393" t="str">
            <v>APF1</v>
          </cell>
        </row>
        <row r="3394">
          <cell r="A3394" t="str">
            <v>NCU03840</v>
          </cell>
          <cell r="D3394">
            <v>2617</v>
          </cell>
          <cell r="E3394">
            <v>2576531</v>
          </cell>
          <cell r="F3394">
            <v>2579147</v>
          </cell>
          <cell r="G3394" t="str">
            <v>-</v>
          </cell>
          <cell r="H3394" t="str">
            <v>hypothetical protein</v>
          </cell>
        </row>
        <row r="3395">
          <cell r="A3395" t="str">
            <v>NCU03843</v>
          </cell>
          <cell r="D3395">
            <v>2143</v>
          </cell>
          <cell r="E3395">
            <v>2584083</v>
          </cell>
          <cell r="F3395">
            <v>2586225</v>
          </cell>
          <cell r="G3395" t="str">
            <v>-</v>
          </cell>
          <cell r="H3395" t="str">
            <v>hypothetical protein</v>
          </cell>
        </row>
        <row r="3396">
          <cell r="A3396" t="str">
            <v>NCU03844</v>
          </cell>
          <cell r="D3396">
            <v>5949</v>
          </cell>
          <cell r="E3396">
            <v>2587218</v>
          </cell>
          <cell r="F3396">
            <v>2593166</v>
          </cell>
          <cell r="G3396" t="str">
            <v>-</v>
          </cell>
          <cell r="H3396" t="str">
            <v>hypothetical protein</v>
          </cell>
        </row>
        <row r="3397">
          <cell r="A3397" t="str">
            <v>NCU03846</v>
          </cell>
          <cell r="D3397">
            <v>2803</v>
          </cell>
          <cell r="E3397">
            <v>1865624</v>
          </cell>
          <cell r="F3397">
            <v>1868426</v>
          </cell>
          <cell r="G3397" t="str">
            <v>+</v>
          </cell>
          <cell r="H3397" t="str">
            <v>DRAP deaminase</v>
          </cell>
        </row>
        <row r="3398">
          <cell r="A3398" t="str">
            <v>NCU03847</v>
          </cell>
          <cell r="D3398">
            <v>1962</v>
          </cell>
          <cell r="E3398">
            <v>1874508</v>
          </cell>
          <cell r="F3398">
            <v>1876469</v>
          </cell>
          <cell r="G3398" t="str">
            <v>+</v>
          </cell>
          <cell r="H3398" t="str">
            <v>hypothetical protein</v>
          </cell>
        </row>
        <row r="3399">
          <cell r="A3399" t="str">
            <v>NCU03848</v>
          </cell>
          <cell r="D3399">
            <v>1858</v>
          </cell>
          <cell r="E3399">
            <v>1881068</v>
          </cell>
          <cell r="F3399">
            <v>1882925</v>
          </cell>
          <cell r="G3399" t="str">
            <v>+</v>
          </cell>
          <cell r="H3399" t="str">
            <v>hypothetical protein</v>
          </cell>
        </row>
        <row r="3400">
          <cell r="A3400" t="str">
            <v>NCU03850</v>
          </cell>
          <cell r="D3400">
            <v>1250</v>
          </cell>
          <cell r="E3400">
            <v>1885072</v>
          </cell>
          <cell r="F3400">
            <v>1886321</v>
          </cell>
          <cell r="G3400" t="str">
            <v>+</v>
          </cell>
          <cell r="H3400" t="str">
            <v>ureidoglycolate hydrolase</v>
          </cell>
        </row>
        <row r="3401">
          <cell r="A3401" t="str">
            <v>NCU03851</v>
          </cell>
          <cell r="D3401">
            <v>1437</v>
          </cell>
          <cell r="E3401">
            <v>1886421</v>
          </cell>
          <cell r="F3401">
            <v>1887857</v>
          </cell>
          <cell r="G3401" t="str">
            <v>+</v>
          </cell>
          <cell r="H3401" t="str">
            <v>hypothetical protein</v>
          </cell>
        </row>
        <row r="3402">
          <cell r="A3402" t="str">
            <v>NCU03852</v>
          </cell>
          <cell r="D3402">
            <v>5302</v>
          </cell>
          <cell r="E3402">
            <v>1888017</v>
          </cell>
          <cell r="F3402">
            <v>1893318</v>
          </cell>
          <cell r="G3402" t="str">
            <v>+</v>
          </cell>
          <cell r="H3402" t="str">
            <v>GTPase activating protein</v>
          </cell>
        </row>
        <row r="3403">
          <cell r="A3403" t="str">
            <v>NCU03853</v>
          </cell>
          <cell r="D3403">
            <v>3372</v>
          </cell>
          <cell r="E3403">
            <v>1891827</v>
          </cell>
          <cell r="F3403">
            <v>1895198</v>
          </cell>
          <cell r="G3403" t="str">
            <v>-</v>
          </cell>
          <cell r="H3403" t="str">
            <v>peptidyl-prolyl cis-trans isomerase</v>
          </cell>
        </row>
        <row r="3404">
          <cell r="A3404" t="str">
            <v>NCU03854</v>
          </cell>
          <cell r="D3404">
            <v>1215</v>
          </cell>
          <cell r="E3404">
            <v>1895444</v>
          </cell>
          <cell r="F3404">
            <v>1896658</v>
          </cell>
          <cell r="G3404" t="str">
            <v>-</v>
          </cell>
          <cell r="H3404" t="str">
            <v>D-tyrosyl-tRNA(Tyr) deacylase</v>
          </cell>
        </row>
        <row r="3405">
          <cell r="A3405" t="str">
            <v>NCU03855</v>
          </cell>
          <cell r="D3405">
            <v>3542</v>
          </cell>
          <cell r="E3405">
            <v>1896965</v>
          </cell>
          <cell r="F3405">
            <v>1900506</v>
          </cell>
          <cell r="G3405" t="str">
            <v>+</v>
          </cell>
          <cell r="H3405" t="str">
            <v>CCR4-NOT transcription complex</v>
          </cell>
        </row>
        <row r="3406">
          <cell r="A3406" t="str">
            <v>NCU03856</v>
          </cell>
          <cell r="D3406">
            <v>317</v>
          </cell>
          <cell r="E3406">
            <v>1902729</v>
          </cell>
          <cell r="F3406">
            <v>1903045</v>
          </cell>
          <cell r="G3406" t="str">
            <v>+</v>
          </cell>
          <cell r="H3406" t="str">
            <v>hypothetical protein</v>
          </cell>
        </row>
        <row r="3407">
          <cell r="A3407" t="str">
            <v>NCU03857</v>
          </cell>
          <cell r="B3407" t="str">
            <v>tca-5</v>
          </cell>
          <cell r="D3407">
            <v>3305</v>
          </cell>
          <cell r="E3407">
            <v>1908826</v>
          </cell>
          <cell r="F3407">
            <v>1912143</v>
          </cell>
          <cell r="G3407" t="str">
            <v>+</v>
          </cell>
          <cell r="H3407" t="str">
            <v>tricarboxylic acid-5</v>
          </cell>
        </row>
        <row r="3408">
          <cell r="A3408" t="str">
            <v>NCU03858</v>
          </cell>
          <cell r="D3408">
            <v>2190</v>
          </cell>
          <cell r="E3408">
            <v>1911958</v>
          </cell>
          <cell r="F3408">
            <v>1914147</v>
          </cell>
          <cell r="G3408" t="str">
            <v>-</v>
          </cell>
          <cell r="H3408" t="str">
            <v>hypothetical protein</v>
          </cell>
        </row>
        <row r="3409">
          <cell r="A3409" t="str">
            <v>NCU03859</v>
          </cell>
          <cell r="D3409">
            <v>1650</v>
          </cell>
          <cell r="E3409">
            <v>1914516</v>
          </cell>
          <cell r="F3409">
            <v>1916165</v>
          </cell>
          <cell r="G3409" t="str">
            <v>+</v>
          </cell>
          <cell r="H3409" t="str">
            <v>MYG1 protein</v>
          </cell>
        </row>
        <row r="3410">
          <cell r="A3410" t="str">
            <v>NCU03860</v>
          </cell>
          <cell r="D3410">
            <v>1656</v>
          </cell>
          <cell r="E3410">
            <v>1915708</v>
          </cell>
          <cell r="F3410">
            <v>1917363</v>
          </cell>
          <cell r="G3410" t="str">
            <v>-</v>
          </cell>
          <cell r="H3410" t="str">
            <v>cAMP-regulated phosphoprotein family protein Igo1</v>
          </cell>
        </row>
        <row r="3411">
          <cell r="A3411" t="str">
            <v>NCU03861</v>
          </cell>
          <cell r="D3411">
            <v>3206</v>
          </cell>
          <cell r="E3411">
            <v>1918068</v>
          </cell>
          <cell r="F3411">
            <v>1921273</v>
          </cell>
          <cell r="G3411" t="str">
            <v>-</v>
          </cell>
          <cell r="H3411" t="str">
            <v>glutaminase A</v>
          </cell>
        </row>
        <row r="3412">
          <cell r="A3412" t="str">
            <v>NCU03862</v>
          </cell>
          <cell r="D3412">
            <v>2700</v>
          </cell>
          <cell r="E3412">
            <v>1922893</v>
          </cell>
          <cell r="F3412">
            <v>1925592</v>
          </cell>
          <cell r="G3412" t="str">
            <v>-</v>
          </cell>
          <cell r="H3412" t="str">
            <v>triacylglycerol lipase</v>
          </cell>
        </row>
        <row r="3413">
          <cell r="A3413" t="str">
            <v>NCU03863</v>
          </cell>
          <cell r="D3413">
            <v>2183</v>
          </cell>
          <cell r="E3413">
            <v>1926625</v>
          </cell>
          <cell r="F3413">
            <v>1928807</v>
          </cell>
          <cell r="G3413" t="str">
            <v>+</v>
          </cell>
          <cell r="H3413" t="str">
            <v>hypothetical protein</v>
          </cell>
        </row>
        <row r="3414">
          <cell r="A3414" t="str">
            <v>NCU03864</v>
          </cell>
          <cell r="D3414">
            <v>1170</v>
          </cell>
          <cell r="E3414">
            <v>1930719</v>
          </cell>
          <cell r="F3414">
            <v>1931888</v>
          </cell>
          <cell r="G3414" t="str">
            <v>+</v>
          </cell>
          <cell r="H3414" t="str">
            <v>hypothetical protein</v>
          </cell>
        </row>
        <row r="3415">
          <cell r="A3415" t="str">
            <v>NCU03868</v>
          </cell>
          <cell r="D3415">
            <v>2390</v>
          </cell>
          <cell r="E3415">
            <v>1960653</v>
          </cell>
          <cell r="F3415">
            <v>1963042</v>
          </cell>
          <cell r="G3415" t="str">
            <v>+</v>
          </cell>
          <cell r="H3415" t="str">
            <v>hypothetical protein</v>
          </cell>
        </row>
        <row r="3416">
          <cell r="A3416" t="str">
            <v>NCU03870</v>
          </cell>
          <cell r="D3416">
            <v>5146</v>
          </cell>
          <cell r="E3416">
            <v>1965578</v>
          </cell>
          <cell r="F3416">
            <v>1970769</v>
          </cell>
          <cell r="G3416" t="str">
            <v>+</v>
          </cell>
          <cell r="H3416" t="str">
            <v>hypothetical protein</v>
          </cell>
        </row>
        <row r="3417">
          <cell r="A3417" t="str">
            <v>NCU03873</v>
          </cell>
          <cell r="D3417">
            <v>1718</v>
          </cell>
          <cell r="E3417">
            <v>1975903</v>
          </cell>
          <cell r="F3417">
            <v>1977620</v>
          </cell>
          <cell r="G3417" t="str">
            <v>-</v>
          </cell>
          <cell r="H3417" t="str">
            <v>hypothetical protein</v>
          </cell>
        </row>
        <row r="3418">
          <cell r="A3418" t="str">
            <v>NCU03874</v>
          </cell>
          <cell r="D3418">
            <v>1794</v>
          </cell>
          <cell r="E3418">
            <v>1980584</v>
          </cell>
          <cell r="F3418">
            <v>1982377</v>
          </cell>
          <cell r="G3418" t="str">
            <v>-</v>
          </cell>
          <cell r="H3418" t="str">
            <v>hypothetical protein</v>
          </cell>
        </row>
        <row r="3419">
          <cell r="A3419" t="str">
            <v>NCU03875</v>
          </cell>
          <cell r="B3419" t="str">
            <v>crf4-1</v>
          </cell>
          <cell r="D3419">
            <v>4425</v>
          </cell>
          <cell r="E3419">
            <v>1991144</v>
          </cell>
          <cell r="F3419">
            <v>1995568</v>
          </cell>
          <cell r="G3419" t="str">
            <v>+</v>
          </cell>
          <cell r="H3419" t="str">
            <v>chromatin remodelling factor 4-1</v>
          </cell>
        </row>
        <row r="3420">
          <cell r="A3420" t="str">
            <v>NCU03876</v>
          </cell>
          <cell r="D3420">
            <v>2045</v>
          </cell>
          <cell r="E3420">
            <v>1995536</v>
          </cell>
          <cell r="F3420">
            <v>1997580</v>
          </cell>
          <cell r="G3420" t="str">
            <v>-</v>
          </cell>
          <cell r="H3420" t="str">
            <v>eukaryotic translation initiation factor 3 subunit 2</v>
          </cell>
        </row>
        <row r="3421">
          <cell r="A3421" t="str">
            <v>NCU03877</v>
          </cell>
          <cell r="D3421">
            <v>5158</v>
          </cell>
          <cell r="E3421">
            <v>1998032</v>
          </cell>
          <cell r="F3421">
            <v>2003189</v>
          </cell>
          <cell r="G3421" t="str">
            <v>+</v>
          </cell>
          <cell r="H3421" t="str">
            <v>C-1-tetrahydrofolate synthase</v>
          </cell>
        </row>
        <row r="3422">
          <cell r="A3422" t="str">
            <v>NCU03878</v>
          </cell>
          <cell r="D3422">
            <v>5344</v>
          </cell>
          <cell r="E3422">
            <v>2003064</v>
          </cell>
          <cell r="F3422">
            <v>2008407</v>
          </cell>
          <cell r="G3422" t="str">
            <v>-</v>
          </cell>
          <cell r="H3422" t="str">
            <v>hypothetical protein</v>
          </cell>
        </row>
        <row r="3423">
          <cell r="A3423" t="str">
            <v>NCU03879</v>
          </cell>
          <cell r="D3423">
            <v>789</v>
          </cell>
          <cell r="E3423">
            <v>2011680</v>
          </cell>
          <cell r="F3423">
            <v>2012468</v>
          </cell>
          <cell r="G3423" t="str">
            <v>+</v>
          </cell>
          <cell r="H3423" t="str">
            <v>hypothetical protein</v>
          </cell>
        </row>
        <row r="3424">
          <cell r="A3424" t="str">
            <v>NCU03880</v>
          </cell>
          <cell r="D3424">
            <v>2720</v>
          </cell>
          <cell r="E3424">
            <v>2016824</v>
          </cell>
          <cell r="F3424">
            <v>2019543</v>
          </cell>
          <cell r="G3424" t="str">
            <v>-</v>
          </cell>
          <cell r="H3424" t="str">
            <v>phosphorylcholine transferase</v>
          </cell>
        </row>
        <row r="3425">
          <cell r="A3425" t="str">
            <v>NCU03881</v>
          </cell>
          <cell r="D3425">
            <v>2285</v>
          </cell>
          <cell r="E3425">
            <v>2021457</v>
          </cell>
          <cell r="F3425">
            <v>2023741</v>
          </cell>
          <cell r="G3425" t="str">
            <v>-</v>
          </cell>
          <cell r="H3425" t="str">
            <v>hypothetical protein</v>
          </cell>
        </row>
        <row r="3426">
          <cell r="A3426" t="str">
            <v>NCU03882</v>
          </cell>
          <cell r="D3426">
            <v>1603</v>
          </cell>
          <cell r="E3426">
            <v>2026611</v>
          </cell>
          <cell r="F3426">
            <v>2028213</v>
          </cell>
          <cell r="G3426" t="str">
            <v>-</v>
          </cell>
          <cell r="H3426" t="str">
            <v>hypothetical protein</v>
          </cell>
        </row>
        <row r="3427">
          <cell r="A3427" t="str">
            <v>NCU03883</v>
          </cell>
          <cell r="D3427">
            <v>1383</v>
          </cell>
          <cell r="E3427">
            <v>2028482</v>
          </cell>
          <cell r="F3427">
            <v>2029864</v>
          </cell>
          <cell r="G3427" t="str">
            <v>+</v>
          </cell>
          <cell r="H3427" t="str">
            <v>vacuolar transporter chaperone 1</v>
          </cell>
        </row>
        <row r="3428">
          <cell r="A3428" t="str">
            <v>NCU03884</v>
          </cell>
          <cell r="D3428">
            <v>1654</v>
          </cell>
          <cell r="E3428">
            <v>2029989</v>
          </cell>
          <cell r="F3428">
            <v>2031642</v>
          </cell>
          <cell r="G3428" t="str">
            <v>-</v>
          </cell>
          <cell r="H3428" t="str">
            <v>hypothetical protein</v>
          </cell>
        </row>
        <row r="3429">
          <cell r="A3429" t="str">
            <v>NCU03885</v>
          </cell>
          <cell r="D3429">
            <v>4107</v>
          </cell>
          <cell r="E3429">
            <v>2034479</v>
          </cell>
          <cell r="F3429">
            <v>2038585</v>
          </cell>
          <cell r="G3429" t="str">
            <v>+</v>
          </cell>
          <cell r="H3429" t="str">
            <v>hypothetical protein</v>
          </cell>
        </row>
        <row r="3430">
          <cell r="A3430" t="str">
            <v>NCU03886</v>
          </cell>
          <cell r="D3430">
            <v>2323</v>
          </cell>
          <cell r="E3430">
            <v>2040380</v>
          </cell>
          <cell r="F3430">
            <v>2042702</v>
          </cell>
          <cell r="G3430" t="str">
            <v>-</v>
          </cell>
          <cell r="H3430" t="str">
            <v>PH domain-containing protein</v>
          </cell>
        </row>
        <row r="3431">
          <cell r="A3431" t="str">
            <v>NCU03887</v>
          </cell>
          <cell r="D3431">
            <v>3436</v>
          </cell>
          <cell r="E3431">
            <v>2043526</v>
          </cell>
          <cell r="F3431">
            <v>2046961</v>
          </cell>
          <cell r="G3431" t="str">
            <v>-</v>
          </cell>
          <cell r="H3431" t="str">
            <v>CreD</v>
          </cell>
        </row>
        <row r="3432">
          <cell r="A3432" t="str">
            <v>NCU03888</v>
          </cell>
          <cell r="D3432">
            <v>2707</v>
          </cell>
          <cell r="E3432">
            <v>2051706</v>
          </cell>
          <cell r="F3432">
            <v>2054412</v>
          </cell>
          <cell r="G3432" t="str">
            <v>-</v>
          </cell>
          <cell r="H3432" t="str">
            <v>DUF500 and SH3 domain-containing protein</v>
          </cell>
        </row>
        <row r="3433">
          <cell r="A3433" t="str">
            <v>NCU03889</v>
          </cell>
          <cell r="D3433">
            <v>2489</v>
          </cell>
          <cell r="E3433">
            <v>2054600</v>
          </cell>
          <cell r="F3433">
            <v>2057088</v>
          </cell>
          <cell r="G3433" t="str">
            <v>+</v>
          </cell>
          <cell r="H3433" t="str">
            <v>SNARE</v>
          </cell>
        </row>
        <row r="3434">
          <cell r="A3434" t="str">
            <v>NCU03890</v>
          </cell>
          <cell r="D3434">
            <v>2482</v>
          </cell>
          <cell r="E3434">
            <v>2056266</v>
          </cell>
          <cell r="F3434">
            <v>2058747</v>
          </cell>
          <cell r="G3434" t="str">
            <v>-</v>
          </cell>
          <cell r="H3434" t="str">
            <v>stromal membrane-associated protein</v>
          </cell>
        </row>
        <row r="3435">
          <cell r="A3435" t="str">
            <v>NCU03891</v>
          </cell>
          <cell r="D3435">
            <v>1006</v>
          </cell>
          <cell r="E3435">
            <v>2059244</v>
          </cell>
          <cell r="F3435">
            <v>2060249</v>
          </cell>
          <cell r="G3435" t="str">
            <v>+</v>
          </cell>
          <cell r="H3435" t="str">
            <v>peptide methionine sulfoxide reductase msrB</v>
          </cell>
        </row>
        <row r="3436">
          <cell r="A3436" t="str">
            <v>NCU03892</v>
          </cell>
          <cell r="D3436">
            <v>3945</v>
          </cell>
          <cell r="E3436">
            <v>2063308</v>
          </cell>
          <cell r="F3436">
            <v>2067252</v>
          </cell>
          <cell r="G3436" t="str">
            <v>+</v>
          </cell>
          <cell r="H3436" t="str">
            <v>hypothetical protein</v>
          </cell>
        </row>
        <row r="3437">
          <cell r="A3437" t="str">
            <v>NCU03893</v>
          </cell>
          <cell r="D3437">
            <v>2227</v>
          </cell>
          <cell r="E3437">
            <v>2073560</v>
          </cell>
          <cell r="F3437">
            <v>2075786</v>
          </cell>
          <cell r="G3437" t="str">
            <v>+</v>
          </cell>
          <cell r="H3437" t="str">
            <v>short-chain dehydrogenase/reductase SDR</v>
          </cell>
        </row>
        <row r="3438">
          <cell r="A3438" t="str">
            <v>NCU03894</v>
          </cell>
          <cell r="B3438" t="str">
            <v>stk-4</v>
          </cell>
          <cell r="D3438">
            <v>4796</v>
          </cell>
          <cell r="E3438">
            <v>2076684</v>
          </cell>
          <cell r="F3438">
            <v>2081610</v>
          </cell>
          <cell r="G3438" t="str">
            <v>-</v>
          </cell>
          <cell r="H3438" t="str">
            <v>serine/threonine protein kinase-4</v>
          </cell>
        </row>
        <row r="3439">
          <cell r="A3439" t="str">
            <v>NCU03895</v>
          </cell>
          <cell r="D3439">
            <v>1118</v>
          </cell>
          <cell r="E3439">
            <v>2081738</v>
          </cell>
          <cell r="F3439">
            <v>2082855</v>
          </cell>
          <cell r="G3439" t="str">
            <v>+</v>
          </cell>
          <cell r="H3439" t="str">
            <v>hypothetical protein</v>
          </cell>
        </row>
        <row r="3440">
          <cell r="A3440" t="str">
            <v>NCU03897</v>
          </cell>
          <cell r="D3440">
            <v>5576</v>
          </cell>
          <cell r="E3440">
            <v>2089082</v>
          </cell>
          <cell r="F3440">
            <v>2094657</v>
          </cell>
          <cell r="G3440" t="str">
            <v>+</v>
          </cell>
          <cell r="H3440" t="str">
            <v>RNA binding effector protein Scp160</v>
          </cell>
        </row>
        <row r="3441">
          <cell r="A3441" t="str">
            <v>NCU03898</v>
          </cell>
          <cell r="D3441">
            <v>1143</v>
          </cell>
          <cell r="E3441">
            <v>2094468</v>
          </cell>
          <cell r="F3441">
            <v>2095610</v>
          </cell>
          <cell r="G3441" t="str">
            <v>-</v>
          </cell>
          <cell r="H3441" t="str">
            <v>ESCRT-II complex component</v>
          </cell>
        </row>
        <row r="3442">
          <cell r="A3442" t="str">
            <v>NCU03899</v>
          </cell>
          <cell r="D3442">
            <v>3135</v>
          </cell>
          <cell r="E3442">
            <v>2096147</v>
          </cell>
          <cell r="F3442">
            <v>2099281</v>
          </cell>
          <cell r="G3442" t="str">
            <v>-</v>
          </cell>
          <cell r="H3442" t="str">
            <v>HEC/Ndc80p family protein</v>
          </cell>
        </row>
        <row r="3443">
          <cell r="A3443" t="str">
            <v>NCU03901</v>
          </cell>
          <cell r="B3443" t="str">
            <v>pex14</v>
          </cell>
          <cell r="D3443">
            <v>2016</v>
          </cell>
          <cell r="E3443">
            <v>2099470</v>
          </cell>
          <cell r="F3443">
            <v>2101485</v>
          </cell>
          <cell r="G3443" t="str">
            <v>+</v>
          </cell>
          <cell r="H3443" t="str">
            <v>peroxin 14</v>
          </cell>
        </row>
        <row r="3444">
          <cell r="A3444" t="str">
            <v>NCU03903</v>
          </cell>
          <cell r="D3444">
            <v>1969</v>
          </cell>
          <cell r="E3444">
            <v>2102103</v>
          </cell>
          <cell r="F3444">
            <v>2104071</v>
          </cell>
          <cell r="G3444" t="str">
            <v>+</v>
          </cell>
          <cell r="H3444" t="str">
            <v>lipase/esterase</v>
          </cell>
        </row>
        <row r="3445">
          <cell r="A3445" t="str">
            <v>NCU03904</v>
          </cell>
          <cell r="D3445">
            <v>908</v>
          </cell>
          <cell r="E3445">
            <v>2104393</v>
          </cell>
          <cell r="F3445">
            <v>2105300</v>
          </cell>
          <cell r="G3445" t="str">
            <v>+</v>
          </cell>
          <cell r="H3445" t="str">
            <v>hypothetical protein</v>
          </cell>
        </row>
        <row r="3446">
          <cell r="A3446" t="str">
            <v>NCU03905</v>
          </cell>
          <cell r="D3446">
            <v>3676</v>
          </cell>
          <cell r="E3446">
            <v>2105662</v>
          </cell>
          <cell r="F3446">
            <v>2109337</v>
          </cell>
          <cell r="G3446" t="str">
            <v>-</v>
          </cell>
          <cell r="H3446" t="str">
            <v>hypothetical protein</v>
          </cell>
        </row>
        <row r="3447">
          <cell r="A3447" t="str">
            <v>NCU03906</v>
          </cell>
          <cell r="D3447">
            <v>2191</v>
          </cell>
          <cell r="E3447">
            <v>2110571</v>
          </cell>
          <cell r="F3447">
            <v>2112761</v>
          </cell>
          <cell r="G3447" t="str">
            <v>+</v>
          </cell>
          <cell r="H3447" t="str">
            <v>BSD domain-containing protein</v>
          </cell>
        </row>
        <row r="3448">
          <cell r="A3448" t="str">
            <v>NCU03907</v>
          </cell>
          <cell r="D3448">
            <v>1824</v>
          </cell>
          <cell r="E3448">
            <v>2111995</v>
          </cell>
          <cell r="F3448">
            <v>2113818</v>
          </cell>
          <cell r="G3448" t="str">
            <v>-</v>
          </cell>
          <cell r="H3448" t="str">
            <v>pre-rRNA processing protein</v>
          </cell>
        </row>
        <row r="3449">
          <cell r="A3449" t="str">
            <v>NCU03908</v>
          </cell>
          <cell r="D3449">
            <v>1443</v>
          </cell>
          <cell r="E3449">
            <v>2114260</v>
          </cell>
          <cell r="F3449">
            <v>2115702</v>
          </cell>
          <cell r="G3449" t="str">
            <v>+</v>
          </cell>
          <cell r="H3449" t="str">
            <v>fmp-52</v>
          </cell>
        </row>
        <row r="3450">
          <cell r="A3450" t="str">
            <v>NCU03909</v>
          </cell>
          <cell r="D3450">
            <v>1851</v>
          </cell>
          <cell r="E3450">
            <v>2115525</v>
          </cell>
          <cell r="F3450">
            <v>2117375</v>
          </cell>
          <cell r="G3450" t="str">
            <v>-</v>
          </cell>
          <cell r="H3450" t="str">
            <v>transcription initiation factor TFIIE</v>
          </cell>
        </row>
        <row r="3451">
          <cell r="A3451" t="str">
            <v>NCU03910</v>
          </cell>
          <cell r="D3451">
            <v>1962</v>
          </cell>
          <cell r="E3451">
            <v>2118022</v>
          </cell>
          <cell r="F3451">
            <v>2119983</v>
          </cell>
          <cell r="G3451" t="str">
            <v>-</v>
          </cell>
          <cell r="H3451" t="str">
            <v>microsomal cytochrome b5</v>
          </cell>
        </row>
        <row r="3452">
          <cell r="A3452" t="str">
            <v>NCU03911</v>
          </cell>
          <cell r="D3452">
            <v>1412</v>
          </cell>
          <cell r="E3452">
            <v>2120134</v>
          </cell>
          <cell r="F3452">
            <v>2121545</v>
          </cell>
          <cell r="G3452" t="str">
            <v>-</v>
          </cell>
          <cell r="H3452" t="str">
            <v>F-actin-capping protein subunit alpha</v>
          </cell>
        </row>
        <row r="3453">
          <cell r="A3453" t="str">
            <v>NCU03913</v>
          </cell>
          <cell r="D3453">
            <v>1595</v>
          </cell>
          <cell r="E3453">
            <v>2121826</v>
          </cell>
          <cell r="F3453">
            <v>2123420</v>
          </cell>
          <cell r="G3453" t="str">
            <v>-</v>
          </cell>
          <cell r="H3453" t="str">
            <v>2-oxoisovalerate dehydrogenase beta subunit</v>
          </cell>
        </row>
        <row r="3454">
          <cell r="A3454" t="str">
            <v>NCU03914</v>
          </cell>
          <cell r="D3454">
            <v>3236</v>
          </cell>
          <cell r="E3454">
            <v>2124177</v>
          </cell>
          <cell r="F3454">
            <v>2127412</v>
          </cell>
          <cell r="G3454" t="str">
            <v>+</v>
          </cell>
          <cell r="H3454" t="str">
            <v>glucan 1,3-beta-glucosidase</v>
          </cell>
        </row>
        <row r="3455">
          <cell r="A3455" t="str">
            <v>NCU03915</v>
          </cell>
          <cell r="D3455">
            <v>3861</v>
          </cell>
          <cell r="E3455">
            <v>2127249</v>
          </cell>
          <cell r="F3455">
            <v>2131109</v>
          </cell>
          <cell r="G3455" t="str">
            <v>-</v>
          </cell>
          <cell r="H3455" t="str">
            <v>hypothetical protein</v>
          </cell>
        </row>
        <row r="3456">
          <cell r="A3456" t="str">
            <v>NCU03918</v>
          </cell>
          <cell r="D3456">
            <v>1156</v>
          </cell>
          <cell r="E3456">
            <v>2134703</v>
          </cell>
          <cell r="F3456">
            <v>2135858</v>
          </cell>
          <cell r="G3456" t="str">
            <v>+</v>
          </cell>
          <cell r="H3456" t="str">
            <v>hypothetical protein</v>
          </cell>
        </row>
        <row r="3457">
          <cell r="A3457" t="str">
            <v>NCU03921</v>
          </cell>
          <cell r="D3457">
            <v>3447</v>
          </cell>
          <cell r="E3457">
            <v>2138394</v>
          </cell>
          <cell r="F3457">
            <v>2141840</v>
          </cell>
          <cell r="G3457" t="str">
            <v>+</v>
          </cell>
          <cell r="H3457" t="str">
            <v>mitochondrial chaperone bcs1</v>
          </cell>
        </row>
        <row r="3458">
          <cell r="A3458" t="str">
            <v>NCU03922</v>
          </cell>
          <cell r="D3458">
            <v>2996</v>
          </cell>
          <cell r="E3458">
            <v>2141738</v>
          </cell>
          <cell r="F3458">
            <v>2144733</v>
          </cell>
          <cell r="G3458" t="str">
            <v>-</v>
          </cell>
          <cell r="H3458" t="str">
            <v>hydroxymethylglutaryl-CoA synthase</v>
          </cell>
        </row>
        <row r="3459">
          <cell r="A3459" t="str">
            <v>NCU03924</v>
          </cell>
          <cell r="D3459">
            <v>3234</v>
          </cell>
          <cell r="E3459">
            <v>2147712</v>
          </cell>
          <cell r="F3459">
            <v>2150945</v>
          </cell>
          <cell r="G3459" t="str">
            <v>-</v>
          </cell>
          <cell r="H3459" t="str">
            <v>DNA repair protein Rtt107</v>
          </cell>
        </row>
        <row r="3460">
          <cell r="A3460" t="str">
            <v>NCU03925</v>
          </cell>
          <cell r="D3460">
            <v>2393</v>
          </cell>
          <cell r="E3460">
            <v>2151235</v>
          </cell>
          <cell r="F3460">
            <v>2153627</v>
          </cell>
          <cell r="G3460" t="str">
            <v>+</v>
          </cell>
          <cell r="H3460" t="str">
            <v>toxin biosynthesis protein</v>
          </cell>
        </row>
        <row r="3461">
          <cell r="A3461" t="str">
            <v>NCU03926</v>
          </cell>
          <cell r="D3461">
            <v>1852</v>
          </cell>
          <cell r="E3461">
            <v>2155689</v>
          </cell>
          <cell r="F3461">
            <v>2157540</v>
          </cell>
          <cell r="G3461" t="str">
            <v>+</v>
          </cell>
          <cell r="H3461" t="str">
            <v>37S ribosomal protein Rsm24</v>
          </cell>
        </row>
        <row r="3462">
          <cell r="A3462" t="str">
            <v>NCU03928</v>
          </cell>
          <cell r="D3462">
            <v>5189</v>
          </cell>
          <cell r="E3462">
            <v>2158596</v>
          </cell>
          <cell r="F3462">
            <v>2163784</v>
          </cell>
          <cell r="G3462" t="str">
            <v>+</v>
          </cell>
          <cell r="H3462" t="str">
            <v>hypothetical protein</v>
          </cell>
        </row>
        <row r="3463">
          <cell r="A3463" t="str">
            <v>NCU03929</v>
          </cell>
          <cell r="D3463">
            <v>3216</v>
          </cell>
          <cell r="E3463">
            <v>2163742</v>
          </cell>
          <cell r="F3463">
            <v>2166957</v>
          </cell>
          <cell r="G3463" t="str">
            <v>-</v>
          </cell>
          <cell r="H3463" t="str">
            <v>acyl-CoA synthetase</v>
          </cell>
        </row>
        <row r="3464">
          <cell r="A3464" t="str">
            <v>NCU03931</v>
          </cell>
          <cell r="B3464" t="str">
            <v>ada-5</v>
          </cell>
          <cell r="D3464">
            <v>3166</v>
          </cell>
          <cell r="E3464">
            <v>2167467</v>
          </cell>
          <cell r="F3464">
            <v>2170632</v>
          </cell>
          <cell r="G3464" t="str">
            <v>+</v>
          </cell>
          <cell r="H3464" t="str">
            <v>all development altered-5</v>
          </cell>
        </row>
        <row r="3465">
          <cell r="A3465" t="str">
            <v>NCU03932</v>
          </cell>
          <cell r="D3465">
            <v>1829</v>
          </cell>
          <cell r="E3465">
            <v>2170104</v>
          </cell>
          <cell r="F3465">
            <v>2171932</v>
          </cell>
          <cell r="G3465" t="str">
            <v>-</v>
          </cell>
          <cell r="H3465" t="str">
            <v>hypothetical protein</v>
          </cell>
        </row>
        <row r="3466">
          <cell r="A3466" t="str">
            <v>NCU03934</v>
          </cell>
          <cell r="D3466">
            <v>900</v>
          </cell>
          <cell r="E3466">
            <v>2173337</v>
          </cell>
          <cell r="F3466">
            <v>2174236</v>
          </cell>
          <cell r="G3466" t="str">
            <v>+</v>
          </cell>
          <cell r="H3466" t="str">
            <v>hypothetical protein</v>
          </cell>
        </row>
        <row r="3467">
          <cell r="A3467" t="str">
            <v>NCU03935</v>
          </cell>
          <cell r="D3467">
            <v>1504</v>
          </cell>
          <cell r="E3467">
            <v>2174144</v>
          </cell>
          <cell r="F3467">
            <v>2175647</v>
          </cell>
          <cell r="G3467" t="str">
            <v>-</v>
          </cell>
          <cell r="H3467" t="str">
            <v>homoserine dehydrogenase</v>
          </cell>
        </row>
        <row r="3468">
          <cell r="A3468" t="str">
            <v>NCU03936</v>
          </cell>
          <cell r="D3468">
            <v>1678</v>
          </cell>
          <cell r="E3468">
            <v>2175861</v>
          </cell>
          <cell r="F3468">
            <v>2177538</v>
          </cell>
          <cell r="G3468" t="str">
            <v>+</v>
          </cell>
          <cell r="H3468" t="str">
            <v>tRNA methyltransferase</v>
          </cell>
        </row>
        <row r="3469">
          <cell r="A3469" t="str">
            <v>NCU03937</v>
          </cell>
          <cell r="D3469">
            <v>4165</v>
          </cell>
          <cell r="E3469">
            <v>2177558</v>
          </cell>
          <cell r="F3469">
            <v>2181722</v>
          </cell>
          <cell r="G3469" t="str">
            <v>+</v>
          </cell>
          <cell r="H3469" t="str">
            <v>intermediate filament protein</v>
          </cell>
        </row>
        <row r="3470">
          <cell r="A3470" t="str">
            <v>NCU03938</v>
          </cell>
          <cell r="B3470" t="str">
            <v>aod-5</v>
          </cell>
          <cell r="D3470">
            <v>5612</v>
          </cell>
          <cell r="E3470">
            <v>2182080</v>
          </cell>
          <cell r="F3470">
            <v>2187691</v>
          </cell>
          <cell r="G3470" t="str">
            <v>-</v>
          </cell>
          <cell r="H3470" t="str">
            <v>alternative oxidase-5</v>
          </cell>
        </row>
        <row r="3471">
          <cell r="A3471" t="str">
            <v>NCU03940</v>
          </cell>
          <cell r="D3471">
            <v>1545</v>
          </cell>
          <cell r="E3471">
            <v>2189414</v>
          </cell>
          <cell r="F3471">
            <v>2190958</v>
          </cell>
          <cell r="G3471" t="str">
            <v>-</v>
          </cell>
          <cell r="H3471" t="str">
            <v>questionable protein</v>
          </cell>
        </row>
        <row r="3472">
          <cell r="A3472" t="str">
            <v>NCU03944</v>
          </cell>
          <cell r="D3472">
            <v>2443</v>
          </cell>
          <cell r="E3472">
            <v>2198185</v>
          </cell>
          <cell r="F3472">
            <v>2200627</v>
          </cell>
          <cell r="G3472" t="str">
            <v>-</v>
          </cell>
          <cell r="H3472" t="str">
            <v>WD repeat containing protein 2</v>
          </cell>
        </row>
        <row r="3473">
          <cell r="A3473" t="str">
            <v>NCU03946</v>
          </cell>
          <cell r="D3473">
            <v>2053</v>
          </cell>
          <cell r="E3473">
            <v>2203485</v>
          </cell>
          <cell r="F3473">
            <v>2205750</v>
          </cell>
          <cell r="G3473" t="str">
            <v>+</v>
          </cell>
          <cell r="H3473" t="str">
            <v>polyadenylate-binding protein 2</v>
          </cell>
        </row>
        <row r="3474">
          <cell r="A3474" t="str">
            <v>NCU03947</v>
          </cell>
          <cell r="D3474">
            <v>4145</v>
          </cell>
          <cell r="E3474">
            <v>2207074</v>
          </cell>
          <cell r="F3474">
            <v>2211218</v>
          </cell>
          <cell r="G3474" t="str">
            <v>+</v>
          </cell>
          <cell r="H3474" t="str">
            <v>ubiquitin ligase</v>
          </cell>
        </row>
        <row r="3475">
          <cell r="A3475" t="str">
            <v>NCU03948</v>
          </cell>
          <cell r="D3475">
            <v>2440</v>
          </cell>
          <cell r="E3475">
            <v>2211656</v>
          </cell>
          <cell r="F3475">
            <v>2214095</v>
          </cell>
          <cell r="G3475" t="str">
            <v>+</v>
          </cell>
          <cell r="H3475" t="str">
            <v>amidohydrolase 3</v>
          </cell>
        </row>
        <row r="3476">
          <cell r="A3476" t="str">
            <v>NCU03949</v>
          </cell>
          <cell r="B3476" t="str">
            <v>npd-1</v>
          </cell>
          <cell r="C3476" t="str">
            <v>ncd-2</v>
          </cell>
          <cell r="D3476">
            <v>2167</v>
          </cell>
          <cell r="E3476">
            <v>2214190</v>
          </cell>
          <cell r="F3476">
            <v>2216356</v>
          </cell>
          <cell r="G3476" t="str">
            <v>-</v>
          </cell>
          <cell r="H3476" t="str">
            <v>nitropropane dioxygenase-1</v>
          </cell>
        </row>
        <row r="3477">
          <cell r="A3477" t="str">
            <v>NCU03950</v>
          </cell>
          <cell r="D3477">
            <v>2143</v>
          </cell>
          <cell r="E3477">
            <v>2216452</v>
          </cell>
          <cell r="F3477">
            <v>2218594</v>
          </cell>
          <cell r="G3477" t="str">
            <v>-</v>
          </cell>
          <cell r="H3477" t="str">
            <v>hypothetical protein</v>
          </cell>
        </row>
        <row r="3478">
          <cell r="A3478" t="str">
            <v>NCU03952</v>
          </cell>
          <cell r="D3478">
            <v>3241</v>
          </cell>
          <cell r="E3478">
            <v>2222373</v>
          </cell>
          <cell r="F3478">
            <v>2225613</v>
          </cell>
          <cell r="G3478" t="str">
            <v>+</v>
          </cell>
          <cell r="H3478" t="str">
            <v>U3 small nucleolar ribonucleoprotein Mpp10</v>
          </cell>
        </row>
        <row r="3479">
          <cell r="A3479" t="str">
            <v>NCU03953</v>
          </cell>
          <cell r="B3479" t="str">
            <v>nuo19.3</v>
          </cell>
          <cell r="D3479">
            <v>1599</v>
          </cell>
          <cell r="E3479">
            <v>2226356</v>
          </cell>
          <cell r="F3479">
            <v>2227954</v>
          </cell>
          <cell r="G3479" t="str">
            <v>-</v>
          </cell>
          <cell r="H3479" t="str">
            <v>NADH:ubiquinone oxidoreductase 19.3</v>
          </cell>
        </row>
        <row r="3480">
          <cell r="A3480" t="str">
            <v>NCU03954</v>
          </cell>
          <cell r="B3480" t="str">
            <v>tbg</v>
          </cell>
          <cell r="D3480">
            <v>2485</v>
          </cell>
          <cell r="E3480">
            <v>2228389</v>
          </cell>
          <cell r="F3480">
            <v>2230873</v>
          </cell>
          <cell r="G3480" t="str">
            <v>-</v>
          </cell>
          <cell r="H3480" t="str">
            <v>tubulin gamma chain</v>
          </cell>
        </row>
        <row r="3481">
          <cell r="A3481" t="str">
            <v>NCU03955</v>
          </cell>
          <cell r="D3481">
            <v>6829</v>
          </cell>
          <cell r="E3481">
            <v>2231744</v>
          </cell>
          <cell r="F3481">
            <v>2238572</v>
          </cell>
          <cell r="G3481" t="str">
            <v>+</v>
          </cell>
          <cell r="H3481" t="str">
            <v>phospholipase D1</v>
          </cell>
        </row>
        <row r="3482">
          <cell r="A3482" t="str">
            <v>NCU03956</v>
          </cell>
          <cell r="D3482">
            <v>2951</v>
          </cell>
          <cell r="E3482">
            <v>2238471</v>
          </cell>
          <cell r="F3482">
            <v>2241421</v>
          </cell>
          <cell r="G3482" t="str">
            <v>-</v>
          </cell>
          <cell r="H3482" t="str">
            <v>hypothetical protein</v>
          </cell>
        </row>
        <row r="3483">
          <cell r="A3483" t="str">
            <v>NCU03957</v>
          </cell>
          <cell r="D3483">
            <v>1553</v>
          </cell>
          <cell r="E3483">
            <v>2241539</v>
          </cell>
          <cell r="F3483">
            <v>2243091</v>
          </cell>
          <cell r="G3483" t="str">
            <v>+</v>
          </cell>
          <cell r="H3483" t="str">
            <v>COQ7</v>
          </cell>
        </row>
        <row r="3484">
          <cell r="A3484" t="str">
            <v>NCU03960</v>
          </cell>
          <cell r="D3484">
            <v>1340</v>
          </cell>
          <cell r="E3484">
            <v>2245319</v>
          </cell>
          <cell r="F3484">
            <v>2246658</v>
          </cell>
          <cell r="G3484" t="str">
            <v>+</v>
          </cell>
          <cell r="H3484" t="str">
            <v>hypothetical protein</v>
          </cell>
        </row>
        <row r="3485">
          <cell r="A3485" t="str">
            <v>NCU03961</v>
          </cell>
          <cell r="D3485">
            <v>2520</v>
          </cell>
          <cell r="E3485">
            <v>2246232</v>
          </cell>
          <cell r="F3485">
            <v>2248751</v>
          </cell>
          <cell r="G3485" t="str">
            <v>-</v>
          </cell>
          <cell r="H3485" t="str">
            <v>WD repeat protein</v>
          </cell>
        </row>
        <row r="3486">
          <cell r="A3486" t="str">
            <v>NCU03962</v>
          </cell>
          <cell r="D3486">
            <v>5523</v>
          </cell>
          <cell r="E3486">
            <v>2249217</v>
          </cell>
          <cell r="F3486">
            <v>2254739</v>
          </cell>
          <cell r="G3486" t="str">
            <v>+</v>
          </cell>
          <cell r="H3486" t="str">
            <v>hypothetical protein</v>
          </cell>
        </row>
        <row r="3487">
          <cell r="A3487" t="str">
            <v>NCU03963</v>
          </cell>
          <cell r="B3487" t="str">
            <v>nic-7</v>
          </cell>
          <cell r="D3487">
            <v>1473</v>
          </cell>
          <cell r="E3487">
            <v>2254890</v>
          </cell>
          <cell r="F3487">
            <v>2256362</v>
          </cell>
          <cell r="G3487" t="str">
            <v>-</v>
          </cell>
          <cell r="H3487" t="str">
            <v>nicotinic acid-7</v>
          </cell>
        </row>
        <row r="3488">
          <cell r="A3488" t="str">
            <v>NCU03964</v>
          </cell>
          <cell r="D3488">
            <v>3808</v>
          </cell>
          <cell r="E3488">
            <v>2256645</v>
          </cell>
          <cell r="F3488">
            <v>2260452</v>
          </cell>
          <cell r="G3488" t="str">
            <v>+</v>
          </cell>
          <cell r="H3488" t="str">
            <v>hypothetical protein</v>
          </cell>
        </row>
        <row r="3489">
          <cell r="A3489" t="str">
            <v>NCU03965</v>
          </cell>
          <cell r="D3489">
            <v>2728</v>
          </cell>
          <cell r="E3489">
            <v>2260456</v>
          </cell>
          <cell r="F3489">
            <v>2263894</v>
          </cell>
          <cell r="G3489" t="str">
            <v>-</v>
          </cell>
          <cell r="H3489" t="str">
            <v>catabolite repression protein creC</v>
          </cell>
        </row>
        <row r="3490">
          <cell r="A3490" t="str">
            <v>NCU03966</v>
          </cell>
          <cell r="D3490">
            <v>2894</v>
          </cell>
          <cell r="E3490">
            <v>2264802</v>
          </cell>
          <cell r="F3490">
            <v>2267695</v>
          </cell>
          <cell r="G3490" t="str">
            <v>+</v>
          </cell>
          <cell r="H3490" t="str">
            <v>mitochondrial Rho GTPase 1</v>
          </cell>
        </row>
        <row r="3491">
          <cell r="A3491" t="str">
            <v>NCU03967</v>
          </cell>
          <cell r="B3491" t="str">
            <v>vvd</v>
          </cell>
          <cell r="D3491">
            <v>3280</v>
          </cell>
          <cell r="E3491">
            <v>2268533</v>
          </cell>
          <cell r="F3491">
            <v>2271812</v>
          </cell>
          <cell r="G3491" t="str">
            <v>-</v>
          </cell>
          <cell r="H3491" t="str">
            <v>vivid</v>
          </cell>
        </row>
        <row r="3492">
          <cell r="A3492" t="str">
            <v>NCU03968</v>
          </cell>
          <cell r="D3492">
            <v>2232</v>
          </cell>
          <cell r="E3492">
            <v>2275270</v>
          </cell>
          <cell r="F3492">
            <v>2277501</v>
          </cell>
          <cell r="G3492" t="str">
            <v>+</v>
          </cell>
          <cell r="H3492" t="str">
            <v>hypothetical protein</v>
          </cell>
        </row>
        <row r="3493">
          <cell r="A3493" t="str">
            <v>NCU03969</v>
          </cell>
          <cell r="D3493">
            <v>540</v>
          </cell>
          <cell r="E3493">
            <v>2278121</v>
          </cell>
          <cell r="F3493">
            <v>2278660</v>
          </cell>
          <cell r="G3493" t="str">
            <v>-</v>
          </cell>
          <cell r="H3493" t="str">
            <v>hypothetical protein</v>
          </cell>
        </row>
        <row r="3494">
          <cell r="A3494" t="str">
            <v>NCU03970</v>
          </cell>
          <cell r="D3494">
            <v>1626</v>
          </cell>
          <cell r="E3494">
            <v>2282788</v>
          </cell>
          <cell r="F3494">
            <v>2284413</v>
          </cell>
          <cell r="G3494" t="str">
            <v>-</v>
          </cell>
          <cell r="H3494" t="str">
            <v>riboflavin kinase</v>
          </cell>
        </row>
        <row r="3495">
          <cell r="A3495" t="str">
            <v>NCU03971</v>
          </cell>
          <cell r="D3495">
            <v>2445</v>
          </cell>
          <cell r="E3495">
            <v>2284415</v>
          </cell>
          <cell r="F3495">
            <v>2286859</v>
          </cell>
          <cell r="G3495" t="str">
            <v>-</v>
          </cell>
          <cell r="H3495" t="str">
            <v>mRNA cap guanine-N7 methyltransferase</v>
          </cell>
        </row>
        <row r="3496">
          <cell r="A3496" t="str">
            <v>NCU03972</v>
          </cell>
          <cell r="B3496" t="str">
            <v>rpn-7</v>
          </cell>
          <cell r="D3496">
            <v>2315</v>
          </cell>
          <cell r="E3496">
            <v>2287015</v>
          </cell>
          <cell r="F3496">
            <v>2289329</v>
          </cell>
          <cell r="G3496" t="str">
            <v>+</v>
          </cell>
          <cell r="H3496" t="str">
            <v>regulatory particle, non-ATPase-like-7</v>
          </cell>
        </row>
        <row r="3497">
          <cell r="A3497" t="str">
            <v>NCU03973</v>
          </cell>
          <cell r="B3497" t="str">
            <v>ala</v>
          </cell>
          <cell r="D3497">
            <v>3822</v>
          </cell>
          <cell r="E3497">
            <v>2289258</v>
          </cell>
          <cell r="F3497">
            <v>2293079</v>
          </cell>
          <cell r="G3497" t="str">
            <v>-</v>
          </cell>
          <cell r="H3497" t="str">
            <v>alanine</v>
          </cell>
        </row>
        <row r="3498">
          <cell r="A3498" t="str">
            <v>NCU03974</v>
          </cell>
          <cell r="D3498">
            <v>5576</v>
          </cell>
          <cell r="E3498">
            <v>2295206</v>
          </cell>
          <cell r="F3498">
            <v>2300781</v>
          </cell>
          <cell r="G3498" t="str">
            <v>-</v>
          </cell>
          <cell r="H3498" t="str">
            <v>hypothetical protein</v>
          </cell>
        </row>
        <row r="3499">
          <cell r="A3499" t="str">
            <v>NCU03975</v>
          </cell>
          <cell r="D3499">
            <v>5068</v>
          </cell>
          <cell r="E3499">
            <v>2305955</v>
          </cell>
          <cell r="F3499">
            <v>2311022</v>
          </cell>
          <cell r="G3499" t="str">
            <v>+</v>
          </cell>
          <cell r="H3499" t="str">
            <v>zinc finger protein 58</v>
          </cell>
        </row>
        <row r="3500">
          <cell r="A3500" t="str">
            <v>NCU03976</v>
          </cell>
          <cell r="D3500">
            <v>934</v>
          </cell>
          <cell r="E3500">
            <v>2313095</v>
          </cell>
          <cell r="F3500">
            <v>2314028</v>
          </cell>
          <cell r="G3500" t="str">
            <v>-</v>
          </cell>
          <cell r="H3500" t="str">
            <v>hypothetical protein</v>
          </cell>
        </row>
        <row r="3501">
          <cell r="A3501" t="str">
            <v>NCU03977</v>
          </cell>
          <cell r="D3501">
            <v>1087</v>
          </cell>
          <cell r="E3501">
            <v>2314807</v>
          </cell>
          <cell r="F3501">
            <v>2315893</v>
          </cell>
          <cell r="G3501" t="str">
            <v>+</v>
          </cell>
          <cell r="H3501" t="str">
            <v>hypothetical protein</v>
          </cell>
        </row>
        <row r="3502">
          <cell r="A3502" t="str">
            <v>NCU03978</v>
          </cell>
          <cell r="D3502">
            <v>2926</v>
          </cell>
          <cell r="E3502">
            <v>2315739</v>
          </cell>
          <cell r="F3502">
            <v>2318664</v>
          </cell>
          <cell r="G3502" t="str">
            <v>-</v>
          </cell>
          <cell r="H3502" t="str">
            <v>carboxylesterase</v>
          </cell>
        </row>
        <row r="3503">
          <cell r="A3503" t="str">
            <v>NCU03979</v>
          </cell>
          <cell r="B3503" t="str">
            <v>bio-1</v>
          </cell>
          <cell r="D3503">
            <v>2312</v>
          </cell>
          <cell r="E3503">
            <v>2319486</v>
          </cell>
          <cell r="F3503">
            <v>2321797</v>
          </cell>
          <cell r="G3503" t="str">
            <v>+</v>
          </cell>
          <cell r="H3503" t="str">
            <v>biotin-1</v>
          </cell>
        </row>
        <row r="3504">
          <cell r="A3504" t="str">
            <v>NCU03980</v>
          </cell>
          <cell r="D3504">
            <v>2750</v>
          </cell>
          <cell r="E3504">
            <v>2322110</v>
          </cell>
          <cell r="F3504">
            <v>2324859</v>
          </cell>
          <cell r="G3504" t="str">
            <v>-</v>
          </cell>
          <cell r="H3504" t="str">
            <v>T-complex protein 1 subunit epsilon</v>
          </cell>
        </row>
        <row r="3505">
          <cell r="A3505" t="str">
            <v>NCU03981</v>
          </cell>
          <cell r="D3505">
            <v>3009</v>
          </cell>
          <cell r="E3505">
            <v>2325074</v>
          </cell>
          <cell r="F3505">
            <v>2328233</v>
          </cell>
          <cell r="G3505" t="str">
            <v>+</v>
          </cell>
          <cell r="H3505" t="str">
            <v>elongation factor Tu GTP binding domain-containing protein</v>
          </cell>
        </row>
        <row r="3506">
          <cell r="A3506" t="str">
            <v>NCU03982</v>
          </cell>
          <cell r="B3506" t="str">
            <v>grp78</v>
          </cell>
          <cell r="C3506" t="str">
            <v>hsps-2</v>
          </cell>
          <cell r="D3506">
            <v>2968</v>
          </cell>
          <cell r="E3506">
            <v>2329825</v>
          </cell>
          <cell r="F3506">
            <v>2332792</v>
          </cell>
          <cell r="G3506" t="str">
            <v>+</v>
          </cell>
          <cell r="H3506" t="str">
            <v>glucose regulated protein 78</v>
          </cell>
        </row>
        <row r="3507">
          <cell r="A3507" t="str">
            <v>NCU03983</v>
          </cell>
          <cell r="D3507">
            <v>768</v>
          </cell>
          <cell r="E3507">
            <v>2333204</v>
          </cell>
          <cell r="F3507">
            <v>2333971</v>
          </cell>
          <cell r="G3507" t="str">
            <v>+</v>
          </cell>
          <cell r="H3507" t="str">
            <v>hypothetical protein</v>
          </cell>
        </row>
        <row r="3508">
          <cell r="A3508" t="str">
            <v>NCU03984</v>
          </cell>
          <cell r="D3508">
            <v>993</v>
          </cell>
          <cell r="E3508">
            <v>2336876</v>
          </cell>
          <cell r="F3508">
            <v>2337868</v>
          </cell>
          <cell r="G3508" t="str">
            <v>-</v>
          </cell>
          <cell r="H3508" t="str">
            <v>hypothetical protein</v>
          </cell>
        </row>
        <row r="3509">
          <cell r="A3509" t="str">
            <v>NCU03985</v>
          </cell>
          <cell r="D3509">
            <v>1721</v>
          </cell>
          <cell r="E3509">
            <v>2338616</v>
          </cell>
          <cell r="F3509">
            <v>2340336</v>
          </cell>
          <cell r="G3509" t="str">
            <v>-</v>
          </cell>
          <cell r="H3509" t="str">
            <v>DUF159 domain-containing protein</v>
          </cell>
        </row>
        <row r="3510">
          <cell r="A3510" t="str">
            <v>NCU03986</v>
          </cell>
          <cell r="D3510">
            <v>5575</v>
          </cell>
          <cell r="E3510">
            <v>2340470</v>
          </cell>
          <cell r="F3510">
            <v>2346044</v>
          </cell>
          <cell r="G3510" t="str">
            <v>-</v>
          </cell>
          <cell r="H3510" t="str">
            <v>DNA-directed RNA polymerase III largest subunit</v>
          </cell>
        </row>
        <row r="3511">
          <cell r="A3511" t="str">
            <v>NCU03988</v>
          </cell>
          <cell r="D3511">
            <v>1630</v>
          </cell>
          <cell r="E3511">
            <v>2356389</v>
          </cell>
          <cell r="F3511">
            <v>2358018</v>
          </cell>
          <cell r="G3511" t="str">
            <v>-</v>
          </cell>
          <cell r="H3511" t="str">
            <v>60S ribosomal protein L18</v>
          </cell>
        </row>
        <row r="3512">
          <cell r="A3512" t="str">
            <v>NCU03989</v>
          </cell>
          <cell r="D3512">
            <v>2670</v>
          </cell>
          <cell r="E3512">
            <v>2358268</v>
          </cell>
          <cell r="F3512">
            <v>2360937</v>
          </cell>
          <cell r="G3512" t="str">
            <v>-</v>
          </cell>
          <cell r="H3512" t="str">
            <v>ADP,ATP carrier protein</v>
          </cell>
        </row>
        <row r="3513">
          <cell r="A3513" t="str">
            <v>NCU03990</v>
          </cell>
          <cell r="D3513">
            <v>2460</v>
          </cell>
          <cell r="E3513">
            <v>2362499</v>
          </cell>
          <cell r="F3513">
            <v>2365253</v>
          </cell>
          <cell r="G3513" t="str">
            <v>-</v>
          </cell>
          <cell r="H3513" t="str">
            <v>hypothetical protein</v>
          </cell>
        </row>
        <row r="3514">
          <cell r="A3514" t="str">
            <v>NCU03991</v>
          </cell>
          <cell r="D3514">
            <v>1837</v>
          </cell>
          <cell r="E3514">
            <v>2365743</v>
          </cell>
          <cell r="F3514">
            <v>2367579</v>
          </cell>
          <cell r="G3514" t="str">
            <v>-</v>
          </cell>
          <cell r="H3514" t="str">
            <v>sterol O-acyltransferase 1</v>
          </cell>
        </row>
        <row r="3515">
          <cell r="A3515" t="str">
            <v>NCU03992</v>
          </cell>
          <cell r="B3515" t="str">
            <v>fim</v>
          </cell>
          <cell r="D3515">
            <v>3172</v>
          </cell>
          <cell r="E3515">
            <v>2369411</v>
          </cell>
          <cell r="F3515">
            <v>2372582</v>
          </cell>
          <cell r="G3515" t="str">
            <v>-</v>
          </cell>
          <cell r="H3515" t="str">
            <v>fimbrin</v>
          </cell>
        </row>
        <row r="3516">
          <cell r="A3516" t="str">
            <v>NCU03993</v>
          </cell>
          <cell r="D3516">
            <v>1833</v>
          </cell>
          <cell r="E3516">
            <v>2372533</v>
          </cell>
          <cell r="F3516">
            <v>2374365</v>
          </cell>
          <cell r="G3516" t="str">
            <v>+</v>
          </cell>
          <cell r="H3516" t="str">
            <v>hypothetical protein</v>
          </cell>
        </row>
        <row r="3517">
          <cell r="A3517" t="str">
            <v>NCU03994</v>
          </cell>
          <cell r="D3517">
            <v>2847</v>
          </cell>
          <cell r="E3517">
            <v>2374378</v>
          </cell>
          <cell r="F3517">
            <v>2377224</v>
          </cell>
          <cell r="G3517" t="str">
            <v>-</v>
          </cell>
          <cell r="H3517" t="str">
            <v>hypothetical protein</v>
          </cell>
        </row>
        <row r="3518">
          <cell r="A3518" t="str">
            <v>NCU03995</v>
          </cell>
          <cell r="D3518">
            <v>1805</v>
          </cell>
          <cell r="E3518">
            <v>2377506</v>
          </cell>
          <cell r="F3518">
            <v>2379310</v>
          </cell>
          <cell r="G3518" t="str">
            <v>+</v>
          </cell>
          <cell r="H3518" t="str">
            <v>oligosaccharyl transferase subunit</v>
          </cell>
        </row>
        <row r="3519">
          <cell r="A3519" t="str">
            <v>NCU03996</v>
          </cell>
          <cell r="B3519" t="str">
            <v>gh6-1</v>
          </cell>
          <cell r="D3519">
            <v>1421</v>
          </cell>
          <cell r="E3519">
            <v>2380994</v>
          </cell>
          <cell r="F3519">
            <v>2382414</v>
          </cell>
          <cell r="G3519" t="str">
            <v>+</v>
          </cell>
          <cell r="H3519" t="str">
            <v>glycosylhydrolase family 6-1</v>
          </cell>
        </row>
        <row r="3520">
          <cell r="A3520" t="str">
            <v>NCU03997</v>
          </cell>
          <cell r="D3520">
            <v>1004</v>
          </cell>
          <cell r="E3520">
            <v>2383192</v>
          </cell>
          <cell r="F3520">
            <v>2384195</v>
          </cell>
          <cell r="G3520" t="str">
            <v>-</v>
          </cell>
          <cell r="H3520" t="str">
            <v>hypothetical protein</v>
          </cell>
        </row>
        <row r="3521">
          <cell r="A3521" t="str">
            <v>NCU03998</v>
          </cell>
          <cell r="D3521">
            <v>2401</v>
          </cell>
          <cell r="E3521">
            <v>2387499</v>
          </cell>
          <cell r="F3521">
            <v>2389899</v>
          </cell>
          <cell r="G3521" t="str">
            <v>+</v>
          </cell>
          <cell r="H3521" t="str">
            <v>adaptor protein complex 3 Mu3A</v>
          </cell>
        </row>
        <row r="3522">
          <cell r="A3522" t="str">
            <v>NCU04001</v>
          </cell>
          <cell r="B3522" t="str">
            <v>ff-7</v>
          </cell>
          <cell r="D3522">
            <v>5101</v>
          </cell>
          <cell r="E3522">
            <v>2397861</v>
          </cell>
          <cell r="F3522">
            <v>2402961</v>
          </cell>
          <cell r="G3522" t="str">
            <v>+</v>
          </cell>
          <cell r="H3522" t="str">
            <v>female fertility-7</v>
          </cell>
        </row>
        <row r="3523">
          <cell r="A3523" t="str">
            <v>NCU04002</v>
          </cell>
          <cell r="D3523">
            <v>2688</v>
          </cell>
          <cell r="E3523">
            <v>2405713</v>
          </cell>
          <cell r="F3523">
            <v>2408400</v>
          </cell>
          <cell r="G3523" t="str">
            <v>-</v>
          </cell>
          <cell r="H3523" t="str">
            <v>SWR1-complex protein 4</v>
          </cell>
        </row>
        <row r="3524">
          <cell r="A3524" t="str">
            <v>NCU04003</v>
          </cell>
          <cell r="D3524">
            <v>2018</v>
          </cell>
          <cell r="E3524">
            <v>2408469</v>
          </cell>
          <cell r="F3524">
            <v>2410486</v>
          </cell>
          <cell r="G3524" t="str">
            <v>+</v>
          </cell>
          <cell r="H3524" t="str">
            <v>ERP1 protein</v>
          </cell>
        </row>
        <row r="3525">
          <cell r="A3525" t="str">
            <v>NCU04005</v>
          </cell>
          <cell r="B3525" t="str">
            <v>ck-1b</v>
          </cell>
          <cell r="C3525" t="str">
            <v>prk-7</v>
          </cell>
          <cell r="D3525">
            <v>4580</v>
          </cell>
          <cell r="E3525">
            <v>2412444</v>
          </cell>
          <cell r="F3525">
            <v>2417023</v>
          </cell>
          <cell r="G3525" t="str">
            <v>-</v>
          </cell>
          <cell r="H3525" t="str">
            <v>casein kinase-1b</v>
          </cell>
        </row>
        <row r="3526">
          <cell r="A3526" t="str">
            <v>NCU04006</v>
          </cell>
          <cell r="D3526">
            <v>1635</v>
          </cell>
          <cell r="E3526">
            <v>2416729</v>
          </cell>
          <cell r="F3526">
            <v>2418363</v>
          </cell>
          <cell r="G3526" t="str">
            <v>+</v>
          </cell>
          <cell r="H3526" t="str">
            <v>hypothetical protein</v>
          </cell>
        </row>
        <row r="3527">
          <cell r="A3527" t="str">
            <v>NCU04007</v>
          </cell>
          <cell r="D3527">
            <v>5408</v>
          </cell>
          <cell r="E3527">
            <v>2424766</v>
          </cell>
          <cell r="F3527">
            <v>2430173</v>
          </cell>
          <cell r="G3527" t="str">
            <v>-</v>
          </cell>
          <cell r="H3527" t="str">
            <v>hypothetical protein</v>
          </cell>
        </row>
        <row r="3528">
          <cell r="A3528" t="str">
            <v>NCU04008</v>
          </cell>
          <cell r="D3528">
            <v>2309</v>
          </cell>
          <cell r="E3528">
            <v>2430735</v>
          </cell>
          <cell r="F3528">
            <v>2433043</v>
          </cell>
          <cell r="G3528" t="str">
            <v>+</v>
          </cell>
          <cell r="H3528" t="str">
            <v>mitochondrial ATPase</v>
          </cell>
        </row>
        <row r="3529">
          <cell r="A3529" t="str">
            <v>NCU04009</v>
          </cell>
          <cell r="D3529">
            <v>1749</v>
          </cell>
          <cell r="E3529">
            <v>2432913</v>
          </cell>
          <cell r="F3529">
            <v>2434661</v>
          </cell>
          <cell r="G3529" t="str">
            <v>-</v>
          </cell>
          <cell r="H3529" t="str">
            <v>exosome complex exonuclease Rrp4</v>
          </cell>
        </row>
        <row r="3530">
          <cell r="A3530" t="str">
            <v>NCU04010</v>
          </cell>
          <cell r="D3530">
            <v>2338</v>
          </cell>
          <cell r="E3530">
            <v>2435145</v>
          </cell>
          <cell r="F3530">
            <v>2437482</v>
          </cell>
          <cell r="G3530" t="str">
            <v>+</v>
          </cell>
          <cell r="H3530" t="str">
            <v>malonyl CoA-acyl carrier protein transacylase</v>
          </cell>
        </row>
        <row r="3531">
          <cell r="A3531" t="str">
            <v>NCU04012</v>
          </cell>
          <cell r="D3531">
            <v>1708</v>
          </cell>
          <cell r="E3531">
            <v>2439154</v>
          </cell>
          <cell r="F3531">
            <v>2440861</v>
          </cell>
          <cell r="G3531" t="str">
            <v>-</v>
          </cell>
          <cell r="H3531" t="str">
            <v>hypothetical protein</v>
          </cell>
        </row>
        <row r="3532">
          <cell r="A3532" t="str">
            <v>NCU04013</v>
          </cell>
          <cell r="B3532" t="str">
            <v>ylo-1</v>
          </cell>
          <cell r="D3532">
            <v>2121</v>
          </cell>
          <cell r="E3532">
            <v>2441355</v>
          </cell>
          <cell r="F3532">
            <v>2444495</v>
          </cell>
          <cell r="G3532" t="str">
            <v>-</v>
          </cell>
          <cell r="H3532" t="str">
            <v>yellow-1</v>
          </cell>
        </row>
        <row r="3533">
          <cell r="A3533" t="str">
            <v>NCU04014</v>
          </cell>
          <cell r="D3533">
            <v>4316</v>
          </cell>
          <cell r="E3533">
            <v>2445325</v>
          </cell>
          <cell r="F3533">
            <v>2449640</v>
          </cell>
          <cell r="G3533" t="str">
            <v>-</v>
          </cell>
          <cell r="H3533" t="str">
            <v>hypothetical protein</v>
          </cell>
        </row>
        <row r="3534">
          <cell r="A3534" t="str">
            <v>NCU04015</v>
          </cell>
          <cell r="D3534">
            <v>2984</v>
          </cell>
          <cell r="E3534">
            <v>2450102</v>
          </cell>
          <cell r="F3534">
            <v>2453085</v>
          </cell>
          <cell r="G3534" t="str">
            <v>+</v>
          </cell>
          <cell r="H3534" t="str">
            <v>vacuolar protein sorting-associated protein 27</v>
          </cell>
        </row>
        <row r="3535">
          <cell r="A3535" t="str">
            <v>NCU04016</v>
          </cell>
          <cell r="D3535">
            <v>1459</v>
          </cell>
          <cell r="E3535">
            <v>2453404</v>
          </cell>
          <cell r="F3535">
            <v>2454862</v>
          </cell>
          <cell r="G3535" t="str">
            <v>+</v>
          </cell>
          <cell r="H3535" t="str">
            <v>phosphoglycerate mutase</v>
          </cell>
        </row>
        <row r="3536">
          <cell r="A3536" t="str">
            <v>NCU04017</v>
          </cell>
          <cell r="B3536" t="str">
            <v>hpo</v>
          </cell>
          <cell r="C3536" t="str">
            <v>HP1</v>
          </cell>
          <cell r="D3536">
            <v>2384</v>
          </cell>
          <cell r="E3536">
            <v>2457115</v>
          </cell>
          <cell r="F3536">
            <v>2459498</v>
          </cell>
          <cell r="G3536" t="str">
            <v>-</v>
          </cell>
          <cell r="H3536" t="str">
            <v>heterochromatin protein</v>
          </cell>
        </row>
        <row r="3537">
          <cell r="A3537" t="str">
            <v>NCU04018</v>
          </cell>
          <cell r="D3537">
            <v>2900</v>
          </cell>
          <cell r="E3537">
            <v>2461114</v>
          </cell>
          <cell r="F3537">
            <v>2464013</v>
          </cell>
          <cell r="G3537" t="str">
            <v>+</v>
          </cell>
          <cell r="H3537" t="str">
            <v>hypothetical protein</v>
          </cell>
        </row>
        <row r="3538">
          <cell r="A3538" t="str">
            <v>NCU04019</v>
          </cell>
          <cell r="B3538" t="str">
            <v>nic-5</v>
          </cell>
          <cell r="D3538">
            <v>3342</v>
          </cell>
          <cell r="E3538">
            <v>2464514</v>
          </cell>
          <cell r="F3538">
            <v>2467855</v>
          </cell>
          <cell r="G3538" t="str">
            <v>-</v>
          </cell>
          <cell r="H3538" t="str">
            <v>nicotinic acid-5</v>
          </cell>
        </row>
        <row r="3539">
          <cell r="A3539" t="str">
            <v>NCU04020</v>
          </cell>
          <cell r="D3539">
            <v>2802</v>
          </cell>
          <cell r="E3539">
            <v>2470344</v>
          </cell>
          <cell r="F3539">
            <v>2473145</v>
          </cell>
          <cell r="G3539" t="str">
            <v>+</v>
          </cell>
          <cell r="H3539" t="str">
            <v>lysyl-tRNA synthetase</v>
          </cell>
        </row>
        <row r="3540">
          <cell r="A3540" t="str">
            <v>NCU04021</v>
          </cell>
          <cell r="D3540">
            <v>5760</v>
          </cell>
          <cell r="E3540">
            <v>2474621</v>
          </cell>
          <cell r="F3540">
            <v>2480380</v>
          </cell>
          <cell r="G3540" t="str">
            <v>+</v>
          </cell>
          <cell r="H3540" t="str">
            <v>ABC transporter</v>
          </cell>
        </row>
        <row r="3541">
          <cell r="A3541" t="str">
            <v>NCU04022</v>
          </cell>
          <cell r="D3541">
            <v>2556</v>
          </cell>
          <cell r="E3541">
            <v>2480625</v>
          </cell>
          <cell r="F3541">
            <v>2483180</v>
          </cell>
          <cell r="G3541" t="str">
            <v>-</v>
          </cell>
          <cell r="H3541" t="str">
            <v>C2H2 finger domain-containing protein</v>
          </cell>
        </row>
        <row r="3542">
          <cell r="A3542" t="str">
            <v>NCU04024</v>
          </cell>
          <cell r="D3542">
            <v>5303</v>
          </cell>
          <cell r="E3542">
            <v>2483611</v>
          </cell>
          <cell r="F3542">
            <v>2488913</v>
          </cell>
          <cell r="G3542" t="str">
            <v>+</v>
          </cell>
          <cell r="H3542" t="str">
            <v>hypothetical protein</v>
          </cell>
        </row>
        <row r="3543">
          <cell r="A3543" t="str">
            <v>NCU04025</v>
          </cell>
          <cell r="D3543">
            <v>2290</v>
          </cell>
          <cell r="E3543">
            <v>2490982</v>
          </cell>
          <cell r="F3543">
            <v>2493271</v>
          </cell>
          <cell r="G3543" t="str">
            <v>+</v>
          </cell>
          <cell r="H3543" t="str">
            <v>hypothetical protein</v>
          </cell>
        </row>
        <row r="3544">
          <cell r="A3544" t="str">
            <v>NCU04026</v>
          </cell>
          <cell r="D3544">
            <v>856</v>
          </cell>
          <cell r="E3544">
            <v>2493962</v>
          </cell>
          <cell r="F3544">
            <v>2494817</v>
          </cell>
          <cell r="G3544" t="str">
            <v>-</v>
          </cell>
          <cell r="H3544" t="str">
            <v>hypothetical protein</v>
          </cell>
        </row>
        <row r="3545">
          <cell r="A3545" t="str">
            <v>NCU04027</v>
          </cell>
          <cell r="B3545" t="str">
            <v>gh7-3</v>
          </cell>
          <cell r="D3545">
            <v>1234</v>
          </cell>
          <cell r="E3545">
            <v>2496061</v>
          </cell>
          <cell r="F3545">
            <v>2497294</v>
          </cell>
          <cell r="G3545" t="str">
            <v>+</v>
          </cell>
          <cell r="H3545" t="str">
            <v>glycosylhydrolase family 7-3</v>
          </cell>
        </row>
        <row r="3546">
          <cell r="A3546" t="str">
            <v>NCU04028</v>
          </cell>
          <cell r="D3546">
            <v>1068</v>
          </cell>
          <cell r="E3546">
            <v>2498287</v>
          </cell>
          <cell r="F3546">
            <v>2499354</v>
          </cell>
          <cell r="G3546" t="str">
            <v>+</v>
          </cell>
          <cell r="H3546" t="str">
            <v>hypothetical protein</v>
          </cell>
        </row>
        <row r="3547">
          <cell r="A3547" t="str">
            <v>NCU04029</v>
          </cell>
          <cell r="D3547">
            <v>2085</v>
          </cell>
          <cell r="E3547">
            <v>2503628</v>
          </cell>
          <cell r="F3547">
            <v>2505712</v>
          </cell>
          <cell r="G3547" t="str">
            <v>+</v>
          </cell>
          <cell r="H3547" t="str">
            <v>thioesterase</v>
          </cell>
        </row>
        <row r="3548">
          <cell r="A3548" t="str">
            <v>NCU04030</v>
          </cell>
          <cell r="D3548">
            <v>723</v>
          </cell>
          <cell r="E3548">
            <v>2506579</v>
          </cell>
          <cell r="F3548">
            <v>2507301</v>
          </cell>
          <cell r="G3548" t="str">
            <v>-</v>
          </cell>
          <cell r="H3548" t="str">
            <v>hypothetical protein</v>
          </cell>
        </row>
        <row r="3549">
          <cell r="A3549" t="str">
            <v>NCU04031</v>
          </cell>
          <cell r="D3549">
            <v>1087</v>
          </cell>
          <cell r="E3549">
            <v>2507728</v>
          </cell>
          <cell r="F3549">
            <v>2508814</v>
          </cell>
          <cell r="G3549" t="str">
            <v>-</v>
          </cell>
          <cell r="H3549" t="str">
            <v>hypothetical protein</v>
          </cell>
        </row>
        <row r="3550">
          <cell r="A3550" t="str">
            <v>NCU04032</v>
          </cell>
          <cell r="D3550">
            <v>1466</v>
          </cell>
          <cell r="E3550">
            <v>2509482</v>
          </cell>
          <cell r="F3550">
            <v>2510947</v>
          </cell>
          <cell r="G3550" t="str">
            <v>-</v>
          </cell>
          <cell r="H3550" t="str">
            <v>hypothetical protein</v>
          </cell>
        </row>
        <row r="3551">
          <cell r="A3551" t="str">
            <v>NCU04033</v>
          </cell>
          <cell r="D3551">
            <v>1677</v>
          </cell>
          <cell r="E3551">
            <v>2511168</v>
          </cell>
          <cell r="F3551">
            <v>2512844</v>
          </cell>
          <cell r="G3551" t="str">
            <v>-</v>
          </cell>
          <cell r="H3551" t="str">
            <v>covalently-linked cell wall protein</v>
          </cell>
        </row>
        <row r="3552">
          <cell r="A3552" t="str">
            <v>NCU04034</v>
          </cell>
          <cell r="D3552">
            <v>1170</v>
          </cell>
          <cell r="E3552">
            <v>2514395</v>
          </cell>
          <cell r="F3552">
            <v>2515564</v>
          </cell>
          <cell r="G3552" t="str">
            <v>-</v>
          </cell>
          <cell r="H3552" t="str">
            <v>hypothetical protein</v>
          </cell>
        </row>
        <row r="3553">
          <cell r="A3553" t="str">
            <v>NCU04035</v>
          </cell>
          <cell r="D3553">
            <v>4718</v>
          </cell>
          <cell r="E3553">
            <v>2519404</v>
          </cell>
          <cell r="F3553">
            <v>2524121</v>
          </cell>
          <cell r="G3553" t="str">
            <v>-</v>
          </cell>
          <cell r="H3553" t="str">
            <v>hir-1</v>
          </cell>
        </row>
        <row r="3554">
          <cell r="A3554" t="str">
            <v>NCU04036</v>
          </cell>
          <cell r="D3554">
            <v>1230</v>
          </cell>
          <cell r="E3554">
            <v>2524899</v>
          </cell>
          <cell r="F3554">
            <v>2526128</v>
          </cell>
          <cell r="G3554" t="str">
            <v>-</v>
          </cell>
          <cell r="H3554" t="str">
            <v>hypothetical protein</v>
          </cell>
        </row>
        <row r="3555">
          <cell r="A3555" t="str">
            <v>NCU04037</v>
          </cell>
          <cell r="D3555">
            <v>1961</v>
          </cell>
          <cell r="E3555">
            <v>2528060</v>
          </cell>
          <cell r="F3555">
            <v>2530020</v>
          </cell>
          <cell r="G3555" t="str">
            <v>+</v>
          </cell>
          <cell r="H3555" t="str">
            <v>hypothetical protein</v>
          </cell>
        </row>
        <row r="3556">
          <cell r="A3556" t="str">
            <v>NCU04038</v>
          </cell>
          <cell r="D3556">
            <v>1296</v>
          </cell>
          <cell r="E3556">
            <v>2530219</v>
          </cell>
          <cell r="F3556">
            <v>2531514</v>
          </cell>
          <cell r="G3556" t="str">
            <v>-</v>
          </cell>
          <cell r="H3556" t="str">
            <v>hypothetical protein</v>
          </cell>
        </row>
        <row r="3557">
          <cell r="A3557" t="str">
            <v>NCU04039</v>
          </cell>
          <cell r="D3557">
            <v>1767</v>
          </cell>
          <cell r="E3557">
            <v>2533653</v>
          </cell>
          <cell r="F3557">
            <v>2535419</v>
          </cell>
          <cell r="G3557" t="str">
            <v>+</v>
          </cell>
          <cell r="H3557" t="str">
            <v>GNAT family N-acetyltransferase</v>
          </cell>
        </row>
        <row r="3558">
          <cell r="A3558" t="str">
            <v>NCU04040</v>
          </cell>
          <cell r="D3558">
            <v>1491</v>
          </cell>
          <cell r="E3558">
            <v>2534469</v>
          </cell>
          <cell r="F3558">
            <v>2535959</v>
          </cell>
          <cell r="G3558" t="str">
            <v>-</v>
          </cell>
          <cell r="H3558" t="str">
            <v>tRNA (uridine-2'-O-)-methyltransferase TRM7</v>
          </cell>
        </row>
        <row r="3559">
          <cell r="A3559" t="str">
            <v>NCU04041</v>
          </cell>
          <cell r="D3559">
            <v>2698</v>
          </cell>
          <cell r="E3559">
            <v>2536406</v>
          </cell>
          <cell r="F3559">
            <v>2539103</v>
          </cell>
          <cell r="G3559" t="str">
            <v>+</v>
          </cell>
          <cell r="H3559" t="str">
            <v>ATP-dependent RNA helicase mak-5</v>
          </cell>
        </row>
        <row r="3560">
          <cell r="A3560" t="str">
            <v>NCU04042</v>
          </cell>
          <cell r="D3560">
            <v>2668</v>
          </cell>
          <cell r="E3560">
            <v>2539765</v>
          </cell>
          <cell r="F3560">
            <v>2542432</v>
          </cell>
          <cell r="G3560" t="str">
            <v>+</v>
          </cell>
          <cell r="H3560" t="str">
            <v>hypothetical protein</v>
          </cell>
        </row>
        <row r="3561">
          <cell r="A3561" t="str">
            <v>NCU04043</v>
          </cell>
          <cell r="D3561">
            <v>1910</v>
          </cell>
          <cell r="E3561">
            <v>2542358</v>
          </cell>
          <cell r="F3561">
            <v>2544267</v>
          </cell>
          <cell r="G3561" t="str">
            <v>-</v>
          </cell>
          <cell r="H3561" t="str">
            <v>hypothetical protein</v>
          </cell>
        </row>
        <row r="3562">
          <cell r="A3562" t="str">
            <v>NCU04044</v>
          </cell>
          <cell r="B3562" t="str">
            <v>nuo51</v>
          </cell>
          <cell r="D3562">
            <v>2486</v>
          </cell>
          <cell r="E3562">
            <v>2544141</v>
          </cell>
          <cell r="F3562">
            <v>2546626</v>
          </cell>
          <cell r="G3562" t="str">
            <v>+</v>
          </cell>
          <cell r="H3562" t="str">
            <v>NADH:ubiquinone oxidoreductase 51kD subunit</v>
          </cell>
        </row>
        <row r="3563">
          <cell r="A3563" t="str">
            <v>NCU04045</v>
          </cell>
          <cell r="D3563">
            <v>2225</v>
          </cell>
          <cell r="E3563">
            <v>2546791</v>
          </cell>
          <cell r="F3563">
            <v>2549015</v>
          </cell>
          <cell r="G3563" t="str">
            <v>+</v>
          </cell>
          <cell r="H3563" t="str">
            <v>hypothetical protein</v>
          </cell>
        </row>
        <row r="3564">
          <cell r="A3564" t="str">
            <v>NCU04046</v>
          </cell>
          <cell r="D3564">
            <v>1887</v>
          </cell>
          <cell r="E3564">
            <v>2548984</v>
          </cell>
          <cell r="F3564">
            <v>2550870</v>
          </cell>
          <cell r="G3564" t="str">
            <v>-</v>
          </cell>
          <cell r="H3564" t="str">
            <v>hypothetical protein</v>
          </cell>
        </row>
        <row r="3565">
          <cell r="A3565" t="str">
            <v>NCU04047</v>
          </cell>
          <cell r="D3565">
            <v>2128</v>
          </cell>
          <cell r="E3565">
            <v>2551180</v>
          </cell>
          <cell r="F3565">
            <v>2553307</v>
          </cell>
          <cell r="G3565" t="str">
            <v>+</v>
          </cell>
          <cell r="H3565" t="str">
            <v>hypothetical protein</v>
          </cell>
        </row>
        <row r="3566">
          <cell r="A3566" t="str">
            <v>NCU04048</v>
          </cell>
          <cell r="D3566">
            <v>3331</v>
          </cell>
          <cell r="E3566">
            <v>2555230</v>
          </cell>
          <cell r="F3566">
            <v>2558560</v>
          </cell>
          <cell r="G3566" t="str">
            <v>+</v>
          </cell>
          <cell r="H3566" t="str">
            <v>hypothetical protein</v>
          </cell>
        </row>
        <row r="3567">
          <cell r="A3567" t="str">
            <v>NCU04049</v>
          </cell>
          <cell r="D3567">
            <v>2630</v>
          </cell>
          <cell r="E3567">
            <v>2559590</v>
          </cell>
          <cell r="F3567">
            <v>2562219</v>
          </cell>
          <cell r="G3567" t="str">
            <v>+</v>
          </cell>
          <cell r="H3567" t="str">
            <v>hypothetical protein</v>
          </cell>
        </row>
        <row r="3568">
          <cell r="A3568" t="str">
            <v>NCU04050</v>
          </cell>
          <cell r="B3568" t="str">
            <v>cpc-1</v>
          </cell>
          <cell r="D3568">
            <v>1870</v>
          </cell>
          <cell r="E3568">
            <v>2565204</v>
          </cell>
          <cell r="F3568">
            <v>2567073</v>
          </cell>
          <cell r="G3568" t="str">
            <v>+</v>
          </cell>
          <cell r="H3568" t="str">
            <v>cross pathway control-1</v>
          </cell>
        </row>
        <row r="3569">
          <cell r="A3569" t="str">
            <v>NCU04051</v>
          </cell>
          <cell r="D3569">
            <v>2578</v>
          </cell>
          <cell r="E3569">
            <v>2568001</v>
          </cell>
          <cell r="F3569">
            <v>2570578</v>
          </cell>
          <cell r="G3569" t="str">
            <v>-</v>
          </cell>
          <cell r="H3569" t="str">
            <v>GCN20</v>
          </cell>
        </row>
        <row r="3570">
          <cell r="A3570" t="str">
            <v>NCU04052</v>
          </cell>
          <cell r="D3570">
            <v>1471</v>
          </cell>
          <cell r="E3570">
            <v>2575183</v>
          </cell>
          <cell r="F3570">
            <v>2576653</v>
          </cell>
          <cell r="G3570" t="str">
            <v>+</v>
          </cell>
          <cell r="H3570" t="str">
            <v>hypothetical protein</v>
          </cell>
        </row>
        <row r="3571">
          <cell r="A3571" t="str">
            <v>NCU04053</v>
          </cell>
          <cell r="D3571">
            <v>5087</v>
          </cell>
          <cell r="E3571">
            <v>2576659</v>
          </cell>
          <cell r="F3571">
            <v>2581745</v>
          </cell>
          <cell r="G3571" t="str">
            <v>+</v>
          </cell>
          <cell r="H3571" t="str">
            <v>hypothetical protein</v>
          </cell>
        </row>
        <row r="3572">
          <cell r="A3572" t="str">
            <v>NCU04054</v>
          </cell>
          <cell r="B3572" t="str">
            <v>Bml</v>
          </cell>
          <cell r="C3572" t="str">
            <v>Ben,mbic,tub-2</v>
          </cell>
          <cell r="D3572">
            <v>2651</v>
          </cell>
          <cell r="E3572">
            <v>2582865</v>
          </cell>
          <cell r="F3572">
            <v>2585515</v>
          </cell>
          <cell r="G3572" t="str">
            <v>+</v>
          </cell>
          <cell r="H3572" t="str">
            <v>Benomyl resistant</v>
          </cell>
        </row>
        <row r="3573">
          <cell r="A3573" t="str">
            <v>NCU04058</v>
          </cell>
          <cell r="D3573">
            <v>1823</v>
          </cell>
          <cell r="E3573">
            <v>2599977</v>
          </cell>
          <cell r="F3573">
            <v>2601799</v>
          </cell>
          <cell r="G3573" t="str">
            <v>+</v>
          </cell>
          <cell r="H3573" t="str">
            <v>hypothetical protein</v>
          </cell>
        </row>
        <row r="3574">
          <cell r="A3574" t="str">
            <v>NCU04059</v>
          </cell>
          <cell r="D3574">
            <v>7317</v>
          </cell>
          <cell r="E3574">
            <v>2607354</v>
          </cell>
          <cell r="F3574">
            <v>2614670</v>
          </cell>
          <cell r="G3574" t="str">
            <v>-</v>
          </cell>
          <cell r="H3574" t="str">
            <v>hypothetical protein</v>
          </cell>
        </row>
        <row r="3575">
          <cell r="A3575" t="str">
            <v>NCU04060</v>
          </cell>
          <cell r="D3575">
            <v>2266</v>
          </cell>
          <cell r="E3575">
            <v>2615291</v>
          </cell>
          <cell r="F3575">
            <v>2617556</v>
          </cell>
          <cell r="G3575" t="str">
            <v>-</v>
          </cell>
          <cell r="H3575" t="str">
            <v>hypothetical protein</v>
          </cell>
        </row>
        <row r="3576">
          <cell r="A3576" t="str">
            <v>NCU04061</v>
          </cell>
          <cell r="D3576">
            <v>1270</v>
          </cell>
          <cell r="E3576">
            <v>2618983</v>
          </cell>
          <cell r="F3576">
            <v>2620252</v>
          </cell>
          <cell r="G3576" t="str">
            <v>-</v>
          </cell>
          <cell r="H3576" t="str">
            <v>hypothetical protein</v>
          </cell>
        </row>
        <row r="3577">
          <cell r="A3577" t="str">
            <v>NCU04062</v>
          </cell>
          <cell r="B3577" t="str">
            <v>pex20</v>
          </cell>
          <cell r="D3577">
            <v>2389</v>
          </cell>
          <cell r="E3577">
            <v>2620502</v>
          </cell>
          <cell r="F3577">
            <v>2622890</v>
          </cell>
          <cell r="G3577" t="str">
            <v>-</v>
          </cell>
          <cell r="H3577" t="str">
            <v>peroxin 20</v>
          </cell>
        </row>
        <row r="3578">
          <cell r="A3578" t="str">
            <v>NCU04063</v>
          </cell>
          <cell r="D3578">
            <v>1713</v>
          </cell>
          <cell r="E3578">
            <v>2623282</v>
          </cell>
          <cell r="F3578">
            <v>2624994</v>
          </cell>
          <cell r="G3578" t="str">
            <v>+</v>
          </cell>
          <cell r="H3578" t="str">
            <v>protein transporter sec-13</v>
          </cell>
        </row>
        <row r="3579">
          <cell r="A3579" t="str">
            <v>NCU04064</v>
          </cell>
          <cell r="D3579">
            <v>2244</v>
          </cell>
          <cell r="E3579">
            <v>2624943</v>
          </cell>
          <cell r="F3579">
            <v>2627186</v>
          </cell>
          <cell r="G3579" t="str">
            <v>-</v>
          </cell>
          <cell r="H3579" t="str">
            <v>hypothetical protein</v>
          </cell>
        </row>
        <row r="3580">
          <cell r="A3580" t="str">
            <v>NCU04065</v>
          </cell>
          <cell r="D3580">
            <v>2820</v>
          </cell>
          <cell r="E3580">
            <v>2627441</v>
          </cell>
          <cell r="F3580">
            <v>2630260</v>
          </cell>
          <cell r="G3580" t="str">
            <v>+</v>
          </cell>
          <cell r="H3580" t="str">
            <v>potassium channel protein</v>
          </cell>
        </row>
        <row r="3581">
          <cell r="A3581" t="str">
            <v>NCU04066</v>
          </cell>
          <cell r="D3581">
            <v>2477</v>
          </cell>
          <cell r="E3581">
            <v>2630535</v>
          </cell>
          <cell r="F3581">
            <v>2633011</v>
          </cell>
          <cell r="G3581" t="str">
            <v>+</v>
          </cell>
          <cell r="H3581" t="str">
            <v>hypothetical protein</v>
          </cell>
        </row>
        <row r="3582">
          <cell r="A3582" t="str">
            <v>NCU04067</v>
          </cell>
          <cell r="D3582">
            <v>1856</v>
          </cell>
          <cell r="E3582">
            <v>2633131</v>
          </cell>
          <cell r="F3582">
            <v>2634986</v>
          </cell>
          <cell r="G3582" t="str">
            <v>-</v>
          </cell>
          <cell r="H3582" t="str">
            <v>hypothetical protein</v>
          </cell>
        </row>
        <row r="3583">
          <cell r="A3583" t="str">
            <v>NCU04068</v>
          </cell>
          <cell r="D3583">
            <v>2807</v>
          </cell>
          <cell r="E3583">
            <v>2635896</v>
          </cell>
          <cell r="F3583">
            <v>2638702</v>
          </cell>
          <cell r="G3583" t="str">
            <v>+</v>
          </cell>
          <cell r="H3583" t="str">
            <v>60S ribosomal protein L6</v>
          </cell>
        </row>
        <row r="3584">
          <cell r="A3584" t="str">
            <v>NCU04069</v>
          </cell>
          <cell r="D3584">
            <v>1551</v>
          </cell>
          <cell r="E3584">
            <v>2637162</v>
          </cell>
          <cell r="F3584">
            <v>2638712</v>
          </cell>
          <cell r="G3584" t="str">
            <v>-</v>
          </cell>
          <cell r="H3584" t="str">
            <v>3'-phosphoadenosine 5'-phosphatase isoform B</v>
          </cell>
        </row>
        <row r="3585">
          <cell r="A3585" t="str">
            <v>NCU04070</v>
          </cell>
          <cell r="D3585">
            <v>1357</v>
          </cell>
          <cell r="E3585">
            <v>2639346</v>
          </cell>
          <cell r="F3585">
            <v>2640702</v>
          </cell>
          <cell r="G3585" t="str">
            <v>+</v>
          </cell>
          <cell r="H3585" t="str">
            <v>hypothetical protein</v>
          </cell>
        </row>
        <row r="3586">
          <cell r="A3586" t="str">
            <v>NCU04071</v>
          </cell>
          <cell r="B3586" t="str">
            <v>cmc</v>
          </cell>
          <cell r="D3586">
            <v>1821</v>
          </cell>
          <cell r="E3586">
            <v>2641660</v>
          </cell>
          <cell r="F3586">
            <v>2643480</v>
          </cell>
          <cell r="G3586" t="str">
            <v>-</v>
          </cell>
          <cell r="H3586" t="str">
            <v>carboxymuconate cyclase</v>
          </cell>
        </row>
        <row r="3587">
          <cell r="A3587" t="str">
            <v>NCU04072</v>
          </cell>
          <cell r="D3587">
            <v>1748</v>
          </cell>
          <cell r="E3587">
            <v>2644465</v>
          </cell>
          <cell r="F3587">
            <v>2646212</v>
          </cell>
          <cell r="G3587" t="str">
            <v>+</v>
          </cell>
          <cell r="H3587" t="str">
            <v>catechol dioxygenase</v>
          </cell>
        </row>
        <row r="3588">
          <cell r="A3588" t="str">
            <v>NCU04073</v>
          </cell>
          <cell r="D3588">
            <v>7280</v>
          </cell>
          <cell r="E3588">
            <v>2648238</v>
          </cell>
          <cell r="F3588">
            <v>2655517</v>
          </cell>
          <cell r="G3588" t="str">
            <v>-</v>
          </cell>
          <cell r="H3588" t="str">
            <v>hypothetical protein</v>
          </cell>
        </row>
        <row r="3589">
          <cell r="A3589" t="str">
            <v>NCU04074</v>
          </cell>
          <cell r="B3589" t="str">
            <v>nuo30.4</v>
          </cell>
          <cell r="D3589">
            <v>1805</v>
          </cell>
          <cell r="E3589">
            <v>2656057</v>
          </cell>
          <cell r="F3589">
            <v>2657861</v>
          </cell>
          <cell r="G3589" t="str">
            <v>+</v>
          </cell>
          <cell r="H3589" t="str">
            <v>NADH:ubiquinone oxidoreductase 30.4</v>
          </cell>
        </row>
        <row r="3590">
          <cell r="A3590" t="str">
            <v>NCU04075</v>
          </cell>
          <cell r="D3590">
            <v>2422</v>
          </cell>
          <cell r="E3590">
            <v>2659200</v>
          </cell>
          <cell r="F3590">
            <v>2661621</v>
          </cell>
          <cell r="G3590" t="str">
            <v>-</v>
          </cell>
          <cell r="H3590" t="str">
            <v>hypothetical protein</v>
          </cell>
        </row>
        <row r="3591">
          <cell r="A3591" t="str">
            <v>NCU04076</v>
          </cell>
          <cell r="D3591">
            <v>4557</v>
          </cell>
          <cell r="E3591">
            <v>2661865</v>
          </cell>
          <cell r="F3591">
            <v>2666421</v>
          </cell>
          <cell r="G3591" t="str">
            <v>-</v>
          </cell>
          <cell r="H3591" t="str">
            <v>copper resistance-associated P-type ATPase</v>
          </cell>
        </row>
        <row r="3592">
          <cell r="A3592" t="str">
            <v>NCU04077</v>
          </cell>
          <cell r="B3592" t="str">
            <v>cys-2</v>
          </cell>
          <cell r="D3592">
            <v>3817</v>
          </cell>
          <cell r="E3592">
            <v>2667605</v>
          </cell>
          <cell r="F3592">
            <v>2671421</v>
          </cell>
          <cell r="G3592" t="str">
            <v>+</v>
          </cell>
          <cell r="H3592" t="str">
            <v>cysteine-2</v>
          </cell>
        </row>
        <row r="3593">
          <cell r="A3593" t="str">
            <v>NCU04078</v>
          </cell>
          <cell r="D3593">
            <v>2372</v>
          </cell>
          <cell r="E3593">
            <v>2671587</v>
          </cell>
          <cell r="F3593">
            <v>2673958</v>
          </cell>
          <cell r="G3593" t="str">
            <v>+</v>
          </cell>
          <cell r="H3593" t="str">
            <v>NAD-dependent methanol dehydrogenase</v>
          </cell>
        </row>
        <row r="3594">
          <cell r="A3594" t="str">
            <v>NCU04079</v>
          </cell>
          <cell r="D3594">
            <v>4070</v>
          </cell>
          <cell r="E3594">
            <v>2676314</v>
          </cell>
          <cell r="F3594">
            <v>2680383</v>
          </cell>
          <cell r="G3594" t="str">
            <v>-</v>
          </cell>
          <cell r="H3594" t="str">
            <v>hypothetical protein</v>
          </cell>
        </row>
        <row r="3595">
          <cell r="A3595" t="str">
            <v>NCU04080</v>
          </cell>
          <cell r="D3595">
            <v>1951</v>
          </cell>
          <cell r="E3595">
            <v>2680530</v>
          </cell>
          <cell r="F3595">
            <v>2682480</v>
          </cell>
          <cell r="G3595" t="str">
            <v>+</v>
          </cell>
          <cell r="H3595" t="str">
            <v>palmitoyltransferase SWF1</v>
          </cell>
        </row>
        <row r="3596">
          <cell r="A3596" t="str">
            <v>NCU04081</v>
          </cell>
          <cell r="D3596">
            <v>1676</v>
          </cell>
          <cell r="E3596">
            <v>2682477</v>
          </cell>
          <cell r="F3596">
            <v>2684152</v>
          </cell>
          <cell r="G3596" t="str">
            <v>-</v>
          </cell>
          <cell r="H3596" t="str">
            <v>GTP binding protein</v>
          </cell>
        </row>
        <row r="3597">
          <cell r="A3597" t="str">
            <v>NCU04082</v>
          </cell>
          <cell r="D3597">
            <v>354</v>
          </cell>
          <cell r="E3597">
            <v>2684520</v>
          </cell>
          <cell r="F3597">
            <v>2684873</v>
          </cell>
          <cell r="G3597" t="str">
            <v>+</v>
          </cell>
          <cell r="H3597" t="str">
            <v>hypothetical protein</v>
          </cell>
        </row>
        <row r="3598">
          <cell r="A3598" t="str">
            <v>NCU04083</v>
          </cell>
          <cell r="D3598">
            <v>3456</v>
          </cell>
          <cell r="E3598">
            <v>2686078</v>
          </cell>
          <cell r="F3598">
            <v>2689533</v>
          </cell>
          <cell r="G3598" t="str">
            <v>+</v>
          </cell>
          <cell r="H3598" t="str">
            <v>hypothetical protein</v>
          </cell>
        </row>
        <row r="3599">
          <cell r="A3599" t="str">
            <v>NCU04084</v>
          </cell>
          <cell r="D3599">
            <v>2451</v>
          </cell>
          <cell r="E3599">
            <v>2689434</v>
          </cell>
          <cell r="F3599">
            <v>2691884</v>
          </cell>
          <cell r="G3599" t="str">
            <v>-</v>
          </cell>
          <cell r="H3599" t="str">
            <v>FAD binding oxidoreductase</v>
          </cell>
        </row>
        <row r="3600">
          <cell r="A3600" t="str">
            <v>NCU04085</v>
          </cell>
          <cell r="D3600">
            <v>1638</v>
          </cell>
          <cell r="E3600">
            <v>2693105</v>
          </cell>
          <cell r="F3600">
            <v>2694742</v>
          </cell>
          <cell r="G3600" t="str">
            <v>-</v>
          </cell>
          <cell r="H3600" t="str">
            <v>hypothetical protein</v>
          </cell>
        </row>
        <row r="3601">
          <cell r="A3601" t="str">
            <v>NCU04086</v>
          </cell>
          <cell r="D3601">
            <v>1274</v>
          </cell>
          <cell r="E3601">
            <v>2696034</v>
          </cell>
          <cell r="F3601">
            <v>2697307</v>
          </cell>
          <cell r="G3601" t="str">
            <v>-</v>
          </cell>
          <cell r="H3601" t="str">
            <v>hydrolase</v>
          </cell>
        </row>
        <row r="3602">
          <cell r="A3602" t="str">
            <v>NCU04087</v>
          </cell>
          <cell r="D3602">
            <v>2564</v>
          </cell>
          <cell r="E3602">
            <v>2697582</v>
          </cell>
          <cell r="F3602">
            <v>2700145</v>
          </cell>
          <cell r="G3602" t="str">
            <v>-</v>
          </cell>
          <cell r="H3602" t="str">
            <v>Aha1 domain-containing protein</v>
          </cell>
        </row>
        <row r="3603">
          <cell r="A3603" t="str">
            <v>NCU04088</v>
          </cell>
          <cell r="D3603">
            <v>5310</v>
          </cell>
          <cell r="E3603">
            <v>2701975</v>
          </cell>
          <cell r="F3603">
            <v>2707284</v>
          </cell>
          <cell r="G3603" t="str">
            <v>+</v>
          </cell>
          <cell r="H3603" t="str">
            <v>hypothetical protein</v>
          </cell>
        </row>
        <row r="3604">
          <cell r="A3604" t="str">
            <v>NCU04089</v>
          </cell>
          <cell r="D3604">
            <v>1882</v>
          </cell>
          <cell r="E3604">
            <v>2707441</v>
          </cell>
          <cell r="F3604">
            <v>2709322</v>
          </cell>
          <cell r="G3604" t="str">
            <v>-</v>
          </cell>
          <cell r="H3604" t="str">
            <v>pisatin demethylase</v>
          </cell>
        </row>
        <row r="3605">
          <cell r="A3605" t="str">
            <v>NCU04090</v>
          </cell>
          <cell r="D3605">
            <v>4991</v>
          </cell>
          <cell r="E3605">
            <v>2712109</v>
          </cell>
          <cell r="F3605">
            <v>2717099</v>
          </cell>
          <cell r="G3605" t="str">
            <v>-</v>
          </cell>
          <cell r="H3605" t="str">
            <v>niemann-Pick C1 protein</v>
          </cell>
        </row>
        <row r="3606">
          <cell r="A3606" t="str">
            <v>NCU04091</v>
          </cell>
          <cell r="D3606">
            <v>2313</v>
          </cell>
          <cell r="E3606">
            <v>2717537</v>
          </cell>
          <cell r="F3606">
            <v>2719849</v>
          </cell>
          <cell r="G3606" t="str">
            <v>-</v>
          </cell>
          <cell r="H3606" t="str">
            <v>hypothetical protein</v>
          </cell>
        </row>
        <row r="3607">
          <cell r="A3607" t="str">
            <v>NCU04092</v>
          </cell>
          <cell r="D3607">
            <v>3220</v>
          </cell>
          <cell r="E3607">
            <v>2720187</v>
          </cell>
          <cell r="F3607">
            <v>2723406</v>
          </cell>
          <cell r="G3607" t="str">
            <v>+</v>
          </cell>
          <cell r="H3607" t="str">
            <v>N-acylethanolamine amidohydrolase</v>
          </cell>
        </row>
        <row r="3608">
          <cell r="A3608" t="str">
            <v>NCU04095</v>
          </cell>
          <cell r="D3608">
            <v>5680</v>
          </cell>
          <cell r="E3608">
            <v>4804017</v>
          </cell>
          <cell r="F3608">
            <v>4809696</v>
          </cell>
          <cell r="G3608" t="str">
            <v>-</v>
          </cell>
          <cell r="H3608" t="str">
            <v>SH3 domain-containing protein</v>
          </cell>
        </row>
        <row r="3609">
          <cell r="A3609" t="str">
            <v>NCU04096</v>
          </cell>
          <cell r="B3609" t="str">
            <v>prk-9</v>
          </cell>
          <cell r="D3609">
            <v>3189</v>
          </cell>
          <cell r="E3609">
            <v>4812741</v>
          </cell>
          <cell r="F3609">
            <v>4815929</v>
          </cell>
          <cell r="G3609" t="str">
            <v>+</v>
          </cell>
          <cell r="H3609" t="str">
            <v>protein kinase-9</v>
          </cell>
        </row>
        <row r="3610">
          <cell r="A3610" t="str">
            <v>NCU04097</v>
          </cell>
          <cell r="D3610">
            <v>1570</v>
          </cell>
          <cell r="E3610">
            <v>4817487</v>
          </cell>
          <cell r="F3610">
            <v>4819056</v>
          </cell>
          <cell r="G3610" t="str">
            <v>+</v>
          </cell>
          <cell r="H3610" t="str">
            <v>ABC transporter</v>
          </cell>
        </row>
        <row r="3611">
          <cell r="A3611" t="str">
            <v>NCU04098</v>
          </cell>
          <cell r="D3611">
            <v>1014</v>
          </cell>
          <cell r="E3611">
            <v>4818931</v>
          </cell>
          <cell r="F3611">
            <v>4819944</v>
          </cell>
          <cell r="G3611" t="str">
            <v>-</v>
          </cell>
          <cell r="H3611" t="str">
            <v>monothiol glutaredoxin-5</v>
          </cell>
        </row>
        <row r="3612">
          <cell r="A3612" t="str">
            <v>NCU04099</v>
          </cell>
          <cell r="D3612">
            <v>1366</v>
          </cell>
          <cell r="E3612">
            <v>4821584</v>
          </cell>
          <cell r="F3612">
            <v>4822949</v>
          </cell>
          <cell r="G3612" t="str">
            <v>+</v>
          </cell>
          <cell r="H3612" t="str">
            <v>alpha-methylacyl-CoA racemase</v>
          </cell>
        </row>
        <row r="3613">
          <cell r="A3613" t="str">
            <v>NCU04100</v>
          </cell>
          <cell r="D3613">
            <v>2971</v>
          </cell>
          <cell r="E3613">
            <v>4823431</v>
          </cell>
          <cell r="F3613">
            <v>4826401</v>
          </cell>
          <cell r="G3613" t="str">
            <v>-</v>
          </cell>
          <cell r="H3613" t="str">
            <v>vacuolar sorting protein 1</v>
          </cell>
        </row>
        <row r="3614">
          <cell r="A3614" t="str">
            <v>NCU04101</v>
          </cell>
          <cell r="D3614">
            <v>3413</v>
          </cell>
          <cell r="E3614">
            <v>4827354</v>
          </cell>
          <cell r="F3614">
            <v>4830766</v>
          </cell>
          <cell r="G3614" t="str">
            <v>-</v>
          </cell>
          <cell r="H3614" t="str">
            <v>WD domain-containing protein</v>
          </cell>
        </row>
        <row r="3615">
          <cell r="A3615" t="str">
            <v>NCU04102</v>
          </cell>
          <cell r="D3615">
            <v>3535</v>
          </cell>
          <cell r="E3615">
            <v>4831829</v>
          </cell>
          <cell r="F3615">
            <v>4835363</v>
          </cell>
          <cell r="G3615" t="str">
            <v>-</v>
          </cell>
          <cell r="H3615" t="str">
            <v>hypothetical protein</v>
          </cell>
        </row>
        <row r="3616">
          <cell r="A3616" t="str">
            <v>NCU04103</v>
          </cell>
          <cell r="D3616">
            <v>1334</v>
          </cell>
          <cell r="E3616">
            <v>4838755</v>
          </cell>
          <cell r="F3616">
            <v>4840088</v>
          </cell>
          <cell r="G3616" t="str">
            <v>+</v>
          </cell>
          <cell r="H3616" t="str">
            <v>questionable protein</v>
          </cell>
        </row>
        <row r="3617">
          <cell r="A3617" t="str">
            <v>NCU04104</v>
          </cell>
          <cell r="D3617">
            <v>3866</v>
          </cell>
          <cell r="E3617">
            <v>4845021</v>
          </cell>
          <cell r="F3617">
            <v>4848886</v>
          </cell>
          <cell r="G3617" t="str">
            <v>-</v>
          </cell>
          <cell r="H3617" t="str">
            <v>chromosome segregation protein Cse1</v>
          </cell>
        </row>
        <row r="3618">
          <cell r="A3618" t="str">
            <v>NCU04105</v>
          </cell>
          <cell r="D3618">
            <v>5485</v>
          </cell>
          <cell r="E3618">
            <v>4849715</v>
          </cell>
          <cell r="F3618">
            <v>4856856</v>
          </cell>
          <cell r="G3618" t="str">
            <v>+</v>
          </cell>
          <cell r="H3618" t="str">
            <v>hypothetical protein</v>
          </cell>
        </row>
        <row r="3619">
          <cell r="A3619" t="str">
            <v>NCU04106</v>
          </cell>
          <cell r="D3619">
            <v>2430</v>
          </cell>
          <cell r="E3619">
            <v>4860645</v>
          </cell>
          <cell r="F3619">
            <v>4863244</v>
          </cell>
          <cell r="G3619" t="str">
            <v>-</v>
          </cell>
          <cell r="H3619" t="str">
            <v>hypothetical protein</v>
          </cell>
        </row>
        <row r="3620">
          <cell r="A3620" t="str">
            <v>NCU04107</v>
          </cell>
          <cell r="D3620">
            <v>702</v>
          </cell>
          <cell r="E3620">
            <v>4864450</v>
          </cell>
          <cell r="F3620">
            <v>4865151</v>
          </cell>
          <cell r="G3620" t="str">
            <v>-</v>
          </cell>
          <cell r="H3620" t="str">
            <v>hypothetical protein</v>
          </cell>
        </row>
        <row r="3621">
          <cell r="A3621" t="str">
            <v>NCU04108</v>
          </cell>
          <cell r="D3621">
            <v>3412</v>
          </cell>
          <cell r="E3621">
            <v>4866314</v>
          </cell>
          <cell r="F3621">
            <v>4869725</v>
          </cell>
          <cell r="G3621" t="str">
            <v>+</v>
          </cell>
          <cell r="H3621" t="str">
            <v>isoamyl alcohol oxidase</v>
          </cell>
        </row>
        <row r="3622">
          <cell r="A3622" t="str">
            <v>NCU04109</v>
          </cell>
          <cell r="B3622" t="str">
            <v>gst-2</v>
          </cell>
          <cell r="D3622">
            <v>1788</v>
          </cell>
          <cell r="E3622">
            <v>4869929</v>
          </cell>
          <cell r="F3622">
            <v>4871716</v>
          </cell>
          <cell r="G3622" t="str">
            <v>+</v>
          </cell>
          <cell r="H3622" t="str">
            <v>glutathione S-transferase-2</v>
          </cell>
        </row>
        <row r="3623">
          <cell r="A3623" t="str">
            <v>NCU04110</v>
          </cell>
          <cell r="D3623">
            <v>2722</v>
          </cell>
          <cell r="E3623">
            <v>4871928</v>
          </cell>
          <cell r="F3623">
            <v>4874649</v>
          </cell>
          <cell r="G3623" t="str">
            <v>+</v>
          </cell>
          <cell r="H3623" t="str">
            <v>branchpoint-bridging protein</v>
          </cell>
        </row>
        <row r="3624">
          <cell r="A3624" t="str">
            <v>NCU04111</v>
          </cell>
          <cell r="D3624">
            <v>3201</v>
          </cell>
          <cell r="E3624">
            <v>4874846</v>
          </cell>
          <cell r="F3624">
            <v>4878046</v>
          </cell>
          <cell r="G3624" t="str">
            <v>-</v>
          </cell>
          <cell r="H3624" t="str">
            <v>phosphoesterase</v>
          </cell>
        </row>
        <row r="3625">
          <cell r="A3625" t="str">
            <v>NCU04112</v>
          </cell>
          <cell r="D3625">
            <v>6616</v>
          </cell>
          <cell r="E3625">
            <v>4879246</v>
          </cell>
          <cell r="F3625">
            <v>4885861</v>
          </cell>
          <cell r="G3625" t="str">
            <v>-</v>
          </cell>
          <cell r="H3625" t="str">
            <v>hypothetical protein</v>
          </cell>
        </row>
        <row r="3626">
          <cell r="A3626" t="str">
            <v>NCU04113</v>
          </cell>
          <cell r="D3626">
            <v>3499</v>
          </cell>
          <cell r="E3626">
            <v>4892386</v>
          </cell>
          <cell r="F3626">
            <v>4895884</v>
          </cell>
          <cell r="G3626" t="str">
            <v>-</v>
          </cell>
          <cell r="H3626" t="str">
            <v>hypothetical protein</v>
          </cell>
        </row>
        <row r="3627">
          <cell r="A3627" t="str">
            <v>NCU04114</v>
          </cell>
          <cell r="D3627">
            <v>1311</v>
          </cell>
          <cell r="E3627">
            <v>4896094</v>
          </cell>
          <cell r="F3627">
            <v>4897404</v>
          </cell>
          <cell r="G3627" t="str">
            <v>+</v>
          </cell>
          <cell r="H3627" t="str">
            <v>hypothetical protein</v>
          </cell>
        </row>
        <row r="3628">
          <cell r="A3628" t="str">
            <v>NCU04115</v>
          </cell>
          <cell r="D3628">
            <v>1350</v>
          </cell>
          <cell r="E3628">
            <v>4897107</v>
          </cell>
          <cell r="F3628">
            <v>4898456</v>
          </cell>
          <cell r="G3628" t="str">
            <v>-</v>
          </cell>
          <cell r="H3628" t="str">
            <v>clathrin light chain</v>
          </cell>
        </row>
        <row r="3629">
          <cell r="A3629" t="str">
            <v>NCU04116</v>
          </cell>
          <cell r="D3629">
            <v>2304</v>
          </cell>
          <cell r="E3629">
            <v>4898686</v>
          </cell>
          <cell r="F3629">
            <v>4900990</v>
          </cell>
          <cell r="G3629" t="str">
            <v>+</v>
          </cell>
          <cell r="H3629" t="str">
            <v>DUF618 domain-containing protein</v>
          </cell>
        </row>
        <row r="3630">
          <cell r="A3630" t="str">
            <v>NCU04117</v>
          </cell>
          <cell r="D3630">
            <v>3438</v>
          </cell>
          <cell r="E3630">
            <v>4901323</v>
          </cell>
          <cell r="F3630">
            <v>4904760</v>
          </cell>
          <cell r="G3630" t="str">
            <v>+</v>
          </cell>
          <cell r="H3630" t="str">
            <v>ATP-dependent permease MDL2</v>
          </cell>
        </row>
        <row r="3631">
          <cell r="A3631" t="str">
            <v>NCU04118</v>
          </cell>
          <cell r="D3631">
            <v>2594</v>
          </cell>
          <cell r="E3631">
            <v>4906279</v>
          </cell>
          <cell r="F3631">
            <v>4908872</v>
          </cell>
          <cell r="G3631" t="str">
            <v>+</v>
          </cell>
          <cell r="H3631" t="str">
            <v>aspartokinase</v>
          </cell>
        </row>
        <row r="3632">
          <cell r="A3632" t="str">
            <v>NCU04119</v>
          </cell>
          <cell r="D3632">
            <v>1952</v>
          </cell>
          <cell r="E3632">
            <v>4908883</v>
          </cell>
          <cell r="F3632">
            <v>4910834</v>
          </cell>
          <cell r="G3632" t="str">
            <v>-</v>
          </cell>
          <cell r="H3632" t="str">
            <v>SNARE complex subunit</v>
          </cell>
        </row>
        <row r="3633">
          <cell r="A3633" t="str">
            <v>NCU04120</v>
          </cell>
          <cell r="B3633" t="str">
            <v>cmd</v>
          </cell>
          <cell r="D3633">
            <v>2187</v>
          </cell>
          <cell r="E3633">
            <v>4911110</v>
          </cell>
          <cell r="F3633">
            <v>4913296</v>
          </cell>
          <cell r="G3633" t="str">
            <v>+</v>
          </cell>
          <cell r="H3633" t="str">
            <v>calmodulin A</v>
          </cell>
        </row>
        <row r="3634">
          <cell r="A3634" t="str">
            <v>NCU04121</v>
          </cell>
          <cell r="D3634">
            <v>3503</v>
          </cell>
          <cell r="E3634">
            <v>4914071</v>
          </cell>
          <cell r="F3634">
            <v>4917573</v>
          </cell>
          <cell r="G3634" t="str">
            <v>+</v>
          </cell>
          <cell r="H3634" t="str">
            <v>AP-1 complex subunit gamma-1</v>
          </cell>
        </row>
        <row r="3635">
          <cell r="A3635" t="str">
            <v>NCU04122</v>
          </cell>
          <cell r="D3635">
            <v>2413</v>
          </cell>
          <cell r="E3635">
            <v>4917314</v>
          </cell>
          <cell r="F3635">
            <v>4919726</v>
          </cell>
          <cell r="G3635" t="str">
            <v>-</v>
          </cell>
          <cell r="H3635" t="str">
            <v>malate dehydrogenase</v>
          </cell>
        </row>
        <row r="3636">
          <cell r="A3636" t="str">
            <v>NCU04123</v>
          </cell>
          <cell r="D3636">
            <v>523</v>
          </cell>
          <cell r="E3636">
            <v>4920230</v>
          </cell>
          <cell r="F3636">
            <v>4920752</v>
          </cell>
          <cell r="G3636" t="str">
            <v>-</v>
          </cell>
          <cell r="H3636" t="str">
            <v>hypothetical protein</v>
          </cell>
        </row>
        <row r="3637">
          <cell r="A3637" t="str">
            <v>NCU04124</v>
          </cell>
          <cell r="D3637">
            <v>3461</v>
          </cell>
          <cell r="E3637">
            <v>4922401</v>
          </cell>
          <cell r="F3637">
            <v>4925861</v>
          </cell>
          <cell r="G3637" t="str">
            <v>-</v>
          </cell>
          <cell r="H3637" t="str">
            <v>golgi membrane protein</v>
          </cell>
        </row>
        <row r="3638">
          <cell r="A3638" t="str">
            <v>NCU04125</v>
          </cell>
          <cell r="D3638">
            <v>4108</v>
          </cell>
          <cell r="E3638">
            <v>4925942</v>
          </cell>
          <cell r="F3638">
            <v>4930049</v>
          </cell>
          <cell r="G3638" t="str">
            <v>+</v>
          </cell>
          <cell r="H3638" t="str">
            <v>TGF beta receptor associated protein 1</v>
          </cell>
        </row>
        <row r="3639">
          <cell r="A3639" t="str">
            <v>NCU04126</v>
          </cell>
          <cell r="D3639">
            <v>832</v>
          </cell>
          <cell r="E3639">
            <v>4933884</v>
          </cell>
          <cell r="F3639">
            <v>4934715</v>
          </cell>
          <cell r="G3639" t="str">
            <v>+</v>
          </cell>
          <cell r="H3639" t="str">
            <v>hypothetical protein</v>
          </cell>
        </row>
        <row r="3640">
          <cell r="A3640" t="str">
            <v>NCU04127</v>
          </cell>
          <cell r="D3640">
            <v>1008</v>
          </cell>
          <cell r="E3640">
            <v>4934983</v>
          </cell>
          <cell r="F3640">
            <v>4935990</v>
          </cell>
          <cell r="G3640" t="str">
            <v>+</v>
          </cell>
          <cell r="H3640" t="str">
            <v>hypothetical protein</v>
          </cell>
        </row>
        <row r="3641">
          <cell r="A3641" t="str">
            <v>NCU04128</v>
          </cell>
          <cell r="D3641">
            <v>1215</v>
          </cell>
          <cell r="E3641">
            <v>4936676</v>
          </cell>
          <cell r="F3641">
            <v>4937890</v>
          </cell>
          <cell r="G3641" t="str">
            <v>-</v>
          </cell>
          <cell r="H3641" t="str">
            <v>hypothetical protein</v>
          </cell>
        </row>
        <row r="3642">
          <cell r="A3642" t="str">
            <v>NCU04129</v>
          </cell>
          <cell r="D3642">
            <v>1847</v>
          </cell>
          <cell r="E3642">
            <v>4939841</v>
          </cell>
          <cell r="F3642">
            <v>4941687</v>
          </cell>
          <cell r="G3642" t="str">
            <v>+</v>
          </cell>
          <cell r="H3642" t="str">
            <v>gamma-tocopherol methyltransferase</v>
          </cell>
        </row>
        <row r="3643">
          <cell r="A3643" t="str">
            <v>NCU04130</v>
          </cell>
          <cell r="D3643">
            <v>2351</v>
          </cell>
          <cell r="E3643">
            <v>4942357</v>
          </cell>
          <cell r="F3643">
            <v>4944707</v>
          </cell>
          <cell r="G3643" t="str">
            <v>+</v>
          </cell>
          <cell r="H3643" t="str">
            <v>acylase ACY 1</v>
          </cell>
        </row>
        <row r="3644">
          <cell r="A3644" t="str">
            <v>NCU04131</v>
          </cell>
          <cell r="D3644">
            <v>2871</v>
          </cell>
          <cell r="E3644">
            <v>4944484</v>
          </cell>
          <cell r="F3644">
            <v>4947354</v>
          </cell>
          <cell r="G3644" t="str">
            <v>-</v>
          </cell>
          <cell r="H3644" t="str">
            <v>hypothetical protein</v>
          </cell>
        </row>
        <row r="3645">
          <cell r="A3645" t="str">
            <v>NCU04132</v>
          </cell>
          <cell r="D3645">
            <v>2535</v>
          </cell>
          <cell r="E3645">
            <v>4950340</v>
          </cell>
          <cell r="F3645">
            <v>4952900</v>
          </cell>
          <cell r="G3645" t="str">
            <v>+</v>
          </cell>
          <cell r="H3645" t="str">
            <v>hypothetical protein</v>
          </cell>
        </row>
        <row r="3646">
          <cell r="A3646" t="str">
            <v>NCU04133</v>
          </cell>
          <cell r="D3646">
            <v>4471</v>
          </cell>
          <cell r="E3646">
            <v>4953442</v>
          </cell>
          <cell r="F3646">
            <v>4957912</v>
          </cell>
          <cell r="G3646" t="str">
            <v>+</v>
          </cell>
          <cell r="H3646" t="str">
            <v>peptidase family M28</v>
          </cell>
        </row>
        <row r="3647">
          <cell r="A3647" t="str">
            <v>NCU04134</v>
          </cell>
          <cell r="D3647">
            <v>1310</v>
          </cell>
          <cell r="E3647">
            <v>4958620</v>
          </cell>
          <cell r="F3647">
            <v>4959929</v>
          </cell>
          <cell r="G3647" t="str">
            <v>+</v>
          </cell>
          <cell r="H3647" t="str">
            <v>hypothetical protein</v>
          </cell>
        </row>
        <row r="3648">
          <cell r="A3648" t="str">
            <v>NCU04135</v>
          </cell>
          <cell r="D3648">
            <v>1808</v>
          </cell>
          <cell r="E3648">
            <v>4959584</v>
          </cell>
          <cell r="F3648">
            <v>4961391</v>
          </cell>
          <cell r="G3648" t="str">
            <v>-</v>
          </cell>
          <cell r="H3648" t="str">
            <v>hypothetical protein</v>
          </cell>
        </row>
        <row r="3649">
          <cell r="A3649" t="str">
            <v>NCU04136</v>
          </cell>
          <cell r="D3649">
            <v>3840</v>
          </cell>
          <cell r="E3649">
            <v>4961594</v>
          </cell>
          <cell r="F3649">
            <v>4965433</v>
          </cell>
          <cell r="G3649" t="str">
            <v>+</v>
          </cell>
          <cell r="H3649" t="str">
            <v>transcription initiation factor TFIID subunit</v>
          </cell>
        </row>
        <row r="3650">
          <cell r="A3650" t="str">
            <v>NCU04137</v>
          </cell>
          <cell r="D3650">
            <v>3668</v>
          </cell>
          <cell r="E3650">
            <v>4965595</v>
          </cell>
          <cell r="F3650">
            <v>4969262</v>
          </cell>
          <cell r="G3650" t="str">
            <v>+</v>
          </cell>
          <cell r="H3650" t="str">
            <v>vacuolar protein sorting-associated protein Vps5</v>
          </cell>
        </row>
        <row r="3651">
          <cell r="A3651" t="str">
            <v>NCU04138</v>
          </cell>
          <cell r="D3651">
            <v>1514</v>
          </cell>
          <cell r="E3651">
            <v>4968063</v>
          </cell>
          <cell r="F3651">
            <v>4969576</v>
          </cell>
          <cell r="G3651" t="str">
            <v>-</v>
          </cell>
          <cell r="H3651" t="str">
            <v>hypothetical protein</v>
          </cell>
        </row>
        <row r="3652">
          <cell r="A3652" t="str">
            <v>NCU04139</v>
          </cell>
          <cell r="D3652">
            <v>1429</v>
          </cell>
          <cell r="E3652">
            <v>4969821</v>
          </cell>
          <cell r="F3652">
            <v>4971249</v>
          </cell>
          <cell r="G3652" t="str">
            <v>+</v>
          </cell>
          <cell r="H3652" t="str">
            <v>hypothetical protein</v>
          </cell>
        </row>
        <row r="3653">
          <cell r="A3653" t="str">
            <v>NCU04140</v>
          </cell>
          <cell r="B3653" t="str">
            <v>fkr-2</v>
          </cell>
          <cell r="D3653">
            <v>2057</v>
          </cell>
          <cell r="E3653">
            <v>4970561</v>
          </cell>
          <cell r="F3653">
            <v>4972617</v>
          </cell>
          <cell r="G3653" t="str">
            <v>-</v>
          </cell>
          <cell r="H3653" t="str">
            <v>FK506 resistant-2</v>
          </cell>
        </row>
        <row r="3654">
          <cell r="A3654" t="str">
            <v>NCU04142</v>
          </cell>
          <cell r="B3654" t="str">
            <v>hsp80</v>
          </cell>
          <cell r="C3654" t="str">
            <v>hsp83,hspe-1</v>
          </cell>
          <cell r="D3654">
            <v>3019</v>
          </cell>
          <cell r="E3654">
            <v>4974497</v>
          </cell>
          <cell r="F3654">
            <v>4977515</v>
          </cell>
          <cell r="G3654" t="str">
            <v>+</v>
          </cell>
          <cell r="H3654" t="str">
            <v>heat shock protein 80</v>
          </cell>
        </row>
        <row r="3655">
          <cell r="A3655" t="str">
            <v>NCU04143</v>
          </cell>
          <cell r="B3655" t="str">
            <v>stk-26</v>
          </cell>
          <cell r="D3655">
            <v>3841</v>
          </cell>
          <cell r="E3655">
            <v>4978981</v>
          </cell>
          <cell r="F3655">
            <v>4982821</v>
          </cell>
          <cell r="G3655" t="str">
            <v>-</v>
          </cell>
          <cell r="H3655" t="str">
            <v>serine/threonine protein kinase-26</v>
          </cell>
        </row>
        <row r="3656">
          <cell r="A3656" t="str">
            <v>NCU04144</v>
          </cell>
          <cell r="D3656">
            <v>2816</v>
          </cell>
          <cell r="E3656">
            <v>4985897</v>
          </cell>
          <cell r="F3656">
            <v>4988712</v>
          </cell>
          <cell r="G3656" t="str">
            <v>+</v>
          </cell>
          <cell r="H3656" t="str">
            <v>sterol O-acyltransferase</v>
          </cell>
        </row>
        <row r="3657">
          <cell r="A3657" t="str">
            <v>NCU04145</v>
          </cell>
          <cell r="D3657">
            <v>3326</v>
          </cell>
          <cell r="E3657">
            <v>4989513</v>
          </cell>
          <cell r="F3657">
            <v>4992838</v>
          </cell>
          <cell r="G3657" t="str">
            <v>-</v>
          </cell>
          <cell r="H3657" t="str">
            <v>hypothetical protein</v>
          </cell>
        </row>
        <row r="3658">
          <cell r="A3658" t="str">
            <v>NCU04146</v>
          </cell>
          <cell r="D3658">
            <v>829</v>
          </cell>
          <cell r="E3658">
            <v>4992804</v>
          </cell>
          <cell r="F3658">
            <v>4993632</v>
          </cell>
          <cell r="G3658" t="str">
            <v>+</v>
          </cell>
          <cell r="H3658" t="str">
            <v>hypothetical protein</v>
          </cell>
        </row>
        <row r="3659">
          <cell r="A3659" t="str">
            <v>NCU04147</v>
          </cell>
          <cell r="D3659">
            <v>2779</v>
          </cell>
          <cell r="E3659">
            <v>5000076</v>
          </cell>
          <cell r="F3659">
            <v>5002854</v>
          </cell>
          <cell r="G3659" t="str">
            <v>-</v>
          </cell>
          <cell r="H3659" t="str">
            <v>Ser/Thr protein phosphatase</v>
          </cell>
        </row>
        <row r="3660">
          <cell r="A3660" t="str">
            <v>NCU04148</v>
          </cell>
          <cell r="D3660">
            <v>839</v>
          </cell>
          <cell r="E3660">
            <v>5005700</v>
          </cell>
          <cell r="F3660">
            <v>5006538</v>
          </cell>
          <cell r="G3660" t="str">
            <v>+</v>
          </cell>
          <cell r="H3660" t="str">
            <v>hypothetical protein</v>
          </cell>
        </row>
        <row r="3661">
          <cell r="A3661" t="str">
            <v>NCU04149</v>
          </cell>
          <cell r="D3661">
            <v>2109</v>
          </cell>
          <cell r="E3661">
            <v>5006500</v>
          </cell>
          <cell r="F3661">
            <v>5008608</v>
          </cell>
          <cell r="G3661" t="str">
            <v>-</v>
          </cell>
          <cell r="H3661" t="str">
            <v>mitochondrial GTPase</v>
          </cell>
        </row>
        <row r="3662">
          <cell r="A3662" t="str">
            <v>NCU04150</v>
          </cell>
          <cell r="D3662">
            <v>1454</v>
          </cell>
          <cell r="E3662">
            <v>5008818</v>
          </cell>
          <cell r="F3662">
            <v>5010271</v>
          </cell>
          <cell r="G3662" t="str">
            <v>+</v>
          </cell>
          <cell r="H3662" t="str">
            <v>ribosomal large subunit biogenesis protein MAK16</v>
          </cell>
        </row>
        <row r="3663">
          <cell r="A3663" t="str">
            <v>NCU04151</v>
          </cell>
          <cell r="D3663">
            <v>1509</v>
          </cell>
          <cell r="E3663">
            <v>5010464</v>
          </cell>
          <cell r="F3663">
            <v>5011972</v>
          </cell>
          <cell r="G3663" t="str">
            <v>+</v>
          </cell>
          <cell r="H3663" t="str">
            <v>hypothetical protein</v>
          </cell>
        </row>
        <row r="3664">
          <cell r="A3664" t="str">
            <v>NCU04152</v>
          </cell>
          <cell r="B3664" t="str">
            <v>dim-7</v>
          </cell>
          <cell r="D3664">
            <v>3692</v>
          </cell>
          <cell r="E3664">
            <v>5011283</v>
          </cell>
          <cell r="F3664">
            <v>5014974</v>
          </cell>
          <cell r="G3664" t="str">
            <v>-</v>
          </cell>
          <cell r="H3664" t="str">
            <v>defective in methylation-7</v>
          </cell>
        </row>
        <row r="3665">
          <cell r="A3665" t="str">
            <v>NCU04153</v>
          </cell>
          <cell r="D3665">
            <v>1792</v>
          </cell>
          <cell r="E3665">
            <v>5015223</v>
          </cell>
          <cell r="F3665">
            <v>5017014</v>
          </cell>
          <cell r="G3665" t="str">
            <v>+</v>
          </cell>
          <cell r="H3665" t="str">
            <v>pseudouridine synthase</v>
          </cell>
        </row>
        <row r="3666">
          <cell r="A3666" t="str">
            <v>NCU04154</v>
          </cell>
          <cell r="D3666">
            <v>1849</v>
          </cell>
          <cell r="E3666">
            <v>5016982</v>
          </cell>
          <cell r="F3666">
            <v>5018830</v>
          </cell>
          <cell r="G3666" t="str">
            <v>-</v>
          </cell>
          <cell r="H3666" t="str">
            <v>hypothetical protein</v>
          </cell>
        </row>
        <row r="3667">
          <cell r="A3667" t="str">
            <v>NCU04155</v>
          </cell>
          <cell r="D3667">
            <v>1655</v>
          </cell>
          <cell r="E3667">
            <v>5019106</v>
          </cell>
          <cell r="F3667">
            <v>5020760</v>
          </cell>
          <cell r="G3667" t="str">
            <v>-</v>
          </cell>
          <cell r="H3667" t="str">
            <v>exosome component 1</v>
          </cell>
        </row>
        <row r="3668">
          <cell r="A3668" t="str">
            <v>NCU04156</v>
          </cell>
          <cell r="B3668" t="str">
            <v>erg-1</v>
          </cell>
          <cell r="D3668">
            <v>1698</v>
          </cell>
          <cell r="E3668">
            <v>5020994</v>
          </cell>
          <cell r="F3668">
            <v>5022691</v>
          </cell>
          <cell r="G3668" t="str">
            <v>+</v>
          </cell>
          <cell r="H3668" t="str">
            <v>ergosterol-1</v>
          </cell>
        </row>
        <row r="3669">
          <cell r="A3669" t="str">
            <v>NCU04158</v>
          </cell>
          <cell r="B3669" t="str">
            <v>nmr</v>
          </cell>
          <cell r="C3669" t="str">
            <v>MS5,ms5</v>
          </cell>
          <cell r="D3669">
            <v>3213</v>
          </cell>
          <cell r="E3669">
            <v>5027349</v>
          </cell>
          <cell r="F3669">
            <v>5030561</v>
          </cell>
          <cell r="G3669" t="str">
            <v>+</v>
          </cell>
          <cell r="H3669" t="str">
            <v>nitrogen metabolite regulation</v>
          </cell>
        </row>
        <row r="3670">
          <cell r="A3670" t="str">
            <v>NCU04159</v>
          </cell>
          <cell r="D3670">
            <v>1682</v>
          </cell>
          <cell r="E3670">
            <v>5030925</v>
          </cell>
          <cell r="F3670">
            <v>5032606</v>
          </cell>
          <cell r="G3670" t="str">
            <v>-</v>
          </cell>
          <cell r="H3670" t="str">
            <v>DUF652 domain-containing protein</v>
          </cell>
        </row>
        <row r="3671">
          <cell r="A3671" t="str">
            <v>NCU04160</v>
          </cell>
          <cell r="D3671">
            <v>2394</v>
          </cell>
          <cell r="E3671">
            <v>5033352</v>
          </cell>
          <cell r="F3671">
            <v>5035745</v>
          </cell>
          <cell r="G3671" t="str">
            <v>+</v>
          </cell>
          <cell r="H3671" t="str">
            <v>hypothetical protein</v>
          </cell>
        </row>
        <row r="3672">
          <cell r="A3672" t="str">
            <v>NCU04161</v>
          </cell>
          <cell r="D3672">
            <v>5548</v>
          </cell>
          <cell r="E3672">
            <v>5036464</v>
          </cell>
          <cell r="F3672">
            <v>5042011</v>
          </cell>
          <cell r="G3672" t="str">
            <v>-</v>
          </cell>
          <cell r="H3672" t="str">
            <v>multidrug resistance-associated protein 5</v>
          </cell>
        </row>
        <row r="3673">
          <cell r="A3673" t="str">
            <v>NCU04162</v>
          </cell>
          <cell r="D3673">
            <v>1241</v>
          </cell>
          <cell r="E3673">
            <v>5042169</v>
          </cell>
          <cell r="F3673">
            <v>5043409</v>
          </cell>
          <cell r="G3673" t="str">
            <v>+</v>
          </cell>
          <cell r="H3673" t="str">
            <v>hypothetical protein</v>
          </cell>
        </row>
        <row r="3674">
          <cell r="A3674" t="str">
            <v>NCU04163</v>
          </cell>
          <cell r="D3674">
            <v>1020</v>
          </cell>
          <cell r="E3674">
            <v>5045449</v>
          </cell>
          <cell r="F3674">
            <v>5046468</v>
          </cell>
          <cell r="G3674" t="str">
            <v>-</v>
          </cell>
          <cell r="H3674" t="str">
            <v>hypothetical protein</v>
          </cell>
        </row>
        <row r="3675">
          <cell r="A3675" t="str">
            <v>NCU04164</v>
          </cell>
          <cell r="D3675">
            <v>3629</v>
          </cell>
          <cell r="E3675">
            <v>5046915</v>
          </cell>
          <cell r="F3675">
            <v>5050543</v>
          </cell>
          <cell r="G3675" t="str">
            <v>-</v>
          </cell>
          <cell r="H3675" t="str">
            <v>hypothetical protein</v>
          </cell>
        </row>
        <row r="3676">
          <cell r="A3676" t="str">
            <v>NCU04165</v>
          </cell>
          <cell r="D3676">
            <v>1817</v>
          </cell>
          <cell r="E3676">
            <v>5050929</v>
          </cell>
          <cell r="F3676">
            <v>5052745</v>
          </cell>
          <cell r="G3676" t="str">
            <v>-</v>
          </cell>
          <cell r="H3676" t="str">
            <v>low-temperature viability protein ltv1</v>
          </cell>
        </row>
        <row r="3677">
          <cell r="A3677" t="str">
            <v>NCU04166</v>
          </cell>
          <cell r="D3677">
            <v>2655</v>
          </cell>
          <cell r="E3677">
            <v>5052933</v>
          </cell>
          <cell r="F3677">
            <v>5055587</v>
          </cell>
          <cell r="G3677" t="str">
            <v>+</v>
          </cell>
          <cell r="H3677" t="str">
            <v>nucleolar GTP-binding protein 2</v>
          </cell>
        </row>
        <row r="3678">
          <cell r="A3678" t="str">
            <v>NCU04167</v>
          </cell>
          <cell r="D3678">
            <v>4735</v>
          </cell>
          <cell r="E3678">
            <v>5055536</v>
          </cell>
          <cell r="F3678">
            <v>5060270</v>
          </cell>
          <cell r="G3678" t="str">
            <v>-</v>
          </cell>
          <cell r="H3678" t="str">
            <v>hypothetical protein</v>
          </cell>
        </row>
        <row r="3679">
          <cell r="A3679" t="str">
            <v>NCU04168</v>
          </cell>
          <cell r="D3679">
            <v>2479</v>
          </cell>
          <cell r="E3679">
            <v>5063063</v>
          </cell>
          <cell r="F3679">
            <v>5065541</v>
          </cell>
          <cell r="G3679" t="str">
            <v>-</v>
          </cell>
          <cell r="H3679" t="str">
            <v>hypothetical protein</v>
          </cell>
        </row>
        <row r="3680">
          <cell r="A3680" t="str">
            <v>NCU04169</v>
          </cell>
          <cell r="D3680">
            <v>2109</v>
          </cell>
          <cell r="E3680">
            <v>5067463</v>
          </cell>
          <cell r="F3680">
            <v>5069571</v>
          </cell>
          <cell r="G3680" t="str">
            <v>+</v>
          </cell>
          <cell r="H3680" t="str">
            <v>hypothetical protein</v>
          </cell>
        </row>
        <row r="3681">
          <cell r="A3681" t="str">
            <v>NCU04170</v>
          </cell>
          <cell r="D3681">
            <v>6690</v>
          </cell>
          <cell r="E3681">
            <v>5073580</v>
          </cell>
          <cell r="F3681">
            <v>5080269</v>
          </cell>
          <cell r="G3681" t="str">
            <v>+</v>
          </cell>
          <cell r="H3681" t="str">
            <v>hypothetical protein</v>
          </cell>
        </row>
        <row r="3682">
          <cell r="A3682" t="str">
            <v>NCU04171</v>
          </cell>
          <cell r="D3682">
            <v>2005</v>
          </cell>
          <cell r="E3682">
            <v>5080624</v>
          </cell>
          <cell r="F3682">
            <v>5082628</v>
          </cell>
          <cell r="G3682" t="str">
            <v>+</v>
          </cell>
          <cell r="H3682" t="str">
            <v>50S ribosomal protein L5</v>
          </cell>
        </row>
        <row r="3683">
          <cell r="A3683" t="str">
            <v>NCU04172</v>
          </cell>
          <cell r="D3683">
            <v>1245</v>
          </cell>
          <cell r="E3683">
            <v>5082638</v>
          </cell>
          <cell r="F3683">
            <v>5083882</v>
          </cell>
          <cell r="G3683" t="str">
            <v>-</v>
          </cell>
          <cell r="H3683" t="str">
            <v>hsp70-like protein</v>
          </cell>
        </row>
        <row r="3684">
          <cell r="A3684" t="str">
            <v>NCU04173</v>
          </cell>
          <cell r="B3684" t="str">
            <v>act</v>
          </cell>
          <cell r="D3684">
            <v>2416</v>
          </cell>
          <cell r="E3684">
            <v>5086770</v>
          </cell>
          <cell r="F3684">
            <v>5089247</v>
          </cell>
          <cell r="G3684" t="str">
            <v>+</v>
          </cell>
          <cell r="H3684" t="str">
            <v>actin</v>
          </cell>
        </row>
        <row r="3685">
          <cell r="A3685" t="str">
            <v>NCU04174</v>
          </cell>
          <cell r="D3685">
            <v>1195</v>
          </cell>
          <cell r="E3685">
            <v>5089345</v>
          </cell>
          <cell r="F3685">
            <v>5090539</v>
          </cell>
          <cell r="G3685" t="str">
            <v>-</v>
          </cell>
          <cell r="H3685" t="str">
            <v>hypothetical protein</v>
          </cell>
        </row>
        <row r="3686">
          <cell r="A3686" t="str">
            <v>NCU04175</v>
          </cell>
          <cell r="D3686">
            <v>1910</v>
          </cell>
          <cell r="E3686">
            <v>5090788</v>
          </cell>
          <cell r="F3686">
            <v>5092697</v>
          </cell>
          <cell r="G3686" t="str">
            <v>+</v>
          </cell>
          <cell r="H3686" t="str">
            <v>hypothetical protein</v>
          </cell>
        </row>
        <row r="3687">
          <cell r="A3687" t="str">
            <v>NCU04176</v>
          </cell>
          <cell r="D3687">
            <v>3109</v>
          </cell>
          <cell r="E3687">
            <v>5092761</v>
          </cell>
          <cell r="F3687">
            <v>5095869</v>
          </cell>
          <cell r="G3687" t="str">
            <v>-</v>
          </cell>
          <cell r="H3687" t="str">
            <v>RNA polymerase II Elongator subunit</v>
          </cell>
        </row>
        <row r="3688">
          <cell r="A3688" t="str">
            <v>NCU04177</v>
          </cell>
          <cell r="D3688">
            <v>848</v>
          </cell>
          <cell r="E3688">
            <v>5096108</v>
          </cell>
          <cell r="F3688">
            <v>5096955</v>
          </cell>
          <cell r="G3688" t="str">
            <v>+</v>
          </cell>
          <cell r="H3688" t="str">
            <v>hypothetical protein</v>
          </cell>
        </row>
        <row r="3689">
          <cell r="A3689" t="str">
            <v>NCU04179</v>
          </cell>
          <cell r="B3689" t="str">
            <v>sah-1</v>
          </cell>
          <cell r="D3689">
            <v>3013</v>
          </cell>
          <cell r="E3689">
            <v>5114339</v>
          </cell>
          <cell r="F3689">
            <v>5117351</v>
          </cell>
          <cell r="G3689" t="str">
            <v>+</v>
          </cell>
          <cell r="H3689" t="str">
            <v>short aerial hyphae-1</v>
          </cell>
        </row>
        <row r="3690">
          <cell r="A3690" t="str">
            <v>NCU04180</v>
          </cell>
          <cell r="D3690">
            <v>1561</v>
          </cell>
          <cell r="E3690">
            <v>5118590</v>
          </cell>
          <cell r="F3690">
            <v>5120150</v>
          </cell>
          <cell r="G3690" t="str">
            <v>-</v>
          </cell>
          <cell r="H3690" t="str">
            <v>mitochondrial folate carrier protein Flx1</v>
          </cell>
        </row>
        <row r="3691">
          <cell r="A3691" t="str">
            <v>NCU04181</v>
          </cell>
          <cell r="B3691" t="str">
            <v>tom7</v>
          </cell>
          <cell r="C3691" t="str">
            <v>mom7</v>
          </cell>
          <cell r="D3691">
            <v>1120</v>
          </cell>
          <cell r="E3691">
            <v>5120314</v>
          </cell>
          <cell r="F3691">
            <v>5121433</v>
          </cell>
          <cell r="G3691" t="str">
            <v>-</v>
          </cell>
          <cell r="H3691" t="str">
            <v>translocase of outer mitochondrial membrane 7</v>
          </cell>
        </row>
        <row r="3692">
          <cell r="A3692" t="str">
            <v>NCU04182</v>
          </cell>
          <cell r="D3692">
            <v>2339</v>
          </cell>
          <cell r="E3692">
            <v>5121706</v>
          </cell>
          <cell r="F3692">
            <v>5124044</v>
          </cell>
          <cell r="G3692" t="str">
            <v>+</v>
          </cell>
          <cell r="H3692" t="str">
            <v>splicing factor 3b subunit 4</v>
          </cell>
        </row>
        <row r="3693">
          <cell r="A3693" t="str">
            <v>NCU04185</v>
          </cell>
          <cell r="B3693" t="str">
            <v>prk-1</v>
          </cell>
          <cell r="D3693">
            <v>4246</v>
          </cell>
          <cell r="E3693">
            <v>5131989</v>
          </cell>
          <cell r="F3693">
            <v>5137468</v>
          </cell>
          <cell r="G3693" t="str">
            <v>+</v>
          </cell>
          <cell r="H3693" t="str">
            <v>protein kinase-1</v>
          </cell>
        </row>
        <row r="3694">
          <cell r="A3694" t="str">
            <v>NCU04187</v>
          </cell>
          <cell r="D3694">
            <v>3213</v>
          </cell>
          <cell r="E3694">
            <v>5137907</v>
          </cell>
          <cell r="F3694">
            <v>5141119</v>
          </cell>
          <cell r="G3694" t="str">
            <v>+</v>
          </cell>
          <cell r="H3694" t="str">
            <v>cap binding protein</v>
          </cell>
        </row>
        <row r="3695">
          <cell r="A3695" t="str">
            <v>NCU04188</v>
          </cell>
          <cell r="D3695">
            <v>2079</v>
          </cell>
          <cell r="E3695">
            <v>5141014</v>
          </cell>
          <cell r="F3695">
            <v>5143092</v>
          </cell>
          <cell r="G3695" t="str">
            <v>-</v>
          </cell>
          <cell r="H3695" t="str">
            <v>UPF0220 domain-containing protein</v>
          </cell>
        </row>
        <row r="3696">
          <cell r="A3696" t="str">
            <v>NCU04189</v>
          </cell>
          <cell r="B3696" t="str">
            <v>cot-2</v>
          </cell>
          <cell r="C3696" t="str">
            <v>gs-1</v>
          </cell>
          <cell r="D3696">
            <v>3696</v>
          </cell>
          <cell r="E3696">
            <v>5143236</v>
          </cell>
          <cell r="F3696">
            <v>5146931</v>
          </cell>
          <cell r="G3696" t="str">
            <v>-</v>
          </cell>
          <cell r="H3696" t="str">
            <v>colonial temperature sensitive-2</v>
          </cell>
        </row>
        <row r="3697">
          <cell r="A3697" t="str">
            <v>NCU04190</v>
          </cell>
          <cell r="D3697">
            <v>3791</v>
          </cell>
          <cell r="E3697">
            <v>5150381</v>
          </cell>
          <cell r="F3697">
            <v>5154171</v>
          </cell>
          <cell r="G3697" t="str">
            <v>-</v>
          </cell>
          <cell r="H3697" t="str">
            <v>exocyst complex component Sec8</v>
          </cell>
        </row>
        <row r="3698">
          <cell r="A3698" t="str">
            <v>NCU04191</v>
          </cell>
          <cell r="D3698">
            <v>1812</v>
          </cell>
          <cell r="E3698">
            <v>5154376</v>
          </cell>
          <cell r="F3698">
            <v>5156187</v>
          </cell>
          <cell r="G3698" t="str">
            <v>+</v>
          </cell>
          <cell r="H3698" t="str">
            <v>rai-1</v>
          </cell>
        </row>
        <row r="3699">
          <cell r="A3699" t="str">
            <v>NCU04192</v>
          </cell>
          <cell r="D3699">
            <v>2238</v>
          </cell>
          <cell r="E3699">
            <v>5158477</v>
          </cell>
          <cell r="F3699">
            <v>5160714</v>
          </cell>
          <cell r="G3699" t="str">
            <v>+</v>
          </cell>
          <cell r="H3699" t="str">
            <v>vacuolar aspartyl aminopeptidase Lap4</v>
          </cell>
        </row>
        <row r="3700">
          <cell r="A3700" t="str">
            <v>NCU04193</v>
          </cell>
          <cell r="D3700">
            <v>1724</v>
          </cell>
          <cell r="E3700">
            <v>5160834</v>
          </cell>
          <cell r="F3700">
            <v>5162557</v>
          </cell>
          <cell r="G3700" t="str">
            <v>-</v>
          </cell>
          <cell r="H3700" t="str">
            <v>hypothetical protein</v>
          </cell>
        </row>
        <row r="3701">
          <cell r="A3701" t="str">
            <v>NCU04194</v>
          </cell>
          <cell r="D3701">
            <v>2538</v>
          </cell>
          <cell r="E3701">
            <v>5162820</v>
          </cell>
          <cell r="F3701">
            <v>5165357</v>
          </cell>
          <cell r="G3701" t="str">
            <v>+</v>
          </cell>
          <cell r="H3701" t="str">
            <v>hypothetical protein</v>
          </cell>
        </row>
        <row r="3702">
          <cell r="A3702" t="str">
            <v>NCU04195</v>
          </cell>
          <cell r="D3702">
            <v>2882</v>
          </cell>
          <cell r="E3702">
            <v>5165352</v>
          </cell>
          <cell r="F3702">
            <v>5168233</v>
          </cell>
          <cell r="G3702" t="str">
            <v>-</v>
          </cell>
          <cell r="H3702" t="str">
            <v>purine-cytosine permease FCY21</v>
          </cell>
        </row>
        <row r="3703">
          <cell r="A3703" t="str">
            <v>NCU04196</v>
          </cell>
          <cell r="D3703">
            <v>2029</v>
          </cell>
          <cell r="E3703">
            <v>5168281</v>
          </cell>
          <cell r="F3703">
            <v>5170309</v>
          </cell>
          <cell r="G3703" t="str">
            <v>-</v>
          </cell>
          <cell r="H3703" t="str">
            <v>tRNA (adenine-N(1)-)-methyltransferase catalytic subunit trm61</v>
          </cell>
        </row>
        <row r="3704">
          <cell r="A3704" t="str">
            <v>NCU04197</v>
          </cell>
          <cell r="D3704">
            <v>794</v>
          </cell>
          <cell r="E3704">
            <v>5171516</v>
          </cell>
          <cell r="F3704">
            <v>5172309</v>
          </cell>
          <cell r="G3704" t="str">
            <v>+</v>
          </cell>
          <cell r="H3704" t="str">
            <v>CipC protein</v>
          </cell>
        </row>
        <row r="3705">
          <cell r="A3705" t="str">
            <v>NCU04198</v>
          </cell>
          <cell r="B3705" t="str">
            <v>cac-1</v>
          </cell>
          <cell r="D3705">
            <v>3357</v>
          </cell>
          <cell r="E3705">
            <v>5172704</v>
          </cell>
          <cell r="F3705">
            <v>5176060</v>
          </cell>
          <cell r="G3705" t="str">
            <v>-</v>
          </cell>
          <cell r="H3705" t="str">
            <v>chromatin assembly-1</v>
          </cell>
        </row>
        <row r="3706">
          <cell r="A3706" t="str">
            <v>NCU04199</v>
          </cell>
          <cell r="D3706">
            <v>2451</v>
          </cell>
          <cell r="E3706">
            <v>5176750</v>
          </cell>
          <cell r="F3706">
            <v>5179200</v>
          </cell>
          <cell r="G3706" t="str">
            <v>-</v>
          </cell>
          <cell r="H3706" t="str">
            <v>hypothetical protein</v>
          </cell>
        </row>
        <row r="3707">
          <cell r="A3707" t="str">
            <v>NCU04201</v>
          </cell>
          <cell r="D3707">
            <v>4531</v>
          </cell>
          <cell r="E3707">
            <v>5184524</v>
          </cell>
          <cell r="F3707">
            <v>5189054</v>
          </cell>
          <cell r="G3707" t="str">
            <v>+</v>
          </cell>
          <cell r="H3707" t="str">
            <v>signal transduction protein Syg1</v>
          </cell>
        </row>
        <row r="3708">
          <cell r="A3708" t="str">
            <v>NCU04202</v>
          </cell>
          <cell r="B3708" t="str">
            <v>ndk-1</v>
          </cell>
          <cell r="D3708">
            <v>2077</v>
          </cell>
          <cell r="E3708">
            <v>5190060</v>
          </cell>
          <cell r="F3708">
            <v>5192136</v>
          </cell>
          <cell r="G3708" t="str">
            <v>-</v>
          </cell>
          <cell r="H3708" t="str">
            <v>nucleoside diphosphate kinase-1</v>
          </cell>
        </row>
        <row r="3709">
          <cell r="A3709" t="str">
            <v>NCU04203</v>
          </cell>
          <cell r="B3709" t="str">
            <v>gh31-2</v>
          </cell>
          <cell r="D3709">
            <v>3767</v>
          </cell>
          <cell r="E3709">
            <v>5192556</v>
          </cell>
          <cell r="F3709">
            <v>5196322</v>
          </cell>
          <cell r="G3709" t="str">
            <v>+</v>
          </cell>
          <cell r="H3709" t="str">
            <v>glycosylhydrolase family 31-2</v>
          </cell>
        </row>
        <row r="3710">
          <cell r="A3710" t="str">
            <v>NCU04205</v>
          </cell>
          <cell r="D3710">
            <v>1592</v>
          </cell>
          <cell r="E3710">
            <v>5197612</v>
          </cell>
          <cell r="F3710">
            <v>5199203</v>
          </cell>
          <cell r="G3710" t="str">
            <v>+</v>
          </cell>
          <cell r="H3710" t="str">
            <v>acid proteinase</v>
          </cell>
        </row>
        <row r="3711">
          <cell r="A3711" t="str">
            <v>NCU04206</v>
          </cell>
          <cell r="D3711">
            <v>1520</v>
          </cell>
          <cell r="E3711">
            <v>5199017</v>
          </cell>
          <cell r="F3711">
            <v>5200536</v>
          </cell>
          <cell r="G3711" t="str">
            <v>-</v>
          </cell>
          <cell r="H3711" t="str">
            <v>hypothetical protein</v>
          </cell>
        </row>
        <row r="3712">
          <cell r="A3712" t="str">
            <v>NCU04207</v>
          </cell>
          <cell r="D3712">
            <v>3366</v>
          </cell>
          <cell r="E3712">
            <v>5200815</v>
          </cell>
          <cell r="F3712">
            <v>5204180</v>
          </cell>
          <cell r="G3712" t="str">
            <v>-</v>
          </cell>
          <cell r="H3712" t="str">
            <v>mechanosensitive ion channel family protein</v>
          </cell>
        </row>
        <row r="3713">
          <cell r="A3713" t="str">
            <v>NCU04208</v>
          </cell>
          <cell r="D3713">
            <v>3291</v>
          </cell>
          <cell r="E3713">
            <v>5205372</v>
          </cell>
          <cell r="F3713">
            <v>5208662</v>
          </cell>
          <cell r="G3713" t="str">
            <v>-</v>
          </cell>
          <cell r="H3713" t="str">
            <v>hypothetical protein</v>
          </cell>
        </row>
        <row r="3714">
          <cell r="A3714" t="str">
            <v>NCU04209</v>
          </cell>
          <cell r="D3714">
            <v>914</v>
          </cell>
          <cell r="E3714">
            <v>5209849</v>
          </cell>
          <cell r="F3714">
            <v>5210762</v>
          </cell>
          <cell r="G3714" t="str">
            <v>+</v>
          </cell>
          <cell r="H3714" t="str">
            <v>hypothetical protein</v>
          </cell>
        </row>
        <row r="3715">
          <cell r="A3715" t="str">
            <v>NCU04211</v>
          </cell>
          <cell r="D3715">
            <v>1838</v>
          </cell>
          <cell r="E3715">
            <v>5213973</v>
          </cell>
          <cell r="F3715">
            <v>5215810</v>
          </cell>
          <cell r="G3715" t="str">
            <v>-</v>
          </cell>
          <cell r="H3715" t="str">
            <v>hypothetical protein</v>
          </cell>
        </row>
        <row r="3716">
          <cell r="A3716" t="str">
            <v>NCU04212</v>
          </cell>
          <cell r="D3716">
            <v>4122</v>
          </cell>
          <cell r="E3716">
            <v>5216806</v>
          </cell>
          <cell r="F3716">
            <v>5220927</v>
          </cell>
          <cell r="G3716" t="str">
            <v>-</v>
          </cell>
          <cell r="H3716" t="str">
            <v>hypothetical protein</v>
          </cell>
        </row>
        <row r="3717">
          <cell r="A3717" t="str">
            <v>NCU04213</v>
          </cell>
          <cell r="D3717">
            <v>1292</v>
          </cell>
          <cell r="E3717">
            <v>5221189</v>
          </cell>
          <cell r="F3717">
            <v>5222480</v>
          </cell>
          <cell r="G3717" t="str">
            <v>+</v>
          </cell>
          <cell r="H3717" t="str">
            <v>progesterone binding protein</v>
          </cell>
        </row>
        <row r="3718">
          <cell r="A3718" t="str">
            <v>NCU04214</v>
          </cell>
          <cell r="D3718">
            <v>273</v>
          </cell>
          <cell r="E3718">
            <v>5224133</v>
          </cell>
          <cell r="F3718">
            <v>5224405</v>
          </cell>
          <cell r="G3718" t="str">
            <v>-</v>
          </cell>
          <cell r="H3718" t="str">
            <v>hypothetical protein</v>
          </cell>
        </row>
        <row r="3719">
          <cell r="A3719" t="str">
            <v>NCU04216</v>
          </cell>
          <cell r="B3719" t="str">
            <v>ad-7</v>
          </cell>
          <cell r="D3719">
            <v>3058</v>
          </cell>
          <cell r="E3719">
            <v>5238007</v>
          </cell>
          <cell r="F3719">
            <v>5241064</v>
          </cell>
          <cell r="G3719" t="str">
            <v>-</v>
          </cell>
          <cell r="H3719" t="str">
            <v>adenine-7</v>
          </cell>
        </row>
        <row r="3720">
          <cell r="A3720" t="str">
            <v>NCU04218</v>
          </cell>
          <cell r="D3720">
            <v>1997</v>
          </cell>
          <cell r="E3720">
            <v>5244451</v>
          </cell>
          <cell r="F3720">
            <v>5246447</v>
          </cell>
          <cell r="G3720" t="str">
            <v>+</v>
          </cell>
          <cell r="H3720" t="str">
            <v>RTA1 domain-containing protein</v>
          </cell>
        </row>
        <row r="3721">
          <cell r="A3721" t="str">
            <v>NCU04219</v>
          </cell>
          <cell r="D3721">
            <v>2255</v>
          </cell>
          <cell r="E3721">
            <v>5248154</v>
          </cell>
          <cell r="F3721">
            <v>5250408</v>
          </cell>
          <cell r="G3721" t="str">
            <v>+</v>
          </cell>
          <cell r="H3721" t="str">
            <v>hypothetical protein</v>
          </cell>
        </row>
        <row r="3722">
          <cell r="A3722" t="str">
            <v>NCU04221</v>
          </cell>
          <cell r="B3722" t="str">
            <v>tre-2</v>
          </cell>
          <cell r="D3722">
            <v>3570</v>
          </cell>
          <cell r="E3722">
            <v>5253489</v>
          </cell>
          <cell r="F3722">
            <v>5257058</v>
          </cell>
          <cell r="G3722" t="str">
            <v>+</v>
          </cell>
          <cell r="H3722" t="str">
            <v>trehalase-2</v>
          </cell>
        </row>
        <row r="3723">
          <cell r="A3723" t="str">
            <v>NCU04222</v>
          </cell>
          <cell r="D3723">
            <v>2807</v>
          </cell>
          <cell r="E3723">
            <v>5260169</v>
          </cell>
          <cell r="F3723">
            <v>5262975</v>
          </cell>
          <cell r="G3723" t="str">
            <v>+</v>
          </cell>
          <cell r="H3723" t="str">
            <v>hypothetical protein</v>
          </cell>
        </row>
        <row r="3724">
          <cell r="A3724" t="str">
            <v>NCU04223</v>
          </cell>
          <cell r="D3724">
            <v>3148</v>
          </cell>
          <cell r="E3724">
            <v>5264728</v>
          </cell>
          <cell r="F3724">
            <v>5267875</v>
          </cell>
          <cell r="G3724" t="str">
            <v>-</v>
          </cell>
          <cell r="H3724" t="str">
            <v>hypothetical protein</v>
          </cell>
        </row>
        <row r="3725">
          <cell r="A3725" t="str">
            <v>NCU04224</v>
          </cell>
          <cell r="D3725">
            <v>2368</v>
          </cell>
          <cell r="E3725">
            <v>5271805</v>
          </cell>
          <cell r="F3725">
            <v>5274172</v>
          </cell>
          <cell r="G3725" t="str">
            <v>+</v>
          </cell>
          <cell r="H3725" t="str">
            <v>hypothetical protein</v>
          </cell>
        </row>
        <row r="3726">
          <cell r="A3726" t="str">
            <v>NCU04225</v>
          </cell>
          <cell r="D3726">
            <v>2655</v>
          </cell>
          <cell r="E3726">
            <v>5274411</v>
          </cell>
          <cell r="F3726">
            <v>5277065</v>
          </cell>
          <cell r="G3726" t="str">
            <v>-</v>
          </cell>
          <cell r="H3726" t="str">
            <v>60S ribosomal protein L20</v>
          </cell>
        </row>
        <row r="3727">
          <cell r="A3727" t="str">
            <v>NCU04226</v>
          </cell>
          <cell r="D3727">
            <v>3209</v>
          </cell>
          <cell r="E3727">
            <v>5274568</v>
          </cell>
          <cell r="F3727">
            <v>5277776</v>
          </cell>
          <cell r="G3727" t="str">
            <v>+</v>
          </cell>
          <cell r="H3727" t="str">
            <v>hypothetical protein</v>
          </cell>
        </row>
        <row r="3728">
          <cell r="A3728" t="str">
            <v>NCU04227</v>
          </cell>
          <cell r="D3728">
            <v>4472</v>
          </cell>
          <cell r="E3728">
            <v>5278577</v>
          </cell>
          <cell r="F3728">
            <v>5283048</v>
          </cell>
          <cell r="G3728" t="str">
            <v>+</v>
          </cell>
          <cell r="H3728" t="str">
            <v>hypothetical protein</v>
          </cell>
        </row>
        <row r="3729">
          <cell r="A3729" t="str">
            <v>NCU04228</v>
          </cell>
          <cell r="D3729">
            <v>1378</v>
          </cell>
          <cell r="E3729">
            <v>5281786</v>
          </cell>
          <cell r="F3729">
            <v>5283163</v>
          </cell>
          <cell r="G3729" t="str">
            <v>-</v>
          </cell>
          <cell r="H3729" t="str">
            <v>phytanoyl-CoA dioxygenase</v>
          </cell>
        </row>
        <row r="3730">
          <cell r="A3730" t="str">
            <v>NCU04229</v>
          </cell>
          <cell r="B3730" t="str">
            <v>csa</v>
          </cell>
          <cell r="D3730">
            <v>4080</v>
          </cell>
          <cell r="E3730">
            <v>5283566</v>
          </cell>
          <cell r="F3730">
            <v>5287645</v>
          </cell>
          <cell r="G3730" t="str">
            <v>+</v>
          </cell>
          <cell r="H3730" t="str">
            <v>Cockayne syndrome A ortholog</v>
          </cell>
        </row>
        <row r="3731">
          <cell r="A3731" t="str">
            <v>NCU04230</v>
          </cell>
          <cell r="B3731" t="str">
            <v>acu-3</v>
          </cell>
          <cell r="D3731">
            <v>2923</v>
          </cell>
          <cell r="E3731">
            <v>5289251</v>
          </cell>
          <cell r="F3731">
            <v>5292173</v>
          </cell>
          <cell r="G3731" t="str">
            <v>+</v>
          </cell>
          <cell r="H3731" t="str">
            <v>acetate utilization-3</v>
          </cell>
        </row>
        <row r="3732">
          <cell r="A3732" t="str">
            <v>NCU04231</v>
          </cell>
          <cell r="D3732">
            <v>2162</v>
          </cell>
          <cell r="E3732">
            <v>5292629</v>
          </cell>
          <cell r="F3732">
            <v>5294790</v>
          </cell>
          <cell r="G3732" t="str">
            <v>+</v>
          </cell>
          <cell r="H3732" t="str">
            <v>hypothetical protein</v>
          </cell>
        </row>
        <row r="3733">
          <cell r="A3733" t="str">
            <v>NCU04232</v>
          </cell>
          <cell r="D3733">
            <v>2666</v>
          </cell>
          <cell r="E3733">
            <v>5294906</v>
          </cell>
          <cell r="F3733">
            <v>5297571</v>
          </cell>
          <cell r="G3733" t="str">
            <v>-</v>
          </cell>
          <cell r="H3733" t="str">
            <v>hypothetical protein</v>
          </cell>
        </row>
        <row r="3734">
          <cell r="A3734" t="str">
            <v>NCU04233</v>
          </cell>
          <cell r="D3734">
            <v>1974</v>
          </cell>
          <cell r="E3734">
            <v>5298239</v>
          </cell>
          <cell r="F3734">
            <v>5300212</v>
          </cell>
          <cell r="G3734" t="str">
            <v>-</v>
          </cell>
          <cell r="H3734" t="str">
            <v>hypothetical protein</v>
          </cell>
        </row>
        <row r="3735">
          <cell r="A3735" t="str">
            <v>NCU04234</v>
          </cell>
          <cell r="D3735">
            <v>2144</v>
          </cell>
          <cell r="E3735">
            <v>5301948</v>
          </cell>
          <cell r="F3735">
            <v>5304091</v>
          </cell>
          <cell r="G3735" t="str">
            <v>-</v>
          </cell>
          <cell r="H3735" t="str">
            <v>hypothetical protein</v>
          </cell>
        </row>
        <row r="3736">
          <cell r="A3736" t="str">
            <v>NCU04235</v>
          </cell>
          <cell r="D3736">
            <v>614</v>
          </cell>
          <cell r="E3736">
            <v>5305444</v>
          </cell>
          <cell r="F3736">
            <v>5306057</v>
          </cell>
          <cell r="G3736" t="str">
            <v>-</v>
          </cell>
          <cell r="H3736" t="str">
            <v>hypothetical protein</v>
          </cell>
        </row>
        <row r="3737">
          <cell r="A3737" t="str">
            <v>NCU04236</v>
          </cell>
          <cell r="D3737">
            <v>1782</v>
          </cell>
          <cell r="E3737">
            <v>5308851</v>
          </cell>
          <cell r="F3737">
            <v>5310632</v>
          </cell>
          <cell r="G3737" t="str">
            <v>-</v>
          </cell>
          <cell r="H3737" t="str">
            <v>hypothetical protein</v>
          </cell>
        </row>
        <row r="3738">
          <cell r="A3738" t="str">
            <v>NCU04237</v>
          </cell>
          <cell r="D3738">
            <v>2401</v>
          </cell>
          <cell r="E3738">
            <v>5313640</v>
          </cell>
          <cell r="F3738">
            <v>5316040</v>
          </cell>
          <cell r="G3738" t="str">
            <v>-</v>
          </cell>
          <cell r="H3738" t="str">
            <v>phosphopantothenoylcysteine decarboxylase</v>
          </cell>
        </row>
        <row r="3739">
          <cell r="A3739" t="str">
            <v>NCU04238</v>
          </cell>
          <cell r="D3739">
            <v>1996</v>
          </cell>
          <cell r="E3739">
            <v>5316450</v>
          </cell>
          <cell r="F3739">
            <v>5318445</v>
          </cell>
          <cell r="G3739" t="str">
            <v>+</v>
          </cell>
          <cell r="H3739" t="str">
            <v>histone H1-binding protein</v>
          </cell>
        </row>
        <row r="3740">
          <cell r="A3740" t="str">
            <v>NCU04241</v>
          </cell>
          <cell r="D3740">
            <v>2921</v>
          </cell>
          <cell r="E3740">
            <v>5324486</v>
          </cell>
          <cell r="F3740">
            <v>5327406</v>
          </cell>
          <cell r="G3740" t="str">
            <v>+</v>
          </cell>
          <cell r="H3740" t="str">
            <v>TBC1 domain family member 22A</v>
          </cell>
        </row>
        <row r="3741">
          <cell r="A3741" t="str">
            <v>NCU04242</v>
          </cell>
          <cell r="B3741" t="str">
            <v>prd-6</v>
          </cell>
          <cell r="D3741">
            <v>5284</v>
          </cell>
          <cell r="E3741">
            <v>5327537</v>
          </cell>
          <cell r="F3741">
            <v>5332820</v>
          </cell>
          <cell r="G3741" t="str">
            <v>-</v>
          </cell>
          <cell r="H3741" t="str">
            <v>period-6</v>
          </cell>
        </row>
        <row r="3742">
          <cell r="A3742" t="str">
            <v>NCU04243</v>
          </cell>
          <cell r="D3742">
            <v>2135</v>
          </cell>
          <cell r="E3742">
            <v>5332992</v>
          </cell>
          <cell r="F3742">
            <v>5335126</v>
          </cell>
          <cell r="G3742" t="str">
            <v>+</v>
          </cell>
          <cell r="H3742" t="str">
            <v>U3 small nucleolar ribonucleoprotein IMP4</v>
          </cell>
        </row>
        <row r="3743">
          <cell r="A3743" t="str">
            <v>NCU04244</v>
          </cell>
          <cell r="B3743" t="str">
            <v>syn-2</v>
          </cell>
          <cell r="D3743">
            <v>2497</v>
          </cell>
          <cell r="E3743">
            <v>5336351</v>
          </cell>
          <cell r="F3743">
            <v>5338847</v>
          </cell>
          <cell r="G3743" t="str">
            <v>+</v>
          </cell>
          <cell r="H3743" t="str">
            <v>syntaxin-2</v>
          </cell>
        </row>
        <row r="3744">
          <cell r="A3744" t="str">
            <v>NCU04245</v>
          </cell>
          <cell r="B3744" t="str">
            <v>tom70</v>
          </cell>
          <cell r="C3744" t="str">
            <v>mom72</v>
          </cell>
          <cell r="D3744">
            <v>3234</v>
          </cell>
          <cell r="E3744">
            <v>5339948</v>
          </cell>
          <cell r="F3744">
            <v>5343181</v>
          </cell>
          <cell r="G3744" t="str">
            <v>-</v>
          </cell>
          <cell r="H3744" t="str">
            <v>translocase of outer mitochondrial membrane 70</v>
          </cell>
        </row>
        <row r="3745">
          <cell r="A3745" t="str">
            <v>NCU04246</v>
          </cell>
          <cell r="D3745">
            <v>1779</v>
          </cell>
          <cell r="E3745">
            <v>5343856</v>
          </cell>
          <cell r="F3745">
            <v>5345634</v>
          </cell>
          <cell r="G3745" t="str">
            <v>+</v>
          </cell>
          <cell r="H3745" t="str">
            <v>hypothetical protein</v>
          </cell>
        </row>
        <row r="3746">
          <cell r="A3746" t="str">
            <v>NCU04247</v>
          </cell>
          <cell r="B3746" t="str">
            <v>ro-4</v>
          </cell>
          <cell r="C3746" t="str">
            <v>arp1,ro-5,ro-8</v>
          </cell>
          <cell r="D3746">
            <v>2528</v>
          </cell>
          <cell r="E3746">
            <v>5345839</v>
          </cell>
          <cell r="F3746">
            <v>5348366</v>
          </cell>
          <cell r="G3746" t="str">
            <v>+</v>
          </cell>
          <cell r="H3746" t="str">
            <v>ropy-4</v>
          </cell>
        </row>
        <row r="3747">
          <cell r="A3747" t="str">
            <v>NCU04249</v>
          </cell>
          <cell r="D3747">
            <v>1922</v>
          </cell>
          <cell r="E3747">
            <v>5351855</v>
          </cell>
          <cell r="F3747">
            <v>5353776</v>
          </cell>
          <cell r="G3747" t="str">
            <v>-</v>
          </cell>
          <cell r="H3747" t="str">
            <v>hypothetical protein</v>
          </cell>
        </row>
        <row r="3748">
          <cell r="A3748" t="str">
            <v>NCU04251</v>
          </cell>
          <cell r="B3748" t="str">
            <v>chs-3</v>
          </cell>
          <cell r="D3748">
            <v>4470</v>
          </cell>
          <cell r="E3748">
            <v>5359920</v>
          </cell>
          <cell r="F3748">
            <v>5364389</v>
          </cell>
          <cell r="G3748" t="str">
            <v>-</v>
          </cell>
          <cell r="H3748" t="str">
            <v>chitin synthase-3</v>
          </cell>
        </row>
        <row r="3749">
          <cell r="A3749" t="str">
            <v>NCU04252</v>
          </cell>
          <cell r="D3749">
            <v>3343</v>
          </cell>
          <cell r="E3749">
            <v>5365898</v>
          </cell>
          <cell r="F3749">
            <v>5369240</v>
          </cell>
          <cell r="G3749" t="str">
            <v>-</v>
          </cell>
          <cell r="H3749" t="str">
            <v>SNARE docking complex subunit</v>
          </cell>
        </row>
        <row r="3750">
          <cell r="A3750" t="str">
            <v>NCU04254</v>
          </cell>
          <cell r="D3750">
            <v>7995</v>
          </cell>
          <cell r="E3750">
            <v>5370021</v>
          </cell>
          <cell r="F3750">
            <v>5378015</v>
          </cell>
          <cell r="G3750" t="str">
            <v>+</v>
          </cell>
          <cell r="H3750" t="str">
            <v>hypothetical protein</v>
          </cell>
        </row>
        <row r="3751">
          <cell r="A3751" t="str">
            <v>NCU04255</v>
          </cell>
          <cell r="D3751">
            <v>3612</v>
          </cell>
          <cell r="E3751">
            <v>5379166</v>
          </cell>
          <cell r="F3751">
            <v>5382777</v>
          </cell>
          <cell r="G3751" t="str">
            <v>-</v>
          </cell>
          <cell r="H3751" t="str">
            <v>hypothetical protein</v>
          </cell>
        </row>
        <row r="3752">
          <cell r="A3752" t="str">
            <v>NCU04256</v>
          </cell>
          <cell r="D3752">
            <v>2423</v>
          </cell>
          <cell r="E3752">
            <v>5384409</v>
          </cell>
          <cell r="F3752">
            <v>5386831</v>
          </cell>
          <cell r="G3752" t="str">
            <v>+</v>
          </cell>
          <cell r="H3752" t="str">
            <v>hypothetical protein</v>
          </cell>
        </row>
        <row r="3753">
          <cell r="A3753" t="str">
            <v>NCU04258</v>
          </cell>
          <cell r="B3753" t="str">
            <v>dap-1</v>
          </cell>
          <cell r="D3753">
            <v>6880</v>
          </cell>
          <cell r="E3753">
            <v>5389302</v>
          </cell>
          <cell r="F3753">
            <v>5396825</v>
          </cell>
          <cell r="G3753" t="str">
            <v>+</v>
          </cell>
          <cell r="H3753" t="str">
            <v>dim-2-associated protein-1</v>
          </cell>
        </row>
        <row r="3754">
          <cell r="A3754" t="str">
            <v>NCU04259</v>
          </cell>
          <cell r="B3754" t="str">
            <v>stk-27</v>
          </cell>
          <cell r="D3754">
            <v>2665</v>
          </cell>
          <cell r="E3754">
            <v>5397036</v>
          </cell>
          <cell r="F3754">
            <v>5399700</v>
          </cell>
          <cell r="G3754" t="str">
            <v>+</v>
          </cell>
          <cell r="H3754" t="str">
            <v>serine/threonine protein kinase-27</v>
          </cell>
        </row>
        <row r="3755">
          <cell r="A3755" t="str">
            <v>NCU04260</v>
          </cell>
          <cell r="D3755">
            <v>1560</v>
          </cell>
          <cell r="E3755">
            <v>5400354</v>
          </cell>
          <cell r="F3755">
            <v>5401913</v>
          </cell>
          <cell r="G3755" t="str">
            <v>+</v>
          </cell>
          <cell r="H3755" t="str">
            <v>oxidoreductase domain-containing protein</v>
          </cell>
        </row>
        <row r="3756">
          <cell r="A3756" t="str">
            <v>NCU04261</v>
          </cell>
          <cell r="D3756">
            <v>1232</v>
          </cell>
          <cell r="E3756">
            <v>5401686</v>
          </cell>
          <cell r="F3756">
            <v>5402917</v>
          </cell>
          <cell r="G3756" t="str">
            <v>-</v>
          </cell>
          <cell r="H3756" t="str">
            <v>hypothetical protein</v>
          </cell>
        </row>
        <row r="3757">
          <cell r="A3757" t="str">
            <v>NCU04262</v>
          </cell>
          <cell r="B3757" t="str">
            <v>gh76-2</v>
          </cell>
          <cell r="D3757">
            <v>2398</v>
          </cell>
          <cell r="E3757">
            <v>5403625</v>
          </cell>
          <cell r="F3757">
            <v>5406022</v>
          </cell>
          <cell r="G3757" t="str">
            <v>-</v>
          </cell>
          <cell r="H3757" t="str">
            <v>glycosylhydrolase family 76-2</v>
          </cell>
        </row>
        <row r="3758">
          <cell r="A3758" t="str">
            <v>NCU04264</v>
          </cell>
          <cell r="D3758">
            <v>6205</v>
          </cell>
          <cell r="E3758">
            <v>5420669</v>
          </cell>
          <cell r="F3758">
            <v>5426873</v>
          </cell>
          <cell r="G3758" t="str">
            <v>+</v>
          </cell>
          <cell r="H3758" t="str">
            <v>extracellular developmental signal biosynthesis protein FluG</v>
          </cell>
        </row>
        <row r="3759">
          <cell r="A3759" t="str">
            <v>NCU04265</v>
          </cell>
          <cell r="B3759" t="str">
            <v>inv</v>
          </cell>
          <cell r="D3759">
            <v>2375</v>
          </cell>
          <cell r="E3759">
            <v>5424497</v>
          </cell>
          <cell r="F3759">
            <v>5426871</v>
          </cell>
          <cell r="G3759" t="str">
            <v>-</v>
          </cell>
          <cell r="H3759" t="str">
            <v>invertase</v>
          </cell>
        </row>
        <row r="3760">
          <cell r="A3760" t="str">
            <v>NCU04266</v>
          </cell>
          <cell r="D3760">
            <v>892</v>
          </cell>
          <cell r="E3760">
            <v>5429595</v>
          </cell>
          <cell r="F3760">
            <v>5430486</v>
          </cell>
          <cell r="G3760" t="str">
            <v>+</v>
          </cell>
          <cell r="H3760" t="str">
            <v>hypothetical protein</v>
          </cell>
        </row>
        <row r="3761">
          <cell r="A3761" t="str">
            <v>NCU04267</v>
          </cell>
          <cell r="D3761">
            <v>1878</v>
          </cell>
          <cell r="E3761">
            <v>5430549</v>
          </cell>
          <cell r="F3761">
            <v>5432426</v>
          </cell>
          <cell r="G3761" t="str">
            <v>-</v>
          </cell>
          <cell r="H3761" t="str">
            <v>hypothetical protein</v>
          </cell>
        </row>
        <row r="3762">
          <cell r="A3762" t="str">
            <v>NCU04268</v>
          </cell>
          <cell r="D3762">
            <v>2635</v>
          </cell>
          <cell r="E3762">
            <v>5433816</v>
          </cell>
          <cell r="F3762">
            <v>5436450</v>
          </cell>
          <cell r="G3762" t="str">
            <v>-</v>
          </cell>
          <cell r="H3762" t="str">
            <v>hypothetical protein</v>
          </cell>
        </row>
        <row r="3763">
          <cell r="A3763" t="str">
            <v>NCU04269</v>
          </cell>
          <cell r="D3763">
            <v>3882</v>
          </cell>
          <cell r="E3763">
            <v>5436819</v>
          </cell>
          <cell r="F3763">
            <v>5440700</v>
          </cell>
          <cell r="G3763" t="str">
            <v>+</v>
          </cell>
          <cell r="H3763" t="str">
            <v>aspartyl proteinase</v>
          </cell>
        </row>
        <row r="3764">
          <cell r="A3764" t="str">
            <v>NCU04270</v>
          </cell>
          <cell r="D3764">
            <v>4058</v>
          </cell>
          <cell r="E3764">
            <v>5443265</v>
          </cell>
          <cell r="F3764">
            <v>5447322</v>
          </cell>
          <cell r="G3764" t="str">
            <v>+</v>
          </cell>
          <cell r="H3764" t="str">
            <v>hypothetical protein</v>
          </cell>
        </row>
        <row r="3765">
          <cell r="A3765" t="str">
            <v>NCU04272</v>
          </cell>
          <cell r="D3765">
            <v>3882</v>
          </cell>
          <cell r="E3765">
            <v>5453542</v>
          </cell>
          <cell r="F3765">
            <v>5457423</v>
          </cell>
          <cell r="G3765" t="str">
            <v>+</v>
          </cell>
          <cell r="H3765" t="str">
            <v>ZZ type zinc finger domain-containing protein</v>
          </cell>
        </row>
        <row r="3766">
          <cell r="A3766" t="str">
            <v>NCU04273</v>
          </cell>
          <cell r="D3766">
            <v>1869</v>
          </cell>
          <cell r="E3766">
            <v>5457622</v>
          </cell>
          <cell r="F3766">
            <v>5459490</v>
          </cell>
          <cell r="G3766" t="str">
            <v>-</v>
          </cell>
          <cell r="H3766" t="str">
            <v>RNA-binding protein</v>
          </cell>
        </row>
        <row r="3767">
          <cell r="A3767" t="str">
            <v>NCU04274</v>
          </cell>
          <cell r="D3767">
            <v>2279</v>
          </cell>
          <cell r="E3767">
            <v>5461671</v>
          </cell>
          <cell r="F3767">
            <v>5463949</v>
          </cell>
          <cell r="G3767" t="str">
            <v>+</v>
          </cell>
          <cell r="H3767" t="str">
            <v>nuclear envelope protein Cut8</v>
          </cell>
        </row>
        <row r="3768">
          <cell r="A3768" t="str">
            <v>NCU04275</v>
          </cell>
          <cell r="B3768" t="str">
            <v>mus-11</v>
          </cell>
          <cell r="D3768">
            <v>2521</v>
          </cell>
          <cell r="E3768">
            <v>5464383</v>
          </cell>
          <cell r="F3768">
            <v>5466903</v>
          </cell>
          <cell r="G3768" t="str">
            <v>+</v>
          </cell>
          <cell r="H3768" t="str">
            <v>mutagen sensitive-11</v>
          </cell>
        </row>
        <row r="3769">
          <cell r="A3769" t="str">
            <v>NCU04276</v>
          </cell>
          <cell r="D3769">
            <v>1432</v>
          </cell>
          <cell r="E3769">
            <v>5467674</v>
          </cell>
          <cell r="F3769">
            <v>5469105</v>
          </cell>
          <cell r="G3769" t="str">
            <v>-</v>
          </cell>
          <cell r="H3769" t="str">
            <v>hypothetical protein</v>
          </cell>
        </row>
        <row r="3770">
          <cell r="A3770" t="str">
            <v>NCU04277</v>
          </cell>
          <cell r="B3770" t="str">
            <v>thr-4</v>
          </cell>
          <cell r="D3770">
            <v>2267</v>
          </cell>
          <cell r="E3770">
            <v>5470077</v>
          </cell>
          <cell r="F3770">
            <v>5472343</v>
          </cell>
          <cell r="G3770" t="str">
            <v>-</v>
          </cell>
          <cell r="H3770" t="str">
            <v>threonine-4</v>
          </cell>
        </row>
        <row r="3771">
          <cell r="A3771" t="str">
            <v>NCU04278</v>
          </cell>
          <cell r="D3771">
            <v>2476</v>
          </cell>
          <cell r="E3771">
            <v>5473197</v>
          </cell>
          <cell r="F3771">
            <v>5475672</v>
          </cell>
          <cell r="G3771" t="str">
            <v>-</v>
          </cell>
          <cell r="H3771" t="str">
            <v>hypothetical protein</v>
          </cell>
        </row>
        <row r="3772">
          <cell r="A3772" t="str">
            <v>NCU04279</v>
          </cell>
          <cell r="B3772" t="str">
            <v>stk-28</v>
          </cell>
          <cell r="D3772">
            <v>3239</v>
          </cell>
          <cell r="E3772">
            <v>5477942</v>
          </cell>
          <cell r="F3772">
            <v>5481180</v>
          </cell>
          <cell r="G3772" t="str">
            <v>+</v>
          </cell>
          <cell r="H3772" t="str">
            <v>serine/threonine protein kinase-28</v>
          </cell>
        </row>
        <row r="3773">
          <cell r="A3773" t="str">
            <v>NCU04280</v>
          </cell>
          <cell r="D3773">
            <v>3081</v>
          </cell>
          <cell r="E3773">
            <v>5481288</v>
          </cell>
          <cell r="F3773">
            <v>5484368</v>
          </cell>
          <cell r="G3773" t="str">
            <v>-</v>
          </cell>
          <cell r="H3773" t="str">
            <v>aconitate hydratase</v>
          </cell>
        </row>
        <row r="3774">
          <cell r="A3774" t="str">
            <v>NCU04281</v>
          </cell>
          <cell r="D3774">
            <v>1855</v>
          </cell>
          <cell r="E3774">
            <v>5484669</v>
          </cell>
          <cell r="F3774">
            <v>5486523</v>
          </cell>
          <cell r="G3774" t="str">
            <v>-</v>
          </cell>
          <cell r="H3774" t="str">
            <v>WD-repeat protein pop3</v>
          </cell>
        </row>
        <row r="3775">
          <cell r="A3775" t="str">
            <v>NCU04282</v>
          </cell>
          <cell r="D3775">
            <v>1035</v>
          </cell>
          <cell r="E3775">
            <v>5488296</v>
          </cell>
          <cell r="F3775">
            <v>5489330</v>
          </cell>
          <cell r="G3775" t="str">
            <v>-</v>
          </cell>
          <cell r="H3775" t="str">
            <v>hypothetical protein</v>
          </cell>
        </row>
        <row r="3776">
          <cell r="A3776" t="str">
            <v>NCU04283</v>
          </cell>
          <cell r="D3776">
            <v>845</v>
          </cell>
          <cell r="E3776">
            <v>5494100</v>
          </cell>
          <cell r="F3776">
            <v>5494944</v>
          </cell>
          <cell r="G3776" t="str">
            <v>-</v>
          </cell>
          <cell r="H3776" t="str">
            <v>hypothetical protein</v>
          </cell>
        </row>
        <row r="3777">
          <cell r="A3777" t="str">
            <v>NCU04284</v>
          </cell>
          <cell r="D3777">
            <v>1233</v>
          </cell>
          <cell r="E3777">
            <v>5494992</v>
          </cell>
          <cell r="F3777">
            <v>5496224</v>
          </cell>
          <cell r="G3777" t="str">
            <v>-</v>
          </cell>
          <cell r="H3777" t="str">
            <v>hypothetical protein</v>
          </cell>
        </row>
        <row r="3778">
          <cell r="A3778" t="str">
            <v>NCU04285</v>
          </cell>
          <cell r="D3778">
            <v>1610</v>
          </cell>
          <cell r="E3778">
            <v>5497886</v>
          </cell>
          <cell r="F3778">
            <v>5499495</v>
          </cell>
          <cell r="G3778" t="str">
            <v>+</v>
          </cell>
          <cell r="H3778" t="str">
            <v>hypothetical protein</v>
          </cell>
        </row>
        <row r="3779">
          <cell r="A3779" t="str">
            <v>NCU04286</v>
          </cell>
          <cell r="D3779">
            <v>1005</v>
          </cell>
          <cell r="E3779">
            <v>5502499</v>
          </cell>
          <cell r="F3779">
            <v>5503503</v>
          </cell>
          <cell r="G3779" t="str">
            <v>-</v>
          </cell>
          <cell r="H3779" t="str">
            <v>hypothetical protein</v>
          </cell>
        </row>
        <row r="3780">
          <cell r="A3780" t="str">
            <v>NCU04287</v>
          </cell>
          <cell r="D3780">
            <v>2247</v>
          </cell>
          <cell r="E3780">
            <v>5503611</v>
          </cell>
          <cell r="F3780">
            <v>5505857</v>
          </cell>
          <cell r="G3780" t="str">
            <v>+</v>
          </cell>
          <cell r="H3780" t="str">
            <v>hypothetical protein</v>
          </cell>
        </row>
        <row r="3781">
          <cell r="A3781" t="str">
            <v>NCU04288</v>
          </cell>
          <cell r="D3781">
            <v>2029</v>
          </cell>
          <cell r="E3781">
            <v>5507413</v>
          </cell>
          <cell r="F3781">
            <v>5509441</v>
          </cell>
          <cell r="G3781" t="str">
            <v>-</v>
          </cell>
          <cell r="H3781" t="str">
            <v>Poly(A)+ RNA export protein</v>
          </cell>
        </row>
        <row r="3782">
          <cell r="A3782" t="str">
            <v>NCU04289</v>
          </cell>
          <cell r="D3782">
            <v>2785</v>
          </cell>
          <cell r="E3782">
            <v>5509713</v>
          </cell>
          <cell r="F3782">
            <v>5512497</v>
          </cell>
          <cell r="G3782" t="str">
            <v>-</v>
          </cell>
          <cell r="H3782" t="str">
            <v>hypothetical protein</v>
          </cell>
        </row>
        <row r="3783">
          <cell r="A3783" t="str">
            <v>NCU04290</v>
          </cell>
          <cell r="D3783">
            <v>3732</v>
          </cell>
          <cell r="E3783">
            <v>5513494</v>
          </cell>
          <cell r="F3783">
            <v>5517225</v>
          </cell>
          <cell r="G3783" t="str">
            <v>+</v>
          </cell>
          <cell r="H3783" t="str">
            <v>hypothetical protein</v>
          </cell>
        </row>
        <row r="3784">
          <cell r="A3784" t="str">
            <v>NCU04291</v>
          </cell>
          <cell r="D3784">
            <v>3402</v>
          </cell>
          <cell r="E3784">
            <v>5518068</v>
          </cell>
          <cell r="F3784">
            <v>5521469</v>
          </cell>
          <cell r="G3784" t="str">
            <v>-</v>
          </cell>
          <cell r="H3784" t="str">
            <v>hypothetical protein</v>
          </cell>
        </row>
        <row r="3785">
          <cell r="A3785" t="str">
            <v>NCU04292</v>
          </cell>
          <cell r="D3785">
            <v>2433</v>
          </cell>
          <cell r="E3785">
            <v>5522933</v>
          </cell>
          <cell r="F3785">
            <v>5525365</v>
          </cell>
          <cell r="G3785" t="str">
            <v>+</v>
          </cell>
          <cell r="H3785" t="str">
            <v>branched-chain-amino-acid aminotransferase</v>
          </cell>
        </row>
        <row r="3786">
          <cell r="A3786" t="str">
            <v>NCU04293</v>
          </cell>
          <cell r="D3786">
            <v>2130</v>
          </cell>
          <cell r="E3786">
            <v>5525540</v>
          </cell>
          <cell r="F3786">
            <v>5527669</v>
          </cell>
          <cell r="G3786" t="str">
            <v>-</v>
          </cell>
          <cell r="H3786" t="str">
            <v>COPII-coated vesicle protein</v>
          </cell>
        </row>
        <row r="3787">
          <cell r="A3787" t="str">
            <v>NCU04294</v>
          </cell>
          <cell r="B3787" t="str">
            <v>sad-2</v>
          </cell>
          <cell r="D3787">
            <v>3372</v>
          </cell>
          <cell r="E3787">
            <v>5529766</v>
          </cell>
          <cell r="F3787">
            <v>5533137</v>
          </cell>
          <cell r="G3787" t="str">
            <v>+</v>
          </cell>
          <cell r="H3787" t="str">
            <v>suppressor of ascus-dominance-2</v>
          </cell>
        </row>
        <row r="3788">
          <cell r="A3788" t="str">
            <v>NCU04295</v>
          </cell>
          <cell r="D3788">
            <v>3479</v>
          </cell>
          <cell r="E3788">
            <v>5533866</v>
          </cell>
          <cell r="F3788">
            <v>5537344</v>
          </cell>
          <cell r="G3788" t="str">
            <v>-</v>
          </cell>
          <cell r="H3788" t="str">
            <v>transcription factor</v>
          </cell>
        </row>
        <row r="3789">
          <cell r="A3789" t="str">
            <v>NCU04297</v>
          </cell>
          <cell r="D3789">
            <v>2245</v>
          </cell>
          <cell r="E3789">
            <v>5541065</v>
          </cell>
          <cell r="F3789">
            <v>5543309</v>
          </cell>
          <cell r="G3789" t="str">
            <v>-</v>
          </cell>
          <cell r="H3789" t="str">
            <v>hypothetical protein</v>
          </cell>
        </row>
        <row r="3790">
          <cell r="A3790" t="str">
            <v>NCU04298</v>
          </cell>
          <cell r="D3790">
            <v>3143</v>
          </cell>
          <cell r="E3790">
            <v>5544898</v>
          </cell>
          <cell r="F3790">
            <v>5548040</v>
          </cell>
          <cell r="G3790" t="str">
            <v>-</v>
          </cell>
          <cell r="H3790" t="str">
            <v>pentafunctional AROM polypeptide</v>
          </cell>
        </row>
        <row r="3791">
          <cell r="A3791" t="str">
            <v>NCU04299</v>
          </cell>
          <cell r="D3791">
            <v>2508</v>
          </cell>
          <cell r="E3791">
            <v>5549428</v>
          </cell>
          <cell r="F3791">
            <v>5551935</v>
          </cell>
          <cell r="G3791" t="str">
            <v>-</v>
          </cell>
          <cell r="H3791" t="str">
            <v>hypothetical protein</v>
          </cell>
        </row>
        <row r="3792">
          <cell r="A3792" t="str">
            <v>NCU04300</v>
          </cell>
          <cell r="D3792">
            <v>1955</v>
          </cell>
          <cell r="E3792">
            <v>5552101</v>
          </cell>
          <cell r="F3792">
            <v>5554055</v>
          </cell>
          <cell r="G3792" t="str">
            <v>+</v>
          </cell>
          <cell r="H3792" t="str">
            <v>hypothetical protein</v>
          </cell>
        </row>
        <row r="3793">
          <cell r="A3793" t="str">
            <v>NCU04301</v>
          </cell>
          <cell r="B3793" t="str">
            <v>pex19</v>
          </cell>
          <cell r="D3793">
            <v>1784</v>
          </cell>
          <cell r="E3793">
            <v>5553928</v>
          </cell>
          <cell r="F3793">
            <v>5555711</v>
          </cell>
          <cell r="G3793" t="str">
            <v>-</v>
          </cell>
          <cell r="H3793" t="str">
            <v>peroxin 19</v>
          </cell>
        </row>
        <row r="3794">
          <cell r="A3794" t="str">
            <v>NCU04302</v>
          </cell>
          <cell r="D3794">
            <v>1442</v>
          </cell>
          <cell r="E3794">
            <v>5556156</v>
          </cell>
          <cell r="F3794">
            <v>5557597</v>
          </cell>
          <cell r="G3794" t="str">
            <v>+</v>
          </cell>
          <cell r="H3794" t="str">
            <v>ubiquitin-conjugating enzyme E</v>
          </cell>
        </row>
        <row r="3795">
          <cell r="A3795" t="str">
            <v>NCU04303</v>
          </cell>
          <cell r="D3795">
            <v>3301</v>
          </cell>
          <cell r="E3795">
            <v>5558713</v>
          </cell>
          <cell r="F3795">
            <v>5562013</v>
          </cell>
          <cell r="G3795" t="str">
            <v>+</v>
          </cell>
          <cell r="H3795" t="str">
            <v>asparagine synthetase 2</v>
          </cell>
        </row>
        <row r="3796">
          <cell r="A3796" t="str">
            <v>NCU04304</v>
          </cell>
          <cell r="B3796" t="str">
            <v>por</v>
          </cell>
          <cell r="D3796">
            <v>2451</v>
          </cell>
          <cell r="E3796">
            <v>5562346</v>
          </cell>
          <cell r="F3796">
            <v>5564796</v>
          </cell>
          <cell r="G3796" t="str">
            <v>+</v>
          </cell>
          <cell r="H3796" t="str">
            <v>porin</v>
          </cell>
        </row>
        <row r="3797">
          <cell r="A3797" t="str">
            <v>NCU04305</v>
          </cell>
          <cell r="D3797">
            <v>1954</v>
          </cell>
          <cell r="E3797">
            <v>5565057</v>
          </cell>
          <cell r="F3797">
            <v>5567010</v>
          </cell>
          <cell r="G3797" t="str">
            <v>-</v>
          </cell>
          <cell r="H3797" t="str">
            <v>hypothetical protein</v>
          </cell>
        </row>
        <row r="3798">
          <cell r="A3798" t="str">
            <v>NCU04306</v>
          </cell>
          <cell r="D3798">
            <v>2082</v>
          </cell>
          <cell r="E3798">
            <v>5566960</v>
          </cell>
          <cell r="F3798">
            <v>5569041</v>
          </cell>
          <cell r="G3798" t="str">
            <v>+</v>
          </cell>
          <cell r="H3798" t="str">
            <v>methionine aminopeptidase 2B</v>
          </cell>
        </row>
        <row r="3799">
          <cell r="A3799" t="str">
            <v>NCU04307</v>
          </cell>
          <cell r="D3799">
            <v>2334</v>
          </cell>
          <cell r="E3799">
            <v>5569688</v>
          </cell>
          <cell r="F3799">
            <v>5572021</v>
          </cell>
          <cell r="G3799" t="str">
            <v>+</v>
          </cell>
          <cell r="H3799" t="str">
            <v>MSF1</v>
          </cell>
        </row>
        <row r="3800">
          <cell r="A3800" t="str">
            <v>NCU04308</v>
          </cell>
          <cell r="D3800">
            <v>1225</v>
          </cell>
          <cell r="E3800">
            <v>5572043</v>
          </cell>
          <cell r="F3800">
            <v>5573267</v>
          </cell>
          <cell r="G3800" t="str">
            <v>-</v>
          </cell>
          <cell r="H3800" t="str">
            <v>hypothetical protein</v>
          </cell>
        </row>
        <row r="3801">
          <cell r="A3801" t="str">
            <v>NCU04309</v>
          </cell>
          <cell r="D3801">
            <v>1566</v>
          </cell>
          <cell r="E3801">
            <v>5573392</v>
          </cell>
          <cell r="F3801">
            <v>5574957</v>
          </cell>
          <cell r="G3801" t="str">
            <v>+</v>
          </cell>
          <cell r="H3801" t="str">
            <v>phosphoribulokinase/uridine kinase</v>
          </cell>
        </row>
        <row r="3802">
          <cell r="A3802" t="str">
            <v>NCU04310</v>
          </cell>
          <cell r="D3802">
            <v>4542</v>
          </cell>
          <cell r="E3802">
            <v>5575946</v>
          </cell>
          <cell r="F3802">
            <v>5580487</v>
          </cell>
          <cell r="G3802" t="str">
            <v>-</v>
          </cell>
          <cell r="H3802" t="str">
            <v>hypothetical protein</v>
          </cell>
        </row>
        <row r="3803">
          <cell r="A3803" t="str">
            <v>NCU04312</v>
          </cell>
          <cell r="B3803" t="str">
            <v>nudf-1</v>
          </cell>
          <cell r="D3803">
            <v>1942</v>
          </cell>
          <cell r="E3803">
            <v>5582719</v>
          </cell>
          <cell r="F3803">
            <v>5584660</v>
          </cell>
          <cell r="G3803" t="str">
            <v>-</v>
          </cell>
          <cell r="H3803" t="str">
            <v>nuclear migration protein NudF-1</v>
          </cell>
        </row>
        <row r="3804">
          <cell r="A3804" t="str">
            <v>NCU04313</v>
          </cell>
          <cell r="D3804">
            <v>2290</v>
          </cell>
          <cell r="E3804">
            <v>5584945</v>
          </cell>
          <cell r="F3804">
            <v>5587234</v>
          </cell>
          <cell r="G3804" t="str">
            <v>+</v>
          </cell>
          <cell r="H3804" t="str">
            <v>methionyl-tRNA formyltransferase</v>
          </cell>
        </row>
        <row r="3805">
          <cell r="A3805" t="str">
            <v>NCU04314</v>
          </cell>
          <cell r="D3805">
            <v>1708</v>
          </cell>
          <cell r="E3805">
            <v>5587099</v>
          </cell>
          <cell r="F3805">
            <v>5588806</v>
          </cell>
          <cell r="G3805" t="str">
            <v>-</v>
          </cell>
          <cell r="H3805" t="str">
            <v>hypothetical protein</v>
          </cell>
        </row>
        <row r="3806">
          <cell r="A3806" t="str">
            <v>NCU04315</v>
          </cell>
          <cell r="D3806">
            <v>3346</v>
          </cell>
          <cell r="E3806">
            <v>5589370</v>
          </cell>
          <cell r="F3806">
            <v>5592715</v>
          </cell>
          <cell r="G3806" t="str">
            <v>+</v>
          </cell>
          <cell r="H3806" t="str">
            <v>dre-2</v>
          </cell>
        </row>
        <row r="3807">
          <cell r="A3807" t="str">
            <v>NCU04316</v>
          </cell>
          <cell r="D3807">
            <v>2560</v>
          </cell>
          <cell r="E3807">
            <v>5592737</v>
          </cell>
          <cell r="F3807">
            <v>5595296</v>
          </cell>
          <cell r="G3807" t="str">
            <v>-</v>
          </cell>
          <cell r="H3807" t="str">
            <v>pheromone processing carboxypeptidase Kex1</v>
          </cell>
        </row>
        <row r="3808">
          <cell r="A3808" t="str">
            <v>NCU04317</v>
          </cell>
          <cell r="D3808">
            <v>1331</v>
          </cell>
          <cell r="E3808">
            <v>5596205</v>
          </cell>
          <cell r="F3808">
            <v>5597535</v>
          </cell>
          <cell r="G3808" t="str">
            <v>+</v>
          </cell>
          <cell r="H3808" t="str">
            <v>DUF431 domain-containing protein</v>
          </cell>
        </row>
        <row r="3809">
          <cell r="A3809" t="str">
            <v>NCU04318</v>
          </cell>
          <cell r="D3809">
            <v>1721</v>
          </cell>
          <cell r="E3809">
            <v>5597540</v>
          </cell>
          <cell r="F3809">
            <v>5599260</v>
          </cell>
          <cell r="G3809" t="str">
            <v>+</v>
          </cell>
          <cell r="H3809" t="str">
            <v>dihydroorotate dehydrogenase</v>
          </cell>
        </row>
        <row r="3810">
          <cell r="A3810" t="str">
            <v>NCU04319</v>
          </cell>
          <cell r="D3810">
            <v>3503</v>
          </cell>
          <cell r="E3810">
            <v>5599467</v>
          </cell>
          <cell r="F3810">
            <v>5602969</v>
          </cell>
          <cell r="G3810" t="str">
            <v>-</v>
          </cell>
          <cell r="H3810" t="str">
            <v>spindle pole body component</v>
          </cell>
        </row>
        <row r="3811">
          <cell r="A3811" t="str">
            <v>NCU04320</v>
          </cell>
          <cell r="D3811">
            <v>2783</v>
          </cell>
          <cell r="E3811">
            <v>5603202</v>
          </cell>
          <cell r="F3811">
            <v>5605984</v>
          </cell>
          <cell r="G3811" t="str">
            <v>+</v>
          </cell>
          <cell r="H3811" t="str">
            <v>transcriptional co-activator</v>
          </cell>
        </row>
        <row r="3812">
          <cell r="A3812" t="str">
            <v>NCU04321</v>
          </cell>
          <cell r="B3812" t="str">
            <v>mrc1</v>
          </cell>
          <cell r="D3812">
            <v>4781</v>
          </cell>
          <cell r="E3812">
            <v>5606146</v>
          </cell>
          <cell r="F3812">
            <v>5610926</v>
          </cell>
          <cell r="G3812" t="str">
            <v>+</v>
          </cell>
          <cell r="H3812" t="str">
            <v>mrc1-like</v>
          </cell>
        </row>
        <row r="3813">
          <cell r="A3813" t="str">
            <v>NCU04322</v>
          </cell>
          <cell r="D3813">
            <v>2374</v>
          </cell>
          <cell r="E3813">
            <v>5612475</v>
          </cell>
          <cell r="F3813">
            <v>5614848</v>
          </cell>
          <cell r="G3813" t="str">
            <v>-</v>
          </cell>
          <cell r="H3813" t="str">
            <v>hypothetical protein</v>
          </cell>
        </row>
        <row r="3814">
          <cell r="A3814" t="str">
            <v>NCU04323</v>
          </cell>
          <cell r="D3814">
            <v>1596</v>
          </cell>
          <cell r="E3814">
            <v>5615105</v>
          </cell>
          <cell r="F3814">
            <v>5616700</v>
          </cell>
          <cell r="G3814" t="str">
            <v>+</v>
          </cell>
          <cell r="H3814" t="str">
            <v>dihydroorotase</v>
          </cell>
        </row>
        <row r="3815">
          <cell r="A3815" t="str">
            <v>NCU04324</v>
          </cell>
          <cell r="D3815">
            <v>2287</v>
          </cell>
          <cell r="E3815">
            <v>5616710</v>
          </cell>
          <cell r="F3815">
            <v>5618996</v>
          </cell>
          <cell r="G3815" t="str">
            <v>-</v>
          </cell>
          <cell r="H3815" t="str">
            <v>hypothetical protein</v>
          </cell>
        </row>
        <row r="3816">
          <cell r="A3816" t="str">
            <v>NCU04325</v>
          </cell>
          <cell r="D3816">
            <v>3186</v>
          </cell>
          <cell r="E3816">
            <v>5619353</v>
          </cell>
          <cell r="F3816">
            <v>5622538</v>
          </cell>
          <cell r="G3816" t="str">
            <v>+</v>
          </cell>
          <cell r="H3816" t="str">
            <v>hypothetical protein</v>
          </cell>
        </row>
        <row r="3817">
          <cell r="A3817" t="str">
            <v>NCU04326</v>
          </cell>
          <cell r="B3817" t="str">
            <v>stk-29</v>
          </cell>
          <cell r="D3817">
            <v>5187</v>
          </cell>
          <cell r="E3817">
            <v>5625151</v>
          </cell>
          <cell r="F3817">
            <v>5630337</v>
          </cell>
          <cell r="G3817" t="str">
            <v>+</v>
          </cell>
          <cell r="H3817" t="str">
            <v>serine/threonine protein kinase-29</v>
          </cell>
        </row>
        <row r="3818">
          <cell r="A3818" t="str">
            <v>NCU04327</v>
          </cell>
          <cell r="D3818">
            <v>3287</v>
          </cell>
          <cell r="E3818">
            <v>5630425</v>
          </cell>
          <cell r="F3818">
            <v>5633711</v>
          </cell>
          <cell r="G3818" t="str">
            <v>-</v>
          </cell>
          <cell r="H3818" t="str">
            <v>DNA replication licensing factor mcm2</v>
          </cell>
        </row>
        <row r="3819">
          <cell r="A3819" t="str">
            <v>NCU04328</v>
          </cell>
          <cell r="D3819">
            <v>2559</v>
          </cell>
          <cell r="E3819">
            <v>5633993</v>
          </cell>
          <cell r="F3819">
            <v>5636551</v>
          </cell>
          <cell r="G3819" t="str">
            <v>+</v>
          </cell>
          <cell r="H3819" t="str">
            <v>metaphase-anaphase transition protein</v>
          </cell>
        </row>
        <row r="3820">
          <cell r="A3820" t="str">
            <v>NCU04329</v>
          </cell>
          <cell r="D3820">
            <v>5070</v>
          </cell>
          <cell r="E3820">
            <v>5636486</v>
          </cell>
          <cell r="F3820">
            <v>5641555</v>
          </cell>
          <cell r="G3820" t="str">
            <v>-</v>
          </cell>
          <cell r="H3820" t="str">
            <v>hypothetical protein</v>
          </cell>
        </row>
        <row r="3821">
          <cell r="A3821" t="str">
            <v>NCU04330</v>
          </cell>
          <cell r="D3821">
            <v>863</v>
          </cell>
          <cell r="E3821">
            <v>5641770</v>
          </cell>
          <cell r="F3821">
            <v>5642632</v>
          </cell>
          <cell r="G3821" t="str">
            <v>+</v>
          </cell>
          <cell r="H3821" t="str">
            <v>hypothetical protein</v>
          </cell>
        </row>
        <row r="3822">
          <cell r="A3822" t="str">
            <v>NCU04331</v>
          </cell>
          <cell r="B3822" t="str">
            <v>crp-4</v>
          </cell>
          <cell r="D3822">
            <v>1585</v>
          </cell>
          <cell r="E3822">
            <v>5647010</v>
          </cell>
          <cell r="F3822">
            <v>5648594</v>
          </cell>
          <cell r="G3822" t="str">
            <v>-</v>
          </cell>
          <cell r="H3822" t="str">
            <v>cytoplasmic ribosomal protein-4</v>
          </cell>
        </row>
        <row r="3823">
          <cell r="A3823" t="str">
            <v>NCU04332</v>
          </cell>
          <cell r="D3823">
            <v>1378</v>
          </cell>
          <cell r="E3823">
            <v>5648808</v>
          </cell>
          <cell r="F3823">
            <v>5650185</v>
          </cell>
          <cell r="G3823" t="str">
            <v>+</v>
          </cell>
          <cell r="H3823" t="str">
            <v>epoxide hydrolase</v>
          </cell>
        </row>
        <row r="3824">
          <cell r="A3824" t="str">
            <v>NCU04333</v>
          </cell>
          <cell r="D3824">
            <v>4703</v>
          </cell>
          <cell r="E3824">
            <v>5650474</v>
          </cell>
          <cell r="F3824">
            <v>5655176</v>
          </cell>
          <cell r="G3824" t="str">
            <v>-</v>
          </cell>
          <cell r="H3824" t="str">
            <v>ubiquitin C-terminal hydrolase</v>
          </cell>
        </row>
        <row r="3825">
          <cell r="A3825" t="str">
            <v>NCU04334</v>
          </cell>
          <cell r="D3825">
            <v>1430</v>
          </cell>
          <cell r="E3825">
            <v>3741341</v>
          </cell>
          <cell r="F3825">
            <v>3742770</v>
          </cell>
          <cell r="G3825" t="str">
            <v>+</v>
          </cell>
          <cell r="H3825" t="str">
            <v>chaperonin</v>
          </cell>
        </row>
        <row r="3826">
          <cell r="A3826" t="str">
            <v>NCU04335</v>
          </cell>
          <cell r="B3826" t="str">
            <v>stk-30</v>
          </cell>
          <cell r="D3826">
            <v>3843</v>
          </cell>
          <cell r="E3826">
            <v>3737233</v>
          </cell>
          <cell r="F3826">
            <v>3741075</v>
          </cell>
          <cell r="G3826" t="str">
            <v>+</v>
          </cell>
          <cell r="H3826" t="str">
            <v>serine/threonine protein kinase-30</v>
          </cell>
        </row>
        <row r="3827">
          <cell r="A3827" t="str">
            <v>NCU04336</v>
          </cell>
          <cell r="D3827">
            <v>1249</v>
          </cell>
          <cell r="E3827">
            <v>3734693</v>
          </cell>
          <cell r="F3827">
            <v>3735941</v>
          </cell>
          <cell r="G3827" t="str">
            <v>+</v>
          </cell>
          <cell r="H3827" t="str">
            <v>60S ribosomal protein L19</v>
          </cell>
        </row>
        <row r="3828">
          <cell r="A3828" t="str">
            <v>NCU04337</v>
          </cell>
          <cell r="D3828">
            <v>2061</v>
          </cell>
          <cell r="E3828">
            <v>3731864</v>
          </cell>
          <cell r="F3828">
            <v>3733924</v>
          </cell>
          <cell r="G3828" t="str">
            <v>-</v>
          </cell>
          <cell r="H3828" t="str">
            <v>survival factor 1</v>
          </cell>
        </row>
        <row r="3829">
          <cell r="A3829" t="str">
            <v>NCU04338</v>
          </cell>
          <cell r="B3829" t="str">
            <v>hH4v</v>
          </cell>
          <cell r="D3829">
            <v>2480</v>
          </cell>
          <cell r="E3829">
            <v>3729161</v>
          </cell>
          <cell r="F3829">
            <v>3731640</v>
          </cell>
          <cell r="G3829" t="str">
            <v>-</v>
          </cell>
          <cell r="H3829" t="str">
            <v>histone h4-2</v>
          </cell>
        </row>
        <row r="3830">
          <cell r="A3830" t="str">
            <v>NCU04339</v>
          </cell>
          <cell r="D3830">
            <v>1576</v>
          </cell>
          <cell r="E3830">
            <v>3727342</v>
          </cell>
          <cell r="F3830">
            <v>3728917</v>
          </cell>
          <cell r="G3830" t="str">
            <v>-</v>
          </cell>
          <cell r="H3830" t="str">
            <v>ribokinase</v>
          </cell>
        </row>
        <row r="3831">
          <cell r="A3831" t="str">
            <v>NCU04340</v>
          </cell>
          <cell r="D3831">
            <v>2738</v>
          </cell>
          <cell r="E3831">
            <v>3724656</v>
          </cell>
          <cell r="F3831">
            <v>3727393</v>
          </cell>
          <cell r="G3831" t="str">
            <v>+</v>
          </cell>
          <cell r="H3831" t="str">
            <v>acetyltransferase</v>
          </cell>
        </row>
        <row r="3832">
          <cell r="A3832" t="str">
            <v>NCU04341</v>
          </cell>
          <cell r="D3832">
            <v>4085</v>
          </cell>
          <cell r="E3832">
            <v>3717488</v>
          </cell>
          <cell r="F3832">
            <v>3721572</v>
          </cell>
          <cell r="G3832" t="str">
            <v>-</v>
          </cell>
          <cell r="H3832" t="str">
            <v>hypothetical protein</v>
          </cell>
        </row>
        <row r="3833">
          <cell r="A3833" t="str">
            <v>NCU04342</v>
          </cell>
          <cell r="D3833">
            <v>2151</v>
          </cell>
          <cell r="E3833">
            <v>3714554</v>
          </cell>
          <cell r="F3833">
            <v>3716704</v>
          </cell>
          <cell r="G3833" t="str">
            <v>+</v>
          </cell>
          <cell r="H3833" t="str">
            <v>hypothetical protein</v>
          </cell>
        </row>
        <row r="3834">
          <cell r="A3834" t="str">
            <v>NCU04343</v>
          </cell>
          <cell r="B3834" t="str">
            <v>egt-1</v>
          </cell>
          <cell r="D3834">
            <v>4220</v>
          </cell>
          <cell r="E3834">
            <v>3707018</v>
          </cell>
          <cell r="F3834">
            <v>3711237</v>
          </cell>
          <cell r="G3834" t="str">
            <v>-</v>
          </cell>
          <cell r="H3834" t="str">
            <v>ergothioneine-1</v>
          </cell>
        </row>
        <row r="3835">
          <cell r="A3835" t="str">
            <v>NCU04344</v>
          </cell>
          <cell r="D3835">
            <v>1830</v>
          </cell>
          <cell r="E3835">
            <v>3705524</v>
          </cell>
          <cell r="F3835">
            <v>3707353</v>
          </cell>
          <cell r="G3835" t="str">
            <v>+</v>
          </cell>
          <cell r="H3835" t="str">
            <v>translation initiation factor eIF-2B alpha subunit</v>
          </cell>
        </row>
        <row r="3836">
          <cell r="A3836" t="str">
            <v>NCU04345</v>
          </cell>
          <cell r="D3836">
            <v>1718</v>
          </cell>
          <cell r="E3836">
            <v>3703659</v>
          </cell>
          <cell r="F3836">
            <v>3705376</v>
          </cell>
          <cell r="G3836" t="str">
            <v>-</v>
          </cell>
          <cell r="H3836" t="str">
            <v>adaptin ear-binding coat-associated protein 2</v>
          </cell>
        </row>
        <row r="3837">
          <cell r="A3837" t="str">
            <v>NCU04346</v>
          </cell>
          <cell r="D3837">
            <v>2885</v>
          </cell>
          <cell r="E3837">
            <v>3700850</v>
          </cell>
          <cell r="F3837">
            <v>3703734</v>
          </cell>
          <cell r="G3837" t="str">
            <v>+</v>
          </cell>
          <cell r="H3837" t="str">
            <v>hypothetical protein</v>
          </cell>
        </row>
        <row r="3838">
          <cell r="A3838" t="str">
            <v>NCU04347</v>
          </cell>
          <cell r="D3838">
            <v>2386</v>
          </cell>
          <cell r="E3838">
            <v>3698066</v>
          </cell>
          <cell r="F3838">
            <v>3700451</v>
          </cell>
          <cell r="G3838" t="str">
            <v>+</v>
          </cell>
          <cell r="H3838" t="str">
            <v>pyruvate formate lyase activating enzyme</v>
          </cell>
        </row>
        <row r="3839">
          <cell r="A3839" t="str">
            <v>NCU04348</v>
          </cell>
          <cell r="D3839">
            <v>3953</v>
          </cell>
          <cell r="E3839">
            <v>3693973</v>
          </cell>
          <cell r="F3839">
            <v>3697925</v>
          </cell>
          <cell r="G3839" t="str">
            <v>+</v>
          </cell>
          <cell r="H3839" t="str">
            <v>ribosome biogenesis protein</v>
          </cell>
        </row>
        <row r="3840">
          <cell r="A3840" t="str">
            <v>NCU04350</v>
          </cell>
          <cell r="D3840">
            <v>6495</v>
          </cell>
          <cell r="E3840">
            <v>3683097</v>
          </cell>
          <cell r="F3840">
            <v>3689591</v>
          </cell>
          <cell r="G3840" t="str">
            <v>+</v>
          </cell>
          <cell r="H3840" t="str">
            <v>chitin synthase 6</v>
          </cell>
        </row>
        <row r="3841">
          <cell r="A3841" t="str">
            <v>NCU04351</v>
          </cell>
          <cell r="D3841">
            <v>2070</v>
          </cell>
          <cell r="E3841">
            <v>3680488</v>
          </cell>
          <cell r="F3841">
            <v>3682557</v>
          </cell>
          <cell r="G3841" t="str">
            <v>-</v>
          </cell>
          <cell r="H3841" t="str">
            <v>hypothetical protein</v>
          </cell>
        </row>
        <row r="3842">
          <cell r="A3842" t="str">
            <v>NCU04352</v>
          </cell>
          <cell r="B3842" t="str">
            <v>chs-5</v>
          </cell>
          <cell r="D3842">
            <v>6778</v>
          </cell>
          <cell r="E3842">
            <v>3672145</v>
          </cell>
          <cell r="F3842">
            <v>3678922</v>
          </cell>
          <cell r="G3842" t="str">
            <v>-</v>
          </cell>
          <cell r="H3842" t="str">
            <v>chitin synthase-5</v>
          </cell>
        </row>
        <row r="3843">
          <cell r="A3843" t="str">
            <v>NCU04353</v>
          </cell>
          <cell r="D3843">
            <v>2399</v>
          </cell>
          <cell r="E3843">
            <v>3664876</v>
          </cell>
          <cell r="F3843">
            <v>3667274</v>
          </cell>
          <cell r="G3843" t="str">
            <v>+</v>
          </cell>
          <cell r="H3843" t="str">
            <v>hypothetical protein</v>
          </cell>
        </row>
        <row r="3844">
          <cell r="A3844" t="str">
            <v>NCU04354</v>
          </cell>
          <cell r="D3844">
            <v>2517</v>
          </cell>
          <cell r="E3844">
            <v>3661498</v>
          </cell>
          <cell r="F3844">
            <v>3664014</v>
          </cell>
          <cell r="G3844" t="str">
            <v>-</v>
          </cell>
          <cell r="H3844" t="str">
            <v>DEAD box family helicase</v>
          </cell>
        </row>
        <row r="3845">
          <cell r="A3845" t="str">
            <v>NCU04355</v>
          </cell>
          <cell r="D3845">
            <v>3919</v>
          </cell>
          <cell r="E3845">
            <v>3653521</v>
          </cell>
          <cell r="F3845">
            <v>3657439</v>
          </cell>
          <cell r="G3845" t="str">
            <v>-</v>
          </cell>
          <cell r="H3845" t="str">
            <v>phosphatidylinositol 4-kinase type II subunit alpha</v>
          </cell>
        </row>
        <row r="3846">
          <cell r="A3846" t="str">
            <v>NCU04356</v>
          </cell>
          <cell r="D3846">
            <v>1683</v>
          </cell>
          <cell r="E3846">
            <v>3651708</v>
          </cell>
          <cell r="F3846">
            <v>3653390</v>
          </cell>
          <cell r="G3846" t="str">
            <v>+</v>
          </cell>
          <cell r="H3846" t="str">
            <v>hypothetical protein</v>
          </cell>
        </row>
        <row r="3847">
          <cell r="A3847" t="str">
            <v>NCU04357</v>
          </cell>
          <cell r="D3847">
            <v>951</v>
          </cell>
          <cell r="E3847">
            <v>3650311</v>
          </cell>
          <cell r="F3847">
            <v>3651261</v>
          </cell>
          <cell r="G3847" t="str">
            <v>+</v>
          </cell>
          <cell r="H3847" t="str">
            <v>hypothetical protein</v>
          </cell>
        </row>
        <row r="3848">
          <cell r="A3848" t="str">
            <v>NCU04358</v>
          </cell>
          <cell r="D3848">
            <v>3200</v>
          </cell>
          <cell r="E3848">
            <v>3645676</v>
          </cell>
          <cell r="F3848">
            <v>3648875</v>
          </cell>
          <cell r="G3848" t="str">
            <v>+</v>
          </cell>
          <cell r="H3848" t="str">
            <v>repressor protein</v>
          </cell>
        </row>
        <row r="3849">
          <cell r="A3849" t="str">
            <v>NCU04359</v>
          </cell>
          <cell r="D3849">
            <v>2939</v>
          </cell>
          <cell r="E3849">
            <v>3642330</v>
          </cell>
          <cell r="F3849">
            <v>3645268</v>
          </cell>
          <cell r="G3849" t="str">
            <v>-</v>
          </cell>
          <cell r="H3849" t="str">
            <v>hypothetical protein</v>
          </cell>
        </row>
        <row r="3850">
          <cell r="A3850" t="str">
            <v>NCU04360</v>
          </cell>
          <cell r="D3850">
            <v>2068</v>
          </cell>
          <cell r="E3850">
            <v>3640305</v>
          </cell>
          <cell r="F3850">
            <v>3642372</v>
          </cell>
          <cell r="G3850" t="str">
            <v>+</v>
          </cell>
          <cell r="H3850" t="str">
            <v>hypothetical protein</v>
          </cell>
        </row>
        <row r="3851">
          <cell r="A3851" t="str">
            <v>NCU04362</v>
          </cell>
          <cell r="D3851">
            <v>1603</v>
          </cell>
          <cell r="E3851">
            <v>3636129</v>
          </cell>
          <cell r="F3851">
            <v>3637731</v>
          </cell>
          <cell r="G3851" t="str">
            <v>-</v>
          </cell>
          <cell r="H3851" t="str">
            <v>pre-mRNA-splicing factor cwc-26</v>
          </cell>
        </row>
        <row r="3852">
          <cell r="A3852" t="str">
            <v>NCU04363</v>
          </cell>
          <cell r="D3852">
            <v>3367</v>
          </cell>
          <cell r="E3852">
            <v>3632793</v>
          </cell>
          <cell r="F3852">
            <v>3636159</v>
          </cell>
          <cell r="G3852" t="str">
            <v>+</v>
          </cell>
          <cell r="H3852" t="str">
            <v>hypothetical protein</v>
          </cell>
        </row>
        <row r="3853">
          <cell r="A3853" t="str">
            <v>NCU04364</v>
          </cell>
          <cell r="D3853">
            <v>4517</v>
          </cell>
          <cell r="E3853">
            <v>3627951</v>
          </cell>
          <cell r="F3853">
            <v>3632467</v>
          </cell>
          <cell r="G3853" t="str">
            <v>-</v>
          </cell>
          <cell r="H3853" t="str">
            <v>hypothetical protein</v>
          </cell>
        </row>
        <row r="3854">
          <cell r="A3854" t="str">
            <v>NCU04365</v>
          </cell>
          <cell r="D3854">
            <v>917</v>
          </cell>
          <cell r="E3854">
            <v>3625138</v>
          </cell>
          <cell r="F3854">
            <v>3626054</v>
          </cell>
          <cell r="G3854" t="str">
            <v>-</v>
          </cell>
          <cell r="H3854" t="str">
            <v>hypothetical protein</v>
          </cell>
        </row>
        <row r="3855">
          <cell r="A3855" t="str">
            <v>NCU04366</v>
          </cell>
          <cell r="D3855">
            <v>934</v>
          </cell>
          <cell r="E3855">
            <v>3621474</v>
          </cell>
          <cell r="F3855">
            <v>3622407</v>
          </cell>
          <cell r="G3855" t="str">
            <v>-</v>
          </cell>
          <cell r="H3855" t="str">
            <v>hypothetical protein</v>
          </cell>
        </row>
        <row r="3856">
          <cell r="A3856" t="str">
            <v>NCU04367</v>
          </cell>
          <cell r="D3856">
            <v>2045</v>
          </cell>
          <cell r="E3856">
            <v>3615963</v>
          </cell>
          <cell r="F3856">
            <v>3618007</v>
          </cell>
          <cell r="G3856" t="str">
            <v>-</v>
          </cell>
          <cell r="H3856" t="str">
            <v>hypothetical protein</v>
          </cell>
        </row>
        <row r="3857">
          <cell r="A3857" t="str">
            <v>NCU04368</v>
          </cell>
          <cell r="D3857">
            <v>2100</v>
          </cell>
          <cell r="E3857">
            <v>3613691</v>
          </cell>
          <cell r="F3857">
            <v>3615790</v>
          </cell>
          <cell r="G3857" t="str">
            <v>+</v>
          </cell>
          <cell r="H3857" t="str">
            <v>glutathione S-transferase Gst3</v>
          </cell>
        </row>
        <row r="3858">
          <cell r="A3858" t="str">
            <v>NCU04369</v>
          </cell>
          <cell r="D3858">
            <v>3047</v>
          </cell>
          <cell r="E3858">
            <v>3610403</v>
          </cell>
          <cell r="F3858">
            <v>3613449</v>
          </cell>
          <cell r="G3858" t="str">
            <v>-</v>
          </cell>
          <cell r="H3858" t="str">
            <v>hypothetical protein</v>
          </cell>
        </row>
        <row r="3859">
          <cell r="A3859" t="str">
            <v>NCU04370</v>
          </cell>
          <cell r="D3859">
            <v>4068</v>
          </cell>
          <cell r="E3859">
            <v>3605607</v>
          </cell>
          <cell r="F3859">
            <v>3609674</v>
          </cell>
          <cell r="G3859" t="str">
            <v>+</v>
          </cell>
          <cell r="H3859" t="str">
            <v>ubiquitin-activating enzyme E1 1</v>
          </cell>
        </row>
        <row r="3860">
          <cell r="A3860" t="str">
            <v>NCU04371</v>
          </cell>
          <cell r="B3860" t="str">
            <v>fkr-3</v>
          </cell>
          <cell r="D3860">
            <v>1885</v>
          </cell>
          <cell r="E3860">
            <v>3603169</v>
          </cell>
          <cell r="F3860">
            <v>3605053</v>
          </cell>
          <cell r="G3860" t="str">
            <v>+</v>
          </cell>
          <cell r="H3860" t="str">
            <v>FK506-resistant-3</v>
          </cell>
        </row>
        <row r="3861">
          <cell r="A3861" t="str">
            <v>NCU04373</v>
          </cell>
          <cell r="D3861">
            <v>5812</v>
          </cell>
          <cell r="E3861">
            <v>3589960</v>
          </cell>
          <cell r="F3861">
            <v>3595771</v>
          </cell>
          <cell r="G3861" t="str">
            <v>-</v>
          </cell>
          <cell r="H3861" t="str">
            <v>hypothetical protein</v>
          </cell>
        </row>
        <row r="3862">
          <cell r="A3862" t="str">
            <v>NCU04374</v>
          </cell>
          <cell r="D3862">
            <v>2746</v>
          </cell>
          <cell r="E3862">
            <v>3586600</v>
          </cell>
          <cell r="F3862">
            <v>3589345</v>
          </cell>
          <cell r="G3862" t="str">
            <v>-</v>
          </cell>
          <cell r="H3862" t="str">
            <v>MFS transporter</v>
          </cell>
        </row>
        <row r="3863">
          <cell r="A3863" t="str">
            <v>NCU04375</v>
          </cell>
          <cell r="D3863">
            <v>2035</v>
          </cell>
          <cell r="E3863">
            <v>3582972</v>
          </cell>
          <cell r="F3863">
            <v>3585006</v>
          </cell>
          <cell r="G3863" t="str">
            <v>+</v>
          </cell>
          <cell r="H3863" t="str">
            <v>hypothetical protein</v>
          </cell>
        </row>
        <row r="3864">
          <cell r="A3864" t="str">
            <v>NCU04376</v>
          </cell>
          <cell r="D3864">
            <v>2075</v>
          </cell>
          <cell r="E3864">
            <v>3580864</v>
          </cell>
          <cell r="F3864">
            <v>3582938</v>
          </cell>
          <cell r="G3864" t="str">
            <v>+</v>
          </cell>
          <cell r="H3864" t="str">
            <v>hypothetical protein</v>
          </cell>
        </row>
        <row r="3865">
          <cell r="A3865" t="str">
            <v>NCU04378</v>
          </cell>
          <cell r="D3865">
            <v>3359</v>
          </cell>
          <cell r="E3865">
            <v>3567474</v>
          </cell>
          <cell r="F3865">
            <v>3570832</v>
          </cell>
          <cell r="G3865" t="str">
            <v>-</v>
          </cell>
          <cell r="H3865" t="str">
            <v>DNA replication initiation factor Cdc45</v>
          </cell>
        </row>
        <row r="3866">
          <cell r="A3866" t="str">
            <v>NCU04379</v>
          </cell>
          <cell r="B3866" t="str">
            <v>cse-1</v>
          </cell>
          <cell r="D3866">
            <v>2593</v>
          </cell>
          <cell r="E3866">
            <v>3562528</v>
          </cell>
          <cell r="F3866">
            <v>3565120</v>
          </cell>
          <cell r="G3866" t="str">
            <v>-</v>
          </cell>
          <cell r="H3866" t="str">
            <v>calcium sensor-1</v>
          </cell>
        </row>
        <row r="3867">
          <cell r="A3867" t="str">
            <v>NCU04380</v>
          </cell>
          <cell r="D3867">
            <v>3356</v>
          </cell>
          <cell r="E3867">
            <v>3558790</v>
          </cell>
          <cell r="F3867">
            <v>3562145</v>
          </cell>
          <cell r="G3867" t="str">
            <v>+</v>
          </cell>
          <cell r="H3867" t="str">
            <v>acyl-CoA synthetase</v>
          </cell>
        </row>
        <row r="3868">
          <cell r="A3868" t="str">
            <v>NCU04381</v>
          </cell>
          <cell r="D3868">
            <v>1911</v>
          </cell>
          <cell r="E3868">
            <v>3555036</v>
          </cell>
          <cell r="F3868">
            <v>3556946</v>
          </cell>
          <cell r="G3868" t="str">
            <v>-</v>
          </cell>
          <cell r="H3868" t="str">
            <v>hypothetical protein</v>
          </cell>
        </row>
        <row r="3869">
          <cell r="A3869" t="str">
            <v>NCU04382</v>
          </cell>
          <cell r="D3869">
            <v>2703</v>
          </cell>
          <cell r="E3869">
            <v>3552274</v>
          </cell>
          <cell r="F3869">
            <v>3554976</v>
          </cell>
          <cell r="G3869" t="str">
            <v>+</v>
          </cell>
          <cell r="H3869" t="str">
            <v>hypothetical protein</v>
          </cell>
        </row>
        <row r="3870">
          <cell r="A3870" t="str">
            <v>NCU04383</v>
          </cell>
          <cell r="D3870">
            <v>3505</v>
          </cell>
          <cell r="E3870">
            <v>3546978</v>
          </cell>
          <cell r="F3870">
            <v>3551362</v>
          </cell>
          <cell r="G3870" t="str">
            <v>-</v>
          </cell>
          <cell r="H3870" t="str">
            <v>hypothetical protein</v>
          </cell>
        </row>
        <row r="3871">
          <cell r="A3871" t="str">
            <v>NCU04384</v>
          </cell>
          <cell r="D3871">
            <v>3168</v>
          </cell>
          <cell r="E3871">
            <v>3543168</v>
          </cell>
          <cell r="F3871">
            <v>3546335</v>
          </cell>
          <cell r="G3871" t="str">
            <v>-</v>
          </cell>
          <cell r="H3871" t="str">
            <v>hypothetical protein</v>
          </cell>
        </row>
        <row r="3872">
          <cell r="A3872" t="str">
            <v>NCU04385</v>
          </cell>
          <cell r="B3872" t="str">
            <v>leu-2</v>
          </cell>
          <cell r="D3872">
            <v>3634</v>
          </cell>
          <cell r="E3872">
            <v>3538104</v>
          </cell>
          <cell r="F3872">
            <v>3541737</v>
          </cell>
          <cell r="G3872" t="str">
            <v>-</v>
          </cell>
          <cell r="H3872" t="str">
            <v>leucine-2</v>
          </cell>
        </row>
        <row r="3873">
          <cell r="A3873" t="str">
            <v>NCU04386</v>
          </cell>
          <cell r="D3873">
            <v>2429</v>
          </cell>
          <cell r="E3873">
            <v>3535810</v>
          </cell>
          <cell r="F3873">
            <v>3538238</v>
          </cell>
          <cell r="G3873" t="str">
            <v>+</v>
          </cell>
          <cell r="H3873" t="str">
            <v>hypothetical protein</v>
          </cell>
        </row>
        <row r="3874">
          <cell r="A3874" t="str">
            <v>NCU04387</v>
          </cell>
          <cell r="B3874" t="str">
            <v>vma-7</v>
          </cell>
          <cell r="D3874">
            <v>1152</v>
          </cell>
          <cell r="E3874">
            <v>3534475</v>
          </cell>
          <cell r="F3874">
            <v>3535626</v>
          </cell>
          <cell r="G3874" t="str">
            <v>-</v>
          </cell>
          <cell r="H3874" t="str">
            <v>vacuolar membrane ATPase-7</v>
          </cell>
        </row>
        <row r="3875">
          <cell r="A3875" t="str">
            <v>NCU04388</v>
          </cell>
          <cell r="D3875">
            <v>1523</v>
          </cell>
          <cell r="E3875">
            <v>3533262</v>
          </cell>
          <cell r="F3875">
            <v>3534784</v>
          </cell>
          <cell r="G3875" t="str">
            <v>+</v>
          </cell>
          <cell r="H3875" t="str">
            <v>phosphatidylglycerol/phosphatidylinositol transfer protein</v>
          </cell>
        </row>
        <row r="3876">
          <cell r="A3876" t="str">
            <v>NCU04389</v>
          </cell>
          <cell r="B3876" t="str">
            <v>set-4</v>
          </cell>
          <cell r="D3876">
            <v>5033</v>
          </cell>
          <cell r="E3876">
            <v>3524933</v>
          </cell>
          <cell r="F3876">
            <v>3529965</v>
          </cell>
          <cell r="G3876" t="str">
            <v>-</v>
          </cell>
          <cell r="H3876" t="str">
            <v>set-domain histone methyltransferase-4</v>
          </cell>
        </row>
        <row r="3877">
          <cell r="A3877" t="str">
            <v>NCU04390</v>
          </cell>
          <cell r="B3877" t="str">
            <v>col-22</v>
          </cell>
          <cell r="D3877">
            <v>5020</v>
          </cell>
          <cell r="E3877">
            <v>3518539</v>
          </cell>
          <cell r="F3877">
            <v>3523558</v>
          </cell>
          <cell r="G3877" t="str">
            <v>+</v>
          </cell>
          <cell r="H3877" t="str">
            <v>colonial-22</v>
          </cell>
        </row>
        <row r="3878">
          <cell r="A3878" t="str">
            <v>NCU04391</v>
          </cell>
          <cell r="D3878">
            <v>2478</v>
          </cell>
          <cell r="E3878">
            <v>3513120</v>
          </cell>
          <cell r="F3878">
            <v>3515597</v>
          </cell>
          <cell r="G3878" t="str">
            <v>-</v>
          </cell>
          <cell r="H3878" t="str">
            <v>MFS aflatoxin efflux pump</v>
          </cell>
        </row>
        <row r="3879">
          <cell r="A3879" t="str">
            <v>NCU04392</v>
          </cell>
          <cell r="D3879">
            <v>1356</v>
          </cell>
          <cell r="E3879">
            <v>3509458</v>
          </cell>
          <cell r="F3879">
            <v>3510813</v>
          </cell>
          <cell r="G3879" t="str">
            <v>-</v>
          </cell>
          <cell r="H3879" t="str">
            <v>hypothetical protein</v>
          </cell>
        </row>
        <row r="3880">
          <cell r="A3880" t="str">
            <v>NCU04393</v>
          </cell>
          <cell r="D3880">
            <v>972</v>
          </cell>
          <cell r="E3880">
            <v>3508055</v>
          </cell>
          <cell r="F3880">
            <v>3509026</v>
          </cell>
          <cell r="G3880" t="str">
            <v>+</v>
          </cell>
          <cell r="H3880" t="str">
            <v>3-hydroxyacyl-CoA dehydrogenase</v>
          </cell>
        </row>
        <row r="3881">
          <cell r="A3881" t="str">
            <v>NCU04394</v>
          </cell>
          <cell r="D3881">
            <v>2334</v>
          </cell>
          <cell r="E3881">
            <v>3505045</v>
          </cell>
          <cell r="F3881">
            <v>3507378</v>
          </cell>
          <cell r="G3881" t="str">
            <v>+</v>
          </cell>
          <cell r="H3881" t="str">
            <v>hypothetical protein</v>
          </cell>
        </row>
        <row r="3882">
          <cell r="A3882" t="str">
            <v>NCU04395</v>
          </cell>
          <cell r="B3882" t="str">
            <v>neg-1</v>
          </cell>
          <cell r="C3882" t="str">
            <v>gh30-1</v>
          </cell>
          <cell r="D3882">
            <v>1717</v>
          </cell>
          <cell r="E3882">
            <v>3501796</v>
          </cell>
          <cell r="F3882">
            <v>3503512</v>
          </cell>
          <cell r="G3882" t="str">
            <v>-</v>
          </cell>
          <cell r="H3882" t="str">
            <v>glycosyl hydrolase family 30-1</v>
          </cell>
        </row>
        <row r="3883">
          <cell r="A3883" t="str">
            <v>NCU04396</v>
          </cell>
          <cell r="D3883">
            <v>2173</v>
          </cell>
          <cell r="E3883">
            <v>3499421</v>
          </cell>
          <cell r="F3883">
            <v>3501593</v>
          </cell>
          <cell r="G3883" t="str">
            <v>+</v>
          </cell>
          <cell r="H3883" t="str">
            <v>hypothetical protein</v>
          </cell>
        </row>
        <row r="3884">
          <cell r="A3884" t="str">
            <v>NCU04397</v>
          </cell>
          <cell r="D3884">
            <v>2075</v>
          </cell>
          <cell r="E3884">
            <v>3495637</v>
          </cell>
          <cell r="F3884">
            <v>3497711</v>
          </cell>
          <cell r="G3884" t="str">
            <v>-</v>
          </cell>
          <cell r="H3884" t="str">
            <v>hypothetical protein</v>
          </cell>
        </row>
        <row r="3885">
          <cell r="A3885" t="str">
            <v>NCU04398</v>
          </cell>
          <cell r="D3885">
            <v>1454</v>
          </cell>
          <cell r="E3885">
            <v>3492720</v>
          </cell>
          <cell r="F3885">
            <v>3494173</v>
          </cell>
          <cell r="G3885" t="str">
            <v>+</v>
          </cell>
          <cell r="H3885" t="str">
            <v>hypothetical protein</v>
          </cell>
        </row>
        <row r="3886">
          <cell r="A3886" t="str">
            <v>NCU04400</v>
          </cell>
          <cell r="D3886">
            <v>1785</v>
          </cell>
          <cell r="E3886">
            <v>3486723</v>
          </cell>
          <cell r="F3886">
            <v>3488507</v>
          </cell>
          <cell r="G3886" t="str">
            <v>-</v>
          </cell>
          <cell r="H3886" t="str">
            <v>hypothetical protein</v>
          </cell>
        </row>
        <row r="3887">
          <cell r="A3887" t="str">
            <v>NCU04401</v>
          </cell>
          <cell r="D3887">
            <v>1282</v>
          </cell>
          <cell r="E3887">
            <v>3484755</v>
          </cell>
          <cell r="F3887">
            <v>3486036</v>
          </cell>
          <cell r="G3887" t="str">
            <v>+</v>
          </cell>
          <cell r="H3887" t="str">
            <v>fructose-bisphosphate aldolase</v>
          </cell>
        </row>
        <row r="3888">
          <cell r="A3888" t="str">
            <v>NCU04402</v>
          </cell>
          <cell r="B3888" t="str">
            <v>dim-5</v>
          </cell>
          <cell r="D3888">
            <v>1685</v>
          </cell>
          <cell r="E3888">
            <v>3480589</v>
          </cell>
          <cell r="F3888">
            <v>3482273</v>
          </cell>
          <cell r="G3888" t="str">
            <v>-</v>
          </cell>
          <cell r="H3888" t="str">
            <v>defective in methylation-5</v>
          </cell>
        </row>
        <row r="3889">
          <cell r="A3889" t="str">
            <v>NCU04403</v>
          </cell>
          <cell r="D3889">
            <v>2581</v>
          </cell>
          <cell r="E3889">
            <v>3476611</v>
          </cell>
          <cell r="F3889">
            <v>3479191</v>
          </cell>
          <cell r="G3889" t="str">
            <v>-</v>
          </cell>
          <cell r="H3889" t="str">
            <v>ubiquitin domain-containing protein</v>
          </cell>
        </row>
        <row r="3890">
          <cell r="A3890" t="str">
            <v>NCU04404</v>
          </cell>
          <cell r="D3890">
            <v>3800</v>
          </cell>
          <cell r="E3890">
            <v>3472755</v>
          </cell>
          <cell r="F3890">
            <v>3476554</v>
          </cell>
          <cell r="G3890" t="str">
            <v>+</v>
          </cell>
          <cell r="H3890" t="str">
            <v>coatomer beta subunit</v>
          </cell>
        </row>
        <row r="3891">
          <cell r="A3891" t="str">
            <v>NCU04405</v>
          </cell>
          <cell r="D3891">
            <v>1512</v>
          </cell>
          <cell r="E3891">
            <v>3470990</v>
          </cell>
          <cell r="F3891">
            <v>3472501</v>
          </cell>
          <cell r="G3891" t="str">
            <v>-</v>
          </cell>
          <cell r="H3891" t="str">
            <v>mago nashi protein</v>
          </cell>
        </row>
        <row r="3892">
          <cell r="A3892" t="str">
            <v>NCU04406</v>
          </cell>
          <cell r="D3892">
            <v>3057</v>
          </cell>
          <cell r="E3892">
            <v>3467337</v>
          </cell>
          <cell r="F3892">
            <v>3470393</v>
          </cell>
          <cell r="G3892" t="str">
            <v>-</v>
          </cell>
          <cell r="H3892" t="str">
            <v>vesicle-mediated transporter Vid24</v>
          </cell>
        </row>
        <row r="3893">
          <cell r="A3893" t="str">
            <v>NCU04407</v>
          </cell>
          <cell r="D3893">
            <v>2630</v>
          </cell>
          <cell r="E3893">
            <v>3465493</v>
          </cell>
          <cell r="F3893">
            <v>3468122</v>
          </cell>
          <cell r="G3893" t="str">
            <v>+</v>
          </cell>
          <cell r="H3893" t="str">
            <v>RNA methylase</v>
          </cell>
        </row>
        <row r="3894">
          <cell r="A3894" t="str">
            <v>NCU04408</v>
          </cell>
          <cell r="D3894">
            <v>1946</v>
          </cell>
          <cell r="E3894">
            <v>3463308</v>
          </cell>
          <cell r="F3894">
            <v>3465253</v>
          </cell>
          <cell r="G3894" t="str">
            <v>-</v>
          </cell>
          <cell r="H3894" t="str">
            <v>hypothetical protein</v>
          </cell>
        </row>
        <row r="3895">
          <cell r="A3895" t="str">
            <v>NCU04409</v>
          </cell>
          <cell r="D3895">
            <v>1698</v>
          </cell>
          <cell r="E3895">
            <v>3462976</v>
          </cell>
          <cell r="F3895">
            <v>3464673</v>
          </cell>
          <cell r="G3895" t="str">
            <v>+</v>
          </cell>
          <cell r="H3895" t="str">
            <v>ankyrin repeat protein</v>
          </cell>
        </row>
        <row r="3896">
          <cell r="A3896" t="str">
            <v>NCU04410</v>
          </cell>
          <cell r="D3896">
            <v>3488</v>
          </cell>
          <cell r="E3896">
            <v>3458701</v>
          </cell>
          <cell r="F3896">
            <v>3462188</v>
          </cell>
          <cell r="G3896" t="str">
            <v>-</v>
          </cell>
          <cell r="H3896" t="str">
            <v>tRNA ligase</v>
          </cell>
        </row>
        <row r="3897">
          <cell r="A3897" t="str">
            <v>NCU04411</v>
          </cell>
          <cell r="B3897" t="str">
            <v>trp-4</v>
          </cell>
          <cell r="D3897">
            <v>1888</v>
          </cell>
          <cell r="E3897">
            <v>3457085</v>
          </cell>
          <cell r="F3897">
            <v>3458972</v>
          </cell>
          <cell r="G3897" t="str">
            <v>+</v>
          </cell>
          <cell r="H3897" t="str">
            <v>tryptophan-4</v>
          </cell>
        </row>
        <row r="3898">
          <cell r="A3898" t="str">
            <v>NCU04412</v>
          </cell>
          <cell r="D3898">
            <v>1487</v>
          </cell>
          <cell r="E3898">
            <v>3455383</v>
          </cell>
          <cell r="F3898">
            <v>3456869</v>
          </cell>
          <cell r="G3898" t="str">
            <v>-</v>
          </cell>
          <cell r="H3898" t="str">
            <v>hypothetical protein</v>
          </cell>
        </row>
        <row r="3899">
          <cell r="A3899" t="str">
            <v>NCU04413</v>
          </cell>
          <cell r="D3899">
            <v>1851</v>
          </cell>
          <cell r="E3899">
            <v>3453318</v>
          </cell>
          <cell r="F3899">
            <v>3455168</v>
          </cell>
          <cell r="G3899" t="str">
            <v>-</v>
          </cell>
          <cell r="H3899" t="str">
            <v>UPF0132 domain-containing protein</v>
          </cell>
        </row>
        <row r="3900">
          <cell r="A3900" t="str">
            <v>NCU04414</v>
          </cell>
          <cell r="B3900" t="str">
            <v>rpt-5</v>
          </cell>
          <cell r="D3900">
            <v>2366</v>
          </cell>
          <cell r="E3900">
            <v>3450793</v>
          </cell>
          <cell r="F3900">
            <v>3453158</v>
          </cell>
          <cell r="G3900" t="str">
            <v>-</v>
          </cell>
          <cell r="H3900" t="str">
            <v>regulatory particle, ATPase-like-5</v>
          </cell>
        </row>
        <row r="3901">
          <cell r="A3901" t="str">
            <v>NCU04415</v>
          </cell>
          <cell r="D3901">
            <v>2874</v>
          </cell>
          <cell r="E3901">
            <v>3446601</v>
          </cell>
          <cell r="F3901">
            <v>3449474</v>
          </cell>
          <cell r="G3901" t="str">
            <v>-</v>
          </cell>
          <cell r="H3901" t="str">
            <v>hypothetical protein</v>
          </cell>
        </row>
        <row r="3902">
          <cell r="A3902" t="str">
            <v>NCU04416</v>
          </cell>
          <cell r="D3902">
            <v>2022</v>
          </cell>
          <cell r="E3902">
            <v>3443524</v>
          </cell>
          <cell r="F3902">
            <v>3445545</v>
          </cell>
          <cell r="G3902" t="str">
            <v>+</v>
          </cell>
          <cell r="H3902" t="str">
            <v>hypothetical protein</v>
          </cell>
        </row>
        <row r="3903">
          <cell r="A3903" t="str">
            <v>NCU04417</v>
          </cell>
          <cell r="D3903">
            <v>1133</v>
          </cell>
          <cell r="E3903">
            <v>3438824</v>
          </cell>
          <cell r="F3903">
            <v>3439956</v>
          </cell>
          <cell r="G3903" t="str">
            <v>+</v>
          </cell>
          <cell r="H3903" t="str">
            <v>hypothetical protein</v>
          </cell>
        </row>
        <row r="3904">
          <cell r="A3904" t="str">
            <v>NCU04418</v>
          </cell>
          <cell r="D3904">
            <v>2293</v>
          </cell>
          <cell r="E3904">
            <v>3432035</v>
          </cell>
          <cell r="F3904">
            <v>3434327</v>
          </cell>
          <cell r="G3904" t="str">
            <v>-</v>
          </cell>
          <cell r="H3904" t="str">
            <v>hypothetical protein</v>
          </cell>
        </row>
        <row r="3905">
          <cell r="A3905" t="str">
            <v>NCU04419</v>
          </cell>
          <cell r="D3905">
            <v>2236</v>
          </cell>
          <cell r="E3905">
            <v>3426578</v>
          </cell>
          <cell r="F3905">
            <v>3428813</v>
          </cell>
          <cell r="G3905" t="str">
            <v>+</v>
          </cell>
          <cell r="H3905" t="str">
            <v>2-oxoglutarate-dependent ethylene/succinate-forming enzyme</v>
          </cell>
        </row>
        <row r="3906">
          <cell r="A3906" t="str">
            <v>NCU04420</v>
          </cell>
          <cell r="D3906">
            <v>704</v>
          </cell>
          <cell r="E3906">
            <v>3422259</v>
          </cell>
          <cell r="F3906">
            <v>3422962</v>
          </cell>
          <cell r="G3906" t="str">
            <v>+</v>
          </cell>
          <cell r="H3906" t="str">
            <v>hypothetical protein</v>
          </cell>
        </row>
        <row r="3907">
          <cell r="A3907" t="str">
            <v>NCU04421</v>
          </cell>
          <cell r="B3907" t="str">
            <v>anx14</v>
          </cell>
          <cell r="D3907">
            <v>2485</v>
          </cell>
          <cell r="E3907">
            <v>3419582</v>
          </cell>
          <cell r="F3907">
            <v>3422066</v>
          </cell>
          <cell r="G3907" t="str">
            <v>-</v>
          </cell>
          <cell r="H3907" t="str">
            <v>annexin 14</v>
          </cell>
        </row>
        <row r="3908">
          <cell r="A3908" t="str">
            <v>NCU04423</v>
          </cell>
          <cell r="D3908">
            <v>4768</v>
          </cell>
          <cell r="E3908">
            <v>3413531</v>
          </cell>
          <cell r="F3908">
            <v>3418298</v>
          </cell>
          <cell r="G3908" t="str">
            <v>-</v>
          </cell>
          <cell r="H3908" t="str">
            <v>hypothetical protein</v>
          </cell>
        </row>
        <row r="3909">
          <cell r="A3909" t="str">
            <v>NCU04424</v>
          </cell>
          <cell r="D3909">
            <v>2084</v>
          </cell>
          <cell r="E3909">
            <v>3410234</v>
          </cell>
          <cell r="F3909">
            <v>3412317</v>
          </cell>
          <cell r="G3909" t="str">
            <v>-</v>
          </cell>
          <cell r="H3909" t="str">
            <v>hypothetical protein</v>
          </cell>
        </row>
        <row r="3910">
          <cell r="A3910" t="str">
            <v>NCU04425</v>
          </cell>
          <cell r="D3910">
            <v>4000</v>
          </cell>
          <cell r="E3910">
            <v>3406041</v>
          </cell>
          <cell r="F3910">
            <v>3410040</v>
          </cell>
          <cell r="G3910" t="str">
            <v>+</v>
          </cell>
          <cell r="H3910" t="str">
            <v>hypothetical protein</v>
          </cell>
        </row>
        <row r="3911">
          <cell r="A3911" t="str">
            <v>NCU04426</v>
          </cell>
          <cell r="B3911" t="str">
            <v>div-4</v>
          </cell>
          <cell r="D3911">
            <v>1898</v>
          </cell>
          <cell r="E3911">
            <v>3403117</v>
          </cell>
          <cell r="F3911">
            <v>3405014</v>
          </cell>
          <cell r="G3911" t="str">
            <v>+</v>
          </cell>
          <cell r="H3911" t="str">
            <v>nuclear division- 4</v>
          </cell>
        </row>
        <row r="3912">
          <cell r="A3912" t="str">
            <v>NCU04427</v>
          </cell>
          <cell r="D3912">
            <v>3659</v>
          </cell>
          <cell r="E3912">
            <v>3398800</v>
          </cell>
          <cell r="F3912">
            <v>3402458</v>
          </cell>
          <cell r="G3912" t="str">
            <v>-</v>
          </cell>
          <cell r="H3912" t="str">
            <v>hypothetical protein</v>
          </cell>
        </row>
        <row r="3913">
          <cell r="A3913" t="str">
            <v>NCU04428</v>
          </cell>
          <cell r="D3913">
            <v>2972</v>
          </cell>
          <cell r="E3913">
            <v>3395214</v>
          </cell>
          <cell r="F3913">
            <v>3398185</v>
          </cell>
          <cell r="G3913" t="str">
            <v>+</v>
          </cell>
          <cell r="H3913" t="str">
            <v>hypothetical protein</v>
          </cell>
        </row>
        <row r="3914">
          <cell r="A3914" t="str">
            <v>NCU04429</v>
          </cell>
          <cell r="D3914">
            <v>2835</v>
          </cell>
          <cell r="E3914">
            <v>3391596</v>
          </cell>
          <cell r="F3914">
            <v>3394430</v>
          </cell>
          <cell r="G3914" t="str">
            <v>-</v>
          </cell>
          <cell r="H3914" t="str">
            <v>mitochondrial import protein mmp37</v>
          </cell>
        </row>
        <row r="3915">
          <cell r="A3915" t="str">
            <v>NCU04430</v>
          </cell>
          <cell r="D3915">
            <v>2610</v>
          </cell>
          <cell r="E3915">
            <v>3387603</v>
          </cell>
          <cell r="F3915">
            <v>3390212</v>
          </cell>
          <cell r="G3915" t="str">
            <v>-</v>
          </cell>
          <cell r="H3915" t="str">
            <v>leupeptin-inactivating enzyme 1</v>
          </cell>
        </row>
        <row r="3916">
          <cell r="A3916" t="str">
            <v>NCU04431</v>
          </cell>
          <cell r="D3916">
            <v>2499</v>
          </cell>
          <cell r="E3916">
            <v>3383399</v>
          </cell>
          <cell r="F3916">
            <v>3385897</v>
          </cell>
          <cell r="G3916" t="str">
            <v>-</v>
          </cell>
          <cell r="H3916" t="str">
            <v>endo-1,3(4)-beta-glucanase</v>
          </cell>
        </row>
        <row r="3917">
          <cell r="A3917" t="str">
            <v>NCU04432</v>
          </cell>
          <cell r="D3917">
            <v>606</v>
          </cell>
          <cell r="E3917">
            <v>3381154</v>
          </cell>
          <cell r="F3917">
            <v>3381759</v>
          </cell>
          <cell r="G3917" t="str">
            <v>+</v>
          </cell>
          <cell r="H3917" t="str">
            <v>hypothetical protein</v>
          </cell>
        </row>
        <row r="3918">
          <cell r="A3918" t="str">
            <v>NCU04433</v>
          </cell>
          <cell r="B3918" t="str">
            <v>cys-14</v>
          </cell>
          <cell r="D3918">
            <v>4414</v>
          </cell>
          <cell r="E3918">
            <v>3375754</v>
          </cell>
          <cell r="F3918">
            <v>3380167</v>
          </cell>
          <cell r="G3918" t="str">
            <v>+</v>
          </cell>
          <cell r="H3918" t="str">
            <v>cysteine-14</v>
          </cell>
        </row>
        <row r="3919">
          <cell r="A3919" t="str">
            <v>NCU04435</v>
          </cell>
          <cell r="D3919">
            <v>2298</v>
          </cell>
          <cell r="E3919">
            <v>3368580</v>
          </cell>
          <cell r="F3919">
            <v>3370877</v>
          </cell>
          <cell r="G3919" t="str">
            <v>-</v>
          </cell>
          <cell r="H3919" t="str">
            <v>general amino acid permease AGP3</v>
          </cell>
        </row>
        <row r="3920">
          <cell r="A3920" t="str">
            <v>NCU04436</v>
          </cell>
          <cell r="D3920">
            <v>1718</v>
          </cell>
          <cell r="E3920">
            <v>3366920</v>
          </cell>
          <cell r="F3920">
            <v>3368637</v>
          </cell>
          <cell r="G3920" t="str">
            <v>+</v>
          </cell>
          <cell r="H3920" t="str">
            <v>hypothetical protein</v>
          </cell>
        </row>
        <row r="3921">
          <cell r="A3921" t="str">
            <v>NCU04437</v>
          </cell>
          <cell r="D3921">
            <v>2254</v>
          </cell>
          <cell r="E3921">
            <v>3362830</v>
          </cell>
          <cell r="F3921">
            <v>3365083</v>
          </cell>
          <cell r="G3921" t="str">
            <v>+</v>
          </cell>
          <cell r="H3921" t="str">
            <v>hypothetical protein</v>
          </cell>
        </row>
        <row r="3922">
          <cell r="A3922" t="str">
            <v>NCU04438</v>
          </cell>
          <cell r="D3922">
            <v>1031</v>
          </cell>
          <cell r="E3922">
            <v>3360842</v>
          </cell>
          <cell r="F3922">
            <v>3361872</v>
          </cell>
          <cell r="G3922" t="str">
            <v>+</v>
          </cell>
          <cell r="H3922" t="str">
            <v>hypothetical protein</v>
          </cell>
        </row>
        <row r="3923">
          <cell r="A3923" t="str">
            <v>NCU04439</v>
          </cell>
          <cell r="D3923">
            <v>2805</v>
          </cell>
          <cell r="E3923">
            <v>3356002</v>
          </cell>
          <cell r="F3923">
            <v>3358806</v>
          </cell>
          <cell r="G3923" t="str">
            <v>+</v>
          </cell>
          <cell r="H3923" t="str">
            <v>ATP-dependent RNA helicase dbp-4</v>
          </cell>
        </row>
        <row r="3924">
          <cell r="A3924" t="str">
            <v>NCU04440</v>
          </cell>
          <cell r="D3924">
            <v>3712</v>
          </cell>
          <cell r="E3924">
            <v>3351912</v>
          </cell>
          <cell r="F3924">
            <v>3355623</v>
          </cell>
          <cell r="G3924" t="str">
            <v>+</v>
          </cell>
          <cell r="H3924" t="str">
            <v>hypothetical protein</v>
          </cell>
        </row>
        <row r="3925">
          <cell r="A3925" t="str">
            <v>NCU04442</v>
          </cell>
          <cell r="D3925">
            <v>2221</v>
          </cell>
          <cell r="E3925">
            <v>3346920</v>
          </cell>
          <cell r="F3925">
            <v>3349140</v>
          </cell>
          <cell r="G3925" t="str">
            <v>-</v>
          </cell>
          <cell r="H3925" t="str">
            <v>GAL10</v>
          </cell>
        </row>
        <row r="3926">
          <cell r="A3926" t="str">
            <v>NCU04443</v>
          </cell>
          <cell r="D3926">
            <v>2390</v>
          </cell>
          <cell r="E3926">
            <v>3344567</v>
          </cell>
          <cell r="F3926">
            <v>3346956</v>
          </cell>
          <cell r="G3926" t="str">
            <v>+</v>
          </cell>
          <cell r="H3926" t="str">
            <v>quinone oxidoreductase</v>
          </cell>
        </row>
        <row r="3927">
          <cell r="A3927" t="str">
            <v>NCU04444</v>
          </cell>
          <cell r="D3927">
            <v>7038</v>
          </cell>
          <cell r="E3927">
            <v>3337003</v>
          </cell>
          <cell r="F3927">
            <v>3344040</v>
          </cell>
          <cell r="G3927" t="str">
            <v>-</v>
          </cell>
          <cell r="H3927" t="str">
            <v>hypothetical protein</v>
          </cell>
        </row>
        <row r="3928">
          <cell r="A3928" t="str">
            <v>NCU04445</v>
          </cell>
          <cell r="D3928">
            <v>3946</v>
          </cell>
          <cell r="E3928">
            <v>3331578</v>
          </cell>
          <cell r="F3928">
            <v>3335523</v>
          </cell>
          <cell r="G3928" t="str">
            <v>-</v>
          </cell>
          <cell r="H3928" t="str">
            <v>hypothetical protein</v>
          </cell>
        </row>
        <row r="3929">
          <cell r="A3929" t="str">
            <v>NCU04446</v>
          </cell>
          <cell r="D3929">
            <v>1811</v>
          </cell>
          <cell r="E3929">
            <v>3329245</v>
          </cell>
          <cell r="F3929">
            <v>3331055</v>
          </cell>
          <cell r="G3929" t="str">
            <v>+</v>
          </cell>
          <cell r="H3929" t="str">
            <v>hypothetical protein</v>
          </cell>
        </row>
        <row r="3930">
          <cell r="A3930" t="str">
            <v>NCU04447</v>
          </cell>
          <cell r="D3930">
            <v>464</v>
          </cell>
          <cell r="E3930">
            <v>3327887</v>
          </cell>
          <cell r="F3930">
            <v>3328350</v>
          </cell>
          <cell r="G3930" t="str">
            <v>+</v>
          </cell>
          <cell r="H3930" t="str">
            <v>hypothetical protein</v>
          </cell>
        </row>
        <row r="3931">
          <cell r="A3931" t="str">
            <v>NCU04448</v>
          </cell>
          <cell r="D3931">
            <v>2986</v>
          </cell>
          <cell r="E3931">
            <v>3324137</v>
          </cell>
          <cell r="F3931">
            <v>3327122</v>
          </cell>
          <cell r="G3931" t="str">
            <v>+</v>
          </cell>
          <cell r="H3931" t="str">
            <v>T-complex protein 1 subunit alpha</v>
          </cell>
        </row>
        <row r="3932">
          <cell r="A3932" t="str">
            <v>NCU04449</v>
          </cell>
          <cell r="D3932">
            <v>2281</v>
          </cell>
          <cell r="E3932">
            <v>3321895</v>
          </cell>
          <cell r="F3932">
            <v>3324175</v>
          </cell>
          <cell r="G3932" t="str">
            <v>-</v>
          </cell>
          <cell r="H3932" t="str">
            <v>prolyl-tRNA synthetase</v>
          </cell>
        </row>
        <row r="3933">
          <cell r="A3933" t="str">
            <v>NCU04450</v>
          </cell>
          <cell r="D3933">
            <v>2563</v>
          </cell>
          <cell r="E3933">
            <v>3319465</v>
          </cell>
          <cell r="F3933">
            <v>3322027</v>
          </cell>
          <cell r="G3933" t="str">
            <v>+</v>
          </cell>
          <cell r="H3933" t="str">
            <v>hypothetical protein</v>
          </cell>
        </row>
        <row r="3934">
          <cell r="A3934" t="str">
            <v>NCU04451</v>
          </cell>
          <cell r="D3934">
            <v>2809</v>
          </cell>
          <cell r="E3934">
            <v>3313875</v>
          </cell>
          <cell r="F3934">
            <v>3316683</v>
          </cell>
          <cell r="G3934" t="str">
            <v>-</v>
          </cell>
          <cell r="H3934" t="str">
            <v>hypothetical protein</v>
          </cell>
        </row>
        <row r="3935">
          <cell r="A3935" t="str">
            <v>NCU04452</v>
          </cell>
          <cell r="B3935" t="str">
            <v>mig-3</v>
          </cell>
          <cell r="D3935">
            <v>1620</v>
          </cell>
          <cell r="E3935">
            <v>3311170</v>
          </cell>
          <cell r="F3935">
            <v>3312789</v>
          </cell>
          <cell r="G3935" t="str">
            <v>-</v>
          </cell>
          <cell r="H3935" t="str">
            <v>menadione-induced gene-3</v>
          </cell>
        </row>
        <row r="3936">
          <cell r="A3936" t="str">
            <v>NCU04453</v>
          </cell>
          <cell r="B3936" t="str">
            <v>tol</v>
          </cell>
          <cell r="D3936">
            <v>3636</v>
          </cell>
          <cell r="E3936">
            <v>3307138</v>
          </cell>
          <cell r="F3936">
            <v>3310773</v>
          </cell>
          <cell r="G3936" t="str">
            <v>+</v>
          </cell>
          <cell r="H3936" t="str">
            <v>tolerant</v>
          </cell>
        </row>
        <row r="3937">
          <cell r="A3937" t="str">
            <v>NCU04454</v>
          </cell>
          <cell r="D3937">
            <v>2365</v>
          </cell>
          <cell r="E3937">
            <v>3304413</v>
          </cell>
          <cell r="F3937">
            <v>3306777</v>
          </cell>
          <cell r="G3937" t="str">
            <v>+</v>
          </cell>
          <cell r="H3937" t="str">
            <v>mannosyl transferase</v>
          </cell>
        </row>
        <row r="3938">
          <cell r="A3938" t="str">
            <v>NCU04455</v>
          </cell>
          <cell r="D3938">
            <v>3336</v>
          </cell>
          <cell r="E3938">
            <v>3300785</v>
          </cell>
          <cell r="F3938">
            <v>3304120</v>
          </cell>
          <cell r="G3938" t="str">
            <v>-</v>
          </cell>
          <cell r="H3938" t="str">
            <v>hypothetical protein</v>
          </cell>
        </row>
        <row r="3939">
          <cell r="A3939" t="str">
            <v>NCU04456</v>
          </cell>
          <cell r="D3939">
            <v>3117</v>
          </cell>
          <cell r="E3939">
            <v>3295276</v>
          </cell>
          <cell r="F3939">
            <v>3298392</v>
          </cell>
          <cell r="G3939" t="str">
            <v>-</v>
          </cell>
          <cell r="H3939" t="str">
            <v>hypothetical protein</v>
          </cell>
        </row>
        <row r="3940">
          <cell r="A3940" t="str">
            <v>NCU04457</v>
          </cell>
          <cell r="D3940">
            <v>3964</v>
          </cell>
          <cell r="E3940">
            <v>3288876</v>
          </cell>
          <cell r="F3940">
            <v>3292839</v>
          </cell>
          <cell r="G3940" t="str">
            <v>+</v>
          </cell>
          <cell r="H3940" t="str">
            <v>DUF803 domain membrane protein</v>
          </cell>
        </row>
        <row r="3941">
          <cell r="A3941" t="str">
            <v>NCU04459</v>
          </cell>
          <cell r="D3941">
            <v>2398</v>
          </cell>
          <cell r="E3941">
            <v>3284449</v>
          </cell>
          <cell r="F3941">
            <v>3286846</v>
          </cell>
          <cell r="G3941" t="str">
            <v>+</v>
          </cell>
          <cell r="H3941" t="str">
            <v>SAGA complex subunit</v>
          </cell>
        </row>
        <row r="3942">
          <cell r="A3942" t="str">
            <v>NCU04460</v>
          </cell>
          <cell r="D3942">
            <v>1866</v>
          </cell>
          <cell r="E3942">
            <v>3281480</v>
          </cell>
          <cell r="F3942">
            <v>3283345</v>
          </cell>
          <cell r="G3942" t="str">
            <v>-</v>
          </cell>
          <cell r="H3942" t="str">
            <v>galactose-1-phosphate uridylyltransferase</v>
          </cell>
        </row>
        <row r="3943">
          <cell r="A3943" t="str">
            <v>NCU04461</v>
          </cell>
          <cell r="D3943">
            <v>1479</v>
          </cell>
          <cell r="E3943">
            <v>3280603</v>
          </cell>
          <cell r="F3943">
            <v>3282081</v>
          </cell>
          <cell r="G3943" t="str">
            <v>+</v>
          </cell>
          <cell r="H3943" t="str">
            <v>transmembrane domain-containing protein</v>
          </cell>
        </row>
        <row r="3944">
          <cell r="A3944" t="str">
            <v>NCU04462</v>
          </cell>
          <cell r="D3944">
            <v>1661</v>
          </cell>
          <cell r="E3944">
            <v>3278825</v>
          </cell>
          <cell r="F3944">
            <v>3280485</v>
          </cell>
          <cell r="G3944" t="str">
            <v>-</v>
          </cell>
          <cell r="H3944" t="str">
            <v>3-ketoacyl-CoA reductase</v>
          </cell>
        </row>
        <row r="3945">
          <cell r="A3945" t="str">
            <v>NCU04463</v>
          </cell>
          <cell r="D3945">
            <v>5501</v>
          </cell>
          <cell r="E3945">
            <v>3273140</v>
          </cell>
          <cell r="F3945">
            <v>3278640</v>
          </cell>
          <cell r="G3945" t="str">
            <v>-</v>
          </cell>
          <cell r="H3945" t="str">
            <v>non-repetitive nucleoporin</v>
          </cell>
        </row>
        <row r="3946">
          <cell r="A3946" t="str">
            <v>NCU04464</v>
          </cell>
          <cell r="D3946">
            <v>2307</v>
          </cell>
          <cell r="E3946">
            <v>3269555</v>
          </cell>
          <cell r="F3946">
            <v>3271861</v>
          </cell>
          <cell r="G3946" t="str">
            <v>+</v>
          </cell>
          <cell r="H3946" t="str">
            <v>hypothetical protein</v>
          </cell>
        </row>
        <row r="3947">
          <cell r="A3947" t="str">
            <v>NCU04465</v>
          </cell>
          <cell r="D3947">
            <v>3170</v>
          </cell>
          <cell r="E3947">
            <v>3264605</v>
          </cell>
          <cell r="F3947">
            <v>3267774</v>
          </cell>
          <cell r="G3947" t="str">
            <v>-</v>
          </cell>
          <cell r="H3947" t="str">
            <v>nonselective cation channel protein</v>
          </cell>
        </row>
        <row r="3948">
          <cell r="A3948" t="str">
            <v>NCU04466</v>
          </cell>
          <cell r="D3948">
            <v>1966</v>
          </cell>
          <cell r="E3948">
            <v>3262395</v>
          </cell>
          <cell r="F3948">
            <v>3264360</v>
          </cell>
          <cell r="G3948" t="str">
            <v>+</v>
          </cell>
          <cell r="H3948" t="str">
            <v>cyanamide hydratase</v>
          </cell>
        </row>
        <row r="3949">
          <cell r="A3949" t="str">
            <v>NCU04467</v>
          </cell>
          <cell r="D3949">
            <v>1615</v>
          </cell>
          <cell r="E3949">
            <v>3260030</v>
          </cell>
          <cell r="F3949">
            <v>3261644</v>
          </cell>
          <cell r="G3949" t="str">
            <v>+</v>
          </cell>
          <cell r="H3949" t="str">
            <v>hypothetical protein</v>
          </cell>
        </row>
        <row r="3950">
          <cell r="A3950" t="str">
            <v>NCU04468</v>
          </cell>
          <cell r="D3950">
            <v>2568</v>
          </cell>
          <cell r="E3950">
            <v>3256263</v>
          </cell>
          <cell r="F3950">
            <v>3258830</v>
          </cell>
          <cell r="G3950" t="str">
            <v>+</v>
          </cell>
          <cell r="H3950" t="str">
            <v>proline-specific permease</v>
          </cell>
        </row>
        <row r="3951">
          <cell r="A3951" t="str">
            <v>NCU04469</v>
          </cell>
          <cell r="D3951">
            <v>3999</v>
          </cell>
          <cell r="E3951">
            <v>3252138</v>
          </cell>
          <cell r="F3951">
            <v>3256136</v>
          </cell>
          <cell r="G3951" t="str">
            <v>+</v>
          </cell>
          <cell r="H3951" t="str">
            <v>hypothetical protein</v>
          </cell>
        </row>
        <row r="3952">
          <cell r="A3952" t="str">
            <v>NCU04470</v>
          </cell>
          <cell r="D3952">
            <v>1586</v>
          </cell>
          <cell r="E3952">
            <v>3250312</v>
          </cell>
          <cell r="F3952">
            <v>3251897</v>
          </cell>
          <cell r="G3952" t="str">
            <v>+</v>
          </cell>
          <cell r="H3952" t="str">
            <v>HD domain-containing protein</v>
          </cell>
        </row>
        <row r="3953">
          <cell r="A3953" t="str">
            <v>NCU04471</v>
          </cell>
          <cell r="D3953">
            <v>1041</v>
          </cell>
          <cell r="E3953">
            <v>3248267</v>
          </cell>
          <cell r="F3953">
            <v>3249307</v>
          </cell>
          <cell r="G3953" t="str">
            <v>+</v>
          </cell>
          <cell r="H3953" t="str">
            <v>hypothetical protein</v>
          </cell>
        </row>
        <row r="3954">
          <cell r="A3954" t="str">
            <v>NCU04472</v>
          </cell>
          <cell r="D3954">
            <v>7091</v>
          </cell>
          <cell r="E3954">
            <v>3240437</v>
          </cell>
          <cell r="F3954">
            <v>3247527</v>
          </cell>
          <cell r="G3954" t="str">
            <v>+</v>
          </cell>
          <cell r="H3954" t="str">
            <v>DEAD/DEAH box helicase</v>
          </cell>
        </row>
        <row r="3955">
          <cell r="A3955" t="str">
            <v>NCU04473</v>
          </cell>
          <cell r="D3955">
            <v>1552</v>
          </cell>
          <cell r="E3955">
            <v>3238125</v>
          </cell>
          <cell r="F3955">
            <v>3239676</v>
          </cell>
          <cell r="G3955" t="str">
            <v>-</v>
          </cell>
          <cell r="H3955" t="str">
            <v>polysaccharide export protein</v>
          </cell>
        </row>
        <row r="3956">
          <cell r="A3956" t="str">
            <v>NCU04474</v>
          </cell>
          <cell r="D3956">
            <v>1693</v>
          </cell>
          <cell r="E3956">
            <v>3235762</v>
          </cell>
          <cell r="F3956">
            <v>3237454</v>
          </cell>
          <cell r="G3956" t="str">
            <v>-</v>
          </cell>
          <cell r="H3956" t="str">
            <v>sulfite oxidase</v>
          </cell>
        </row>
        <row r="3957">
          <cell r="A3957" t="str">
            <v>NCU04475</v>
          </cell>
          <cell r="D3957">
            <v>2091</v>
          </cell>
          <cell r="E3957">
            <v>3232198</v>
          </cell>
          <cell r="F3957">
            <v>3234288</v>
          </cell>
          <cell r="G3957" t="str">
            <v>-</v>
          </cell>
          <cell r="H3957" t="str">
            <v>lipase B</v>
          </cell>
        </row>
        <row r="3958">
          <cell r="A3958" t="str">
            <v>NCU04476</v>
          </cell>
          <cell r="D3958">
            <v>1894</v>
          </cell>
          <cell r="E3958">
            <v>3229362</v>
          </cell>
          <cell r="F3958">
            <v>3231255</v>
          </cell>
          <cell r="G3958" t="str">
            <v>+</v>
          </cell>
          <cell r="H3958" t="str">
            <v>hypothetical protein</v>
          </cell>
        </row>
        <row r="3959">
          <cell r="A3959" t="str">
            <v>NCU04477</v>
          </cell>
          <cell r="D3959">
            <v>1544</v>
          </cell>
          <cell r="E3959">
            <v>3226901</v>
          </cell>
          <cell r="F3959">
            <v>3228444</v>
          </cell>
          <cell r="G3959" t="str">
            <v>-</v>
          </cell>
          <cell r="H3959" t="str">
            <v>hypothetical protein</v>
          </cell>
        </row>
        <row r="3960">
          <cell r="A3960" t="str">
            <v>NCU04478</v>
          </cell>
          <cell r="D3960">
            <v>2328</v>
          </cell>
          <cell r="E3960">
            <v>3224189</v>
          </cell>
          <cell r="F3960">
            <v>3226516</v>
          </cell>
          <cell r="G3960" t="str">
            <v>+</v>
          </cell>
          <cell r="H3960" t="str">
            <v>phospholipase D active site-containing protein</v>
          </cell>
        </row>
        <row r="3961">
          <cell r="A3961" t="str">
            <v>NCU04479</v>
          </cell>
          <cell r="D3961">
            <v>1802</v>
          </cell>
          <cell r="E3961">
            <v>3221636</v>
          </cell>
          <cell r="F3961">
            <v>3223437</v>
          </cell>
          <cell r="G3961" t="str">
            <v>+</v>
          </cell>
          <cell r="H3961" t="str">
            <v>LAP2</v>
          </cell>
        </row>
        <row r="3962">
          <cell r="A3962" t="str">
            <v>NCU04480</v>
          </cell>
          <cell r="D3962">
            <v>1601</v>
          </cell>
          <cell r="E3962">
            <v>3218986</v>
          </cell>
          <cell r="F3962">
            <v>3220586</v>
          </cell>
          <cell r="G3962" t="str">
            <v>-</v>
          </cell>
          <cell r="H3962" t="str">
            <v>hypothetical protein</v>
          </cell>
        </row>
        <row r="3963">
          <cell r="A3963" t="str">
            <v>NCU04481</v>
          </cell>
          <cell r="D3963">
            <v>2414</v>
          </cell>
          <cell r="E3963">
            <v>3216598</v>
          </cell>
          <cell r="F3963">
            <v>3219011</v>
          </cell>
          <cell r="G3963" t="str">
            <v>+</v>
          </cell>
          <cell r="H3963" t="str">
            <v>mitochondrial ATPase</v>
          </cell>
        </row>
        <row r="3964">
          <cell r="A3964" t="str">
            <v>NCU04482</v>
          </cell>
          <cell r="D3964">
            <v>1921</v>
          </cell>
          <cell r="E3964">
            <v>3213210</v>
          </cell>
          <cell r="F3964">
            <v>3215130</v>
          </cell>
          <cell r="G3964" t="str">
            <v>-</v>
          </cell>
          <cell r="H3964" t="str">
            <v>hypothetical protein</v>
          </cell>
        </row>
        <row r="3965">
          <cell r="A3965" t="str">
            <v>NCU04483</v>
          </cell>
          <cell r="D3965">
            <v>1425</v>
          </cell>
          <cell r="E3965">
            <v>3211204</v>
          </cell>
          <cell r="F3965">
            <v>3212628</v>
          </cell>
          <cell r="G3965" t="str">
            <v>+</v>
          </cell>
          <cell r="H3965" t="str">
            <v>sedoheptulose-1,7-bisphosphatase</v>
          </cell>
        </row>
        <row r="3966">
          <cell r="A3966" t="str">
            <v>NCU04484</v>
          </cell>
          <cell r="D3966">
            <v>2487</v>
          </cell>
          <cell r="E3966">
            <v>3207821</v>
          </cell>
          <cell r="F3966">
            <v>3210307</v>
          </cell>
          <cell r="G3966" t="str">
            <v>-</v>
          </cell>
          <cell r="H3966" t="str">
            <v>hypothetical protein</v>
          </cell>
        </row>
        <row r="3967">
          <cell r="A3967" t="str">
            <v>NCU04485</v>
          </cell>
          <cell r="D3967">
            <v>2477</v>
          </cell>
          <cell r="E3967">
            <v>3205490</v>
          </cell>
          <cell r="F3967">
            <v>3207966</v>
          </cell>
          <cell r="G3967" t="str">
            <v>+</v>
          </cell>
          <cell r="H3967" t="str">
            <v>pre-rRNA processing protein Esf1</v>
          </cell>
        </row>
        <row r="3968">
          <cell r="A3968" t="str">
            <v>NCU04486</v>
          </cell>
          <cell r="D3968">
            <v>1290</v>
          </cell>
          <cell r="E3968">
            <v>3202737</v>
          </cell>
          <cell r="F3968">
            <v>3204175</v>
          </cell>
          <cell r="G3968" t="str">
            <v>-</v>
          </cell>
          <cell r="H3968" t="str">
            <v>hypothetical protein</v>
          </cell>
        </row>
        <row r="3969">
          <cell r="A3969" t="str">
            <v>NCU04487</v>
          </cell>
          <cell r="D3969">
            <v>1974</v>
          </cell>
          <cell r="E3969">
            <v>3199564</v>
          </cell>
          <cell r="F3969">
            <v>3201537</v>
          </cell>
          <cell r="G3969" t="str">
            <v>-</v>
          </cell>
          <cell r="H3969" t="str">
            <v>hypothetical protein</v>
          </cell>
        </row>
        <row r="3970">
          <cell r="A3970" t="str">
            <v>NCU04488</v>
          </cell>
          <cell r="D3970">
            <v>936</v>
          </cell>
          <cell r="E3970">
            <v>3198491</v>
          </cell>
          <cell r="F3970">
            <v>3199426</v>
          </cell>
          <cell r="G3970" t="str">
            <v>-</v>
          </cell>
          <cell r="H3970" t="str">
            <v>hypothetical protein</v>
          </cell>
        </row>
        <row r="3971">
          <cell r="A3971" t="str">
            <v>NCU04490</v>
          </cell>
          <cell r="D3971">
            <v>1402</v>
          </cell>
          <cell r="E3971">
            <v>3194091</v>
          </cell>
          <cell r="F3971">
            <v>3195492</v>
          </cell>
          <cell r="G3971" t="str">
            <v>-</v>
          </cell>
          <cell r="H3971" t="str">
            <v>hypothetical protein</v>
          </cell>
        </row>
        <row r="3972">
          <cell r="A3972" t="str">
            <v>NCU04491</v>
          </cell>
          <cell r="D3972">
            <v>2036</v>
          </cell>
          <cell r="E3972">
            <v>3189039</v>
          </cell>
          <cell r="F3972">
            <v>3191074</v>
          </cell>
          <cell r="G3972" t="str">
            <v>-</v>
          </cell>
          <cell r="H3972" t="str">
            <v>hypothetical protein</v>
          </cell>
        </row>
        <row r="3973">
          <cell r="A3973" t="str">
            <v>NCU04492</v>
          </cell>
          <cell r="D3973">
            <v>1116</v>
          </cell>
          <cell r="E3973">
            <v>3187131</v>
          </cell>
          <cell r="F3973">
            <v>3188246</v>
          </cell>
          <cell r="G3973" t="str">
            <v>+</v>
          </cell>
          <cell r="H3973" t="str">
            <v>hypothetical protein</v>
          </cell>
        </row>
        <row r="3974">
          <cell r="A3974" t="str">
            <v>NCU04493</v>
          </cell>
          <cell r="D3974">
            <v>3118</v>
          </cell>
          <cell r="E3974">
            <v>3180301</v>
          </cell>
          <cell r="F3974">
            <v>3183418</v>
          </cell>
          <cell r="G3974" t="str">
            <v>-</v>
          </cell>
          <cell r="H3974" t="str">
            <v>hypothetical protein</v>
          </cell>
        </row>
        <row r="3975">
          <cell r="A3975" t="str">
            <v>NCU04494</v>
          </cell>
          <cell r="D3975">
            <v>1597</v>
          </cell>
          <cell r="E3975">
            <v>3179971</v>
          </cell>
          <cell r="F3975">
            <v>3181567</v>
          </cell>
          <cell r="G3975" t="str">
            <v>+</v>
          </cell>
          <cell r="H3975" t="str">
            <v>acetyl xylan esterase</v>
          </cell>
        </row>
        <row r="3976">
          <cell r="A3976" t="str">
            <v>NCU04495</v>
          </cell>
          <cell r="D3976">
            <v>2135</v>
          </cell>
          <cell r="E3976">
            <v>3177401</v>
          </cell>
          <cell r="F3976">
            <v>3179535</v>
          </cell>
          <cell r="G3976" t="str">
            <v>-</v>
          </cell>
          <cell r="H3976" t="str">
            <v>C-type cyclin</v>
          </cell>
        </row>
        <row r="3977">
          <cell r="A3977" t="str">
            <v>NCU04496</v>
          </cell>
          <cell r="D3977">
            <v>1613</v>
          </cell>
          <cell r="E3977">
            <v>3174751</v>
          </cell>
          <cell r="F3977">
            <v>3176363</v>
          </cell>
          <cell r="G3977" t="str">
            <v>-</v>
          </cell>
          <cell r="H3977" t="str">
            <v>hypothetical protein</v>
          </cell>
        </row>
        <row r="3978">
          <cell r="A3978" t="str">
            <v>NCU04497</v>
          </cell>
          <cell r="D3978">
            <v>1831</v>
          </cell>
          <cell r="E3978">
            <v>3171723</v>
          </cell>
          <cell r="F3978">
            <v>3173553</v>
          </cell>
          <cell r="G3978" t="str">
            <v>-</v>
          </cell>
          <cell r="H3978" t="str">
            <v>hypothetical protein</v>
          </cell>
        </row>
        <row r="3979">
          <cell r="A3979" t="str">
            <v>NCU04498</v>
          </cell>
          <cell r="D3979">
            <v>2795</v>
          </cell>
          <cell r="E3979">
            <v>3169773</v>
          </cell>
          <cell r="F3979">
            <v>3173066</v>
          </cell>
          <cell r="G3979" t="str">
            <v>+</v>
          </cell>
          <cell r="H3979" t="str">
            <v>hypothetical protein</v>
          </cell>
        </row>
        <row r="3980">
          <cell r="A3980" t="str">
            <v>NCU04499</v>
          </cell>
          <cell r="D3980">
            <v>2494</v>
          </cell>
          <cell r="E3980">
            <v>3166095</v>
          </cell>
          <cell r="F3980">
            <v>3168588</v>
          </cell>
          <cell r="G3980" t="str">
            <v>-</v>
          </cell>
          <cell r="H3980" t="str">
            <v>hypothetical protein</v>
          </cell>
        </row>
        <row r="3981">
          <cell r="A3981" t="str">
            <v>NCU04500</v>
          </cell>
          <cell r="B3981" t="str">
            <v>gh18-1</v>
          </cell>
          <cell r="D3981">
            <v>2148</v>
          </cell>
          <cell r="E3981">
            <v>3162545</v>
          </cell>
          <cell r="F3981">
            <v>3164692</v>
          </cell>
          <cell r="G3981" t="str">
            <v>-</v>
          </cell>
          <cell r="H3981" t="str">
            <v>glycosylhydrolase family 18-1</v>
          </cell>
        </row>
        <row r="3982">
          <cell r="A3982" t="str">
            <v>NCU04501</v>
          </cell>
          <cell r="D3982">
            <v>513</v>
          </cell>
          <cell r="E3982">
            <v>3160476</v>
          </cell>
          <cell r="F3982">
            <v>3160988</v>
          </cell>
          <cell r="G3982" t="str">
            <v>-</v>
          </cell>
          <cell r="H3982" t="str">
            <v>hypothetical protein</v>
          </cell>
        </row>
        <row r="3983">
          <cell r="A3983" t="str">
            <v>NCU04502</v>
          </cell>
          <cell r="D3983">
            <v>1265</v>
          </cell>
          <cell r="E3983">
            <v>3156117</v>
          </cell>
          <cell r="F3983">
            <v>3157381</v>
          </cell>
          <cell r="G3983" t="str">
            <v>-</v>
          </cell>
          <cell r="H3983" t="str">
            <v>hypothetical protein</v>
          </cell>
        </row>
        <row r="3984">
          <cell r="A3984" t="str">
            <v>NCU04503</v>
          </cell>
          <cell r="D3984">
            <v>1936</v>
          </cell>
          <cell r="E3984">
            <v>3153050</v>
          </cell>
          <cell r="F3984">
            <v>3154985</v>
          </cell>
          <cell r="G3984" t="str">
            <v>+</v>
          </cell>
          <cell r="H3984" t="str">
            <v>ribosome biogenesis protein Ssf2</v>
          </cell>
        </row>
        <row r="3985">
          <cell r="A3985" t="str">
            <v>NCU04504</v>
          </cell>
          <cell r="D3985">
            <v>2054</v>
          </cell>
          <cell r="E3985">
            <v>3150825</v>
          </cell>
          <cell r="F3985">
            <v>3152878</v>
          </cell>
          <cell r="G3985" t="str">
            <v>-</v>
          </cell>
          <cell r="H3985" t="str">
            <v>ATP-dependent rRNA helicase rrp-3</v>
          </cell>
        </row>
        <row r="3986">
          <cell r="A3986" t="str">
            <v>NCU04505</v>
          </cell>
          <cell r="D3986">
            <v>2556</v>
          </cell>
          <cell r="E3986">
            <v>3148521</v>
          </cell>
          <cell r="F3986">
            <v>3151076</v>
          </cell>
          <cell r="G3986" t="str">
            <v>+</v>
          </cell>
          <cell r="H3986" t="str">
            <v>cell cycle control protein cwf19</v>
          </cell>
        </row>
        <row r="3987">
          <cell r="A3987" t="str">
            <v>NCU04506</v>
          </cell>
          <cell r="D3987">
            <v>2792</v>
          </cell>
          <cell r="E3987">
            <v>3145031</v>
          </cell>
          <cell r="F3987">
            <v>3147822</v>
          </cell>
          <cell r="G3987" t="str">
            <v>+</v>
          </cell>
          <cell r="H3987" t="str">
            <v>hypothetical protein</v>
          </cell>
        </row>
        <row r="3988">
          <cell r="A3988" t="str">
            <v>NCU04507</v>
          </cell>
          <cell r="D3988">
            <v>1692</v>
          </cell>
          <cell r="E3988">
            <v>3143181</v>
          </cell>
          <cell r="F3988">
            <v>3144872</v>
          </cell>
          <cell r="G3988" t="str">
            <v>-</v>
          </cell>
          <cell r="H3988" t="str">
            <v>ATP binding protein</v>
          </cell>
        </row>
        <row r="3989">
          <cell r="A3989" t="str">
            <v>NCU04508</v>
          </cell>
          <cell r="D3989">
            <v>1090</v>
          </cell>
          <cell r="E3989">
            <v>3142115</v>
          </cell>
          <cell r="F3989">
            <v>3143204</v>
          </cell>
          <cell r="G3989" t="str">
            <v>+</v>
          </cell>
          <cell r="H3989" t="str">
            <v>hypothetical protein</v>
          </cell>
        </row>
        <row r="3990">
          <cell r="A3990" t="str">
            <v>NCU04509</v>
          </cell>
          <cell r="D3990">
            <v>1249</v>
          </cell>
          <cell r="E3990">
            <v>3140659</v>
          </cell>
          <cell r="F3990">
            <v>3141907</v>
          </cell>
          <cell r="G3990" t="str">
            <v>-</v>
          </cell>
          <cell r="H3990" t="str">
            <v>HIT domain-containing protein</v>
          </cell>
        </row>
        <row r="3991">
          <cell r="A3991" t="str">
            <v>NCU04510</v>
          </cell>
          <cell r="B3991" t="str">
            <v>gcy-3</v>
          </cell>
          <cell r="D3991">
            <v>1404</v>
          </cell>
          <cell r="E3991">
            <v>3139314</v>
          </cell>
          <cell r="F3991">
            <v>3140717</v>
          </cell>
          <cell r="G3991" t="str">
            <v>+</v>
          </cell>
          <cell r="H3991" t="str">
            <v>glycerol dehydrogenase-3</v>
          </cell>
        </row>
        <row r="3992">
          <cell r="A3992" t="str">
            <v>NCU04511</v>
          </cell>
          <cell r="D3992">
            <v>2928</v>
          </cell>
          <cell r="E3992">
            <v>3135951</v>
          </cell>
          <cell r="F3992">
            <v>3138878</v>
          </cell>
          <cell r="G3992" t="str">
            <v>+</v>
          </cell>
          <cell r="H3992" t="str">
            <v>bud site selection protein 7</v>
          </cell>
        </row>
        <row r="3993">
          <cell r="A3993" t="str">
            <v>NCU04512</v>
          </cell>
          <cell r="D3993">
            <v>7517</v>
          </cell>
          <cell r="E3993">
            <v>3128137</v>
          </cell>
          <cell r="F3993">
            <v>3135653</v>
          </cell>
          <cell r="G3993" t="str">
            <v>-</v>
          </cell>
          <cell r="H3993" t="str">
            <v>hypothetical protein</v>
          </cell>
        </row>
        <row r="3994">
          <cell r="A3994" t="str">
            <v>NCU04513</v>
          </cell>
          <cell r="D3994">
            <v>1738</v>
          </cell>
          <cell r="E3994">
            <v>3125985</v>
          </cell>
          <cell r="F3994">
            <v>3127722</v>
          </cell>
          <cell r="G3994" t="str">
            <v>-</v>
          </cell>
          <cell r="H3994" t="str">
            <v>ubiquitin conjugating enzyme Ubc14</v>
          </cell>
        </row>
        <row r="3995">
          <cell r="A3995" t="str">
            <v>NCU04514</v>
          </cell>
          <cell r="D3995">
            <v>5519</v>
          </cell>
          <cell r="E3995">
            <v>3120460</v>
          </cell>
          <cell r="F3995">
            <v>3125978</v>
          </cell>
          <cell r="G3995" t="str">
            <v>+</v>
          </cell>
          <cell r="H3995" t="str">
            <v>GTPase-activating protein gyp3</v>
          </cell>
        </row>
        <row r="3996">
          <cell r="A3996" t="str">
            <v>NCU04515</v>
          </cell>
          <cell r="D3996">
            <v>700</v>
          </cell>
          <cell r="E3996">
            <v>3117177</v>
          </cell>
          <cell r="F3996">
            <v>3117876</v>
          </cell>
          <cell r="G3996" t="str">
            <v>+</v>
          </cell>
          <cell r="H3996" t="str">
            <v>hypothetical protein</v>
          </cell>
        </row>
        <row r="3997">
          <cell r="A3997" t="str">
            <v>NCU04516</v>
          </cell>
          <cell r="D3997">
            <v>4310</v>
          </cell>
          <cell r="E3997">
            <v>3113922</v>
          </cell>
          <cell r="F3997">
            <v>3118231</v>
          </cell>
          <cell r="G3997" t="str">
            <v>-</v>
          </cell>
          <cell r="H3997" t="str">
            <v>hypothetical protein</v>
          </cell>
        </row>
        <row r="3998">
          <cell r="A3998" t="str">
            <v>NCU04518</v>
          </cell>
          <cell r="D3998">
            <v>1957</v>
          </cell>
          <cell r="E3998">
            <v>3106230</v>
          </cell>
          <cell r="F3998">
            <v>3108186</v>
          </cell>
          <cell r="G3998" t="str">
            <v>+</v>
          </cell>
          <cell r="H3998" t="str">
            <v>hypothetical protein</v>
          </cell>
        </row>
        <row r="3999">
          <cell r="A3999" t="str">
            <v>NCU04519</v>
          </cell>
          <cell r="D3999">
            <v>1186</v>
          </cell>
          <cell r="E3999">
            <v>3105072</v>
          </cell>
          <cell r="F3999">
            <v>3106257</v>
          </cell>
          <cell r="G3999" t="str">
            <v>+</v>
          </cell>
          <cell r="H3999" t="str">
            <v>microsomal signal peptidase 18 kDa subunit</v>
          </cell>
        </row>
        <row r="4000">
          <cell r="A4000" t="str">
            <v>NCU04520</v>
          </cell>
          <cell r="D4000">
            <v>2351</v>
          </cell>
          <cell r="E4000">
            <v>3102579</v>
          </cell>
          <cell r="F4000">
            <v>3104929</v>
          </cell>
          <cell r="G4000" t="str">
            <v>-</v>
          </cell>
          <cell r="H4000" t="str">
            <v>hypothetical protein</v>
          </cell>
        </row>
        <row r="4001">
          <cell r="A4001" t="str">
            <v>NCU04521</v>
          </cell>
          <cell r="D4001">
            <v>2720</v>
          </cell>
          <cell r="E4001">
            <v>3099629</v>
          </cell>
          <cell r="F4001">
            <v>3102348</v>
          </cell>
          <cell r="G4001" t="str">
            <v>-</v>
          </cell>
          <cell r="H4001" t="str">
            <v>hypothetical protein</v>
          </cell>
        </row>
        <row r="4002">
          <cell r="A4002" t="str">
            <v>NCU04522</v>
          </cell>
          <cell r="D4002">
            <v>1656</v>
          </cell>
          <cell r="E4002">
            <v>3097969</v>
          </cell>
          <cell r="F4002">
            <v>3099624</v>
          </cell>
          <cell r="G4002" t="str">
            <v>+</v>
          </cell>
          <cell r="H4002" t="str">
            <v>hypothetical protein</v>
          </cell>
        </row>
        <row r="4003">
          <cell r="A4003" t="str">
            <v>NCU04523</v>
          </cell>
          <cell r="D4003">
            <v>3324</v>
          </cell>
          <cell r="E4003">
            <v>3094378</v>
          </cell>
          <cell r="F4003">
            <v>3097701</v>
          </cell>
          <cell r="G4003" t="str">
            <v>-</v>
          </cell>
          <cell r="H4003" t="str">
            <v>hypothetical protein</v>
          </cell>
        </row>
        <row r="4004">
          <cell r="A4004" t="str">
            <v>NCU04524</v>
          </cell>
          <cell r="D4004">
            <v>682</v>
          </cell>
          <cell r="E4004">
            <v>3093042</v>
          </cell>
          <cell r="F4004">
            <v>3093723</v>
          </cell>
          <cell r="G4004" t="str">
            <v>+</v>
          </cell>
          <cell r="H4004" t="str">
            <v>hypothetical protein</v>
          </cell>
        </row>
        <row r="4005">
          <cell r="A4005" t="str">
            <v>NCU04525</v>
          </cell>
          <cell r="D4005">
            <v>1601</v>
          </cell>
          <cell r="E4005">
            <v>3090422</v>
          </cell>
          <cell r="F4005">
            <v>3092022</v>
          </cell>
          <cell r="G4005" t="str">
            <v>-</v>
          </cell>
          <cell r="H4005" t="str">
            <v>hypothetical protein</v>
          </cell>
        </row>
        <row r="4006">
          <cell r="A4006" t="str">
            <v>NCU04526</v>
          </cell>
          <cell r="D4006">
            <v>2142</v>
          </cell>
          <cell r="E4006">
            <v>3086371</v>
          </cell>
          <cell r="F4006">
            <v>3088512</v>
          </cell>
          <cell r="G4006" t="str">
            <v>+</v>
          </cell>
          <cell r="H4006" t="str">
            <v>hypothetical protein</v>
          </cell>
        </row>
        <row r="4007">
          <cell r="A4007" t="str">
            <v>NCU04528</v>
          </cell>
          <cell r="B4007" t="str">
            <v>lacc</v>
          </cell>
          <cell r="C4007" t="str">
            <v>lni-2</v>
          </cell>
          <cell r="D4007">
            <v>2472</v>
          </cell>
          <cell r="E4007">
            <v>1565531</v>
          </cell>
          <cell r="F4007">
            <v>1568002</v>
          </cell>
          <cell r="G4007" t="str">
            <v>+</v>
          </cell>
          <cell r="H4007" t="str">
            <v>laccase precursor</v>
          </cell>
        </row>
        <row r="4008">
          <cell r="A4008" t="str">
            <v>NCU04529</v>
          </cell>
          <cell r="D4008">
            <v>518</v>
          </cell>
          <cell r="E4008">
            <v>1560916</v>
          </cell>
          <cell r="F4008">
            <v>1561433</v>
          </cell>
          <cell r="G4008" t="str">
            <v>-</v>
          </cell>
          <cell r="H4008" t="str">
            <v>hypothetical protein</v>
          </cell>
        </row>
        <row r="4009">
          <cell r="A4009" t="str">
            <v>NCU04531</v>
          </cell>
          <cell r="D4009">
            <v>9643</v>
          </cell>
          <cell r="E4009">
            <v>1545158</v>
          </cell>
          <cell r="F4009">
            <v>1554800</v>
          </cell>
          <cell r="G4009" t="str">
            <v>+</v>
          </cell>
          <cell r="H4009" t="str">
            <v>hypothetical protein</v>
          </cell>
        </row>
        <row r="4010">
          <cell r="A4010" t="str">
            <v>NCU04532</v>
          </cell>
          <cell r="D4010">
            <v>1897</v>
          </cell>
          <cell r="E4010">
            <v>1540622</v>
          </cell>
          <cell r="F4010">
            <v>1542518</v>
          </cell>
          <cell r="G4010" t="str">
            <v>-</v>
          </cell>
          <cell r="H4010" t="str">
            <v>hypothetical protein</v>
          </cell>
        </row>
        <row r="4011">
          <cell r="A4011" t="str">
            <v>NCU04533</v>
          </cell>
          <cell r="B4011" t="str">
            <v>app</v>
          </cell>
          <cell r="D4011">
            <v>952</v>
          </cell>
          <cell r="E4011">
            <v>1539827</v>
          </cell>
          <cell r="F4011">
            <v>1540778</v>
          </cell>
          <cell r="G4011" t="str">
            <v>+</v>
          </cell>
          <cell r="H4011" t="str">
            <v>abundant perithecial protein</v>
          </cell>
        </row>
        <row r="4012">
          <cell r="A4012" t="str">
            <v>NCU04534</v>
          </cell>
          <cell r="D4012">
            <v>3321</v>
          </cell>
          <cell r="E4012">
            <v>1534303</v>
          </cell>
          <cell r="F4012">
            <v>1537623</v>
          </cell>
          <cell r="G4012" t="str">
            <v>+</v>
          </cell>
          <cell r="H4012" t="str">
            <v>nuclear migration protein NudF-2</v>
          </cell>
        </row>
        <row r="4013">
          <cell r="A4013" t="str">
            <v>NCU04535</v>
          </cell>
          <cell r="D4013">
            <v>4427</v>
          </cell>
          <cell r="E4013">
            <v>1529478</v>
          </cell>
          <cell r="F4013">
            <v>1533904</v>
          </cell>
          <cell r="G4013" t="str">
            <v>-</v>
          </cell>
          <cell r="H4013" t="str">
            <v>spindle pole body component</v>
          </cell>
        </row>
        <row r="4014">
          <cell r="A4014" t="str">
            <v>NCU04537</v>
          </cell>
          <cell r="D4014">
            <v>1753</v>
          </cell>
          <cell r="E4014">
            <v>1522000</v>
          </cell>
          <cell r="F4014">
            <v>1523752</v>
          </cell>
          <cell r="G4014" t="str">
            <v>-</v>
          </cell>
          <cell r="H4014" t="str">
            <v>monosaccharide transporter</v>
          </cell>
        </row>
        <row r="4015">
          <cell r="A4015" t="str">
            <v>NCU04538</v>
          </cell>
          <cell r="D4015">
            <v>4161</v>
          </cell>
          <cell r="E4015">
            <v>1515881</v>
          </cell>
          <cell r="F4015">
            <v>1520041</v>
          </cell>
          <cell r="G4015" t="str">
            <v>-</v>
          </cell>
          <cell r="H4015" t="str">
            <v>hypothetical protein</v>
          </cell>
        </row>
        <row r="4016">
          <cell r="A4016" t="str">
            <v>NCU04539</v>
          </cell>
          <cell r="D4016">
            <v>1750</v>
          </cell>
          <cell r="E4016">
            <v>1513648</v>
          </cell>
          <cell r="F4016">
            <v>1515397</v>
          </cell>
          <cell r="G4016" t="str">
            <v>-</v>
          </cell>
          <cell r="H4016" t="str">
            <v>L-lactate dehydrogenase</v>
          </cell>
        </row>
        <row r="4017">
          <cell r="A4017" t="str">
            <v>NCU04540</v>
          </cell>
          <cell r="B4017" t="str">
            <v>fwd-1</v>
          </cell>
          <cell r="D4017">
            <v>4179</v>
          </cell>
          <cell r="E4017">
            <v>1508970</v>
          </cell>
          <cell r="F4017">
            <v>1513148</v>
          </cell>
          <cell r="G4017" t="str">
            <v>-</v>
          </cell>
          <cell r="H4017" t="str">
            <v>F-box/WD-40 domain containing protein-1</v>
          </cell>
        </row>
        <row r="4018">
          <cell r="A4018" t="str">
            <v>NCU04541</v>
          </cell>
          <cell r="D4018">
            <v>1397</v>
          </cell>
          <cell r="E4018">
            <v>1507797</v>
          </cell>
          <cell r="F4018">
            <v>1509193</v>
          </cell>
          <cell r="G4018" t="str">
            <v>+</v>
          </cell>
          <cell r="H4018" t="str">
            <v>SNF7 family protein</v>
          </cell>
        </row>
        <row r="4019">
          <cell r="A4019" t="str">
            <v>NCU04542</v>
          </cell>
          <cell r="D4019">
            <v>1259</v>
          </cell>
          <cell r="E4019">
            <v>1503471</v>
          </cell>
          <cell r="F4019">
            <v>1504729</v>
          </cell>
          <cell r="G4019" t="str">
            <v>-</v>
          </cell>
          <cell r="H4019" t="str">
            <v>hypothetical protein</v>
          </cell>
        </row>
        <row r="4020">
          <cell r="A4020" t="str">
            <v>NCU04543</v>
          </cell>
          <cell r="D4020">
            <v>1600</v>
          </cell>
          <cell r="E4020">
            <v>1501203</v>
          </cell>
          <cell r="F4020">
            <v>1502802</v>
          </cell>
          <cell r="G4020" t="str">
            <v>-</v>
          </cell>
          <cell r="H4020" t="str">
            <v>hypothetical protein</v>
          </cell>
        </row>
        <row r="4021">
          <cell r="A4021" t="str">
            <v>NCU04544</v>
          </cell>
          <cell r="D4021">
            <v>3096</v>
          </cell>
          <cell r="E4021">
            <v>1498176</v>
          </cell>
          <cell r="F4021">
            <v>1501271</v>
          </cell>
          <cell r="G4021" t="str">
            <v>+</v>
          </cell>
          <cell r="H4021" t="str">
            <v>hypothetical protein</v>
          </cell>
        </row>
        <row r="4022">
          <cell r="A4022" t="str">
            <v>NCU04545</v>
          </cell>
          <cell r="D4022">
            <v>2790</v>
          </cell>
          <cell r="E4022">
            <v>1494879</v>
          </cell>
          <cell r="F4022">
            <v>1497668</v>
          </cell>
          <cell r="G4022" t="str">
            <v>+</v>
          </cell>
          <cell r="H4022" t="str">
            <v>hypothetical protein</v>
          </cell>
        </row>
        <row r="4023">
          <cell r="A4023" t="str">
            <v>NCU04546</v>
          </cell>
          <cell r="D4023">
            <v>1739</v>
          </cell>
          <cell r="E4023">
            <v>1492296</v>
          </cell>
          <cell r="F4023">
            <v>1494034</v>
          </cell>
          <cell r="G4023" t="str">
            <v>-</v>
          </cell>
          <cell r="H4023" t="str">
            <v>hypothetical protein</v>
          </cell>
        </row>
        <row r="4024">
          <cell r="A4024" t="str">
            <v>NCU04547</v>
          </cell>
          <cell r="D4024">
            <v>1880</v>
          </cell>
          <cell r="E4024">
            <v>1489439</v>
          </cell>
          <cell r="F4024">
            <v>1491318</v>
          </cell>
          <cell r="G4024" t="str">
            <v>+</v>
          </cell>
          <cell r="H4024" t="str">
            <v>hypothetical protein</v>
          </cell>
        </row>
        <row r="4025">
          <cell r="A4025" t="str">
            <v>NCU04548</v>
          </cell>
          <cell r="D4025">
            <v>7453</v>
          </cell>
          <cell r="E4025">
            <v>1472762</v>
          </cell>
          <cell r="F4025">
            <v>1480214</v>
          </cell>
          <cell r="G4025" t="str">
            <v>+</v>
          </cell>
          <cell r="H4025" t="str">
            <v>DNA polymerase epsilon</v>
          </cell>
        </row>
        <row r="4026">
          <cell r="A4026" t="str">
            <v>NCU04549</v>
          </cell>
          <cell r="D4026">
            <v>1196</v>
          </cell>
          <cell r="E4026">
            <v>1470949</v>
          </cell>
          <cell r="F4026">
            <v>1472144</v>
          </cell>
          <cell r="G4026" t="str">
            <v>-</v>
          </cell>
          <cell r="H4026" t="str">
            <v>hypothetical protein</v>
          </cell>
        </row>
        <row r="4027">
          <cell r="A4027" t="str">
            <v>NCU04550</v>
          </cell>
          <cell r="D4027">
            <v>2721</v>
          </cell>
          <cell r="E4027">
            <v>1468158</v>
          </cell>
          <cell r="F4027">
            <v>1470878</v>
          </cell>
          <cell r="G4027" t="str">
            <v>+</v>
          </cell>
          <cell r="H4027" t="str">
            <v>hypothetical protein</v>
          </cell>
        </row>
        <row r="4028">
          <cell r="A4028" t="str">
            <v>NCU04551</v>
          </cell>
          <cell r="D4028">
            <v>578</v>
          </cell>
          <cell r="E4028">
            <v>1466595</v>
          </cell>
          <cell r="F4028">
            <v>1467172</v>
          </cell>
          <cell r="G4028" t="str">
            <v>-</v>
          </cell>
          <cell r="H4028" t="str">
            <v>hypothetical protein</v>
          </cell>
        </row>
        <row r="4029">
          <cell r="A4029" t="str">
            <v>NCU04552</v>
          </cell>
          <cell r="B4029" t="str">
            <v>crp-5</v>
          </cell>
          <cell r="D4029">
            <v>1820</v>
          </cell>
          <cell r="E4029">
            <v>1464653</v>
          </cell>
          <cell r="F4029">
            <v>1466472</v>
          </cell>
          <cell r="G4029" t="str">
            <v>+</v>
          </cell>
          <cell r="H4029" t="str">
            <v>cytoplasmic ribosomal protein-5</v>
          </cell>
        </row>
        <row r="4030">
          <cell r="A4030" t="str">
            <v>NCU04553</v>
          </cell>
          <cell r="B4030" t="str">
            <v>ubi::crp-6</v>
          </cell>
          <cell r="C4030" t="str">
            <v>ubi-3</v>
          </cell>
          <cell r="D4030">
            <v>2351</v>
          </cell>
          <cell r="E4030">
            <v>1462151</v>
          </cell>
          <cell r="F4030">
            <v>1464501</v>
          </cell>
          <cell r="G4030" t="str">
            <v>-</v>
          </cell>
          <cell r="H4030" t="str">
            <v>ubiquitin/cytoplasmic ribosomal protein-6</v>
          </cell>
        </row>
        <row r="4031">
          <cell r="A4031" t="str">
            <v>NCU04554</v>
          </cell>
          <cell r="B4031" t="str">
            <v>gh18-5</v>
          </cell>
          <cell r="D4031">
            <v>2107</v>
          </cell>
          <cell r="E4031">
            <v>1461267</v>
          </cell>
          <cell r="F4031">
            <v>1463373</v>
          </cell>
          <cell r="G4031" t="str">
            <v>+</v>
          </cell>
          <cell r="H4031" t="str">
            <v>glycosylhydrolase family 18-5</v>
          </cell>
        </row>
        <row r="4032">
          <cell r="A4032" t="str">
            <v>NCU04555</v>
          </cell>
          <cell r="D4032">
            <v>2993</v>
          </cell>
          <cell r="E4032">
            <v>1457825</v>
          </cell>
          <cell r="F4032">
            <v>1460817</v>
          </cell>
          <cell r="G4032" t="str">
            <v>-</v>
          </cell>
          <cell r="H4032" t="str">
            <v>hypothetical protein</v>
          </cell>
        </row>
        <row r="4033">
          <cell r="A4033" t="str">
            <v>NCU04556</v>
          </cell>
          <cell r="D4033">
            <v>1760</v>
          </cell>
          <cell r="E4033">
            <v>1455827</v>
          </cell>
          <cell r="F4033">
            <v>1457586</v>
          </cell>
          <cell r="G4033" t="str">
            <v>+</v>
          </cell>
          <cell r="H4033" t="str">
            <v>hypothetical protein</v>
          </cell>
        </row>
        <row r="4034">
          <cell r="A4034" t="str">
            <v>NCU04557</v>
          </cell>
          <cell r="D4034">
            <v>2900</v>
          </cell>
          <cell r="E4034">
            <v>1452672</v>
          </cell>
          <cell r="F4034">
            <v>1455571</v>
          </cell>
          <cell r="G4034" t="str">
            <v>-</v>
          </cell>
          <cell r="H4034" t="str">
            <v>hypothetical protein</v>
          </cell>
        </row>
        <row r="4035">
          <cell r="A4035" t="str">
            <v>NCU04558</v>
          </cell>
          <cell r="D4035">
            <v>3102</v>
          </cell>
          <cell r="E4035">
            <v>1446175</v>
          </cell>
          <cell r="F4035">
            <v>1449276</v>
          </cell>
          <cell r="G4035" t="str">
            <v>+</v>
          </cell>
          <cell r="H4035" t="str">
            <v>hypothetical protein</v>
          </cell>
        </row>
        <row r="4036">
          <cell r="A4036" t="str">
            <v>NCU04559</v>
          </cell>
          <cell r="D4036">
            <v>595</v>
          </cell>
          <cell r="E4036">
            <v>1688925</v>
          </cell>
          <cell r="F4036">
            <v>1689519</v>
          </cell>
          <cell r="G4036" t="str">
            <v>+</v>
          </cell>
          <cell r="H4036" t="str">
            <v>hypothetical protein</v>
          </cell>
        </row>
        <row r="4037">
          <cell r="A4037" t="str">
            <v>NCU04560</v>
          </cell>
          <cell r="D4037">
            <v>1250</v>
          </cell>
          <cell r="E4037">
            <v>1683439</v>
          </cell>
          <cell r="F4037">
            <v>1684688</v>
          </cell>
          <cell r="G4037" t="str">
            <v>+</v>
          </cell>
          <cell r="H4037" t="str">
            <v>hypothetical protein</v>
          </cell>
        </row>
        <row r="4038">
          <cell r="A4038" t="str">
            <v>NCU04561</v>
          </cell>
          <cell r="B4038" t="str">
            <v>mld-1</v>
          </cell>
          <cell r="D4038">
            <v>1646</v>
          </cell>
          <cell r="E4038">
            <v>1678434</v>
          </cell>
          <cell r="F4038">
            <v>1680079</v>
          </cell>
          <cell r="G4038" t="str">
            <v>+</v>
          </cell>
          <cell r="H4038" t="str">
            <v>melanization defective-1</v>
          </cell>
        </row>
        <row r="4039">
          <cell r="A4039" t="str">
            <v>NCU04563</v>
          </cell>
          <cell r="D4039">
            <v>471</v>
          </cell>
          <cell r="E4039">
            <v>1675352</v>
          </cell>
          <cell r="F4039">
            <v>1675822</v>
          </cell>
          <cell r="G4039" t="str">
            <v>+</v>
          </cell>
          <cell r="H4039" t="str">
            <v>hypothetical protein</v>
          </cell>
        </row>
        <row r="4040">
          <cell r="A4040" t="str">
            <v>NCU04566</v>
          </cell>
          <cell r="B4040" t="str">
            <v>prk-10</v>
          </cell>
          <cell r="D4040">
            <v>3743</v>
          </cell>
          <cell r="E4040">
            <v>1659170</v>
          </cell>
          <cell r="F4040">
            <v>1662912</v>
          </cell>
          <cell r="G4040" t="str">
            <v>-</v>
          </cell>
          <cell r="H4040" t="str">
            <v>protein kinase-10</v>
          </cell>
        </row>
        <row r="4041">
          <cell r="A4041" t="str">
            <v>NCU04568</v>
          </cell>
          <cell r="D4041">
            <v>1943</v>
          </cell>
          <cell r="E4041">
            <v>1653920</v>
          </cell>
          <cell r="F4041">
            <v>1655862</v>
          </cell>
          <cell r="G4041" t="str">
            <v>-</v>
          </cell>
          <cell r="H4041" t="str">
            <v>pantothenate transporter liz1</v>
          </cell>
        </row>
        <row r="4042">
          <cell r="A4042" t="str">
            <v>NCU04569</v>
          </cell>
          <cell r="D4042">
            <v>5282</v>
          </cell>
          <cell r="E4042">
            <v>1649144</v>
          </cell>
          <cell r="F4042">
            <v>1654425</v>
          </cell>
          <cell r="G4042" t="str">
            <v>+</v>
          </cell>
          <cell r="H4042" t="str">
            <v>5-oxoprolinase</v>
          </cell>
        </row>
        <row r="4043">
          <cell r="A4043" t="str">
            <v>NCU04570</v>
          </cell>
          <cell r="D4043">
            <v>4356</v>
          </cell>
          <cell r="E4043">
            <v>1644417</v>
          </cell>
          <cell r="F4043">
            <v>1648772</v>
          </cell>
          <cell r="G4043" t="str">
            <v>+</v>
          </cell>
          <cell r="H4043" t="str">
            <v>NIMA interactive protein</v>
          </cell>
        </row>
        <row r="4044">
          <cell r="A4044" t="str">
            <v>NCU04571</v>
          </cell>
          <cell r="D4044">
            <v>2061</v>
          </cell>
          <cell r="E4044">
            <v>1642023</v>
          </cell>
          <cell r="F4044">
            <v>1644083</v>
          </cell>
          <cell r="G4044" t="str">
            <v>+</v>
          </cell>
          <cell r="H4044" t="str">
            <v>hypothetical protein</v>
          </cell>
        </row>
        <row r="4045">
          <cell r="A4045" t="str">
            <v>NCU04572</v>
          </cell>
          <cell r="D4045">
            <v>1161</v>
          </cell>
          <cell r="E4045">
            <v>1638191</v>
          </cell>
          <cell r="F4045">
            <v>1639351</v>
          </cell>
          <cell r="G4045" t="str">
            <v>+</v>
          </cell>
          <cell r="H4045" t="str">
            <v>hypothetical protein</v>
          </cell>
        </row>
        <row r="4046">
          <cell r="A4046" t="str">
            <v>NCU04573</v>
          </cell>
          <cell r="D4046">
            <v>1007</v>
          </cell>
          <cell r="E4046">
            <v>1636913</v>
          </cell>
          <cell r="F4046">
            <v>1637919</v>
          </cell>
          <cell r="G4046" t="str">
            <v>-</v>
          </cell>
          <cell r="H4046" t="str">
            <v>hypothetical protein</v>
          </cell>
        </row>
        <row r="4047">
          <cell r="A4047" t="str">
            <v>NCU04574</v>
          </cell>
          <cell r="D4047">
            <v>1581</v>
          </cell>
          <cell r="E4047">
            <v>1633676</v>
          </cell>
          <cell r="F4047">
            <v>1635256</v>
          </cell>
          <cell r="G4047" t="str">
            <v>-</v>
          </cell>
          <cell r="H4047" t="str">
            <v>hypothetical protein</v>
          </cell>
        </row>
        <row r="4048">
          <cell r="A4048" t="str">
            <v>NCU04575</v>
          </cell>
          <cell r="D4048">
            <v>2333</v>
          </cell>
          <cell r="E4048">
            <v>1630822</v>
          </cell>
          <cell r="F4048">
            <v>1633154</v>
          </cell>
          <cell r="G4048" t="str">
            <v>+</v>
          </cell>
          <cell r="H4048" t="str">
            <v>3-chlorobenzoate-3,4-dioxygenase reductase subunit</v>
          </cell>
        </row>
        <row r="4049">
          <cell r="A4049" t="str">
            <v>NCU04576</v>
          </cell>
          <cell r="D4049">
            <v>3201</v>
          </cell>
          <cell r="E4049">
            <v>1625614</v>
          </cell>
          <cell r="F4049">
            <v>1628814</v>
          </cell>
          <cell r="G4049" t="str">
            <v>-</v>
          </cell>
          <cell r="H4049" t="str">
            <v>hypothetical protein</v>
          </cell>
        </row>
        <row r="4050">
          <cell r="A4050" t="str">
            <v>NCU04577</v>
          </cell>
          <cell r="D4050">
            <v>1839</v>
          </cell>
          <cell r="E4050">
            <v>1622290</v>
          </cell>
          <cell r="F4050">
            <v>1624128</v>
          </cell>
          <cell r="G4050" t="str">
            <v>+</v>
          </cell>
          <cell r="H4050" t="str">
            <v>hypothetical protein</v>
          </cell>
        </row>
        <row r="4051">
          <cell r="A4051" t="str">
            <v>NCU04578</v>
          </cell>
          <cell r="D4051">
            <v>1409</v>
          </cell>
          <cell r="E4051">
            <v>1620719</v>
          </cell>
          <cell r="F4051">
            <v>1622127</v>
          </cell>
          <cell r="G4051" t="str">
            <v>-</v>
          </cell>
          <cell r="H4051" t="str">
            <v>ATP-dependent Clp protease proteolytic subunit 1</v>
          </cell>
        </row>
        <row r="4052">
          <cell r="A4052" t="str">
            <v>NCU04579</v>
          </cell>
          <cell r="D4052">
            <v>2284</v>
          </cell>
          <cell r="E4052">
            <v>1618145</v>
          </cell>
          <cell r="F4052">
            <v>1620428</v>
          </cell>
          <cell r="G4052" t="str">
            <v>-</v>
          </cell>
          <cell r="H4052" t="str">
            <v>dihydroxy-acid dehydratase</v>
          </cell>
        </row>
        <row r="4053">
          <cell r="A4053" t="str">
            <v>NCU04580</v>
          </cell>
          <cell r="D4053">
            <v>1723</v>
          </cell>
          <cell r="E4053">
            <v>1615884</v>
          </cell>
          <cell r="F4053">
            <v>1617606</v>
          </cell>
          <cell r="G4053" t="str">
            <v>-</v>
          </cell>
          <cell r="H4053" t="str">
            <v>vacuolar protein sorting protein Vps66</v>
          </cell>
        </row>
        <row r="4054">
          <cell r="A4054" t="str">
            <v>NCU04581</v>
          </cell>
          <cell r="D4054">
            <v>4204</v>
          </cell>
          <cell r="E4054">
            <v>1611119</v>
          </cell>
          <cell r="F4054">
            <v>1615322</v>
          </cell>
          <cell r="G4054" t="str">
            <v>-</v>
          </cell>
          <cell r="H4054" t="str">
            <v>kinesin</v>
          </cell>
        </row>
        <row r="4055">
          <cell r="A4055" t="str">
            <v>NCU04583</v>
          </cell>
          <cell r="D4055">
            <v>1646</v>
          </cell>
          <cell r="E4055">
            <v>1608278</v>
          </cell>
          <cell r="F4055">
            <v>1609923</v>
          </cell>
          <cell r="G4055" t="str">
            <v>-</v>
          </cell>
          <cell r="H4055" t="str">
            <v>acetyltransferase</v>
          </cell>
        </row>
        <row r="4056">
          <cell r="A4056" t="str">
            <v>NCU04584</v>
          </cell>
          <cell r="D4056">
            <v>1506</v>
          </cell>
          <cell r="E4056">
            <v>1606970</v>
          </cell>
          <cell r="F4056">
            <v>1608475</v>
          </cell>
          <cell r="G4056" t="str">
            <v>+</v>
          </cell>
          <cell r="H4056" t="str">
            <v>hypothetical protein</v>
          </cell>
        </row>
        <row r="4057">
          <cell r="A4057" t="str">
            <v>NCU04585</v>
          </cell>
          <cell r="D4057">
            <v>3994</v>
          </cell>
          <cell r="E4057">
            <v>1602574</v>
          </cell>
          <cell r="F4057">
            <v>1606567</v>
          </cell>
          <cell r="G4057" t="str">
            <v>-</v>
          </cell>
          <cell r="H4057" t="str">
            <v>PX domain-containing protein</v>
          </cell>
        </row>
        <row r="4058">
          <cell r="A4058" t="str">
            <v>NCU04586</v>
          </cell>
          <cell r="D4058">
            <v>773</v>
          </cell>
          <cell r="E4058">
            <v>1601426</v>
          </cell>
          <cell r="F4058">
            <v>1602198</v>
          </cell>
          <cell r="G4058" t="str">
            <v>-</v>
          </cell>
          <cell r="H4058" t="str">
            <v>hypothetical protein</v>
          </cell>
        </row>
        <row r="4059">
          <cell r="A4059" t="str">
            <v>NCU04588</v>
          </cell>
          <cell r="D4059">
            <v>1116</v>
          </cell>
          <cell r="E4059">
            <v>1592417</v>
          </cell>
          <cell r="F4059">
            <v>1593532</v>
          </cell>
          <cell r="G4059" t="str">
            <v>-</v>
          </cell>
          <cell r="H4059" t="str">
            <v>hypothetical protein</v>
          </cell>
        </row>
        <row r="4060">
          <cell r="A4060" t="str">
            <v>NCU04589</v>
          </cell>
          <cell r="D4060">
            <v>2424</v>
          </cell>
          <cell r="E4060">
            <v>1589560</v>
          </cell>
          <cell r="F4060">
            <v>1591983</v>
          </cell>
          <cell r="G4060" t="str">
            <v>+</v>
          </cell>
          <cell r="H4060" t="str">
            <v>heterokaryon incompatibility protein 6</v>
          </cell>
        </row>
        <row r="4061">
          <cell r="A4061" t="str">
            <v>NCU04590</v>
          </cell>
          <cell r="D4061">
            <v>2475</v>
          </cell>
          <cell r="E4061">
            <v>1586915</v>
          </cell>
          <cell r="F4061">
            <v>1589389</v>
          </cell>
          <cell r="G4061" t="str">
            <v>+</v>
          </cell>
          <cell r="H4061" t="str">
            <v>hypothetical protein</v>
          </cell>
        </row>
        <row r="4062">
          <cell r="A4062" t="str">
            <v>NCU04591</v>
          </cell>
          <cell r="D4062">
            <v>2697</v>
          </cell>
          <cell r="E4062">
            <v>1582927</v>
          </cell>
          <cell r="F4062">
            <v>1585623</v>
          </cell>
          <cell r="G4062" t="str">
            <v>-</v>
          </cell>
          <cell r="H4062" t="str">
            <v>pentachlorophenol monooxygenase</v>
          </cell>
        </row>
        <row r="4063">
          <cell r="A4063" t="str">
            <v>NCU04592</v>
          </cell>
          <cell r="D4063">
            <v>1371</v>
          </cell>
          <cell r="E4063">
            <v>1581304</v>
          </cell>
          <cell r="F4063">
            <v>1582674</v>
          </cell>
          <cell r="G4063" t="str">
            <v>-</v>
          </cell>
          <cell r="H4063" t="str">
            <v>3-oxoacyl-(acyl-carrier-protein) reductase</v>
          </cell>
        </row>
        <row r="4064">
          <cell r="A4064" t="str">
            <v>NCU04593</v>
          </cell>
          <cell r="D4064">
            <v>1739</v>
          </cell>
          <cell r="E4064">
            <v>1578712</v>
          </cell>
          <cell r="F4064">
            <v>1580450</v>
          </cell>
          <cell r="G4064" t="str">
            <v>+</v>
          </cell>
          <cell r="H4064" t="str">
            <v>Lcc9</v>
          </cell>
        </row>
        <row r="4065">
          <cell r="A4065" t="str">
            <v>NCU04594</v>
          </cell>
          <cell r="D4065">
            <v>1811</v>
          </cell>
          <cell r="E4065">
            <v>1570781</v>
          </cell>
          <cell r="F4065">
            <v>1572591</v>
          </cell>
          <cell r="G4065" t="str">
            <v>+</v>
          </cell>
          <cell r="H4065" t="str">
            <v>4-carboxymuconolactone decarboxylase</v>
          </cell>
        </row>
        <row r="4066">
          <cell r="A4066" t="str">
            <v>NCU04595</v>
          </cell>
          <cell r="B4066" t="str">
            <v>prk-11</v>
          </cell>
          <cell r="D4066">
            <v>1280</v>
          </cell>
          <cell r="E4066">
            <v>1569233</v>
          </cell>
          <cell r="F4066">
            <v>1570512</v>
          </cell>
          <cell r="G4066" t="str">
            <v>-</v>
          </cell>
          <cell r="H4066" t="str">
            <v>protein kinase-11</v>
          </cell>
        </row>
        <row r="4067">
          <cell r="A4067" t="str">
            <v>NCU04596</v>
          </cell>
          <cell r="D4067">
            <v>2384</v>
          </cell>
          <cell r="E4067">
            <v>1566998</v>
          </cell>
          <cell r="F4067">
            <v>1569381</v>
          </cell>
          <cell r="G4067" t="str">
            <v>+</v>
          </cell>
          <cell r="H4067" t="str">
            <v>gamma-cysteine synthetase regulatory subunit</v>
          </cell>
        </row>
        <row r="4068">
          <cell r="A4068" t="str">
            <v>NCU04597</v>
          </cell>
          <cell r="D4068">
            <v>3488</v>
          </cell>
          <cell r="E4068">
            <v>1561132</v>
          </cell>
          <cell r="F4068">
            <v>1564619</v>
          </cell>
          <cell r="G4068" t="str">
            <v>-</v>
          </cell>
          <cell r="H4068" t="str">
            <v>mitogen-activated protein kinase MAF1</v>
          </cell>
        </row>
        <row r="4069">
          <cell r="A4069" t="str">
            <v>NCU04598</v>
          </cell>
          <cell r="D4069">
            <v>4506</v>
          </cell>
          <cell r="E4069">
            <v>1556422</v>
          </cell>
          <cell r="F4069">
            <v>1560927</v>
          </cell>
          <cell r="G4069" t="str">
            <v>-</v>
          </cell>
          <cell r="H4069" t="str">
            <v>hypothetical protein</v>
          </cell>
        </row>
        <row r="4070">
          <cell r="A4070" t="str">
            <v>NCU04600</v>
          </cell>
          <cell r="D4070">
            <v>3489</v>
          </cell>
          <cell r="E4070">
            <v>1550655</v>
          </cell>
          <cell r="F4070">
            <v>1554417</v>
          </cell>
          <cell r="G4070" t="str">
            <v>+</v>
          </cell>
          <cell r="H4070" t="str">
            <v>protein phosphatase 2C isoform gamma</v>
          </cell>
        </row>
        <row r="4071">
          <cell r="A4071" t="str">
            <v>NCU04601</v>
          </cell>
          <cell r="D4071">
            <v>4119</v>
          </cell>
          <cell r="E4071">
            <v>1544249</v>
          </cell>
          <cell r="F4071">
            <v>1548367</v>
          </cell>
          <cell r="G4071" t="str">
            <v>+</v>
          </cell>
          <cell r="H4071" t="str">
            <v>hypothetical protein</v>
          </cell>
        </row>
        <row r="4072">
          <cell r="A4072" t="str">
            <v>NCU04602</v>
          </cell>
          <cell r="D4072">
            <v>2074</v>
          </cell>
          <cell r="E4072">
            <v>1541951</v>
          </cell>
          <cell r="F4072">
            <v>1544024</v>
          </cell>
          <cell r="G4072" t="str">
            <v>-</v>
          </cell>
          <cell r="H4072" t="str">
            <v>hypothetical protein</v>
          </cell>
        </row>
        <row r="4073">
          <cell r="A4073" t="str">
            <v>NCU04603</v>
          </cell>
          <cell r="D4073">
            <v>2156</v>
          </cell>
          <cell r="E4073">
            <v>1539009</v>
          </cell>
          <cell r="F4073">
            <v>1541164</v>
          </cell>
          <cell r="G4073" t="str">
            <v>-</v>
          </cell>
          <cell r="H4073" t="str">
            <v>hypothetical protein</v>
          </cell>
        </row>
        <row r="4074">
          <cell r="A4074" t="str">
            <v>NCU04604</v>
          </cell>
          <cell r="D4074">
            <v>2755</v>
          </cell>
          <cell r="E4074">
            <v>1534120</v>
          </cell>
          <cell r="F4074">
            <v>1536874</v>
          </cell>
          <cell r="G4074" t="str">
            <v>+</v>
          </cell>
          <cell r="H4074" t="str">
            <v>hypothetical protein</v>
          </cell>
        </row>
        <row r="4075">
          <cell r="A4075" t="str">
            <v>NCU04605</v>
          </cell>
          <cell r="D4075">
            <v>2172</v>
          </cell>
          <cell r="E4075">
            <v>1531684</v>
          </cell>
          <cell r="F4075">
            <v>1533855</v>
          </cell>
          <cell r="G4075" t="str">
            <v>-</v>
          </cell>
          <cell r="H4075" t="str">
            <v>hypothetical protein</v>
          </cell>
        </row>
        <row r="4076">
          <cell r="A4076" t="str">
            <v>NCU04606</v>
          </cell>
          <cell r="D4076">
            <v>3133</v>
          </cell>
          <cell r="E4076">
            <v>1529267</v>
          </cell>
          <cell r="F4076">
            <v>1532399</v>
          </cell>
          <cell r="G4076" t="str">
            <v>+</v>
          </cell>
          <cell r="H4076" t="str">
            <v>pre-mRNA splicing factor</v>
          </cell>
        </row>
        <row r="4077">
          <cell r="A4077" t="str">
            <v>NCU04607</v>
          </cell>
          <cell r="D4077">
            <v>1931</v>
          </cell>
          <cell r="E4077">
            <v>1525849</v>
          </cell>
          <cell r="F4077">
            <v>1527779</v>
          </cell>
          <cell r="G4077" t="str">
            <v>-</v>
          </cell>
          <cell r="H4077" t="str">
            <v>hypothetical protein</v>
          </cell>
        </row>
        <row r="4078">
          <cell r="A4078" t="str">
            <v>NCU04608</v>
          </cell>
          <cell r="D4078">
            <v>2463</v>
          </cell>
          <cell r="E4078">
            <v>1522231</v>
          </cell>
          <cell r="F4078">
            <v>1524693</v>
          </cell>
          <cell r="G4078" t="str">
            <v>-</v>
          </cell>
          <cell r="H4078" t="str">
            <v>hypothetical protein</v>
          </cell>
        </row>
        <row r="4079">
          <cell r="A4079" t="str">
            <v>NCU04609</v>
          </cell>
          <cell r="D4079">
            <v>3984</v>
          </cell>
          <cell r="E4079">
            <v>1516114</v>
          </cell>
          <cell r="F4079">
            <v>1520097</v>
          </cell>
          <cell r="G4079" t="str">
            <v>+</v>
          </cell>
          <cell r="H4079" t="str">
            <v>hypothetical protein</v>
          </cell>
        </row>
        <row r="4080">
          <cell r="A4080" t="str">
            <v>NCU04610</v>
          </cell>
          <cell r="D4080">
            <v>3684</v>
          </cell>
          <cell r="E4080">
            <v>1512218</v>
          </cell>
          <cell r="F4080">
            <v>1515901</v>
          </cell>
          <cell r="G4080" t="str">
            <v>+</v>
          </cell>
          <cell r="H4080" t="str">
            <v>oxysterol binding protein</v>
          </cell>
        </row>
        <row r="4081">
          <cell r="A4081" t="str">
            <v>NCU04611</v>
          </cell>
          <cell r="D4081">
            <v>5142</v>
          </cell>
          <cell r="E4081">
            <v>1506268</v>
          </cell>
          <cell r="F4081">
            <v>1511409</v>
          </cell>
          <cell r="G4081" t="str">
            <v>+</v>
          </cell>
          <cell r="H4081" t="str">
            <v>transcription elongation factor spt-6</v>
          </cell>
        </row>
        <row r="4082">
          <cell r="A4082" t="str">
            <v>NCU04612</v>
          </cell>
          <cell r="B4082" t="str">
            <v>mek-2</v>
          </cell>
          <cell r="D4082">
            <v>2325</v>
          </cell>
          <cell r="E4082">
            <v>1501026</v>
          </cell>
          <cell r="F4082">
            <v>1504190</v>
          </cell>
          <cell r="G4082" t="str">
            <v>-</v>
          </cell>
          <cell r="H4082" t="str">
            <v>mitogen activated protein kinase kinase 2</v>
          </cell>
        </row>
        <row r="4083">
          <cell r="A4083" t="str">
            <v>NCU04613</v>
          </cell>
          <cell r="D4083">
            <v>1433</v>
          </cell>
          <cell r="E4083">
            <v>1499885</v>
          </cell>
          <cell r="F4083">
            <v>1501317</v>
          </cell>
          <cell r="G4083" t="str">
            <v>+</v>
          </cell>
          <cell r="H4083" t="str">
            <v>HAD superfamily hydrolase</v>
          </cell>
        </row>
        <row r="4084">
          <cell r="A4084" t="str">
            <v>NCU04614</v>
          </cell>
          <cell r="D4084">
            <v>4048</v>
          </cell>
          <cell r="E4084">
            <v>1495317</v>
          </cell>
          <cell r="F4084">
            <v>1499364</v>
          </cell>
          <cell r="G4084" t="str">
            <v>-</v>
          </cell>
          <cell r="H4084" t="str">
            <v>60S ribosomal protein L19</v>
          </cell>
        </row>
        <row r="4085">
          <cell r="A4085" t="str">
            <v>NCU04615</v>
          </cell>
          <cell r="D4085">
            <v>5574</v>
          </cell>
          <cell r="E4085">
            <v>1488267</v>
          </cell>
          <cell r="F4085">
            <v>1493840</v>
          </cell>
          <cell r="G4085" t="str">
            <v>+</v>
          </cell>
          <cell r="H4085" t="str">
            <v>osmolarity two-component system protein sln1</v>
          </cell>
        </row>
        <row r="4086">
          <cell r="A4086" t="str">
            <v>NCU04616</v>
          </cell>
          <cell r="D4086">
            <v>2598</v>
          </cell>
          <cell r="E4086">
            <v>1483737</v>
          </cell>
          <cell r="F4086">
            <v>1486334</v>
          </cell>
          <cell r="G4086" t="str">
            <v>+</v>
          </cell>
          <cell r="H4086" t="str">
            <v>hypothetical protein</v>
          </cell>
        </row>
        <row r="4087">
          <cell r="A4087" t="str">
            <v>NCU04617</v>
          </cell>
          <cell r="D4087">
            <v>3585</v>
          </cell>
          <cell r="E4087">
            <v>1474985</v>
          </cell>
          <cell r="F4087">
            <v>1478569</v>
          </cell>
          <cell r="G4087" t="str">
            <v>-</v>
          </cell>
          <cell r="H4087" t="str">
            <v>hypothetical protein</v>
          </cell>
        </row>
        <row r="4088">
          <cell r="A4088" t="str">
            <v>NCU04618</v>
          </cell>
          <cell r="D4088">
            <v>3333</v>
          </cell>
          <cell r="E4088">
            <v>1468357</v>
          </cell>
          <cell r="F4088">
            <v>1471689</v>
          </cell>
          <cell r="G4088" t="str">
            <v>-</v>
          </cell>
          <cell r="H4088" t="str">
            <v>hypothetical protein</v>
          </cell>
        </row>
        <row r="4089">
          <cell r="A4089" t="str">
            <v>NCU04619</v>
          </cell>
          <cell r="D4089">
            <v>2870</v>
          </cell>
          <cell r="E4089">
            <v>1462700</v>
          </cell>
          <cell r="F4089">
            <v>1465569</v>
          </cell>
          <cell r="G4089" t="str">
            <v>-</v>
          </cell>
          <cell r="H4089" t="str">
            <v>hypothetical protein</v>
          </cell>
        </row>
        <row r="4090">
          <cell r="A4090" t="str">
            <v>NCU04620</v>
          </cell>
          <cell r="D4090">
            <v>1697</v>
          </cell>
          <cell r="E4090">
            <v>1460746</v>
          </cell>
          <cell r="F4090">
            <v>1462442</v>
          </cell>
          <cell r="G4090" t="str">
            <v>+</v>
          </cell>
          <cell r="H4090" t="str">
            <v>hypothetical protein</v>
          </cell>
        </row>
        <row r="4091">
          <cell r="A4091" t="str">
            <v>NCU04621</v>
          </cell>
          <cell r="D4091">
            <v>2939</v>
          </cell>
          <cell r="E4091">
            <v>1457533</v>
          </cell>
          <cell r="F4091">
            <v>1460471</v>
          </cell>
          <cell r="G4091" t="str">
            <v>+</v>
          </cell>
          <cell r="H4091" t="str">
            <v>lipoxygenase</v>
          </cell>
        </row>
        <row r="4092">
          <cell r="A4092" t="str">
            <v>NCU04622</v>
          </cell>
          <cell r="D4092">
            <v>1969</v>
          </cell>
          <cell r="E4092">
            <v>1452119</v>
          </cell>
          <cell r="F4092">
            <v>1454087</v>
          </cell>
          <cell r="G4092" t="str">
            <v>-</v>
          </cell>
          <cell r="H4092" t="str">
            <v>hypothetical protein</v>
          </cell>
        </row>
        <row r="4093">
          <cell r="A4093" t="str">
            <v>NCU04623</v>
          </cell>
          <cell r="B4093" t="str">
            <v>gh35-2</v>
          </cell>
          <cell r="D4093">
            <v>3228</v>
          </cell>
          <cell r="E4093">
            <v>1447985</v>
          </cell>
          <cell r="F4093">
            <v>1451212</v>
          </cell>
          <cell r="G4093" t="str">
            <v>-</v>
          </cell>
          <cell r="H4093" t="str">
            <v>glycosylhydrolase family 35-2</v>
          </cell>
        </row>
        <row r="4094">
          <cell r="A4094" t="str">
            <v>NCU04624</v>
          </cell>
          <cell r="D4094">
            <v>2154</v>
          </cell>
          <cell r="E4094">
            <v>1444535</v>
          </cell>
          <cell r="F4094">
            <v>1446688</v>
          </cell>
          <cell r="G4094" t="str">
            <v>+</v>
          </cell>
          <cell r="H4094" t="str">
            <v>hypothetical protein</v>
          </cell>
        </row>
        <row r="4095">
          <cell r="A4095" t="str">
            <v>NCU04625</v>
          </cell>
          <cell r="D4095">
            <v>2298</v>
          </cell>
          <cell r="E4095">
            <v>1438863</v>
          </cell>
          <cell r="F4095">
            <v>1441160</v>
          </cell>
          <cell r="G4095" t="str">
            <v>-</v>
          </cell>
          <cell r="H4095" t="str">
            <v>purine transporter</v>
          </cell>
        </row>
        <row r="4096">
          <cell r="A4096" t="str">
            <v>NCU04626</v>
          </cell>
          <cell r="B4096" t="str">
            <v>gpr-2</v>
          </cell>
          <cell r="D4096">
            <v>1660</v>
          </cell>
          <cell r="E4096">
            <v>1433550</v>
          </cell>
          <cell r="F4096">
            <v>1435209</v>
          </cell>
          <cell r="G4096" t="str">
            <v>-</v>
          </cell>
          <cell r="H4096" t="str">
            <v>G-protein coupled receptor-2</v>
          </cell>
        </row>
        <row r="4097">
          <cell r="A4097" t="str">
            <v>NCU04627</v>
          </cell>
          <cell r="D4097">
            <v>1050</v>
          </cell>
          <cell r="E4097">
            <v>1423160</v>
          </cell>
          <cell r="F4097">
            <v>1424209</v>
          </cell>
          <cell r="G4097" t="str">
            <v>-</v>
          </cell>
          <cell r="H4097" t="str">
            <v>hypothetical protein</v>
          </cell>
        </row>
        <row r="4098">
          <cell r="A4098" t="str">
            <v>NCU04628</v>
          </cell>
          <cell r="D4098">
            <v>4313</v>
          </cell>
          <cell r="E4098">
            <v>1417820</v>
          </cell>
          <cell r="F4098">
            <v>1422132</v>
          </cell>
          <cell r="G4098" t="str">
            <v>-</v>
          </cell>
          <cell r="H4098" t="str">
            <v>hypothetical protein</v>
          </cell>
        </row>
        <row r="4099">
          <cell r="A4099" t="str">
            <v>NCU04630</v>
          </cell>
          <cell r="D4099">
            <v>2544</v>
          </cell>
          <cell r="E4099">
            <v>1407506</v>
          </cell>
          <cell r="F4099">
            <v>1410049</v>
          </cell>
          <cell r="G4099" t="str">
            <v>-</v>
          </cell>
          <cell r="H4099" t="str">
            <v>hypothetical protein</v>
          </cell>
        </row>
        <row r="4100">
          <cell r="A4100" t="str">
            <v>NCU04631</v>
          </cell>
          <cell r="D4100">
            <v>3402</v>
          </cell>
          <cell r="E4100">
            <v>1398839</v>
          </cell>
          <cell r="F4100">
            <v>1402240</v>
          </cell>
          <cell r="G4100" t="str">
            <v>-</v>
          </cell>
          <cell r="H4100" t="str">
            <v>hypothetical protein</v>
          </cell>
        </row>
        <row r="4101">
          <cell r="A4101" t="str">
            <v>NCU04632</v>
          </cell>
          <cell r="D4101">
            <v>4026</v>
          </cell>
          <cell r="E4101">
            <v>1394037</v>
          </cell>
          <cell r="F4101">
            <v>1398062</v>
          </cell>
          <cell r="G4101" t="str">
            <v>+</v>
          </cell>
          <cell r="H4101" t="str">
            <v>hypothetical protein</v>
          </cell>
        </row>
        <row r="4102">
          <cell r="A4102" t="str">
            <v>NCU04633</v>
          </cell>
          <cell r="D4102">
            <v>3593</v>
          </cell>
          <cell r="E4102">
            <v>1389037</v>
          </cell>
          <cell r="F4102">
            <v>1392629</v>
          </cell>
          <cell r="G4102" t="str">
            <v>+</v>
          </cell>
          <cell r="H4102" t="str">
            <v>RING finger protein</v>
          </cell>
        </row>
        <row r="4103">
          <cell r="A4103" t="str">
            <v>NCU04634</v>
          </cell>
          <cell r="D4103">
            <v>2216</v>
          </cell>
          <cell r="E4103">
            <v>1384515</v>
          </cell>
          <cell r="F4103">
            <v>1386730</v>
          </cell>
          <cell r="G4103" t="str">
            <v>+</v>
          </cell>
          <cell r="H4103" t="str">
            <v>isoflavone reductase</v>
          </cell>
        </row>
        <row r="4104">
          <cell r="A4104" t="str">
            <v>NCU04635</v>
          </cell>
          <cell r="D4104">
            <v>1322</v>
          </cell>
          <cell r="E4104">
            <v>1381492</v>
          </cell>
          <cell r="F4104">
            <v>1382813</v>
          </cell>
          <cell r="G4104" t="str">
            <v>+</v>
          </cell>
          <cell r="H4104" t="str">
            <v>hypothetical protein</v>
          </cell>
        </row>
        <row r="4105">
          <cell r="A4105" t="str">
            <v>NCU04636</v>
          </cell>
          <cell r="D4105">
            <v>2351</v>
          </cell>
          <cell r="E4105">
            <v>1378737</v>
          </cell>
          <cell r="F4105">
            <v>1381087</v>
          </cell>
          <cell r="G4105" t="str">
            <v>+</v>
          </cell>
          <cell r="H4105" t="str">
            <v>cysteine desulfurase</v>
          </cell>
        </row>
        <row r="4106">
          <cell r="A4106" t="str">
            <v>NCU04637</v>
          </cell>
          <cell r="D4106">
            <v>3100</v>
          </cell>
          <cell r="E4106">
            <v>1375240</v>
          </cell>
          <cell r="F4106">
            <v>1378339</v>
          </cell>
          <cell r="G4106" t="str">
            <v>-</v>
          </cell>
          <cell r="H4106" t="str">
            <v>BAR adaptor protein RVS167</v>
          </cell>
        </row>
        <row r="4107">
          <cell r="A4107" t="str">
            <v>NCU04638</v>
          </cell>
          <cell r="D4107">
            <v>3543</v>
          </cell>
          <cell r="E4107">
            <v>1371409</v>
          </cell>
          <cell r="F4107">
            <v>1374951</v>
          </cell>
          <cell r="G4107" t="str">
            <v>-</v>
          </cell>
          <cell r="H4107" t="str">
            <v>hypothetical protein</v>
          </cell>
        </row>
        <row r="4108">
          <cell r="A4108" t="str">
            <v>NCU04639</v>
          </cell>
          <cell r="D4108">
            <v>1359</v>
          </cell>
          <cell r="E4108">
            <v>1368167</v>
          </cell>
          <cell r="F4108">
            <v>1369525</v>
          </cell>
          <cell r="G4108" t="str">
            <v>-</v>
          </cell>
          <cell r="H4108" t="str">
            <v>non-classical export protein Nce102</v>
          </cell>
        </row>
        <row r="4109">
          <cell r="A4109" t="str">
            <v>NCU04640</v>
          </cell>
          <cell r="D4109">
            <v>2674</v>
          </cell>
          <cell r="E4109">
            <v>1364084</v>
          </cell>
          <cell r="F4109">
            <v>1366757</v>
          </cell>
          <cell r="G4109" t="str">
            <v>-</v>
          </cell>
          <cell r="H4109" t="str">
            <v>eukaryotic translation initiation factor 2 beta subunit</v>
          </cell>
        </row>
        <row r="4110">
          <cell r="A4110" t="str">
            <v>NCU04641</v>
          </cell>
          <cell r="D4110">
            <v>2072</v>
          </cell>
          <cell r="E4110">
            <v>1361835</v>
          </cell>
          <cell r="F4110">
            <v>1363906</v>
          </cell>
          <cell r="G4110" t="str">
            <v>-</v>
          </cell>
          <cell r="H4110" t="str">
            <v>FAD dependent oxidoreductase</v>
          </cell>
        </row>
        <row r="4111">
          <cell r="A4111" t="str">
            <v>NCU04642</v>
          </cell>
          <cell r="D4111">
            <v>2543</v>
          </cell>
          <cell r="E4111">
            <v>1358880</v>
          </cell>
          <cell r="F4111">
            <v>1361422</v>
          </cell>
          <cell r="G4111" t="str">
            <v>-</v>
          </cell>
          <cell r="H4111" t="str">
            <v>adenosine deaminase</v>
          </cell>
        </row>
        <row r="4112">
          <cell r="A4112" t="str">
            <v>NCU04643</v>
          </cell>
          <cell r="D4112">
            <v>2928</v>
          </cell>
          <cell r="E4112">
            <v>1355572</v>
          </cell>
          <cell r="F4112">
            <v>1358499</v>
          </cell>
          <cell r="G4112" t="str">
            <v>+</v>
          </cell>
          <cell r="H4112" t="str">
            <v>peptide-N4-(N-acetyl-beta-glucosaminyl)asparagine amidase A</v>
          </cell>
        </row>
        <row r="4113">
          <cell r="A4113" t="str">
            <v>NCU04644</v>
          </cell>
          <cell r="D4113">
            <v>1784</v>
          </cell>
          <cell r="E4113">
            <v>1353782</v>
          </cell>
          <cell r="F4113">
            <v>1355565</v>
          </cell>
          <cell r="G4113" t="str">
            <v>+</v>
          </cell>
          <cell r="H4113" t="str">
            <v>hypothetical protein</v>
          </cell>
        </row>
        <row r="4114">
          <cell r="A4114" t="str">
            <v>NCU04645</v>
          </cell>
          <cell r="D4114">
            <v>3201</v>
          </cell>
          <cell r="E4114">
            <v>1350346</v>
          </cell>
          <cell r="F4114">
            <v>1353546</v>
          </cell>
          <cell r="G4114" t="str">
            <v>-</v>
          </cell>
          <cell r="H4114" t="str">
            <v>DUF124 domain-containing protein</v>
          </cell>
        </row>
        <row r="4115">
          <cell r="A4115" t="str">
            <v>NCU04646</v>
          </cell>
          <cell r="D4115">
            <v>2039</v>
          </cell>
          <cell r="E4115">
            <v>1348163</v>
          </cell>
          <cell r="F4115">
            <v>1350201</v>
          </cell>
          <cell r="G4115" t="str">
            <v>-</v>
          </cell>
          <cell r="H4115" t="str">
            <v>DNA primase large subunit</v>
          </cell>
        </row>
        <row r="4116">
          <cell r="A4116" t="str">
            <v>NCU04647</v>
          </cell>
          <cell r="D4116">
            <v>1655</v>
          </cell>
          <cell r="E4116">
            <v>1346454</v>
          </cell>
          <cell r="F4116">
            <v>1348108</v>
          </cell>
          <cell r="G4116" t="str">
            <v>+</v>
          </cell>
          <cell r="H4116" t="str">
            <v>actin binding protein</v>
          </cell>
        </row>
        <row r="4117">
          <cell r="A4117" t="str">
            <v>NCU04648</v>
          </cell>
          <cell r="D4117">
            <v>3567</v>
          </cell>
          <cell r="E4117">
            <v>1342626</v>
          </cell>
          <cell r="F4117">
            <v>1346192</v>
          </cell>
          <cell r="G4117" t="str">
            <v>+</v>
          </cell>
          <cell r="H4117" t="str">
            <v>glutamine-dependent NAD(+) synthetase</v>
          </cell>
        </row>
        <row r="4118">
          <cell r="A4118" t="str">
            <v>NCU04649</v>
          </cell>
          <cell r="D4118">
            <v>1565</v>
          </cell>
          <cell r="E4118">
            <v>1340804</v>
          </cell>
          <cell r="F4118">
            <v>1342368</v>
          </cell>
          <cell r="G4118" t="str">
            <v>-</v>
          </cell>
          <cell r="H4118" t="str">
            <v>dehydrase</v>
          </cell>
        </row>
        <row r="4119">
          <cell r="A4119" t="str">
            <v>NCU04650</v>
          </cell>
          <cell r="D4119">
            <v>5533</v>
          </cell>
          <cell r="E4119">
            <v>1335143</v>
          </cell>
          <cell r="F4119">
            <v>1340675</v>
          </cell>
          <cell r="G4119" t="str">
            <v>+</v>
          </cell>
          <cell r="H4119" t="str">
            <v>hypothetical protein</v>
          </cell>
        </row>
        <row r="4120">
          <cell r="A4120" t="str">
            <v>NCU04651</v>
          </cell>
          <cell r="D4120">
            <v>2446</v>
          </cell>
          <cell r="E4120">
            <v>1331840</v>
          </cell>
          <cell r="F4120">
            <v>1334285</v>
          </cell>
          <cell r="G4120" t="str">
            <v>+</v>
          </cell>
          <cell r="H4120" t="str">
            <v>tetratricopeptide repeat domain-containing protein</v>
          </cell>
        </row>
        <row r="4121">
          <cell r="A4121" t="str">
            <v>NCU04652</v>
          </cell>
          <cell r="D4121">
            <v>3955</v>
          </cell>
          <cell r="E4121">
            <v>1327586</v>
          </cell>
          <cell r="F4121">
            <v>1331540</v>
          </cell>
          <cell r="G4121" t="str">
            <v>-</v>
          </cell>
          <cell r="H4121" t="str">
            <v>AP-3 complex subunit delta</v>
          </cell>
        </row>
        <row r="4122">
          <cell r="A4122" t="str">
            <v>NCU04653</v>
          </cell>
          <cell r="D4122">
            <v>2643</v>
          </cell>
          <cell r="E4122">
            <v>1324791</v>
          </cell>
          <cell r="F4122">
            <v>1327433</v>
          </cell>
          <cell r="G4122" t="str">
            <v>+</v>
          </cell>
          <cell r="H4122" t="str">
            <v>LCCL domain-containing protein</v>
          </cell>
        </row>
        <row r="4123">
          <cell r="A4123" t="str">
            <v>NCU04654</v>
          </cell>
          <cell r="D4123">
            <v>2010</v>
          </cell>
          <cell r="E4123">
            <v>1322211</v>
          </cell>
          <cell r="F4123">
            <v>1324220</v>
          </cell>
          <cell r="G4123" t="str">
            <v>-</v>
          </cell>
          <cell r="H4123" t="str">
            <v>tRNA-guanine transglycosylase</v>
          </cell>
        </row>
        <row r="4124">
          <cell r="A4124" t="str">
            <v>NCU04655</v>
          </cell>
          <cell r="D4124">
            <v>1306</v>
          </cell>
          <cell r="E4124">
            <v>1320580</v>
          </cell>
          <cell r="F4124">
            <v>1321885</v>
          </cell>
          <cell r="G4124" t="str">
            <v>-</v>
          </cell>
          <cell r="H4124" t="str">
            <v>hypothetical protein</v>
          </cell>
        </row>
        <row r="4125">
          <cell r="A4125" t="str">
            <v>NCU04656</v>
          </cell>
          <cell r="D4125">
            <v>3229</v>
          </cell>
          <cell r="E4125">
            <v>1317299</v>
          </cell>
          <cell r="F4125">
            <v>1320527</v>
          </cell>
          <cell r="G4125" t="str">
            <v>+</v>
          </cell>
          <cell r="H4125" t="str">
            <v>MFS transporter</v>
          </cell>
        </row>
        <row r="4126">
          <cell r="A4126" t="str">
            <v>NCU04657</v>
          </cell>
          <cell r="D4126">
            <v>1243</v>
          </cell>
          <cell r="E4126">
            <v>1315796</v>
          </cell>
          <cell r="F4126">
            <v>1317038</v>
          </cell>
          <cell r="G4126" t="str">
            <v>+</v>
          </cell>
          <cell r="H4126" t="str">
            <v>1-aminocyclopropane-1-carboxylate deaminase</v>
          </cell>
        </row>
        <row r="4127">
          <cell r="A4127" t="str">
            <v>NCU04658</v>
          </cell>
          <cell r="D4127">
            <v>598</v>
          </cell>
          <cell r="E4127">
            <v>1312384</v>
          </cell>
          <cell r="F4127">
            <v>1312981</v>
          </cell>
          <cell r="G4127" t="str">
            <v>+</v>
          </cell>
          <cell r="H4127" t="str">
            <v>hypothetical protein</v>
          </cell>
        </row>
        <row r="4128">
          <cell r="A4128" t="str">
            <v>NCU04661</v>
          </cell>
          <cell r="D4128">
            <v>4833</v>
          </cell>
          <cell r="E4128">
            <v>1294457</v>
          </cell>
          <cell r="F4128">
            <v>1299289</v>
          </cell>
          <cell r="G4128" t="str">
            <v>-</v>
          </cell>
          <cell r="H4128" t="str">
            <v>hypothetical protein</v>
          </cell>
        </row>
        <row r="4129">
          <cell r="A4129" t="str">
            <v>NCU04662</v>
          </cell>
          <cell r="D4129">
            <v>2387</v>
          </cell>
          <cell r="E4129">
            <v>1289745</v>
          </cell>
          <cell r="F4129">
            <v>1292131</v>
          </cell>
          <cell r="G4129" t="str">
            <v>-</v>
          </cell>
          <cell r="H4129" t="str">
            <v>autophagy protein 5</v>
          </cell>
        </row>
        <row r="4130">
          <cell r="A4130" t="str">
            <v>NCU04663</v>
          </cell>
          <cell r="D4130">
            <v>5208</v>
          </cell>
          <cell r="E4130">
            <v>1283583</v>
          </cell>
          <cell r="F4130">
            <v>1288790</v>
          </cell>
          <cell r="G4130" t="str">
            <v>+</v>
          </cell>
          <cell r="H4130" t="str">
            <v>hypothetical protein</v>
          </cell>
        </row>
        <row r="4131">
          <cell r="A4131" t="str">
            <v>NCU04665</v>
          </cell>
          <cell r="D4131">
            <v>1963</v>
          </cell>
          <cell r="E4131">
            <v>1272090</v>
          </cell>
          <cell r="F4131">
            <v>1274052</v>
          </cell>
          <cell r="G4131" t="str">
            <v>+</v>
          </cell>
          <cell r="H4131" t="str">
            <v>hypothetical protein</v>
          </cell>
        </row>
        <row r="4132">
          <cell r="A4132" t="str">
            <v>NCU04667</v>
          </cell>
          <cell r="D4132">
            <v>2738</v>
          </cell>
          <cell r="E4132">
            <v>1259817</v>
          </cell>
          <cell r="F4132">
            <v>1262554</v>
          </cell>
          <cell r="G4132" t="str">
            <v>+</v>
          </cell>
          <cell r="H4132" t="str">
            <v>hypothetical protein</v>
          </cell>
        </row>
        <row r="4133">
          <cell r="A4133" t="str">
            <v>NCU04669</v>
          </cell>
          <cell r="D4133">
            <v>3639</v>
          </cell>
          <cell r="E4133">
            <v>1253677</v>
          </cell>
          <cell r="F4133">
            <v>1257315</v>
          </cell>
          <cell r="G4133" t="str">
            <v>+</v>
          </cell>
          <cell r="H4133" t="str">
            <v>hypothetical protein</v>
          </cell>
        </row>
        <row r="4134">
          <cell r="A4134" t="str">
            <v>NCU04670</v>
          </cell>
          <cell r="D4134">
            <v>3612</v>
          </cell>
          <cell r="E4134">
            <v>1249646</v>
          </cell>
          <cell r="F4134">
            <v>1253257</v>
          </cell>
          <cell r="G4134" t="str">
            <v>-</v>
          </cell>
          <cell r="H4134" t="str">
            <v>hypothetical protein</v>
          </cell>
        </row>
        <row r="4135">
          <cell r="A4135" t="str">
            <v>NCU04671</v>
          </cell>
          <cell r="D4135">
            <v>3535</v>
          </cell>
          <cell r="E4135">
            <v>1243113</v>
          </cell>
          <cell r="F4135">
            <v>1246647</v>
          </cell>
          <cell r="G4135" t="str">
            <v>-</v>
          </cell>
          <cell r="H4135" t="str">
            <v>hypothetical protein</v>
          </cell>
        </row>
        <row r="4136">
          <cell r="A4136" t="str">
            <v>NCU04672</v>
          </cell>
          <cell r="D4136">
            <v>2409</v>
          </cell>
          <cell r="E4136">
            <v>1240122</v>
          </cell>
          <cell r="F4136">
            <v>1242530</v>
          </cell>
          <cell r="G4136" t="str">
            <v>-</v>
          </cell>
          <cell r="H4136" t="str">
            <v>MatE family transporter</v>
          </cell>
        </row>
        <row r="4137">
          <cell r="A4137" t="str">
            <v>NCU04673</v>
          </cell>
          <cell r="D4137">
            <v>4028</v>
          </cell>
          <cell r="E4137">
            <v>1233631</v>
          </cell>
          <cell r="F4137">
            <v>1237658</v>
          </cell>
          <cell r="G4137" t="str">
            <v>-</v>
          </cell>
          <cell r="H4137" t="str">
            <v>C2H2 finger domain-containing protein</v>
          </cell>
        </row>
        <row r="4138">
          <cell r="A4138" t="str">
            <v>NCU04674</v>
          </cell>
          <cell r="B4138" t="str">
            <v>gh31-3</v>
          </cell>
          <cell r="D4138">
            <v>3796</v>
          </cell>
          <cell r="E4138">
            <v>1229388</v>
          </cell>
          <cell r="F4138">
            <v>1233183</v>
          </cell>
          <cell r="G4138" t="str">
            <v>-</v>
          </cell>
          <cell r="H4138" t="str">
            <v>glycosylhydrolase family 31-3</v>
          </cell>
        </row>
        <row r="4139">
          <cell r="A4139" t="str">
            <v>NCU04675</v>
          </cell>
          <cell r="D4139">
            <v>2040</v>
          </cell>
          <cell r="E4139">
            <v>1228043</v>
          </cell>
          <cell r="F4139">
            <v>1230082</v>
          </cell>
          <cell r="G4139" t="str">
            <v>+</v>
          </cell>
          <cell r="H4139" t="str">
            <v>hypothetical protein</v>
          </cell>
        </row>
        <row r="4140">
          <cell r="A4140" t="str">
            <v>NCU04676</v>
          </cell>
          <cell r="D4140">
            <v>1656</v>
          </cell>
          <cell r="E4140">
            <v>1221924</v>
          </cell>
          <cell r="F4140">
            <v>1223579</v>
          </cell>
          <cell r="G4140" t="str">
            <v>+</v>
          </cell>
          <cell r="H4140" t="str">
            <v>glutathione S-transferase</v>
          </cell>
        </row>
        <row r="4141">
          <cell r="A4141" t="str">
            <v>NCU04689</v>
          </cell>
          <cell r="D4141">
            <v>696</v>
          </cell>
          <cell r="E4141">
            <v>391604</v>
          </cell>
          <cell r="F4141">
            <v>392299</v>
          </cell>
          <cell r="G4141" t="str">
            <v>-</v>
          </cell>
          <cell r="H4141" t="str">
            <v>hypothetical protein</v>
          </cell>
        </row>
        <row r="4142">
          <cell r="A4142" t="str">
            <v>NCU04690</v>
          </cell>
          <cell r="D4142">
            <v>977</v>
          </cell>
          <cell r="E4142">
            <v>393877</v>
          </cell>
          <cell r="F4142">
            <v>394853</v>
          </cell>
          <cell r="G4142" t="str">
            <v>-</v>
          </cell>
          <cell r="H4142" t="str">
            <v>hypothetical protein</v>
          </cell>
        </row>
        <row r="4143">
          <cell r="A4143" t="str">
            <v>NCU04691</v>
          </cell>
          <cell r="D4143">
            <v>1889</v>
          </cell>
          <cell r="E4143">
            <v>396058</v>
          </cell>
          <cell r="F4143">
            <v>397946</v>
          </cell>
          <cell r="G4143" t="str">
            <v>+</v>
          </cell>
          <cell r="H4143" t="str">
            <v>alpha-1,3-glucanase</v>
          </cell>
        </row>
        <row r="4144">
          <cell r="A4144" t="str">
            <v>NCU04692</v>
          </cell>
          <cell r="D4144">
            <v>6593</v>
          </cell>
          <cell r="E4144">
            <v>398027</v>
          </cell>
          <cell r="F4144">
            <v>404619</v>
          </cell>
          <cell r="G4144" t="str">
            <v>-</v>
          </cell>
          <cell r="H4144" t="str">
            <v>hypothetical protein</v>
          </cell>
        </row>
        <row r="4145">
          <cell r="A4145" t="str">
            <v>NCU04694</v>
          </cell>
          <cell r="D4145">
            <v>2271</v>
          </cell>
          <cell r="E4145">
            <v>410959</v>
          </cell>
          <cell r="F4145">
            <v>413229</v>
          </cell>
          <cell r="G4145" t="str">
            <v>-</v>
          </cell>
          <cell r="H4145" t="str">
            <v>hypothetical protein</v>
          </cell>
        </row>
        <row r="4146">
          <cell r="A4146" t="str">
            <v>NCU04695</v>
          </cell>
          <cell r="D4146">
            <v>1040</v>
          </cell>
          <cell r="E4146">
            <v>415557</v>
          </cell>
          <cell r="F4146">
            <v>416596</v>
          </cell>
          <cell r="G4146" t="str">
            <v>+</v>
          </cell>
          <cell r="H4146" t="str">
            <v>methyltransferase-UbiE family protein</v>
          </cell>
        </row>
        <row r="4147">
          <cell r="A4147" t="str">
            <v>NCU04697</v>
          </cell>
          <cell r="D4147">
            <v>1547</v>
          </cell>
          <cell r="E4147">
            <v>421150</v>
          </cell>
          <cell r="F4147">
            <v>422696</v>
          </cell>
          <cell r="G4147" t="str">
            <v>+</v>
          </cell>
          <cell r="H4147" t="str">
            <v>cyanide hydratase</v>
          </cell>
        </row>
        <row r="4148">
          <cell r="A4148" t="str">
            <v>NCU04698</v>
          </cell>
          <cell r="D4148">
            <v>2319</v>
          </cell>
          <cell r="E4148">
            <v>423573</v>
          </cell>
          <cell r="F4148">
            <v>425891</v>
          </cell>
          <cell r="G4148" t="str">
            <v>-</v>
          </cell>
          <cell r="H4148" t="str">
            <v>spermine/spermidine synthase</v>
          </cell>
        </row>
        <row r="4149">
          <cell r="A4149" t="str">
            <v>NCU04699</v>
          </cell>
          <cell r="D4149">
            <v>1796</v>
          </cell>
          <cell r="E4149">
            <v>426227</v>
          </cell>
          <cell r="F4149">
            <v>428022</v>
          </cell>
          <cell r="G4149" t="str">
            <v>+</v>
          </cell>
          <cell r="H4149" t="str">
            <v>methylene-fatty-acyl-phospholipid synthase</v>
          </cell>
        </row>
        <row r="4150">
          <cell r="A4150" t="str">
            <v>NCU04700</v>
          </cell>
          <cell r="D4150">
            <v>452</v>
          </cell>
          <cell r="E4150">
            <v>428256</v>
          </cell>
          <cell r="F4150">
            <v>428707</v>
          </cell>
          <cell r="G4150" t="str">
            <v>+</v>
          </cell>
          <cell r="H4150" t="str">
            <v>hypothetical protein</v>
          </cell>
        </row>
        <row r="4151">
          <cell r="A4151" t="str">
            <v>NCU04701</v>
          </cell>
          <cell r="D4151">
            <v>1629</v>
          </cell>
          <cell r="E4151">
            <v>429844</v>
          </cell>
          <cell r="F4151">
            <v>431472</v>
          </cell>
          <cell r="G4151" t="str">
            <v>+</v>
          </cell>
          <cell r="H4151" t="str">
            <v>hypothetical protein</v>
          </cell>
        </row>
        <row r="4152">
          <cell r="A4152" t="str">
            <v>NCU04702</v>
          </cell>
          <cell r="D4152">
            <v>1537</v>
          </cell>
          <cell r="E4152">
            <v>446381</v>
          </cell>
          <cell r="F4152">
            <v>447917</v>
          </cell>
          <cell r="G4152" t="str">
            <v>+</v>
          </cell>
          <cell r="H4152" t="str">
            <v>hypothetical protein</v>
          </cell>
        </row>
        <row r="4153">
          <cell r="A4153" t="str">
            <v>NCU04703</v>
          </cell>
          <cell r="D4153">
            <v>1139</v>
          </cell>
          <cell r="E4153">
            <v>448720</v>
          </cell>
          <cell r="F4153">
            <v>449858</v>
          </cell>
          <cell r="G4153" t="str">
            <v>+</v>
          </cell>
          <cell r="H4153" t="str">
            <v>hypothetical protein</v>
          </cell>
        </row>
        <row r="4154">
          <cell r="A4154" t="str">
            <v>NCU04704</v>
          </cell>
          <cell r="D4154">
            <v>696</v>
          </cell>
          <cell r="E4154">
            <v>452915</v>
          </cell>
          <cell r="F4154">
            <v>453610</v>
          </cell>
          <cell r="G4154" t="str">
            <v>+</v>
          </cell>
          <cell r="H4154" t="str">
            <v>hypothetical protein</v>
          </cell>
        </row>
        <row r="4155">
          <cell r="A4155" t="str">
            <v>NCU04705</v>
          </cell>
          <cell r="D4155">
            <v>752</v>
          </cell>
          <cell r="E4155">
            <v>453877</v>
          </cell>
          <cell r="F4155">
            <v>454628</v>
          </cell>
          <cell r="G4155" t="str">
            <v>-</v>
          </cell>
          <cell r="H4155" t="str">
            <v>hypothetical protein</v>
          </cell>
        </row>
        <row r="4156">
          <cell r="A4156" t="str">
            <v>NCU04706</v>
          </cell>
          <cell r="D4156">
            <v>798</v>
          </cell>
          <cell r="E4156">
            <v>457146</v>
          </cell>
          <cell r="F4156">
            <v>457943</v>
          </cell>
          <cell r="G4156" t="str">
            <v>+</v>
          </cell>
          <cell r="H4156" t="str">
            <v>hypothetical protein</v>
          </cell>
        </row>
        <row r="4157">
          <cell r="A4157" t="str">
            <v>NCU04707</v>
          </cell>
          <cell r="D4157">
            <v>627</v>
          </cell>
          <cell r="E4157">
            <v>461122</v>
          </cell>
          <cell r="F4157">
            <v>461748</v>
          </cell>
          <cell r="G4157" t="str">
            <v>+</v>
          </cell>
          <cell r="H4157" t="str">
            <v>hypothetical protein</v>
          </cell>
        </row>
        <row r="4158">
          <cell r="A4158" t="str">
            <v>NCU04708</v>
          </cell>
          <cell r="D4158">
            <v>1308</v>
          </cell>
          <cell r="E4158">
            <v>463190</v>
          </cell>
          <cell r="F4158">
            <v>464497</v>
          </cell>
          <cell r="G4158" t="str">
            <v>-</v>
          </cell>
          <cell r="H4158" t="str">
            <v>hypothetical protein</v>
          </cell>
        </row>
        <row r="4159">
          <cell r="A4159" t="str">
            <v>NCU04709</v>
          </cell>
          <cell r="D4159">
            <v>520</v>
          </cell>
          <cell r="E4159">
            <v>467743</v>
          </cell>
          <cell r="F4159">
            <v>468262</v>
          </cell>
          <cell r="G4159" t="str">
            <v>+</v>
          </cell>
          <cell r="H4159" t="str">
            <v>hypothetical protein</v>
          </cell>
        </row>
        <row r="4160">
          <cell r="A4160" t="str">
            <v>NCU04710</v>
          </cell>
          <cell r="D4160">
            <v>2703</v>
          </cell>
          <cell r="E4160">
            <v>473956</v>
          </cell>
          <cell r="F4160">
            <v>476658</v>
          </cell>
          <cell r="G4160" t="str">
            <v>+</v>
          </cell>
          <cell r="H4160" t="str">
            <v>hypothetical protein</v>
          </cell>
        </row>
        <row r="4161">
          <cell r="A4161" t="str">
            <v>NCU04713</v>
          </cell>
          <cell r="D4161">
            <v>2611</v>
          </cell>
          <cell r="E4161">
            <v>484582</v>
          </cell>
          <cell r="F4161">
            <v>487192</v>
          </cell>
          <cell r="G4161" t="str">
            <v>+</v>
          </cell>
          <cell r="H4161" t="str">
            <v>hypothetical protein</v>
          </cell>
        </row>
        <row r="4162">
          <cell r="A4162" t="str">
            <v>NCU04718</v>
          </cell>
          <cell r="D4162">
            <v>4164</v>
          </cell>
          <cell r="E4162">
            <v>514083</v>
          </cell>
          <cell r="F4162">
            <v>518246</v>
          </cell>
          <cell r="G4162" t="str">
            <v>+</v>
          </cell>
          <cell r="H4162" t="str">
            <v>hypothetical protein</v>
          </cell>
        </row>
        <row r="4163">
          <cell r="A4163" t="str">
            <v>NCU04719</v>
          </cell>
          <cell r="D4163">
            <v>725</v>
          </cell>
          <cell r="E4163">
            <v>529088</v>
          </cell>
          <cell r="F4163">
            <v>529812</v>
          </cell>
          <cell r="G4163" t="str">
            <v>-</v>
          </cell>
          <cell r="H4163" t="str">
            <v>hypothetical protein</v>
          </cell>
        </row>
        <row r="4164">
          <cell r="A4164" t="str">
            <v>NCU04720</v>
          </cell>
          <cell r="B4164" t="str">
            <v>nit-6</v>
          </cell>
          <cell r="D4164">
            <v>4284</v>
          </cell>
          <cell r="E4164">
            <v>534862</v>
          </cell>
          <cell r="F4164">
            <v>539145</v>
          </cell>
          <cell r="G4164" t="str">
            <v>-</v>
          </cell>
          <cell r="H4164" t="str">
            <v>nitrate nonutilizer-6</v>
          </cell>
        </row>
        <row r="4165">
          <cell r="A4165" t="str">
            <v>NCU04721</v>
          </cell>
          <cell r="D4165">
            <v>3624</v>
          </cell>
          <cell r="E4165">
            <v>540021</v>
          </cell>
          <cell r="F4165">
            <v>543644</v>
          </cell>
          <cell r="G4165" t="str">
            <v>-</v>
          </cell>
          <cell r="H4165" t="str">
            <v>neutral ceramidase</v>
          </cell>
        </row>
        <row r="4166">
          <cell r="A4166" t="str">
            <v>NCU04722</v>
          </cell>
          <cell r="D4166">
            <v>3850</v>
          </cell>
          <cell r="E4166">
            <v>544175</v>
          </cell>
          <cell r="F4166">
            <v>548024</v>
          </cell>
          <cell r="G4166" t="str">
            <v>-</v>
          </cell>
          <cell r="H4166" t="str">
            <v>hypothetical protein</v>
          </cell>
        </row>
        <row r="4167">
          <cell r="A4167" t="str">
            <v>NCU04723</v>
          </cell>
          <cell r="D4167">
            <v>1702</v>
          </cell>
          <cell r="E4167">
            <v>549009</v>
          </cell>
          <cell r="F4167">
            <v>550710</v>
          </cell>
          <cell r="G4167" t="str">
            <v>-</v>
          </cell>
          <cell r="H4167" t="str">
            <v>hypothetical protein</v>
          </cell>
        </row>
        <row r="4168">
          <cell r="A4168" t="str">
            <v>NCU04724</v>
          </cell>
          <cell r="D4168">
            <v>2584</v>
          </cell>
          <cell r="E4168">
            <v>551176</v>
          </cell>
          <cell r="F4168">
            <v>553759</v>
          </cell>
          <cell r="G4168" t="str">
            <v>+</v>
          </cell>
          <cell r="H4168" t="str">
            <v>VHS domain-containing protein</v>
          </cell>
        </row>
        <row r="4169">
          <cell r="A4169" t="str">
            <v>NCU04725</v>
          </cell>
          <cell r="D4169">
            <v>1629</v>
          </cell>
          <cell r="E4169">
            <v>553870</v>
          </cell>
          <cell r="F4169">
            <v>555498</v>
          </cell>
          <cell r="G4169" t="str">
            <v>-</v>
          </cell>
          <cell r="H4169" t="str">
            <v>N-acetylglucosamine-6-phosphate deacetylase</v>
          </cell>
        </row>
        <row r="4170">
          <cell r="A4170" t="str">
            <v>NCU04726</v>
          </cell>
          <cell r="D4170">
            <v>4334</v>
          </cell>
          <cell r="E4170">
            <v>560677</v>
          </cell>
          <cell r="F4170">
            <v>565010</v>
          </cell>
          <cell r="G4170" t="str">
            <v>+</v>
          </cell>
          <cell r="H4170" t="str">
            <v>beta-N-acetylglucosaminidase</v>
          </cell>
        </row>
        <row r="4171">
          <cell r="A4171" t="str">
            <v>NCU04727</v>
          </cell>
          <cell r="D4171">
            <v>1952</v>
          </cell>
          <cell r="E4171">
            <v>564912</v>
          </cell>
          <cell r="F4171">
            <v>566863</v>
          </cell>
          <cell r="G4171" t="str">
            <v>-</v>
          </cell>
          <cell r="H4171" t="str">
            <v>glucosamine-6-phosphate deaminase</v>
          </cell>
        </row>
        <row r="4172">
          <cell r="A4172" t="str">
            <v>NCU04728</v>
          </cell>
          <cell r="D4172">
            <v>2252</v>
          </cell>
          <cell r="E4172">
            <v>568289</v>
          </cell>
          <cell r="F4172">
            <v>570540</v>
          </cell>
          <cell r="G4172" t="str">
            <v>+</v>
          </cell>
          <cell r="H4172" t="str">
            <v>hexokinase-1</v>
          </cell>
        </row>
        <row r="4173">
          <cell r="A4173" t="str">
            <v>NCU04729</v>
          </cell>
          <cell r="D4173">
            <v>3509</v>
          </cell>
          <cell r="E4173">
            <v>571234</v>
          </cell>
          <cell r="F4173">
            <v>574742</v>
          </cell>
          <cell r="G4173" t="str">
            <v>+</v>
          </cell>
          <cell r="H4173" t="str">
            <v>hypothetical protein</v>
          </cell>
        </row>
        <row r="4174">
          <cell r="A4174" t="str">
            <v>NCU04730</v>
          </cell>
          <cell r="B4174" t="str">
            <v>qde-2</v>
          </cell>
          <cell r="C4174" t="str">
            <v>mus-19</v>
          </cell>
          <cell r="D4174">
            <v>4460</v>
          </cell>
          <cell r="E4174">
            <v>574929</v>
          </cell>
          <cell r="F4174">
            <v>579388</v>
          </cell>
          <cell r="G4174" t="str">
            <v>-</v>
          </cell>
          <cell r="H4174" t="str">
            <v>quelling-defective-2</v>
          </cell>
        </row>
        <row r="4175">
          <cell r="A4175" t="str">
            <v>NCU04731</v>
          </cell>
          <cell r="B4175" t="str">
            <v>sah-2</v>
          </cell>
          <cell r="D4175">
            <v>5501</v>
          </cell>
          <cell r="E4175">
            <v>581298</v>
          </cell>
          <cell r="F4175">
            <v>586798</v>
          </cell>
          <cell r="G4175" t="str">
            <v>-</v>
          </cell>
          <cell r="H4175" t="str">
            <v>short aerial hyphae-2</v>
          </cell>
        </row>
        <row r="4176">
          <cell r="A4176" t="str">
            <v>NCU04732</v>
          </cell>
          <cell r="D4176">
            <v>3121</v>
          </cell>
          <cell r="E4176">
            <v>591010</v>
          </cell>
          <cell r="F4176">
            <v>594130</v>
          </cell>
          <cell r="G4176" t="str">
            <v>-</v>
          </cell>
          <cell r="H4176" t="str">
            <v>hypothetical protein</v>
          </cell>
        </row>
        <row r="4177">
          <cell r="A4177" t="str">
            <v>NCU04733</v>
          </cell>
          <cell r="B4177" t="str">
            <v>mus-50</v>
          </cell>
          <cell r="D4177">
            <v>3582</v>
          </cell>
          <cell r="E4177">
            <v>595198</v>
          </cell>
          <cell r="F4177">
            <v>598779</v>
          </cell>
          <cell r="G4177" t="str">
            <v>+</v>
          </cell>
          <cell r="H4177" t="str">
            <v>mutagen-sensitive-50</v>
          </cell>
        </row>
        <row r="4178">
          <cell r="A4178" t="str">
            <v>NCU04734</v>
          </cell>
          <cell r="D4178">
            <v>2252</v>
          </cell>
          <cell r="E4178">
            <v>600632</v>
          </cell>
          <cell r="F4178">
            <v>602883</v>
          </cell>
          <cell r="G4178" t="str">
            <v>-</v>
          </cell>
          <cell r="H4178" t="str">
            <v>hypothetical protein</v>
          </cell>
        </row>
        <row r="4179">
          <cell r="A4179" t="str">
            <v>NCU04735</v>
          </cell>
          <cell r="D4179">
            <v>1551</v>
          </cell>
          <cell r="E4179">
            <v>603597</v>
          </cell>
          <cell r="F4179">
            <v>605147</v>
          </cell>
          <cell r="G4179" t="str">
            <v>+</v>
          </cell>
          <cell r="H4179" t="str">
            <v>hypothetical protein</v>
          </cell>
        </row>
        <row r="4180">
          <cell r="A4180" t="str">
            <v>NCU04736</v>
          </cell>
          <cell r="B4180" t="str">
            <v>nca-2</v>
          </cell>
          <cell r="D4180">
            <v>5950</v>
          </cell>
          <cell r="E4180">
            <v>614672</v>
          </cell>
          <cell r="F4180">
            <v>620621</v>
          </cell>
          <cell r="G4180" t="str">
            <v>+</v>
          </cell>
          <cell r="H4180" t="str">
            <v>calcium P-type ATPase-2</v>
          </cell>
        </row>
        <row r="4181">
          <cell r="A4181" t="str">
            <v>NCU04737</v>
          </cell>
          <cell r="B4181" t="str">
            <v>nst-1</v>
          </cell>
          <cell r="D4181">
            <v>3639</v>
          </cell>
          <cell r="E4181">
            <v>621664</v>
          </cell>
          <cell r="F4181">
            <v>625302</v>
          </cell>
          <cell r="G4181" t="str">
            <v>+</v>
          </cell>
          <cell r="H4181" t="str">
            <v>NAD sirtuin-1</v>
          </cell>
        </row>
        <row r="4182">
          <cell r="A4182" t="str">
            <v>NCU04738</v>
          </cell>
          <cell r="D4182">
            <v>4783</v>
          </cell>
          <cell r="E4182">
            <v>626055</v>
          </cell>
          <cell r="F4182">
            <v>630837</v>
          </cell>
          <cell r="G4182" t="str">
            <v>-</v>
          </cell>
          <cell r="H4182" t="str">
            <v>hypothetical protein</v>
          </cell>
        </row>
        <row r="4183">
          <cell r="A4183" t="str">
            <v>NCU04740</v>
          </cell>
          <cell r="D4183">
            <v>1650</v>
          </cell>
          <cell r="E4183">
            <v>631192</v>
          </cell>
          <cell r="F4183">
            <v>632841</v>
          </cell>
          <cell r="G4183" t="str">
            <v>+</v>
          </cell>
          <cell r="H4183" t="str">
            <v>hypothetical protein</v>
          </cell>
        </row>
        <row r="4184">
          <cell r="A4184" t="str">
            <v>NCU04741</v>
          </cell>
          <cell r="D4184">
            <v>2824</v>
          </cell>
          <cell r="E4184">
            <v>631567</v>
          </cell>
          <cell r="F4184">
            <v>634390</v>
          </cell>
          <cell r="G4184" t="str">
            <v>-</v>
          </cell>
          <cell r="H4184" t="str">
            <v>hypothetical protein</v>
          </cell>
        </row>
        <row r="4185">
          <cell r="A4185" t="str">
            <v>NCU04742</v>
          </cell>
          <cell r="D4185">
            <v>3456</v>
          </cell>
          <cell r="E4185">
            <v>634718</v>
          </cell>
          <cell r="F4185">
            <v>638173</v>
          </cell>
          <cell r="G4185" t="str">
            <v>+</v>
          </cell>
          <cell r="H4185" t="str">
            <v>hypothetical protein</v>
          </cell>
        </row>
        <row r="4186">
          <cell r="A4186" t="str">
            <v>NCU04743</v>
          </cell>
          <cell r="D4186">
            <v>3162</v>
          </cell>
          <cell r="E4186">
            <v>638612</v>
          </cell>
          <cell r="F4186">
            <v>641773</v>
          </cell>
          <cell r="G4186" t="str">
            <v>+</v>
          </cell>
          <cell r="H4186" t="str">
            <v>tubulin-tyrosine ligase</v>
          </cell>
        </row>
        <row r="4187">
          <cell r="A4187" t="str">
            <v>NCU04744</v>
          </cell>
          <cell r="D4187">
            <v>1765</v>
          </cell>
          <cell r="E4187">
            <v>641821</v>
          </cell>
          <cell r="F4187">
            <v>643585</v>
          </cell>
          <cell r="G4187" t="str">
            <v>-</v>
          </cell>
          <cell r="H4187" t="str">
            <v>dihydrodipicolinate synthetase</v>
          </cell>
        </row>
        <row r="4188">
          <cell r="A4188" t="str">
            <v>NCU04746</v>
          </cell>
          <cell r="D4188">
            <v>725</v>
          </cell>
          <cell r="E4188">
            <v>652455</v>
          </cell>
          <cell r="F4188">
            <v>653179</v>
          </cell>
          <cell r="G4188" t="str">
            <v>-</v>
          </cell>
          <cell r="H4188" t="str">
            <v>hypothetical protein</v>
          </cell>
        </row>
        <row r="4189">
          <cell r="A4189" t="str">
            <v>NCU04747</v>
          </cell>
          <cell r="B4189" t="str">
            <v>stk-31</v>
          </cell>
          <cell r="D4189">
            <v>4286</v>
          </cell>
          <cell r="E4189">
            <v>653582</v>
          </cell>
          <cell r="F4189">
            <v>657867</v>
          </cell>
          <cell r="G4189" t="str">
            <v>+</v>
          </cell>
          <cell r="H4189" t="str">
            <v>serine/threonine protein kinase-31</v>
          </cell>
        </row>
        <row r="4190">
          <cell r="A4190" t="str">
            <v>NCU04748</v>
          </cell>
          <cell r="D4190">
            <v>2289</v>
          </cell>
          <cell r="E4190">
            <v>661005</v>
          </cell>
          <cell r="F4190">
            <v>663293</v>
          </cell>
          <cell r="G4190" t="str">
            <v>-</v>
          </cell>
          <cell r="H4190" t="str">
            <v>hypothetical protein</v>
          </cell>
        </row>
        <row r="4191">
          <cell r="A4191" t="str">
            <v>NCU04749</v>
          </cell>
          <cell r="D4191">
            <v>5759</v>
          </cell>
          <cell r="E4191">
            <v>664244</v>
          </cell>
          <cell r="F4191">
            <v>670325</v>
          </cell>
          <cell r="G4191" t="str">
            <v>-</v>
          </cell>
          <cell r="H4191" t="str">
            <v>DNA replication helicase Dna2</v>
          </cell>
        </row>
        <row r="4192">
          <cell r="A4192" t="str">
            <v>NCU04750</v>
          </cell>
          <cell r="D4192">
            <v>4596</v>
          </cell>
          <cell r="E4192">
            <v>670615</v>
          </cell>
          <cell r="F4192">
            <v>675210</v>
          </cell>
          <cell r="G4192" t="str">
            <v>+</v>
          </cell>
          <cell r="H4192" t="str">
            <v>hypothetical protein</v>
          </cell>
        </row>
        <row r="4193">
          <cell r="A4193" t="str">
            <v>NCU04751</v>
          </cell>
          <cell r="D4193">
            <v>1829</v>
          </cell>
          <cell r="E4193">
            <v>675077</v>
          </cell>
          <cell r="F4193">
            <v>676905</v>
          </cell>
          <cell r="G4193" t="str">
            <v>-</v>
          </cell>
          <cell r="H4193" t="str">
            <v>hypothetical protein</v>
          </cell>
        </row>
        <row r="4194">
          <cell r="A4194" t="str">
            <v>NCU04752</v>
          </cell>
          <cell r="D4194">
            <v>1640</v>
          </cell>
          <cell r="E4194">
            <v>678362</v>
          </cell>
          <cell r="F4194">
            <v>680001</v>
          </cell>
          <cell r="G4194" t="str">
            <v>-</v>
          </cell>
          <cell r="H4194" t="str">
            <v>hypothetical protein</v>
          </cell>
        </row>
        <row r="4195">
          <cell r="A4195" t="str">
            <v>NCU04753</v>
          </cell>
          <cell r="B4195" t="str">
            <v>nuo11.6</v>
          </cell>
          <cell r="D4195">
            <v>1808</v>
          </cell>
          <cell r="E4195">
            <v>681958</v>
          </cell>
          <cell r="F4195">
            <v>683765</v>
          </cell>
          <cell r="G4195" t="str">
            <v>+</v>
          </cell>
          <cell r="H4195" t="str">
            <v>NADH:ubiquinone oxidoreductase 11.6</v>
          </cell>
        </row>
        <row r="4196">
          <cell r="A4196" t="str">
            <v>NCU04754</v>
          </cell>
          <cell r="B4196" t="str">
            <v>ilv-6</v>
          </cell>
          <cell r="D4196">
            <v>2073</v>
          </cell>
          <cell r="E4196">
            <v>683635</v>
          </cell>
          <cell r="F4196">
            <v>685707</v>
          </cell>
          <cell r="G4196" t="str">
            <v>-</v>
          </cell>
          <cell r="H4196" t="str">
            <v>isoleucine-valine-6</v>
          </cell>
        </row>
        <row r="4197">
          <cell r="A4197" t="str">
            <v>NCU04755</v>
          </cell>
          <cell r="B4197" t="str">
            <v>stk-32</v>
          </cell>
          <cell r="D4197">
            <v>4009</v>
          </cell>
          <cell r="E4197">
            <v>686051</v>
          </cell>
          <cell r="F4197">
            <v>690059</v>
          </cell>
          <cell r="G4197" t="str">
            <v>+</v>
          </cell>
          <cell r="H4197" t="str">
            <v>serine/threonine protein kinase-32</v>
          </cell>
        </row>
        <row r="4198">
          <cell r="A4198" t="str">
            <v>NCU04757</v>
          </cell>
          <cell r="D4198">
            <v>5260</v>
          </cell>
          <cell r="E4198">
            <v>690627</v>
          </cell>
          <cell r="F4198">
            <v>695886</v>
          </cell>
          <cell r="G4198" t="str">
            <v>-</v>
          </cell>
          <cell r="H4198" t="str">
            <v>hypothetical protein</v>
          </cell>
        </row>
        <row r="4199">
          <cell r="A4199" t="str">
            <v>NCU04759</v>
          </cell>
          <cell r="B4199" t="str">
            <v>ntf2</v>
          </cell>
          <cell r="D4199">
            <v>2089</v>
          </cell>
          <cell r="E4199">
            <v>700717</v>
          </cell>
          <cell r="F4199">
            <v>702805</v>
          </cell>
          <cell r="G4199" t="str">
            <v>+</v>
          </cell>
          <cell r="H4199" t="str">
            <v>nuclear transport factor 2</v>
          </cell>
        </row>
        <row r="4200">
          <cell r="A4200" t="str">
            <v>NCU04760</v>
          </cell>
          <cell r="D4200">
            <v>2500</v>
          </cell>
          <cell r="E4200">
            <v>702848</v>
          </cell>
          <cell r="F4200">
            <v>705347</v>
          </cell>
          <cell r="G4200" t="str">
            <v>+</v>
          </cell>
          <cell r="H4200" t="str">
            <v>golgi apparatus membrane protein tvp-18</v>
          </cell>
        </row>
        <row r="4201">
          <cell r="A4201" t="str">
            <v>NCU04761</v>
          </cell>
          <cell r="D4201">
            <v>3425</v>
          </cell>
          <cell r="E4201">
            <v>706016</v>
          </cell>
          <cell r="F4201">
            <v>709440</v>
          </cell>
          <cell r="G4201" t="str">
            <v>-</v>
          </cell>
          <cell r="H4201" t="str">
            <v>hypothetical protein</v>
          </cell>
        </row>
        <row r="4202">
          <cell r="A4202" t="str">
            <v>NCU04762</v>
          </cell>
          <cell r="D4202">
            <v>2112</v>
          </cell>
          <cell r="E4202">
            <v>710848</v>
          </cell>
          <cell r="F4202">
            <v>712959</v>
          </cell>
          <cell r="G4202" t="str">
            <v>-</v>
          </cell>
          <cell r="H4202" t="str">
            <v>hypothetical protein</v>
          </cell>
        </row>
        <row r="4203">
          <cell r="A4203" t="str">
            <v>NCU04764</v>
          </cell>
          <cell r="D4203">
            <v>1869</v>
          </cell>
          <cell r="E4203">
            <v>720704</v>
          </cell>
          <cell r="F4203">
            <v>722572</v>
          </cell>
          <cell r="G4203" t="str">
            <v>+</v>
          </cell>
          <cell r="H4203" t="str">
            <v>hypothetical protein</v>
          </cell>
        </row>
        <row r="4204">
          <cell r="A4204" t="str">
            <v>NCU04765</v>
          </cell>
          <cell r="D4204">
            <v>3128</v>
          </cell>
          <cell r="E4204">
            <v>729014</v>
          </cell>
          <cell r="F4204">
            <v>732141</v>
          </cell>
          <cell r="G4204" t="str">
            <v>+</v>
          </cell>
          <cell r="H4204" t="str">
            <v>hypothetical protein</v>
          </cell>
        </row>
        <row r="4205">
          <cell r="A4205" t="str">
            <v>NCU04766</v>
          </cell>
          <cell r="D4205">
            <v>8529</v>
          </cell>
          <cell r="E4205">
            <v>733063</v>
          </cell>
          <cell r="F4205">
            <v>741591</v>
          </cell>
          <cell r="G4205" t="str">
            <v>-</v>
          </cell>
          <cell r="H4205" t="str">
            <v>Ccr4-Not transcription complex subunit</v>
          </cell>
        </row>
        <row r="4206">
          <cell r="A4206" t="str">
            <v>NCU04767</v>
          </cell>
          <cell r="D4206">
            <v>5063</v>
          </cell>
          <cell r="E4206">
            <v>743194</v>
          </cell>
          <cell r="F4206">
            <v>748256</v>
          </cell>
          <cell r="G4206" t="str">
            <v>+</v>
          </cell>
          <cell r="H4206" t="str">
            <v>hypothetical protein</v>
          </cell>
        </row>
        <row r="4207">
          <cell r="A4207" t="str">
            <v>NCU04768</v>
          </cell>
          <cell r="D4207">
            <v>2905</v>
          </cell>
          <cell r="E4207">
            <v>748860</v>
          </cell>
          <cell r="F4207">
            <v>751764</v>
          </cell>
          <cell r="G4207" t="str">
            <v>+</v>
          </cell>
          <cell r="H4207" t="str">
            <v>electron transfer flavoprotein-ubiquinone oxidoreductase</v>
          </cell>
        </row>
        <row r="4208">
          <cell r="A4208" t="str">
            <v>NCU04770</v>
          </cell>
          <cell r="D4208">
            <v>3258</v>
          </cell>
          <cell r="E4208">
            <v>757123</v>
          </cell>
          <cell r="F4208">
            <v>760380</v>
          </cell>
          <cell r="G4208" t="str">
            <v>+</v>
          </cell>
          <cell r="H4208" t="str">
            <v>TATA-binding protein</v>
          </cell>
        </row>
        <row r="4209">
          <cell r="A4209" t="str">
            <v>NCU04771</v>
          </cell>
          <cell r="D4209">
            <v>3285</v>
          </cell>
          <cell r="E4209">
            <v>759663</v>
          </cell>
          <cell r="F4209">
            <v>762947</v>
          </cell>
          <cell r="G4209" t="str">
            <v>-</v>
          </cell>
          <cell r="H4209" t="str">
            <v>fructosyl-amino acid oxidase</v>
          </cell>
        </row>
        <row r="4210">
          <cell r="A4210" t="str">
            <v>NCU04772</v>
          </cell>
          <cell r="D4210">
            <v>3067</v>
          </cell>
          <cell r="E4210">
            <v>764344</v>
          </cell>
          <cell r="F4210">
            <v>767410</v>
          </cell>
          <cell r="G4210" t="str">
            <v>+</v>
          </cell>
          <cell r="H4210" t="str">
            <v>coatamer subunit protein</v>
          </cell>
        </row>
        <row r="4211">
          <cell r="A4211" t="str">
            <v>NCU04773</v>
          </cell>
          <cell r="D4211">
            <v>3014</v>
          </cell>
          <cell r="E4211">
            <v>767608</v>
          </cell>
          <cell r="F4211">
            <v>770621</v>
          </cell>
          <cell r="G4211" t="str">
            <v>+</v>
          </cell>
          <cell r="H4211" t="str">
            <v>hypothetical protein</v>
          </cell>
        </row>
        <row r="4212">
          <cell r="A4212" t="str">
            <v>NCU04774</v>
          </cell>
          <cell r="D4212">
            <v>3411</v>
          </cell>
          <cell r="E4212">
            <v>770958</v>
          </cell>
          <cell r="F4212">
            <v>774368</v>
          </cell>
          <cell r="G4212" t="str">
            <v>-</v>
          </cell>
          <cell r="H4212" t="str">
            <v>hypothetical protein</v>
          </cell>
        </row>
        <row r="4213">
          <cell r="A4213" t="str">
            <v>NCU04775</v>
          </cell>
          <cell r="D4213">
            <v>1397</v>
          </cell>
          <cell r="E4213">
            <v>775011</v>
          </cell>
          <cell r="F4213">
            <v>776407</v>
          </cell>
          <cell r="G4213" t="str">
            <v>-</v>
          </cell>
          <cell r="H4213" t="str">
            <v>nicotinamide N-methyltransferase</v>
          </cell>
        </row>
        <row r="4214">
          <cell r="A4214" t="str">
            <v>NCU04776</v>
          </cell>
          <cell r="D4214">
            <v>1803</v>
          </cell>
          <cell r="E4214">
            <v>776562</v>
          </cell>
          <cell r="F4214">
            <v>778364</v>
          </cell>
          <cell r="G4214" t="str">
            <v>+</v>
          </cell>
          <cell r="H4214" t="str">
            <v>hypothetical protein</v>
          </cell>
        </row>
        <row r="4215">
          <cell r="A4215" t="str">
            <v>NCU04777</v>
          </cell>
          <cell r="D4215">
            <v>2542</v>
          </cell>
          <cell r="E4215">
            <v>779811</v>
          </cell>
          <cell r="F4215">
            <v>782352</v>
          </cell>
          <cell r="G4215" t="str">
            <v>-</v>
          </cell>
          <cell r="H4215" t="str">
            <v>PrnX protein</v>
          </cell>
        </row>
        <row r="4216">
          <cell r="A4216" t="str">
            <v>NCU04778</v>
          </cell>
          <cell r="D4216">
            <v>1276</v>
          </cell>
          <cell r="E4216">
            <v>783652</v>
          </cell>
          <cell r="F4216">
            <v>784927</v>
          </cell>
          <cell r="G4216" t="str">
            <v>-</v>
          </cell>
          <cell r="H4216" t="str">
            <v>carbonic anhydrase</v>
          </cell>
        </row>
        <row r="4217">
          <cell r="A4217" t="str">
            <v>NCU04779</v>
          </cell>
          <cell r="D4217">
            <v>1930</v>
          </cell>
          <cell r="E4217">
            <v>786697</v>
          </cell>
          <cell r="F4217">
            <v>788626</v>
          </cell>
          <cell r="G4217" t="str">
            <v>-</v>
          </cell>
          <cell r="H4217" t="str">
            <v>60S ribosomal protein L8</v>
          </cell>
        </row>
        <row r="4218">
          <cell r="A4218" t="str">
            <v>NCU04780</v>
          </cell>
          <cell r="D4218">
            <v>1212</v>
          </cell>
          <cell r="E4218">
            <v>789014</v>
          </cell>
          <cell r="F4218">
            <v>790225</v>
          </cell>
          <cell r="G4218" t="str">
            <v>+</v>
          </cell>
          <cell r="H4218" t="str">
            <v>VEG136 protein</v>
          </cell>
        </row>
        <row r="4219">
          <cell r="A4219" t="str">
            <v>NCU04781</v>
          </cell>
          <cell r="B4219" t="str">
            <v>nuo9.8</v>
          </cell>
          <cell r="D4219">
            <v>1010</v>
          </cell>
          <cell r="E4219">
            <v>790186</v>
          </cell>
          <cell r="F4219">
            <v>791195</v>
          </cell>
          <cell r="G4219" t="str">
            <v>-</v>
          </cell>
          <cell r="H4219" t="str">
            <v>NADH:ubiquinone oxidoreductase 9.8</v>
          </cell>
        </row>
        <row r="4220">
          <cell r="A4220" t="str">
            <v>NCU04782</v>
          </cell>
          <cell r="B4220" t="str">
            <v>hat-6</v>
          </cell>
          <cell r="D4220">
            <v>4934</v>
          </cell>
          <cell r="E4220">
            <v>791484</v>
          </cell>
          <cell r="F4220">
            <v>796417</v>
          </cell>
          <cell r="G4220" t="str">
            <v>+</v>
          </cell>
          <cell r="H4220" t="str">
            <v>histone acetyl transferase-6</v>
          </cell>
        </row>
        <row r="4221">
          <cell r="A4221" t="str">
            <v>NCU04783</v>
          </cell>
          <cell r="D4221">
            <v>3321</v>
          </cell>
          <cell r="E4221">
            <v>797663</v>
          </cell>
          <cell r="F4221">
            <v>800983</v>
          </cell>
          <cell r="G4221" t="str">
            <v>+</v>
          </cell>
          <cell r="H4221" t="str">
            <v>EH domain binding protein epsin 2</v>
          </cell>
        </row>
        <row r="4222">
          <cell r="A4222" t="str">
            <v>NCU04784</v>
          </cell>
          <cell r="D4222">
            <v>6188</v>
          </cell>
          <cell r="E4222">
            <v>802665</v>
          </cell>
          <cell r="F4222">
            <v>808852</v>
          </cell>
          <cell r="G4222" t="str">
            <v>+</v>
          </cell>
          <cell r="H4222" t="str">
            <v>hypothetical protein</v>
          </cell>
        </row>
        <row r="4223">
          <cell r="A4223" t="str">
            <v>NCU04785</v>
          </cell>
          <cell r="D4223">
            <v>2868</v>
          </cell>
          <cell r="E4223">
            <v>809549</v>
          </cell>
          <cell r="F4223">
            <v>812416</v>
          </cell>
          <cell r="G4223" t="str">
            <v>+</v>
          </cell>
          <cell r="H4223" t="str">
            <v>hypothetical protein</v>
          </cell>
        </row>
        <row r="4224">
          <cell r="A4224" t="str">
            <v>NCU04786</v>
          </cell>
          <cell r="D4224">
            <v>4420</v>
          </cell>
          <cell r="E4224">
            <v>812728</v>
          </cell>
          <cell r="F4224">
            <v>817147</v>
          </cell>
          <cell r="G4224" t="str">
            <v>+</v>
          </cell>
          <cell r="H4224" t="str">
            <v>SNF2 family helicase/ATPase</v>
          </cell>
        </row>
        <row r="4225">
          <cell r="A4225" t="str">
            <v>NCU04787</v>
          </cell>
          <cell r="D4225">
            <v>2354</v>
          </cell>
          <cell r="E4225">
            <v>817107</v>
          </cell>
          <cell r="F4225">
            <v>819460</v>
          </cell>
          <cell r="G4225" t="str">
            <v>-</v>
          </cell>
          <cell r="H4225" t="str">
            <v>bfr-2</v>
          </cell>
        </row>
        <row r="4226">
          <cell r="A4226" t="str">
            <v>NCU04788</v>
          </cell>
          <cell r="D4226">
            <v>1528</v>
          </cell>
          <cell r="E4226">
            <v>819636</v>
          </cell>
          <cell r="F4226">
            <v>821163</v>
          </cell>
          <cell r="G4226" t="str">
            <v>+</v>
          </cell>
          <cell r="H4226" t="str">
            <v>cytosolic Fe-S cluster assembling factor NBP35</v>
          </cell>
        </row>
        <row r="4227">
          <cell r="A4227" t="str">
            <v>NCU04789</v>
          </cell>
          <cell r="D4227">
            <v>3400</v>
          </cell>
          <cell r="E4227">
            <v>820098</v>
          </cell>
          <cell r="F4227">
            <v>823497</v>
          </cell>
          <cell r="G4227" t="str">
            <v>-</v>
          </cell>
          <cell r="H4227" t="str">
            <v>RanGTP-binding protein</v>
          </cell>
        </row>
        <row r="4228">
          <cell r="A4228" t="str">
            <v>NCU04790</v>
          </cell>
          <cell r="D4228">
            <v>3222</v>
          </cell>
          <cell r="E4228">
            <v>823844</v>
          </cell>
          <cell r="F4228">
            <v>827065</v>
          </cell>
          <cell r="G4228" t="str">
            <v>+</v>
          </cell>
          <cell r="H4228" t="str">
            <v>eukaryotic peptide chain release factor GTP-binding subunit</v>
          </cell>
        </row>
        <row r="4229">
          <cell r="A4229" t="str">
            <v>NCU04791</v>
          </cell>
          <cell r="B4229" t="str">
            <v>mig-10</v>
          </cell>
          <cell r="D4229">
            <v>2186</v>
          </cell>
          <cell r="E4229">
            <v>827066</v>
          </cell>
          <cell r="F4229">
            <v>829251</v>
          </cell>
          <cell r="G4229" t="str">
            <v>+</v>
          </cell>
          <cell r="H4229" t="str">
            <v>menadione-induced gene-10</v>
          </cell>
        </row>
        <row r="4230">
          <cell r="A4230" t="str">
            <v>NCU04794</v>
          </cell>
          <cell r="D4230">
            <v>2191</v>
          </cell>
          <cell r="E4230">
            <v>844280</v>
          </cell>
          <cell r="F4230">
            <v>846470</v>
          </cell>
          <cell r="G4230" t="str">
            <v>-</v>
          </cell>
          <cell r="H4230" t="str">
            <v>hypothetical protein</v>
          </cell>
        </row>
        <row r="4231">
          <cell r="A4231" t="str">
            <v>NCU04795</v>
          </cell>
          <cell r="D4231">
            <v>3529</v>
          </cell>
          <cell r="E4231">
            <v>846664</v>
          </cell>
          <cell r="F4231">
            <v>850192</v>
          </cell>
          <cell r="G4231" t="str">
            <v>-</v>
          </cell>
          <cell r="H4231" t="str">
            <v>hypothetical protein</v>
          </cell>
        </row>
        <row r="4232">
          <cell r="A4232" t="str">
            <v>NCU04796</v>
          </cell>
          <cell r="D4232">
            <v>2528</v>
          </cell>
          <cell r="E4232">
            <v>850962</v>
          </cell>
          <cell r="F4232">
            <v>853489</v>
          </cell>
          <cell r="G4232" t="str">
            <v>-</v>
          </cell>
          <cell r="H4232" t="str">
            <v>3-ketoacyl-CoA thiolase</v>
          </cell>
        </row>
        <row r="4233">
          <cell r="A4233" t="str">
            <v>NCU04797</v>
          </cell>
          <cell r="B4233" t="str">
            <v>fbp-1</v>
          </cell>
          <cell r="D4233">
            <v>1904</v>
          </cell>
          <cell r="E4233">
            <v>854430</v>
          </cell>
          <cell r="F4233">
            <v>856333</v>
          </cell>
          <cell r="G4233" t="str">
            <v>-</v>
          </cell>
          <cell r="H4233" t="str">
            <v>fructose-bisphosphatase-1</v>
          </cell>
        </row>
        <row r="4234">
          <cell r="A4234" t="str">
            <v>NCU04798</v>
          </cell>
          <cell r="D4234">
            <v>3203</v>
          </cell>
          <cell r="E4234">
            <v>859364</v>
          </cell>
          <cell r="F4234">
            <v>862566</v>
          </cell>
          <cell r="G4234" t="str">
            <v>+</v>
          </cell>
          <cell r="H4234" t="str">
            <v>alpha-1,2-mannosidase subfamily</v>
          </cell>
        </row>
        <row r="4235">
          <cell r="A4235" t="str">
            <v>NCU04799</v>
          </cell>
          <cell r="D4235">
            <v>3824</v>
          </cell>
          <cell r="E4235">
            <v>862886</v>
          </cell>
          <cell r="F4235">
            <v>866709</v>
          </cell>
          <cell r="G4235" t="str">
            <v>-</v>
          </cell>
          <cell r="H4235" t="str">
            <v>polyadenylate-binding protein</v>
          </cell>
        </row>
        <row r="4236">
          <cell r="A4236" t="str">
            <v>NCU04800</v>
          </cell>
          <cell r="D4236">
            <v>4222</v>
          </cell>
          <cell r="E4236">
            <v>868844</v>
          </cell>
          <cell r="F4236">
            <v>873065</v>
          </cell>
          <cell r="G4236" t="str">
            <v>+</v>
          </cell>
          <cell r="H4236" t="str">
            <v>E3 ubiquitin-protein ligase</v>
          </cell>
        </row>
        <row r="4237">
          <cell r="A4237" t="str">
            <v>NCU04801</v>
          </cell>
          <cell r="B4237" t="str">
            <v>csy</v>
          </cell>
          <cell r="D4237">
            <v>2570</v>
          </cell>
          <cell r="E4237">
            <v>873510</v>
          </cell>
          <cell r="F4237">
            <v>876079</v>
          </cell>
          <cell r="G4237" t="str">
            <v>-</v>
          </cell>
          <cell r="H4237" t="str">
            <v>chalcone synthase</v>
          </cell>
        </row>
        <row r="4238">
          <cell r="A4238" t="str">
            <v>NCU04802</v>
          </cell>
          <cell r="B4238" t="str">
            <v>pex11</v>
          </cell>
          <cell r="D4238">
            <v>1495</v>
          </cell>
          <cell r="E4238">
            <v>877350</v>
          </cell>
          <cell r="F4238">
            <v>878844</v>
          </cell>
          <cell r="G4238" t="str">
            <v>-</v>
          </cell>
          <cell r="H4238" t="str">
            <v>peroxin 11</v>
          </cell>
        </row>
        <row r="4239">
          <cell r="A4239" t="str">
            <v>NCU04803</v>
          </cell>
          <cell r="B4239" t="str">
            <v>npd-2</v>
          </cell>
          <cell r="D4239">
            <v>1796</v>
          </cell>
          <cell r="E4239">
            <v>879199</v>
          </cell>
          <cell r="F4239">
            <v>880994</v>
          </cell>
          <cell r="G4239" t="str">
            <v>-</v>
          </cell>
          <cell r="H4239" t="str">
            <v>2-nitropropane dioxygenase-1</v>
          </cell>
        </row>
        <row r="4240">
          <cell r="A4240" t="str">
            <v>NCU04804</v>
          </cell>
          <cell r="D4240">
            <v>982</v>
          </cell>
          <cell r="E4240">
            <v>881322</v>
          </cell>
          <cell r="F4240">
            <v>882303</v>
          </cell>
          <cell r="G4240" t="str">
            <v>+</v>
          </cell>
          <cell r="H4240" t="str">
            <v>hypothetical protein</v>
          </cell>
        </row>
        <row r="4241">
          <cell r="A4241" t="str">
            <v>NCU04805</v>
          </cell>
          <cell r="D4241">
            <v>2185</v>
          </cell>
          <cell r="E4241">
            <v>885093</v>
          </cell>
          <cell r="F4241">
            <v>887277</v>
          </cell>
          <cell r="G4241" t="str">
            <v>+</v>
          </cell>
          <cell r="H4241" t="str">
            <v>hypothetical protein</v>
          </cell>
        </row>
        <row r="4242">
          <cell r="A4242" t="str">
            <v>NCU04806</v>
          </cell>
          <cell r="D4242">
            <v>2260</v>
          </cell>
          <cell r="E4242">
            <v>889041</v>
          </cell>
          <cell r="F4242">
            <v>891300</v>
          </cell>
          <cell r="G4242" t="str">
            <v>+</v>
          </cell>
          <cell r="H4242" t="str">
            <v>hypothetical protein</v>
          </cell>
        </row>
        <row r="4243">
          <cell r="A4243" t="str">
            <v>NCU04807</v>
          </cell>
          <cell r="D4243">
            <v>4079</v>
          </cell>
          <cell r="E4243">
            <v>891711</v>
          </cell>
          <cell r="F4243">
            <v>895789</v>
          </cell>
          <cell r="G4243" t="str">
            <v>+</v>
          </cell>
          <cell r="H4243" t="str">
            <v>universal stress protein family domain-containing protein</v>
          </cell>
        </row>
        <row r="4244">
          <cell r="A4244" t="str">
            <v>NCU04808</v>
          </cell>
          <cell r="D4244">
            <v>3590</v>
          </cell>
          <cell r="E4244">
            <v>898370</v>
          </cell>
          <cell r="F4244">
            <v>902518</v>
          </cell>
          <cell r="G4244" t="str">
            <v>+</v>
          </cell>
          <cell r="H4244" t="str">
            <v>hypothetical protein</v>
          </cell>
        </row>
        <row r="4245">
          <cell r="A4245" t="str">
            <v>NCU04809</v>
          </cell>
          <cell r="D4245">
            <v>2437</v>
          </cell>
          <cell r="E4245">
            <v>902542</v>
          </cell>
          <cell r="F4245">
            <v>904978</v>
          </cell>
          <cell r="G4245" t="str">
            <v>-</v>
          </cell>
          <cell r="H4245" t="str">
            <v>MFS phospholipid transporter</v>
          </cell>
        </row>
        <row r="4246">
          <cell r="A4246" t="str">
            <v>NCU04810</v>
          </cell>
          <cell r="D4246">
            <v>2094</v>
          </cell>
          <cell r="E4246">
            <v>907088</v>
          </cell>
          <cell r="F4246">
            <v>909181</v>
          </cell>
          <cell r="G4246" t="str">
            <v>-</v>
          </cell>
          <cell r="H4246" t="str">
            <v>serine/threonine-protein phosphatase 2A activator 1</v>
          </cell>
        </row>
        <row r="4247">
          <cell r="A4247" t="str">
            <v>NCU04811</v>
          </cell>
          <cell r="D4247">
            <v>2010</v>
          </cell>
          <cell r="E4247">
            <v>909621</v>
          </cell>
          <cell r="F4247">
            <v>911630</v>
          </cell>
          <cell r="G4247" t="str">
            <v>-</v>
          </cell>
          <cell r="H4247" t="str">
            <v>hypothetical protein</v>
          </cell>
        </row>
        <row r="4248">
          <cell r="A4248" t="str">
            <v>NCU04812</v>
          </cell>
          <cell r="D4248">
            <v>1977</v>
          </cell>
          <cell r="E4248">
            <v>911974</v>
          </cell>
          <cell r="F4248">
            <v>913950</v>
          </cell>
          <cell r="G4248" t="str">
            <v>-</v>
          </cell>
          <cell r="H4248" t="str">
            <v>hypothetical protein</v>
          </cell>
        </row>
        <row r="4249">
          <cell r="A4249" t="str">
            <v>NCU04813</v>
          </cell>
          <cell r="D4249">
            <v>2558</v>
          </cell>
          <cell r="E4249">
            <v>913997</v>
          </cell>
          <cell r="F4249">
            <v>916554</v>
          </cell>
          <cell r="G4249" t="str">
            <v>-</v>
          </cell>
          <cell r="H4249" t="str">
            <v>hypothetical protein</v>
          </cell>
        </row>
        <row r="4250">
          <cell r="A4250" t="str">
            <v>NCU04814</v>
          </cell>
          <cell r="D4250">
            <v>3548</v>
          </cell>
          <cell r="E4250">
            <v>917588</v>
          </cell>
          <cell r="F4250">
            <v>921135</v>
          </cell>
          <cell r="G4250" t="str">
            <v>+</v>
          </cell>
          <cell r="H4250" t="str">
            <v>DUF21 and CBS domain-containing protein</v>
          </cell>
        </row>
        <row r="4251">
          <cell r="A4251" t="str">
            <v>NCU04815</v>
          </cell>
          <cell r="D4251">
            <v>1680</v>
          </cell>
          <cell r="E4251">
            <v>921426</v>
          </cell>
          <cell r="F4251">
            <v>923105</v>
          </cell>
          <cell r="G4251" t="str">
            <v>+</v>
          </cell>
          <cell r="H4251" t="str">
            <v>lactoylglutathione lyase</v>
          </cell>
        </row>
        <row r="4252">
          <cell r="A4252" t="str">
            <v>NCU04816</v>
          </cell>
          <cell r="D4252">
            <v>2143</v>
          </cell>
          <cell r="E4252">
            <v>924518</v>
          </cell>
          <cell r="F4252">
            <v>926660</v>
          </cell>
          <cell r="G4252" t="str">
            <v>-</v>
          </cell>
          <cell r="H4252" t="str">
            <v>hypothetical protein</v>
          </cell>
        </row>
        <row r="4253">
          <cell r="A4253" t="str">
            <v>NCU04817</v>
          </cell>
          <cell r="D4253">
            <v>2112</v>
          </cell>
          <cell r="E4253">
            <v>928326</v>
          </cell>
          <cell r="F4253">
            <v>930437</v>
          </cell>
          <cell r="G4253" t="str">
            <v>-</v>
          </cell>
          <cell r="H4253" t="str">
            <v>electron transfer protein 1</v>
          </cell>
        </row>
        <row r="4254">
          <cell r="A4254" t="str">
            <v>NCU04818</v>
          </cell>
          <cell r="D4254">
            <v>1714</v>
          </cell>
          <cell r="E4254">
            <v>931004</v>
          </cell>
          <cell r="F4254">
            <v>932717</v>
          </cell>
          <cell r="G4254" t="str">
            <v>-</v>
          </cell>
          <cell r="H4254" t="str">
            <v>cation diffusion facilitator 1</v>
          </cell>
        </row>
        <row r="4255">
          <cell r="A4255" t="str">
            <v>NCU04819</v>
          </cell>
          <cell r="D4255">
            <v>1764</v>
          </cell>
          <cell r="E4255">
            <v>934771</v>
          </cell>
          <cell r="F4255">
            <v>936534</v>
          </cell>
          <cell r="G4255" t="str">
            <v>+</v>
          </cell>
          <cell r="H4255" t="str">
            <v>Fe(2+) transporter 3</v>
          </cell>
        </row>
        <row r="4256">
          <cell r="A4256" t="str">
            <v>NCU04821</v>
          </cell>
          <cell r="D4256">
            <v>1173</v>
          </cell>
          <cell r="E4256">
            <v>942975</v>
          </cell>
          <cell r="F4256">
            <v>944147</v>
          </cell>
          <cell r="G4256" t="str">
            <v>-</v>
          </cell>
          <cell r="H4256" t="str">
            <v>hypothetical protein</v>
          </cell>
        </row>
        <row r="4257">
          <cell r="A4257" t="str">
            <v>NCU04822</v>
          </cell>
          <cell r="D4257">
            <v>324</v>
          </cell>
          <cell r="E4257">
            <v>944916</v>
          </cell>
          <cell r="F4257">
            <v>945239</v>
          </cell>
          <cell r="G4257" t="str">
            <v>-</v>
          </cell>
          <cell r="H4257" t="str">
            <v>hypothetical protein</v>
          </cell>
        </row>
        <row r="4258">
          <cell r="A4258" t="str">
            <v>NCU04823</v>
          </cell>
          <cell r="D4258">
            <v>1884</v>
          </cell>
          <cell r="E4258">
            <v>946249</v>
          </cell>
          <cell r="F4258">
            <v>948132</v>
          </cell>
          <cell r="G4258" t="str">
            <v>-</v>
          </cell>
          <cell r="H4258" t="str">
            <v>NADP-dependent alcohol dehydrogenase C</v>
          </cell>
        </row>
        <row r="4259">
          <cell r="A4259" t="str">
            <v>NCU04824</v>
          </cell>
          <cell r="D4259">
            <v>3280</v>
          </cell>
          <cell r="E4259">
            <v>948327</v>
          </cell>
          <cell r="F4259">
            <v>951606</v>
          </cell>
          <cell r="G4259" t="str">
            <v>-</v>
          </cell>
          <cell r="H4259" t="str">
            <v>hypothetical protein</v>
          </cell>
        </row>
        <row r="4260">
          <cell r="A4260" t="str">
            <v>NCU04825</v>
          </cell>
          <cell r="D4260">
            <v>1017</v>
          </cell>
          <cell r="E4260">
            <v>952644</v>
          </cell>
          <cell r="F4260">
            <v>953660</v>
          </cell>
          <cell r="G4260" t="str">
            <v>+</v>
          </cell>
          <cell r="H4260" t="str">
            <v>hypothetical protein</v>
          </cell>
        </row>
        <row r="4261">
          <cell r="A4261" t="str">
            <v>NCU04826</v>
          </cell>
          <cell r="D4261">
            <v>5597</v>
          </cell>
          <cell r="E4261">
            <v>955744</v>
          </cell>
          <cell r="F4261">
            <v>961340</v>
          </cell>
          <cell r="G4261" t="str">
            <v>+</v>
          </cell>
          <cell r="H4261" t="str">
            <v>hypothetical protein</v>
          </cell>
        </row>
        <row r="4262">
          <cell r="A4262" t="str">
            <v>NCU04827</v>
          </cell>
          <cell r="D4262">
            <v>5496</v>
          </cell>
          <cell r="E4262">
            <v>961734</v>
          </cell>
          <cell r="F4262">
            <v>967229</v>
          </cell>
          <cell r="G4262" t="str">
            <v>+</v>
          </cell>
          <cell r="H4262" t="str">
            <v>hypothetical protein</v>
          </cell>
        </row>
        <row r="4263">
          <cell r="A4263" t="str">
            <v>NCU04830</v>
          </cell>
          <cell r="D4263">
            <v>4787</v>
          </cell>
          <cell r="E4263">
            <v>975071</v>
          </cell>
          <cell r="F4263">
            <v>979857</v>
          </cell>
          <cell r="G4263" t="str">
            <v>-</v>
          </cell>
          <cell r="H4263" t="str">
            <v>hypothetical protein</v>
          </cell>
        </row>
        <row r="4264">
          <cell r="A4264" t="str">
            <v>NCU04832</v>
          </cell>
          <cell r="D4264">
            <v>1971</v>
          </cell>
          <cell r="E4264">
            <v>989507</v>
          </cell>
          <cell r="F4264">
            <v>991477</v>
          </cell>
          <cell r="G4264" t="str">
            <v>+</v>
          </cell>
          <cell r="H4264" t="str">
            <v>2-dehydropantoate 2-reductase</v>
          </cell>
        </row>
        <row r="4265">
          <cell r="A4265" t="str">
            <v>NCU04834</v>
          </cell>
          <cell r="B4265" t="str">
            <v>phy-1</v>
          </cell>
          <cell r="D4265">
            <v>6477</v>
          </cell>
          <cell r="E4265">
            <v>994869</v>
          </cell>
          <cell r="F4265">
            <v>1001345</v>
          </cell>
          <cell r="G4265" t="str">
            <v>+</v>
          </cell>
          <cell r="H4265" t="str">
            <v>phytochrome-1</v>
          </cell>
        </row>
        <row r="4266">
          <cell r="A4266" t="str">
            <v>NCU04835</v>
          </cell>
          <cell r="D4266">
            <v>2636</v>
          </cell>
          <cell r="E4266">
            <v>1002426</v>
          </cell>
          <cell r="F4266">
            <v>1005061</v>
          </cell>
          <cell r="G4266" t="str">
            <v>+</v>
          </cell>
          <cell r="H4266" t="str">
            <v>hypothetical protein</v>
          </cell>
        </row>
        <row r="4267">
          <cell r="A4267" t="str">
            <v>NCU04837</v>
          </cell>
          <cell r="D4267">
            <v>1681</v>
          </cell>
          <cell r="E4267">
            <v>1006651</v>
          </cell>
          <cell r="F4267">
            <v>1008331</v>
          </cell>
          <cell r="G4267" t="str">
            <v>-</v>
          </cell>
          <cell r="H4267" t="str">
            <v>mitochondrial 2-oxodicarboxylate carrier 1</v>
          </cell>
        </row>
        <row r="4268">
          <cell r="A4268" t="str">
            <v>NCU04838</v>
          </cell>
          <cell r="D4268">
            <v>5628</v>
          </cell>
          <cell r="E4268">
            <v>1009514</v>
          </cell>
          <cell r="F4268">
            <v>1015141</v>
          </cell>
          <cell r="G4268" t="str">
            <v>+</v>
          </cell>
          <cell r="H4268" t="str">
            <v>BTB domain and ankyrin repeat containing protein</v>
          </cell>
        </row>
        <row r="4269">
          <cell r="A4269" t="str">
            <v>NCU04840</v>
          </cell>
          <cell r="D4269">
            <v>4260</v>
          </cell>
          <cell r="E4269">
            <v>1017917</v>
          </cell>
          <cell r="F4269">
            <v>1022176</v>
          </cell>
          <cell r="G4269" t="str">
            <v>+</v>
          </cell>
          <cell r="H4269" t="str">
            <v>autophagy protein Atg13</v>
          </cell>
        </row>
        <row r="4270">
          <cell r="A4270" t="str">
            <v>NCU04841</v>
          </cell>
          <cell r="D4270">
            <v>3968</v>
          </cell>
          <cell r="E4270">
            <v>1022784</v>
          </cell>
          <cell r="F4270">
            <v>1026751</v>
          </cell>
          <cell r="G4270" t="str">
            <v>+</v>
          </cell>
          <cell r="H4270" t="str">
            <v>class E vacuolar protein-sorting machinery protein hse-1</v>
          </cell>
        </row>
        <row r="4271">
          <cell r="A4271" t="str">
            <v>NCU04843</v>
          </cell>
          <cell r="D4271">
            <v>2233</v>
          </cell>
          <cell r="E4271">
            <v>1032206</v>
          </cell>
          <cell r="F4271">
            <v>1034760</v>
          </cell>
          <cell r="G4271" t="str">
            <v>+</v>
          </cell>
          <cell r="H4271" t="str">
            <v>hypothetical protein</v>
          </cell>
        </row>
        <row r="4272">
          <cell r="A4272" t="str">
            <v>NCU04844</v>
          </cell>
          <cell r="D4272">
            <v>2225</v>
          </cell>
          <cell r="E4272">
            <v>1034328</v>
          </cell>
          <cell r="F4272">
            <v>1036552</v>
          </cell>
          <cell r="G4272" t="str">
            <v>-</v>
          </cell>
          <cell r="H4272" t="str">
            <v>hypothetical protein</v>
          </cell>
        </row>
        <row r="4273">
          <cell r="A4273" t="str">
            <v>NCU04845</v>
          </cell>
          <cell r="D4273">
            <v>1508</v>
          </cell>
          <cell r="E4273">
            <v>1037055</v>
          </cell>
          <cell r="F4273">
            <v>1038562</v>
          </cell>
          <cell r="G4273" t="str">
            <v>+</v>
          </cell>
          <cell r="H4273" t="str">
            <v>phytanoyl-CoA dioxygenase</v>
          </cell>
        </row>
        <row r="4274">
          <cell r="A4274" t="str">
            <v>NCU04847</v>
          </cell>
          <cell r="D4274">
            <v>3553</v>
          </cell>
          <cell r="E4274">
            <v>1048061</v>
          </cell>
          <cell r="F4274">
            <v>1051613</v>
          </cell>
          <cell r="G4274" t="str">
            <v>+</v>
          </cell>
          <cell r="H4274" t="str">
            <v>cyclin</v>
          </cell>
        </row>
        <row r="4275">
          <cell r="A4275" t="str">
            <v>NCU04848</v>
          </cell>
          <cell r="D4275">
            <v>5174</v>
          </cell>
          <cell r="E4275">
            <v>1056568</v>
          </cell>
          <cell r="F4275">
            <v>1061741</v>
          </cell>
          <cell r="G4275" t="str">
            <v>-</v>
          </cell>
          <cell r="H4275" t="str">
            <v>hypothetical protein</v>
          </cell>
        </row>
        <row r="4276">
          <cell r="A4276" t="str">
            <v>NCU04850</v>
          </cell>
          <cell r="D4276">
            <v>3071</v>
          </cell>
          <cell r="E4276">
            <v>1066790</v>
          </cell>
          <cell r="F4276">
            <v>1069860</v>
          </cell>
          <cell r="G4276" t="str">
            <v>+</v>
          </cell>
          <cell r="H4276" t="str">
            <v>exo-beta-1,3-glucanase</v>
          </cell>
        </row>
        <row r="4277">
          <cell r="A4277" t="str">
            <v>NCU04851</v>
          </cell>
          <cell r="D4277">
            <v>4743</v>
          </cell>
          <cell r="E4277">
            <v>459533</v>
          </cell>
          <cell r="F4277">
            <v>464275</v>
          </cell>
          <cell r="G4277" t="str">
            <v>+</v>
          </cell>
          <cell r="H4277" t="str">
            <v>hypothetical protein</v>
          </cell>
        </row>
        <row r="4278">
          <cell r="A4278" t="str">
            <v>NCU04852</v>
          </cell>
          <cell r="D4278">
            <v>4311</v>
          </cell>
          <cell r="E4278">
            <v>465928</v>
          </cell>
          <cell r="F4278">
            <v>470238</v>
          </cell>
          <cell r="G4278" t="str">
            <v>+</v>
          </cell>
          <cell r="H4278" t="str">
            <v>hypothetical protein</v>
          </cell>
        </row>
        <row r="4279">
          <cell r="A4279" t="str">
            <v>NCU04853</v>
          </cell>
          <cell r="D4279">
            <v>617</v>
          </cell>
          <cell r="E4279">
            <v>474487</v>
          </cell>
          <cell r="F4279">
            <v>475103</v>
          </cell>
          <cell r="G4279" t="str">
            <v>+</v>
          </cell>
          <cell r="H4279" t="str">
            <v>hypothetical protein</v>
          </cell>
        </row>
        <row r="4280">
          <cell r="A4280" t="str">
            <v>NCU04854</v>
          </cell>
          <cell r="B4280" t="str">
            <v>gh7-2</v>
          </cell>
          <cell r="D4280">
            <v>2486</v>
          </cell>
          <cell r="E4280">
            <v>477626</v>
          </cell>
          <cell r="F4280">
            <v>480111</v>
          </cell>
          <cell r="G4280" t="str">
            <v>-</v>
          </cell>
          <cell r="H4280" t="str">
            <v>glycosylhydrolase family 7-2</v>
          </cell>
        </row>
        <row r="4281">
          <cell r="A4281" t="str">
            <v>NCU04855</v>
          </cell>
          <cell r="D4281">
            <v>2277</v>
          </cell>
          <cell r="E4281">
            <v>480300</v>
          </cell>
          <cell r="F4281">
            <v>482576</v>
          </cell>
          <cell r="G4281" t="str">
            <v>+</v>
          </cell>
          <cell r="H4281" t="str">
            <v>C2HC5 finger protein</v>
          </cell>
        </row>
        <row r="4282">
          <cell r="A4282" t="str">
            <v>NCU04856</v>
          </cell>
          <cell r="B4282" t="str">
            <v>gln-2</v>
          </cell>
          <cell r="D4282">
            <v>2384</v>
          </cell>
          <cell r="E4282">
            <v>485244</v>
          </cell>
          <cell r="F4282">
            <v>488059</v>
          </cell>
          <cell r="G4282" t="str">
            <v>+</v>
          </cell>
          <cell r="H4282" t="str">
            <v>glutamine-2</v>
          </cell>
        </row>
        <row r="4283">
          <cell r="A4283" t="str">
            <v>NCU04857</v>
          </cell>
          <cell r="D4283">
            <v>1657</v>
          </cell>
          <cell r="E4283">
            <v>488121</v>
          </cell>
          <cell r="F4283">
            <v>489777</v>
          </cell>
          <cell r="G4283" t="str">
            <v>+</v>
          </cell>
          <cell r="H4283" t="str">
            <v>2-hydroxyacid dehydrogenase</v>
          </cell>
        </row>
        <row r="4284">
          <cell r="A4284" t="str">
            <v>NCU04859</v>
          </cell>
          <cell r="B4284" t="str">
            <v>nst-4</v>
          </cell>
          <cell r="D4284">
            <v>4968</v>
          </cell>
          <cell r="E4284">
            <v>497945</v>
          </cell>
          <cell r="F4284">
            <v>502912</v>
          </cell>
          <cell r="G4284" t="str">
            <v>+</v>
          </cell>
          <cell r="H4284" t="str">
            <v>Hst3p</v>
          </cell>
        </row>
        <row r="4285">
          <cell r="A4285" t="str">
            <v>NCU04860</v>
          </cell>
          <cell r="D4285">
            <v>3083</v>
          </cell>
          <cell r="E4285">
            <v>508446</v>
          </cell>
          <cell r="F4285">
            <v>511528</v>
          </cell>
          <cell r="G4285" t="str">
            <v>+</v>
          </cell>
          <cell r="H4285" t="str">
            <v>hypothetical protein</v>
          </cell>
        </row>
        <row r="4286">
          <cell r="A4286" t="str">
            <v>NCU04861</v>
          </cell>
          <cell r="D4286">
            <v>2979</v>
          </cell>
          <cell r="E4286">
            <v>513043</v>
          </cell>
          <cell r="F4286">
            <v>516021</v>
          </cell>
          <cell r="G4286" t="str">
            <v>-</v>
          </cell>
          <cell r="H4286" t="str">
            <v>hypothetical protein</v>
          </cell>
        </row>
        <row r="4287">
          <cell r="A4287" t="str">
            <v>NCU04862</v>
          </cell>
          <cell r="D4287">
            <v>3976</v>
          </cell>
          <cell r="E4287">
            <v>517962</v>
          </cell>
          <cell r="F4287">
            <v>521937</v>
          </cell>
          <cell r="G4287" t="str">
            <v>-</v>
          </cell>
          <cell r="H4287" t="str">
            <v>hypothetical protein</v>
          </cell>
        </row>
        <row r="4288">
          <cell r="A4288" t="str">
            <v>NCU04865</v>
          </cell>
          <cell r="B4288" t="str">
            <v>pks-3</v>
          </cell>
          <cell r="D4288">
            <v>8785</v>
          </cell>
          <cell r="E4288">
            <v>525092</v>
          </cell>
          <cell r="F4288">
            <v>533876</v>
          </cell>
          <cell r="G4288" t="str">
            <v>+</v>
          </cell>
          <cell r="H4288" t="str">
            <v>polyketide synthase-3</v>
          </cell>
        </row>
        <row r="4289">
          <cell r="A4289" t="str">
            <v>NCU04866</v>
          </cell>
          <cell r="B4289" t="str">
            <v>ada-6</v>
          </cell>
          <cell r="D4289">
            <v>2565</v>
          </cell>
          <cell r="E4289">
            <v>536988</v>
          </cell>
          <cell r="F4289">
            <v>539552</v>
          </cell>
          <cell r="G4289" t="str">
            <v>-</v>
          </cell>
          <cell r="H4289" t="str">
            <v>all development altered-6</v>
          </cell>
        </row>
        <row r="4290">
          <cell r="A4290" t="str">
            <v>NCU04867</v>
          </cell>
          <cell r="D4290">
            <v>1200</v>
          </cell>
          <cell r="E4290">
            <v>547664</v>
          </cell>
          <cell r="F4290">
            <v>548863</v>
          </cell>
          <cell r="G4290" t="str">
            <v>-</v>
          </cell>
          <cell r="H4290" t="str">
            <v>hypothetical protein</v>
          </cell>
        </row>
        <row r="4291">
          <cell r="A4291" t="str">
            <v>NCU04869</v>
          </cell>
          <cell r="D4291">
            <v>1145</v>
          </cell>
          <cell r="E4291">
            <v>554456</v>
          </cell>
          <cell r="F4291">
            <v>555600</v>
          </cell>
          <cell r="G4291" t="str">
            <v>-</v>
          </cell>
          <cell r="H4291" t="str">
            <v>hypothetical protein</v>
          </cell>
        </row>
        <row r="4292">
          <cell r="A4292" t="str">
            <v>NCU04870</v>
          </cell>
          <cell r="D4292">
            <v>939</v>
          </cell>
          <cell r="E4292">
            <v>560167</v>
          </cell>
          <cell r="F4292">
            <v>561105</v>
          </cell>
          <cell r="G4292" t="str">
            <v>-</v>
          </cell>
          <cell r="H4292" t="str">
            <v>acetyl xylan esterase</v>
          </cell>
        </row>
        <row r="4293">
          <cell r="A4293" t="str">
            <v>NCU04871</v>
          </cell>
          <cell r="D4293">
            <v>6321</v>
          </cell>
          <cell r="E4293">
            <v>562857</v>
          </cell>
          <cell r="F4293">
            <v>569177</v>
          </cell>
          <cell r="G4293" t="str">
            <v>-</v>
          </cell>
          <cell r="H4293" t="str">
            <v>hypothetical protein</v>
          </cell>
        </row>
        <row r="4294">
          <cell r="A4294" t="str">
            <v>NCU04872</v>
          </cell>
          <cell r="D4294">
            <v>2305</v>
          </cell>
          <cell r="E4294">
            <v>571135</v>
          </cell>
          <cell r="F4294">
            <v>573439</v>
          </cell>
          <cell r="G4294" t="str">
            <v>-</v>
          </cell>
          <cell r="H4294" t="str">
            <v>hypothetical protein</v>
          </cell>
        </row>
        <row r="4295">
          <cell r="A4295" t="str">
            <v>NCU04873</v>
          </cell>
          <cell r="D4295">
            <v>997</v>
          </cell>
          <cell r="E4295">
            <v>573399</v>
          </cell>
          <cell r="F4295">
            <v>574395</v>
          </cell>
          <cell r="G4295" t="str">
            <v>+</v>
          </cell>
          <cell r="H4295" t="str">
            <v>hypothetical protein</v>
          </cell>
        </row>
        <row r="4296">
          <cell r="A4296" t="str">
            <v>NCU04874</v>
          </cell>
          <cell r="B4296" t="str">
            <v>aod-3</v>
          </cell>
          <cell r="D4296">
            <v>3330</v>
          </cell>
          <cell r="E4296">
            <v>576875</v>
          </cell>
          <cell r="F4296">
            <v>580204</v>
          </cell>
          <cell r="G4296" t="str">
            <v>+</v>
          </cell>
          <cell r="H4296" t="str">
            <v>alternative oxidase-3</v>
          </cell>
        </row>
        <row r="4297">
          <cell r="A4297" t="str">
            <v>NCU04875</v>
          </cell>
          <cell r="D4297">
            <v>649</v>
          </cell>
          <cell r="E4297">
            <v>581617</v>
          </cell>
          <cell r="F4297">
            <v>582265</v>
          </cell>
          <cell r="G4297" t="str">
            <v>+</v>
          </cell>
          <cell r="H4297" t="str">
            <v>hypothetical protein</v>
          </cell>
        </row>
        <row r="4298">
          <cell r="A4298" t="str">
            <v>NCU04876</v>
          </cell>
          <cell r="D4298">
            <v>378</v>
          </cell>
          <cell r="E4298">
            <v>582996</v>
          </cell>
          <cell r="F4298">
            <v>583373</v>
          </cell>
          <cell r="G4298" t="str">
            <v>+</v>
          </cell>
          <cell r="H4298" t="str">
            <v>hypothetical protein</v>
          </cell>
        </row>
        <row r="4299">
          <cell r="A4299" t="str">
            <v>NCU04877</v>
          </cell>
          <cell r="D4299">
            <v>1507</v>
          </cell>
          <cell r="E4299">
            <v>584452</v>
          </cell>
          <cell r="F4299">
            <v>585958</v>
          </cell>
          <cell r="G4299" t="str">
            <v>+</v>
          </cell>
          <cell r="H4299" t="str">
            <v>hypothetical protein</v>
          </cell>
        </row>
        <row r="4300">
          <cell r="A4300" t="str">
            <v>NCU04879</v>
          </cell>
          <cell r="D4300">
            <v>679</v>
          </cell>
          <cell r="E4300">
            <v>596221</v>
          </cell>
          <cell r="F4300">
            <v>596899</v>
          </cell>
          <cell r="G4300" t="str">
            <v>+</v>
          </cell>
          <cell r="H4300" t="str">
            <v>hypothetical protein</v>
          </cell>
        </row>
        <row r="4301">
          <cell r="A4301" t="str">
            <v>NCU04880</v>
          </cell>
          <cell r="D4301">
            <v>1183</v>
          </cell>
          <cell r="E4301">
            <v>601761</v>
          </cell>
          <cell r="F4301">
            <v>602943</v>
          </cell>
          <cell r="G4301" t="str">
            <v>-</v>
          </cell>
          <cell r="H4301" t="str">
            <v>hypothetical protein</v>
          </cell>
        </row>
        <row r="4302">
          <cell r="A4302" t="str">
            <v>NCU04881</v>
          </cell>
          <cell r="D4302">
            <v>4547</v>
          </cell>
          <cell r="E4302">
            <v>611302</v>
          </cell>
          <cell r="F4302">
            <v>615848</v>
          </cell>
          <cell r="G4302" t="str">
            <v>+</v>
          </cell>
          <cell r="H4302" t="str">
            <v>hypothetical protein</v>
          </cell>
        </row>
        <row r="4303">
          <cell r="A4303" t="str">
            <v>NCU04882</v>
          </cell>
          <cell r="D4303">
            <v>507</v>
          </cell>
          <cell r="E4303">
            <v>616342</v>
          </cell>
          <cell r="F4303">
            <v>616848</v>
          </cell>
          <cell r="G4303" t="str">
            <v>+</v>
          </cell>
          <cell r="H4303" t="str">
            <v>hypothetical protein</v>
          </cell>
        </row>
        <row r="4304">
          <cell r="A4304" t="str">
            <v>NCU04883</v>
          </cell>
          <cell r="B4304" t="str">
            <v>gh18-4</v>
          </cell>
          <cell r="D4304">
            <v>2048</v>
          </cell>
          <cell r="E4304">
            <v>617561</v>
          </cell>
          <cell r="F4304">
            <v>619608</v>
          </cell>
          <cell r="G4304" t="str">
            <v>-</v>
          </cell>
          <cell r="H4304" t="str">
            <v>glycosyl hydrolase family 18-4</v>
          </cell>
        </row>
        <row r="4305">
          <cell r="A4305" t="str">
            <v>NCU04884</v>
          </cell>
          <cell r="D4305">
            <v>1981</v>
          </cell>
          <cell r="E4305">
            <v>621744</v>
          </cell>
          <cell r="F4305">
            <v>623724</v>
          </cell>
          <cell r="G4305" t="str">
            <v>-</v>
          </cell>
          <cell r="H4305" t="str">
            <v>alpha/beta hydrolase fold protein</v>
          </cell>
        </row>
        <row r="4306">
          <cell r="A4306" t="str">
            <v>NCU04885</v>
          </cell>
          <cell r="D4306">
            <v>4349</v>
          </cell>
          <cell r="E4306">
            <v>624141</v>
          </cell>
          <cell r="F4306">
            <v>628489</v>
          </cell>
          <cell r="G4306" t="str">
            <v>-</v>
          </cell>
          <cell r="H4306" t="str">
            <v>alpha-xylosidase</v>
          </cell>
        </row>
        <row r="4307">
          <cell r="A4307" t="str">
            <v>NCU04886</v>
          </cell>
          <cell r="D4307">
            <v>2136</v>
          </cell>
          <cell r="E4307">
            <v>630732</v>
          </cell>
          <cell r="F4307">
            <v>632867</v>
          </cell>
          <cell r="G4307" t="str">
            <v>+</v>
          </cell>
          <cell r="H4307" t="str">
            <v>MFS multidrug transporter</v>
          </cell>
        </row>
        <row r="4308">
          <cell r="A4308" t="str">
            <v>NCU04887</v>
          </cell>
          <cell r="D4308">
            <v>2300</v>
          </cell>
          <cell r="E4308">
            <v>636406</v>
          </cell>
          <cell r="F4308">
            <v>638705</v>
          </cell>
          <cell r="G4308" t="str">
            <v>-</v>
          </cell>
          <cell r="H4308" t="str">
            <v>hypothetical protein</v>
          </cell>
        </row>
        <row r="4309">
          <cell r="A4309" t="str">
            <v>NCU04888</v>
          </cell>
          <cell r="D4309">
            <v>1175</v>
          </cell>
          <cell r="E4309">
            <v>639832</v>
          </cell>
          <cell r="F4309">
            <v>641006</v>
          </cell>
          <cell r="G4309" t="str">
            <v>-</v>
          </cell>
          <cell r="H4309" t="str">
            <v>hypothetical protein</v>
          </cell>
        </row>
        <row r="4310">
          <cell r="A4310" t="str">
            <v>NCU04889</v>
          </cell>
          <cell r="D4310">
            <v>1455</v>
          </cell>
          <cell r="E4310">
            <v>642261</v>
          </cell>
          <cell r="F4310">
            <v>643715</v>
          </cell>
          <cell r="G4310" t="str">
            <v>-</v>
          </cell>
          <cell r="H4310" t="str">
            <v>hypothetical protein</v>
          </cell>
        </row>
        <row r="4311">
          <cell r="A4311" t="str">
            <v>NCU04890</v>
          </cell>
          <cell r="D4311">
            <v>1692</v>
          </cell>
          <cell r="E4311">
            <v>644509</v>
          </cell>
          <cell r="F4311">
            <v>646200</v>
          </cell>
          <cell r="G4311" t="str">
            <v>-</v>
          </cell>
          <cell r="H4311" t="str">
            <v>hypothetical protein</v>
          </cell>
        </row>
        <row r="4312">
          <cell r="A4312" t="str">
            <v>NCU04891</v>
          </cell>
          <cell r="D4312">
            <v>1452</v>
          </cell>
          <cell r="E4312">
            <v>647423</v>
          </cell>
          <cell r="F4312">
            <v>648874</v>
          </cell>
          <cell r="G4312" t="str">
            <v>-</v>
          </cell>
          <cell r="H4312" t="str">
            <v>hypothetical protein</v>
          </cell>
        </row>
        <row r="4313">
          <cell r="A4313" t="str">
            <v>NCU04892</v>
          </cell>
          <cell r="D4313">
            <v>636</v>
          </cell>
          <cell r="E4313">
            <v>649461</v>
          </cell>
          <cell r="F4313">
            <v>650096</v>
          </cell>
          <cell r="G4313" t="str">
            <v>-</v>
          </cell>
          <cell r="H4313" t="str">
            <v>hypothetical protein</v>
          </cell>
        </row>
        <row r="4314">
          <cell r="A4314" t="str">
            <v>NCU04893</v>
          </cell>
          <cell r="D4314">
            <v>690</v>
          </cell>
          <cell r="E4314">
            <v>650760</v>
          </cell>
          <cell r="F4314">
            <v>651449</v>
          </cell>
          <cell r="G4314" t="str">
            <v>-</v>
          </cell>
          <cell r="H4314" t="str">
            <v>hypothetical protein</v>
          </cell>
        </row>
        <row r="4315">
          <cell r="A4315" t="str">
            <v>NCU04894</v>
          </cell>
          <cell r="D4315">
            <v>1242</v>
          </cell>
          <cell r="E4315">
            <v>652313</v>
          </cell>
          <cell r="F4315">
            <v>653554</v>
          </cell>
          <cell r="G4315" t="str">
            <v>-</v>
          </cell>
          <cell r="H4315" t="str">
            <v>hypothetical protein</v>
          </cell>
        </row>
        <row r="4316">
          <cell r="A4316" t="str">
            <v>NCU04896</v>
          </cell>
          <cell r="D4316">
            <v>1969</v>
          </cell>
          <cell r="E4316">
            <v>658757</v>
          </cell>
          <cell r="F4316">
            <v>660725</v>
          </cell>
          <cell r="G4316" t="str">
            <v>-</v>
          </cell>
          <cell r="H4316" t="str">
            <v>hypothetical protein</v>
          </cell>
        </row>
        <row r="4317">
          <cell r="A4317" t="str">
            <v>NCU04897</v>
          </cell>
          <cell r="D4317">
            <v>2092</v>
          </cell>
          <cell r="E4317">
            <v>662966</v>
          </cell>
          <cell r="F4317">
            <v>665057</v>
          </cell>
          <cell r="G4317" t="str">
            <v>-</v>
          </cell>
          <cell r="H4317" t="str">
            <v>hypothetical protein</v>
          </cell>
        </row>
        <row r="4318">
          <cell r="A4318" t="str">
            <v>NCU04898</v>
          </cell>
          <cell r="D4318">
            <v>4631</v>
          </cell>
          <cell r="E4318">
            <v>665386</v>
          </cell>
          <cell r="F4318">
            <v>670016</v>
          </cell>
          <cell r="G4318" t="str">
            <v>+</v>
          </cell>
          <cell r="H4318" t="str">
            <v>cation-transporting ATPase 4</v>
          </cell>
        </row>
        <row r="4319">
          <cell r="A4319" t="str">
            <v>NCU04899</v>
          </cell>
          <cell r="B4319" t="str">
            <v>tca-15</v>
          </cell>
          <cell r="D4319">
            <v>2125</v>
          </cell>
          <cell r="E4319">
            <v>670343</v>
          </cell>
          <cell r="F4319">
            <v>672467</v>
          </cell>
          <cell r="G4319" t="str">
            <v>+</v>
          </cell>
          <cell r="H4319" t="str">
            <v>tricarboxylic acid-15</v>
          </cell>
        </row>
        <row r="4320">
          <cell r="A4320" t="str">
            <v>NCU04900</v>
          </cell>
          <cell r="D4320">
            <v>342</v>
          </cell>
          <cell r="E4320">
            <v>673623</v>
          </cell>
          <cell r="F4320">
            <v>673964</v>
          </cell>
          <cell r="G4320" t="str">
            <v>-</v>
          </cell>
          <cell r="H4320" t="str">
            <v>hypothetical protein</v>
          </cell>
        </row>
        <row r="4321">
          <cell r="A4321" t="str">
            <v>NCU04901</v>
          </cell>
          <cell r="D4321">
            <v>841</v>
          </cell>
          <cell r="E4321">
            <v>675514</v>
          </cell>
          <cell r="F4321">
            <v>676354</v>
          </cell>
          <cell r="G4321" t="str">
            <v>-</v>
          </cell>
          <cell r="H4321" t="str">
            <v>hypothetical protein</v>
          </cell>
        </row>
        <row r="4322">
          <cell r="A4322" t="str">
            <v>NCU04902</v>
          </cell>
          <cell r="D4322">
            <v>2094</v>
          </cell>
          <cell r="E4322">
            <v>677660</v>
          </cell>
          <cell r="F4322">
            <v>679753</v>
          </cell>
          <cell r="G4322" t="str">
            <v>+</v>
          </cell>
          <cell r="H4322" t="str">
            <v>sodium-hydrogen antiporter</v>
          </cell>
        </row>
        <row r="4323">
          <cell r="A4323" t="str">
            <v>NCU04903</v>
          </cell>
          <cell r="D4323">
            <v>2489</v>
          </cell>
          <cell r="E4323">
            <v>679802</v>
          </cell>
          <cell r="F4323">
            <v>682290</v>
          </cell>
          <cell r="G4323" t="str">
            <v>+</v>
          </cell>
          <cell r="H4323" t="str">
            <v>tripeptidyl peptidase I</v>
          </cell>
        </row>
        <row r="4324">
          <cell r="A4324" t="str">
            <v>NCU04904</v>
          </cell>
          <cell r="D4324">
            <v>2923</v>
          </cell>
          <cell r="E4324">
            <v>683646</v>
          </cell>
          <cell r="F4324">
            <v>686568</v>
          </cell>
          <cell r="G4324" t="str">
            <v>+</v>
          </cell>
          <cell r="H4324" t="str">
            <v>hypothetical protein</v>
          </cell>
        </row>
        <row r="4325">
          <cell r="A4325" t="str">
            <v>NCU04905</v>
          </cell>
          <cell r="D4325">
            <v>2559</v>
          </cell>
          <cell r="E4325">
            <v>687512</v>
          </cell>
          <cell r="F4325">
            <v>690070</v>
          </cell>
          <cell r="G4325" t="str">
            <v>+</v>
          </cell>
          <cell r="H4325" t="str">
            <v>hypothetical protein</v>
          </cell>
        </row>
        <row r="4326">
          <cell r="A4326" t="str">
            <v>NCU04906</v>
          </cell>
          <cell r="D4326">
            <v>1721</v>
          </cell>
          <cell r="E4326">
            <v>690719</v>
          </cell>
          <cell r="F4326">
            <v>692439</v>
          </cell>
          <cell r="G4326" t="str">
            <v>+</v>
          </cell>
          <cell r="H4326" t="str">
            <v>hypothetical protein</v>
          </cell>
        </row>
        <row r="4327">
          <cell r="A4327" t="str">
            <v>NCU04907</v>
          </cell>
          <cell r="D4327">
            <v>1687</v>
          </cell>
          <cell r="E4327">
            <v>694303</v>
          </cell>
          <cell r="F4327">
            <v>695989</v>
          </cell>
          <cell r="G4327" t="str">
            <v>+</v>
          </cell>
          <cell r="H4327" t="str">
            <v>hypothetical protein</v>
          </cell>
        </row>
        <row r="4328">
          <cell r="A4328" t="str">
            <v>NCU04908</v>
          </cell>
          <cell r="D4328">
            <v>1230</v>
          </cell>
          <cell r="E4328">
            <v>699314</v>
          </cell>
          <cell r="F4328">
            <v>700543</v>
          </cell>
          <cell r="G4328" t="str">
            <v>-</v>
          </cell>
          <cell r="H4328" t="str">
            <v>hypothetical protein</v>
          </cell>
        </row>
        <row r="4329">
          <cell r="A4329" t="str">
            <v>NCU04909</v>
          </cell>
          <cell r="D4329">
            <v>1775</v>
          </cell>
          <cell r="E4329">
            <v>701338</v>
          </cell>
          <cell r="F4329">
            <v>703112</v>
          </cell>
          <cell r="G4329" t="str">
            <v>+</v>
          </cell>
          <cell r="H4329" t="str">
            <v>hypothetical protein</v>
          </cell>
        </row>
        <row r="4330">
          <cell r="A4330" t="str">
            <v>NCU04910</v>
          </cell>
          <cell r="D4330">
            <v>2050</v>
          </cell>
          <cell r="E4330">
            <v>704681</v>
          </cell>
          <cell r="F4330">
            <v>706730</v>
          </cell>
          <cell r="G4330" t="str">
            <v>+</v>
          </cell>
          <cell r="H4330" t="str">
            <v>hypothetical protein</v>
          </cell>
        </row>
        <row r="4331">
          <cell r="A4331" t="str">
            <v>NCU04911</v>
          </cell>
          <cell r="D4331">
            <v>2355</v>
          </cell>
          <cell r="E4331">
            <v>707642</v>
          </cell>
          <cell r="F4331">
            <v>709996</v>
          </cell>
          <cell r="G4331" t="str">
            <v>-</v>
          </cell>
          <cell r="H4331" t="str">
            <v>hypothetical protein</v>
          </cell>
        </row>
        <row r="4332">
          <cell r="A4332" t="str">
            <v>NCU04912</v>
          </cell>
          <cell r="D4332">
            <v>1824</v>
          </cell>
          <cell r="E4332">
            <v>712207</v>
          </cell>
          <cell r="F4332">
            <v>714030</v>
          </cell>
          <cell r="G4332" t="str">
            <v>-</v>
          </cell>
          <cell r="H4332" t="str">
            <v>HET domain-containing protein</v>
          </cell>
        </row>
        <row r="4333">
          <cell r="A4333" t="str">
            <v>NCU04913</v>
          </cell>
          <cell r="D4333">
            <v>450</v>
          </cell>
          <cell r="E4333">
            <v>714394</v>
          </cell>
          <cell r="F4333">
            <v>714843</v>
          </cell>
          <cell r="G4333" t="str">
            <v>-</v>
          </cell>
          <cell r="H4333" t="str">
            <v>hypothetical protein</v>
          </cell>
        </row>
        <row r="4334">
          <cell r="A4334" t="str">
            <v>NCU04914</v>
          </cell>
          <cell r="D4334">
            <v>1519</v>
          </cell>
          <cell r="E4334">
            <v>716288</v>
          </cell>
          <cell r="F4334">
            <v>717806</v>
          </cell>
          <cell r="G4334" t="str">
            <v>+</v>
          </cell>
          <cell r="H4334" t="str">
            <v>hypothetical protein</v>
          </cell>
        </row>
        <row r="4335">
          <cell r="A4335" t="str">
            <v>NCU04915</v>
          </cell>
          <cell r="D4335">
            <v>1406</v>
          </cell>
          <cell r="E4335">
            <v>719624</v>
          </cell>
          <cell r="F4335">
            <v>721029</v>
          </cell>
          <cell r="G4335" t="str">
            <v>+</v>
          </cell>
          <cell r="H4335" t="str">
            <v>hypothetical protein</v>
          </cell>
        </row>
        <row r="4336">
          <cell r="A4336" t="str">
            <v>NCU04916</v>
          </cell>
          <cell r="D4336">
            <v>1395</v>
          </cell>
          <cell r="E4336">
            <v>722522</v>
          </cell>
          <cell r="F4336">
            <v>723916</v>
          </cell>
          <cell r="G4336" t="str">
            <v>-</v>
          </cell>
          <cell r="H4336" t="str">
            <v>hypothetical protein</v>
          </cell>
        </row>
        <row r="4337">
          <cell r="A4337" t="str">
            <v>NCU04917</v>
          </cell>
          <cell r="D4337">
            <v>1729</v>
          </cell>
          <cell r="E4337">
            <v>725445</v>
          </cell>
          <cell r="F4337">
            <v>727173</v>
          </cell>
          <cell r="G4337" t="str">
            <v>-</v>
          </cell>
          <cell r="H4337" t="str">
            <v>hypothetical protein</v>
          </cell>
        </row>
        <row r="4338">
          <cell r="A4338" t="str">
            <v>NCU04918</v>
          </cell>
          <cell r="D4338">
            <v>3058</v>
          </cell>
          <cell r="E4338">
            <v>728617</v>
          </cell>
          <cell r="F4338">
            <v>731674</v>
          </cell>
          <cell r="G4338" t="str">
            <v>-</v>
          </cell>
          <cell r="H4338" t="str">
            <v>hypothetical protein</v>
          </cell>
        </row>
        <row r="4339">
          <cell r="A4339" t="str">
            <v>NCU04919</v>
          </cell>
          <cell r="D4339">
            <v>2358</v>
          </cell>
          <cell r="E4339">
            <v>732703</v>
          </cell>
          <cell r="F4339">
            <v>735060</v>
          </cell>
          <cell r="G4339" t="str">
            <v>-</v>
          </cell>
          <cell r="H4339" t="str">
            <v>hypothetical protein</v>
          </cell>
        </row>
        <row r="4340">
          <cell r="A4340" t="str">
            <v>NCU04920</v>
          </cell>
          <cell r="D4340">
            <v>2366</v>
          </cell>
          <cell r="E4340">
            <v>736339</v>
          </cell>
          <cell r="F4340">
            <v>738704</v>
          </cell>
          <cell r="G4340" t="str">
            <v>+</v>
          </cell>
          <cell r="H4340" t="str">
            <v>hypothetical protein</v>
          </cell>
        </row>
        <row r="4341">
          <cell r="A4341" t="str">
            <v>NCU04921</v>
          </cell>
          <cell r="D4341">
            <v>1831</v>
          </cell>
          <cell r="E4341">
            <v>739212</v>
          </cell>
          <cell r="F4341">
            <v>741042</v>
          </cell>
          <cell r="G4341" t="str">
            <v>-</v>
          </cell>
          <cell r="H4341" t="str">
            <v>DUF1295 domain-containing protein</v>
          </cell>
        </row>
        <row r="4342">
          <cell r="A4342" t="str">
            <v>NCU04922</v>
          </cell>
          <cell r="D4342">
            <v>333</v>
          </cell>
          <cell r="E4342">
            <v>742598</v>
          </cell>
          <cell r="F4342">
            <v>742930</v>
          </cell>
          <cell r="G4342" t="str">
            <v>+</v>
          </cell>
          <cell r="H4342" t="str">
            <v>hypothetical protein</v>
          </cell>
        </row>
        <row r="4343">
          <cell r="A4343" t="str">
            <v>NCU04923</v>
          </cell>
          <cell r="B4343" t="str">
            <v>gcy-1</v>
          </cell>
          <cell r="D4343">
            <v>1832</v>
          </cell>
          <cell r="E4343">
            <v>747091</v>
          </cell>
          <cell r="F4343">
            <v>748922</v>
          </cell>
          <cell r="G4343" t="str">
            <v>-</v>
          </cell>
          <cell r="H4343" t="str">
            <v>glycerol dehydrogenase-1</v>
          </cell>
        </row>
        <row r="4344">
          <cell r="A4344" t="str">
            <v>NCU04924</v>
          </cell>
          <cell r="B4344" t="str">
            <v>cut-1</v>
          </cell>
          <cell r="C4344" t="str">
            <v>ovc</v>
          </cell>
          <cell r="D4344">
            <v>3016</v>
          </cell>
          <cell r="E4344">
            <v>749584</v>
          </cell>
          <cell r="F4344">
            <v>752599</v>
          </cell>
          <cell r="G4344" t="str">
            <v>+</v>
          </cell>
          <cell r="H4344" t="str">
            <v>hypothetical protein similar to phosphatidyl synthase</v>
          </cell>
        </row>
        <row r="4345">
          <cell r="A4345" t="str">
            <v>NCU04925</v>
          </cell>
          <cell r="D4345">
            <v>405</v>
          </cell>
          <cell r="E4345">
            <v>755396</v>
          </cell>
          <cell r="F4345">
            <v>755800</v>
          </cell>
          <cell r="G4345" t="str">
            <v>-</v>
          </cell>
          <cell r="H4345" t="str">
            <v>hypothetical protein</v>
          </cell>
        </row>
        <row r="4346">
          <cell r="A4346" t="str">
            <v>NCU04926</v>
          </cell>
          <cell r="D4346">
            <v>679</v>
          </cell>
          <cell r="E4346">
            <v>763647</v>
          </cell>
          <cell r="F4346">
            <v>764325</v>
          </cell>
          <cell r="G4346" t="str">
            <v>+</v>
          </cell>
          <cell r="H4346" t="str">
            <v>hypothetical protein</v>
          </cell>
        </row>
        <row r="4347">
          <cell r="A4347" t="str">
            <v>NCU04927</v>
          </cell>
          <cell r="D4347">
            <v>2937</v>
          </cell>
          <cell r="E4347">
            <v>767219</v>
          </cell>
          <cell r="F4347">
            <v>770155</v>
          </cell>
          <cell r="G4347" t="str">
            <v>+</v>
          </cell>
          <cell r="H4347" t="str">
            <v>hypothetical protein</v>
          </cell>
        </row>
        <row r="4348">
          <cell r="A4348" t="str">
            <v>NCU04928</v>
          </cell>
          <cell r="D4348">
            <v>1453</v>
          </cell>
          <cell r="E4348">
            <v>773885</v>
          </cell>
          <cell r="F4348">
            <v>775337</v>
          </cell>
          <cell r="G4348" t="str">
            <v>-</v>
          </cell>
          <cell r="H4348" t="str">
            <v>hypothetical protein</v>
          </cell>
        </row>
        <row r="4349">
          <cell r="A4349" t="str">
            <v>NCU04930</v>
          </cell>
          <cell r="D4349">
            <v>3505</v>
          </cell>
          <cell r="E4349">
            <v>777239</v>
          </cell>
          <cell r="F4349">
            <v>780743</v>
          </cell>
          <cell r="G4349" t="str">
            <v>-</v>
          </cell>
          <cell r="H4349" t="str">
            <v>hypothetical protein</v>
          </cell>
        </row>
        <row r="4350">
          <cell r="A4350" t="str">
            <v>NCU04931</v>
          </cell>
          <cell r="D4350">
            <v>2114</v>
          </cell>
          <cell r="E4350">
            <v>780870</v>
          </cell>
          <cell r="F4350">
            <v>782983</v>
          </cell>
          <cell r="G4350" t="str">
            <v>+</v>
          </cell>
          <cell r="H4350" t="str">
            <v>hypothetical protein</v>
          </cell>
        </row>
        <row r="4351">
          <cell r="A4351" t="str">
            <v>NCU04932</v>
          </cell>
          <cell r="D4351">
            <v>3957</v>
          </cell>
          <cell r="E4351">
            <v>783418</v>
          </cell>
          <cell r="F4351">
            <v>787374</v>
          </cell>
          <cell r="G4351" t="str">
            <v>+</v>
          </cell>
          <cell r="H4351" t="str">
            <v>hypothetical protein</v>
          </cell>
        </row>
        <row r="4352">
          <cell r="A4352" t="str">
            <v>NCU04933</v>
          </cell>
          <cell r="D4352">
            <v>906</v>
          </cell>
          <cell r="E4352">
            <v>786336</v>
          </cell>
          <cell r="F4352">
            <v>787241</v>
          </cell>
          <cell r="G4352" t="str">
            <v>-</v>
          </cell>
          <cell r="H4352" t="str">
            <v>nucleoside-diphosphate-sugar epimerase</v>
          </cell>
        </row>
        <row r="4353">
          <cell r="A4353" t="str">
            <v>NCU04934</v>
          </cell>
          <cell r="D4353">
            <v>1695</v>
          </cell>
          <cell r="E4353">
            <v>787715</v>
          </cell>
          <cell r="F4353">
            <v>789409</v>
          </cell>
          <cell r="G4353" t="str">
            <v>-</v>
          </cell>
          <cell r="H4353" t="str">
            <v>hypothetical protein</v>
          </cell>
        </row>
        <row r="4354">
          <cell r="A4354" t="str">
            <v>NCU04935</v>
          </cell>
          <cell r="D4354">
            <v>2683</v>
          </cell>
          <cell r="E4354">
            <v>789870</v>
          </cell>
          <cell r="F4354">
            <v>792552</v>
          </cell>
          <cell r="G4354" t="str">
            <v>-</v>
          </cell>
          <cell r="H4354" t="str">
            <v>dynamin family protein</v>
          </cell>
        </row>
        <row r="4355">
          <cell r="A4355" t="str">
            <v>NCU04936</v>
          </cell>
          <cell r="D4355">
            <v>3320</v>
          </cell>
          <cell r="E4355">
            <v>795324</v>
          </cell>
          <cell r="F4355">
            <v>798643</v>
          </cell>
          <cell r="G4355" t="str">
            <v>+</v>
          </cell>
          <cell r="H4355" t="str">
            <v>UDP-glucose 6-dehydrogenase</v>
          </cell>
        </row>
        <row r="4356">
          <cell r="A4356" t="str">
            <v>NCU04937</v>
          </cell>
          <cell r="D4356">
            <v>1006</v>
          </cell>
          <cell r="E4356">
            <v>799072</v>
          </cell>
          <cell r="F4356">
            <v>800077</v>
          </cell>
          <cell r="G4356" t="str">
            <v>-</v>
          </cell>
          <cell r="H4356" t="str">
            <v>hypothetical protein</v>
          </cell>
        </row>
        <row r="4357">
          <cell r="A4357" t="str">
            <v>NCU04938</v>
          </cell>
          <cell r="D4357">
            <v>2016</v>
          </cell>
          <cell r="E4357">
            <v>801988</v>
          </cell>
          <cell r="F4357">
            <v>804003</v>
          </cell>
          <cell r="G4357" t="str">
            <v>+</v>
          </cell>
          <cell r="H4357" t="str">
            <v>choline dehydrogenase</v>
          </cell>
        </row>
        <row r="4358">
          <cell r="A4358" t="str">
            <v>NCU04939</v>
          </cell>
          <cell r="D4358">
            <v>1651</v>
          </cell>
          <cell r="E4358">
            <v>804073</v>
          </cell>
          <cell r="F4358">
            <v>805723</v>
          </cell>
          <cell r="G4358" t="str">
            <v>-</v>
          </cell>
          <cell r="H4358" t="str">
            <v>hypothetical protein</v>
          </cell>
        </row>
        <row r="4359">
          <cell r="A4359" t="str">
            <v>NCU04940</v>
          </cell>
          <cell r="D4359">
            <v>1775</v>
          </cell>
          <cell r="E4359">
            <v>806677</v>
          </cell>
          <cell r="F4359">
            <v>808451</v>
          </cell>
          <cell r="G4359" t="str">
            <v>+</v>
          </cell>
          <cell r="H4359" t="str">
            <v>reticulon-4-interacting protein 1</v>
          </cell>
        </row>
        <row r="4360">
          <cell r="A4360" t="str">
            <v>NCU04941</v>
          </cell>
          <cell r="D4360">
            <v>2131</v>
          </cell>
          <cell r="E4360">
            <v>808476</v>
          </cell>
          <cell r="F4360">
            <v>810606</v>
          </cell>
          <cell r="G4360" t="str">
            <v>+</v>
          </cell>
          <cell r="H4360" t="str">
            <v>hypothetical protein</v>
          </cell>
        </row>
        <row r="4361">
          <cell r="A4361" t="str">
            <v>NCU04942</v>
          </cell>
          <cell r="D4361">
            <v>2235</v>
          </cell>
          <cell r="E4361">
            <v>813368</v>
          </cell>
          <cell r="F4361">
            <v>815602</v>
          </cell>
          <cell r="G4361" t="str">
            <v>-</v>
          </cell>
          <cell r="H4361" t="str">
            <v>methionine permease</v>
          </cell>
        </row>
        <row r="4362">
          <cell r="A4362" t="str">
            <v>NCU04943</v>
          </cell>
          <cell r="D4362">
            <v>1414</v>
          </cell>
          <cell r="E4362">
            <v>820983</v>
          </cell>
          <cell r="F4362">
            <v>822396</v>
          </cell>
          <cell r="G4362" t="str">
            <v>+</v>
          </cell>
          <cell r="H4362" t="str">
            <v>V-SNARE protein Bos1</v>
          </cell>
        </row>
        <row r="4363">
          <cell r="A4363" t="str">
            <v>NCU04944</v>
          </cell>
          <cell r="D4363">
            <v>1667</v>
          </cell>
          <cell r="E4363">
            <v>822294</v>
          </cell>
          <cell r="F4363">
            <v>823960</v>
          </cell>
          <cell r="G4363" t="str">
            <v>-</v>
          </cell>
          <cell r="H4363" t="str">
            <v>thiamine pyrophosphokinase Thi80</v>
          </cell>
        </row>
        <row r="4364">
          <cell r="A4364" t="str">
            <v>NCU04945</v>
          </cell>
          <cell r="D4364">
            <v>1837</v>
          </cell>
          <cell r="E4364">
            <v>824351</v>
          </cell>
          <cell r="F4364">
            <v>826187</v>
          </cell>
          <cell r="G4364" t="str">
            <v>+</v>
          </cell>
          <cell r="H4364" t="str">
            <v>mitochondrial intermembrane space protein Mia40</v>
          </cell>
        </row>
        <row r="4365">
          <cell r="A4365" t="str">
            <v>NCU04946</v>
          </cell>
          <cell r="D4365">
            <v>1296</v>
          </cell>
          <cell r="E4365">
            <v>826813</v>
          </cell>
          <cell r="F4365">
            <v>828108</v>
          </cell>
          <cell r="G4365" t="str">
            <v>+</v>
          </cell>
          <cell r="H4365" t="str">
            <v>hypothetical protein</v>
          </cell>
        </row>
        <row r="4366">
          <cell r="A4366" t="str">
            <v>NCU04947</v>
          </cell>
          <cell r="D4366">
            <v>4895</v>
          </cell>
          <cell r="E4366">
            <v>831063</v>
          </cell>
          <cell r="F4366">
            <v>835957</v>
          </cell>
          <cell r="G4366" t="str">
            <v>-</v>
          </cell>
          <cell r="H4366" t="str">
            <v>LysM domain-containing protein</v>
          </cell>
        </row>
        <row r="4367">
          <cell r="A4367" t="str">
            <v>NCU04948</v>
          </cell>
          <cell r="D4367">
            <v>1654</v>
          </cell>
          <cell r="E4367">
            <v>838909</v>
          </cell>
          <cell r="F4367">
            <v>840562</v>
          </cell>
          <cell r="G4367" t="str">
            <v>+</v>
          </cell>
          <cell r="H4367" t="str">
            <v>hypothetical protein</v>
          </cell>
        </row>
        <row r="4368">
          <cell r="A4368" t="str">
            <v>NCU04949</v>
          </cell>
          <cell r="D4368">
            <v>1215</v>
          </cell>
          <cell r="E4368">
            <v>840766</v>
          </cell>
          <cell r="F4368">
            <v>841980</v>
          </cell>
          <cell r="G4368" t="str">
            <v>-</v>
          </cell>
          <cell r="H4368" t="str">
            <v>hypothetical protein</v>
          </cell>
        </row>
        <row r="4369">
          <cell r="A4369" t="str">
            <v>NCU04950</v>
          </cell>
          <cell r="D4369">
            <v>1212</v>
          </cell>
          <cell r="E4369">
            <v>842181</v>
          </cell>
          <cell r="F4369">
            <v>843392</v>
          </cell>
          <cell r="G4369" t="str">
            <v>-</v>
          </cell>
          <cell r="H4369" t="str">
            <v>hypothetical protein</v>
          </cell>
        </row>
        <row r="4370">
          <cell r="A4370" t="str">
            <v>NCU04951</v>
          </cell>
          <cell r="D4370">
            <v>1016</v>
          </cell>
          <cell r="E4370">
            <v>844195</v>
          </cell>
          <cell r="F4370">
            <v>845210</v>
          </cell>
          <cell r="G4370" t="str">
            <v>-</v>
          </cell>
          <cell r="H4370" t="str">
            <v>hypothetical protein</v>
          </cell>
        </row>
        <row r="4371">
          <cell r="A4371" t="str">
            <v>NCU04952</v>
          </cell>
          <cell r="B4371" t="str">
            <v>gh3-4</v>
          </cell>
          <cell r="D4371">
            <v>2708</v>
          </cell>
          <cell r="E4371">
            <v>846341</v>
          </cell>
          <cell r="F4371">
            <v>849048</v>
          </cell>
          <cell r="G4371" t="str">
            <v>-</v>
          </cell>
          <cell r="H4371" t="str">
            <v>glycosyl hydrolase family 3-4</v>
          </cell>
        </row>
        <row r="4372">
          <cell r="A4372" t="str">
            <v>NCU04953</v>
          </cell>
          <cell r="D4372">
            <v>1449</v>
          </cell>
          <cell r="E4372">
            <v>850055</v>
          </cell>
          <cell r="F4372">
            <v>851503</v>
          </cell>
          <cell r="G4372" t="str">
            <v>-</v>
          </cell>
          <cell r="H4372" t="str">
            <v>penicillopepsin</v>
          </cell>
        </row>
        <row r="4373">
          <cell r="A4373" t="str">
            <v>NCU04954</v>
          </cell>
          <cell r="D4373">
            <v>2759</v>
          </cell>
          <cell r="E4373">
            <v>852769</v>
          </cell>
          <cell r="F4373">
            <v>855527</v>
          </cell>
          <cell r="G4373" t="str">
            <v>+</v>
          </cell>
          <cell r="H4373" t="str">
            <v>hypothetical protein</v>
          </cell>
        </row>
        <row r="4374">
          <cell r="A4374" t="str">
            <v>NCU04955</v>
          </cell>
          <cell r="D4374">
            <v>738</v>
          </cell>
          <cell r="E4374">
            <v>855597</v>
          </cell>
          <cell r="F4374">
            <v>856334</v>
          </cell>
          <cell r="G4374" t="str">
            <v>+</v>
          </cell>
          <cell r="H4374" t="str">
            <v>hypothetical protein</v>
          </cell>
        </row>
        <row r="4375">
          <cell r="A4375" t="str">
            <v>NCU04959</v>
          </cell>
          <cell r="D4375">
            <v>1400</v>
          </cell>
          <cell r="E4375">
            <v>862292</v>
          </cell>
          <cell r="F4375">
            <v>863691</v>
          </cell>
          <cell r="G4375" t="str">
            <v>+</v>
          </cell>
          <cell r="H4375" t="str">
            <v>secreted glucosidase</v>
          </cell>
        </row>
        <row r="4376">
          <cell r="A4376" t="str">
            <v>NCU04960</v>
          </cell>
          <cell r="D4376">
            <v>1739</v>
          </cell>
          <cell r="E4376">
            <v>864032</v>
          </cell>
          <cell r="F4376">
            <v>865770</v>
          </cell>
          <cell r="G4376" t="str">
            <v>-</v>
          </cell>
          <cell r="H4376" t="str">
            <v>hypothetical protein</v>
          </cell>
        </row>
        <row r="4377">
          <cell r="A4377" t="str">
            <v>NCU04961</v>
          </cell>
          <cell r="D4377">
            <v>641</v>
          </cell>
          <cell r="E4377">
            <v>866160</v>
          </cell>
          <cell r="F4377">
            <v>866800</v>
          </cell>
          <cell r="G4377" t="str">
            <v>-</v>
          </cell>
          <cell r="H4377" t="str">
            <v>hypothetical protein</v>
          </cell>
        </row>
        <row r="4378">
          <cell r="A4378" t="str">
            <v>NCU04962</v>
          </cell>
          <cell r="D4378">
            <v>1224</v>
          </cell>
          <cell r="E4378">
            <v>868195</v>
          </cell>
          <cell r="F4378">
            <v>869418</v>
          </cell>
          <cell r="G4378" t="str">
            <v>-</v>
          </cell>
          <cell r="H4378" t="str">
            <v>hypothetical protein</v>
          </cell>
        </row>
        <row r="4379">
          <cell r="A4379" t="str">
            <v>NCU04963</v>
          </cell>
          <cell r="D4379">
            <v>2367</v>
          </cell>
          <cell r="E4379">
            <v>872084</v>
          </cell>
          <cell r="F4379">
            <v>874450</v>
          </cell>
          <cell r="G4379" t="str">
            <v>+</v>
          </cell>
          <cell r="H4379" t="str">
            <v>high-affinity glucose transporter</v>
          </cell>
        </row>
        <row r="4380">
          <cell r="A4380" t="str">
            <v>NCU04974</v>
          </cell>
          <cell r="D4380">
            <v>750</v>
          </cell>
          <cell r="E4380">
            <v>994038</v>
          </cell>
          <cell r="F4380">
            <v>994787</v>
          </cell>
          <cell r="G4380" t="str">
            <v>+</v>
          </cell>
          <cell r="H4380" t="str">
            <v>hypothetical protein</v>
          </cell>
        </row>
        <row r="4381">
          <cell r="A4381" t="str">
            <v>NCU04983</v>
          </cell>
          <cell r="D4381">
            <v>1460</v>
          </cell>
          <cell r="E4381">
            <v>1088571</v>
          </cell>
          <cell r="F4381">
            <v>1090030</v>
          </cell>
          <cell r="G4381" t="str">
            <v>+</v>
          </cell>
          <cell r="H4381" t="str">
            <v>lathosterol oxidase</v>
          </cell>
        </row>
        <row r="4382">
          <cell r="A4382" t="str">
            <v>NCU04984</v>
          </cell>
          <cell r="D4382">
            <v>1302</v>
          </cell>
          <cell r="E4382">
            <v>1090106</v>
          </cell>
          <cell r="F4382">
            <v>1091407</v>
          </cell>
          <cell r="G4382" t="str">
            <v>+</v>
          </cell>
          <cell r="H4382" t="str">
            <v>hypothetical protein</v>
          </cell>
        </row>
        <row r="4383">
          <cell r="A4383" t="str">
            <v>NCU04986</v>
          </cell>
          <cell r="D4383">
            <v>3294</v>
          </cell>
          <cell r="E4383">
            <v>1097308</v>
          </cell>
          <cell r="F4383">
            <v>1100601</v>
          </cell>
          <cell r="G4383" t="str">
            <v>+</v>
          </cell>
          <cell r="H4383" t="str">
            <v>hypothetical protein</v>
          </cell>
        </row>
        <row r="4384">
          <cell r="A4384" t="str">
            <v>NCU04987</v>
          </cell>
          <cell r="D4384">
            <v>1720</v>
          </cell>
          <cell r="E4384">
            <v>1100148</v>
          </cell>
          <cell r="F4384">
            <v>1101867</v>
          </cell>
          <cell r="G4384" t="str">
            <v>-</v>
          </cell>
          <cell r="H4384" t="str">
            <v>hemolysin-III channel protein Izh2</v>
          </cell>
        </row>
        <row r="4385">
          <cell r="A4385" t="str">
            <v>NCU04988</v>
          </cell>
          <cell r="D4385">
            <v>1929</v>
          </cell>
          <cell r="E4385">
            <v>1103441</v>
          </cell>
          <cell r="F4385">
            <v>1105369</v>
          </cell>
          <cell r="G4385" t="str">
            <v>+</v>
          </cell>
          <cell r="H4385" t="str">
            <v>hypothetical protein</v>
          </cell>
        </row>
        <row r="4386">
          <cell r="A4386" t="str">
            <v>NCU04990</v>
          </cell>
          <cell r="B4386" t="str">
            <v>fi</v>
          </cell>
          <cell r="C4386" t="str">
            <v>stk-17</v>
          </cell>
          <cell r="D4386">
            <v>3520</v>
          </cell>
          <cell r="E4386">
            <v>1118725</v>
          </cell>
          <cell r="F4386">
            <v>1122244</v>
          </cell>
          <cell r="G4386" t="str">
            <v>-</v>
          </cell>
          <cell r="H4386" t="str">
            <v>fissure</v>
          </cell>
        </row>
        <row r="4387">
          <cell r="A4387" t="str">
            <v>NCU04991</v>
          </cell>
          <cell r="D4387">
            <v>2941</v>
          </cell>
          <cell r="E4387">
            <v>4159484</v>
          </cell>
          <cell r="F4387">
            <v>4162424</v>
          </cell>
          <cell r="G4387" t="str">
            <v>-</v>
          </cell>
          <cell r="H4387" t="str">
            <v>oligopeptide transporter</v>
          </cell>
        </row>
        <row r="4388">
          <cell r="A4388" t="str">
            <v>NCU04992</v>
          </cell>
          <cell r="D4388">
            <v>740</v>
          </cell>
          <cell r="E4388">
            <v>4158666</v>
          </cell>
          <cell r="F4388">
            <v>4159405</v>
          </cell>
          <cell r="G4388" t="str">
            <v>+</v>
          </cell>
          <cell r="H4388" t="str">
            <v>hypothetical protein</v>
          </cell>
        </row>
        <row r="4389">
          <cell r="A4389" t="str">
            <v>NCU04994</v>
          </cell>
          <cell r="D4389">
            <v>2037</v>
          </cell>
          <cell r="E4389">
            <v>4153568</v>
          </cell>
          <cell r="F4389">
            <v>4155604</v>
          </cell>
          <cell r="G4389" t="str">
            <v>+</v>
          </cell>
          <cell r="H4389" t="str">
            <v>leucine aminopeptidase 2</v>
          </cell>
        </row>
        <row r="4390">
          <cell r="A4390" t="str">
            <v>NCU04996</v>
          </cell>
          <cell r="D4390">
            <v>1167</v>
          </cell>
          <cell r="E4390">
            <v>4148887</v>
          </cell>
          <cell r="F4390">
            <v>4150053</v>
          </cell>
          <cell r="G4390" t="str">
            <v>-</v>
          </cell>
          <cell r="H4390" t="str">
            <v>hypothetical protein</v>
          </cell>
        </row>
        <row r="4391">
          <cell r="A4391" t="str">
            <v>NCU04997</v>
          </cell>
          <cell r="B4391" t="str">
            <v>gh10-3</v>
          </cell>
          <cell r="D4391">
            <v>1698</v>
          </cell>
          <cell r="E4391">
            <v>4144717</v>
          </cell>
          <cell r="F4391">
            <v>4146414</v>
          </cell>
          <cell r="G4391" t="str">
            <v>+</v>
          </cell>
          <cell r="H4391" t="str">
            <v>glycosylhydrolase family 10-3</v>
          </cell>
        </row>
        <row r="4392">
          <cell r="A4392" t="str">
            <v>NCU04998</v>
          </cell>
          <cell r="D4392">
            <v>1466</v>
          </cell>
          <cell r="E4392">
            <v>4141983</v>
          </cell>
          <cell r="F4392">
            <v>4143448</v>
          </cell>
          <cell r="G4392" t="str">
            <v>+</v>
          </cell>
          <cell r="H4392" t="str">
            <v>hypothetical protein</v>
          </cell>
        </row>
        <row r="4393">
          <cell r="A4393" t="str">
            <v>NCU05000</v>
          </cell>
          <cell r="D4393">
            <v>3333</v>
          </cell>
          <cell r="E4393">
            <v>4134789</v>
          </cell>
          <cell r="F4393">
            <v>4138121</v>
          </cell>
          <cell r="G4393" t="str">
            <v>+</v>
          </cell>
          <cell r="H4393" t="str">
            <v>hypothetical protein</v>
          </cell>
        </row>
        <row r="4394">
          <cell r="A4394" t="str">
            <v>NCU05001</v>
          </cell>
          <cell r="B4394" t="str">
            <v>ci-1</v>
          </cell>
          <cell r="D4394">
            <v>1924</v>
          </cell>
          <cell r="E4394">
            <v>4125928</v>
          </cell>
          <cell r="F4394">
            <v>4127851</v>
          </cell>
          <cell r="G4394" t="str">
            <v>+</v>
          </cell>
          <cell r="H4394" t="str">
            <v>cycloheximide-inducible-1</v>
          </cell>
        </row>
        <row r="4395">
          <cell r="A4395" t="str">
            <v>NCU05004</v>
          </cell>
          <cell r="D4395">
            <v>1356</v>
          </cell>
          <cell r="E4395">
            <v>4117160</v>
          </cell>
          <cell r="F4395">
            <v>4118515</v>
          </cell>
          <cell r="G4395" t="str">
            <v>-</v>
          </cell>
          <cell r="H4395" t="str">
            <v>hypothetical protein</v>
          </cell>
        </row>
        <row r="4396">
          <cell r="A4396" t="str">
            <v>NCU05005</v>
          </cell>
          <cell r="D4396">
            <v>1158</v>
          </cell>
          <cell r="E4396">
            <v>4115923</v>
          </cell>
          <cell r="F4396">
            <v>4117080</v>
          </cell>
          <cell r="G4396" t="str">
            <v>+</v>
          </cell>
          <cell r="H4396" t="str">
            <v>HHE domain-containing protein</v>
          </cell>
        </row>
        <row r="4397">
          <cell r="A4397" t="str">
            <v>NCU05006</v>
          </cell>
          <cell r="D4397">
            <v>2268</v>
          </cell>
          <cell r="E4397">
            <v>4112027</v>
          </cell>
          <cell r="F4397">
            <v>4114294</v>
          </cell>
          <cell r="G4397" t="str">
            <v>-</v>
          </cell>
          <cell r="H4397" t="str">
            <v>cytochrome P450</v>
          </cell>
        </row>
        <row r="4398">
          <cell r="A4398" t="str">
            <v>NCU05007</v>
          </cell>
          <cell r="D4398">
            <v>3765</v>
          </cell>
          <cell r="E4398">
            <v>4102833</v>
          </cell>
          <cell r="F4398">
            <v>4106597</v>
          </cell>
          <cell r="G4398" t="str">
            <v>-</v>
          </cell>
          <cell r="H4398" t="str">
            <v>spindle poison sensitivity protein Scp3</v>
          </cell>
        </row>
        <row r="4399">
          <cell r="A4399" t="str">
            <v>NCU05008</v>
          </cell>
          <cell r="B4399" t="str">
            <v>acp-1</v>
          </cell>
          <cell r="C4399" t="str">
            <v>nuo9.6</v>
          </cell>
          <cell r="D4399">
            <v>2170</v>
          </cell>
          <cell r="E4399">
            <v>4100025</v>
          </cell>
          <cell r="F4399">
            <v>4102194</v>
          </cell>
          <cell r="G4399" t="str">
            <v>+</v>
          </cell>
        </row>
        <row r="4400">
          <cell r="A4400" t="str">
            <v>NCU05009</v>
          </cell>
          <cell r="B4400" t="str">
            <v>nuo21.3c</v>
          </cell>
          <cell r="D4400">
            <v>1857</v>
          </cell>
          <cell r="E4400">
            <v>4097857</v>
          </cell>
          <cell r="F4400">
            <v>4099807</v>
          </cell>
          <cell r="G4400" t="str">
            <v>+</v>
          </cell>
          <cell r="H4400" t="str">
            <v>NADH:ubiquinone oxidoreductase 21.3</v>
          </cell>
        </row>
        <row r="4401">
          <cell r="A4401" t="str">
            <v>NCU05010</v>
          </cell>
          <cell r="D4401">
            <v>2607</v>
          </cell>
          <cell r="E4401">
            <v>4094300</v>
          </cell>
          <cell r="F4401">
            <v>4096906</v>
          </cell>
          <cell r="G4401" t="str">
            <v>+</v>
          </cell>
          <cell r="H4401" t="str">
            <v>hypothetical protein</v>
          </cell>
        </row>
        <row r="4402">
          <cell r="A4402" t="str">
            <v>NCU05011</v>
          </cell>
          <cell r="B4402" t="str">
            <v>pks-2</v>
          </cell>
          <cell r="D4402">
            <v>7311</v>
          </cell>
          <cell r="E4402">
            <v>4085380</v>
          </cell>
          <cell r="F4402">
            <v>4092690</v>
          </cell>
          <cell r="G4402" t="str">
            <v>+</v>
          </cell>
          <cell r="H4402" t="str">
            <v>polyketide synthase-2</v>
          </cell>
        </row>
        <row r="4403">
          <cell r="A4403" t="str">
            <v>NCU05012</v>
          </cell>
          <cell r="D4403">
            <v>1950</v>
          </cell>
          <cell r="E4403">
            <v>4080368</v>
          </cell>
          <cell r="F4403">
            <v>4082317</v>
          </cell>
          <cell r="G4403" t="str">
            <v>-</v>
          </cell>
          <cell r="H4403" t="str">
            <v>hypothetical protein</v>
          </cell>
        </row>
        <row r="4404">
          <cell r="A4404" t="str">
            <v>NCU05013</v>
          </cell>
          <cell r="D4404">
            <v>4525</v>
          </cell>
          <cell r="E4404">
            <v>4072537</v>
          </cell>
          <cell r="F4404">
            <v>4077061</v>
          </cell>
          <cell r="G4404" t="str">
            <v>-</v>
          </cell>
          <cell r="H4404" t="str">
            <v>hypothetical protein</v>
          </cell>
        </row>
        <row r="4405">
          <cell r="A4405" t="str">
            <v>NCU05014</v>
          </cell>
          <cell r="D4405">
            <v>1665</v>
          </cell>
          <cell r="E4405">
            <v>4070783</v>
          </cell>
          <cell r="F4405">
            <v>4072452</v>
          </cell>
          <cell r="G4405" t="str">
            <v>+</v>
          </cell>
          <cell r="H4405" t="str">
            <v>thiamin pyrophosphokinase</v>
          </cell>
        </row>
        <row r="4406">
          <cell r="A4406" t="str">
            <v>NCU05015</v>
          </cell>
          <cell r="D4406">
            <v>1208</v>
          </cell>
          <cell r="E4406">
            <v>4064967</v>
          </cell>
          <cell r="F4406">
            <v>4066174</v>
          </cell>
          <cell r="G4406" t="str">
            <v>+</v>
          </cell>
          <cell r="H4406" t="str">
            <v>hypothetical protein</v>
          </cell>
        </row>
        <row r="4407">
          <cell r="A4407" t="str">
            <v>NCU05016</v>
          </cell>
          <cell r="D4407">
            <v>3703</v>
          </cell>
          <cell r="E4407">
            <v>4059237</v>
          </cell>
          <cell r="F4407">
            <v>4062939</v>
          </cell>
          <cell r="G4407" t="str">
            <v>+</v>
          </cell>
          <cell r="H4407" t="str">
            <v>hypothetical protein</v>
          </cell>
        </row>
        <row r="4408">
          <cell r="A4408" t="str">
            <v>NCU05017</v>
          </cell>
          <cell r="D4408">
            <v>675</v>
          </cell>
          <cell r="E4408">
            <v>4057491</v>
          </cell>
          <cell r="F4408">
            <v>4058165</v>
          </cell>
          <cell r="G4408" t="str">
            <v>+</v>
          </cell>
          <cell r="H4408" t="str">
            <v>hypothetical protein</v>
          </cell>
        </row>
        <row r="4409">
          <cell r="A4409" t="str">
            <v>NCU05018</v>
          </cell>
          <cell r="D4409">
            <v>1054</v>
          </cell>
          <cell r="E4409">
            <v>4056038</v>
          </cell>
          <cell r="F4409">
            <v>4057091</v>
          </cell>
          <cell r="G4409" t="str">
            <v>-</v>
          </cell>
          <cell r="H4409" t="str">
            <v>hypothetical protein</v>
          </cell>
        </row>
        <row r="4410">
          <cell r="A4410" t="str">
            <v>NCU05019</v>
          </cell>
          <cell r="D4410">
            <v>1429</v>
          </cell>
          <cell r="E4410">
            <v>4051752</v>
          </cell>
          <cell r="F4410">
            <v>4053180</v>
          </cell>
          <cell r="G4410" t="str">
            <v>-</v>
          </cell>
          <cell r="H4410" t="str">
            <v>hypothetical protein</v>
          </cell>
        </row>
        <row r="4411">
          <cell r="A4411" t="str">
            <v>NCU05020</v>
          </cell>
          <cell r="D4411">
            <v>2173</v>
          </cell>
          <cell r="E4411">
            <v>4047775</v>
          </cell>
          <cell r="F4411">
            <v>4049947</v>
          </cell>
          <cell r="G4411" t="str">
            <v>+</v>
          </cell>
          <cell r="H4411" t="str">
            <v>hypothetical protein</v>
          </cell>
        </row>
        <row r="4412">
          <cell r="A4412" t="str">
            <v>NCU05022</v>
          </cell>
          <cell r="D4412">
            <v>953</v>
          </cell>
          <cell r="E4412">
            <v>4039323</v>
          </cell>
          <cell r="F4412">
            <v>4040275</v>
          </cell>
          <cell r="G4412" t="str">
            <v>-</v>
          </cell>
          <cell r="H4412" t="str">
            <v>hypothetical protein</v>
          </cell>
        </row>
        <row r="4413">
          <cell r="A4413" t="str">
            <v>NCU05023</v>
          </cell>
          <cell r="D4413">
            <v>1786</v>
          </cell>
          <cell r="E4413">
            <v>4035310</v>
          </cell>
          <cell r="F4413">
            <v>4037095</v>
          </cell>
          <cell r="G4413" t="str">
            <v>-</v>
          </cell>
          <cell r="H4413" t="str">
            <v>hypothetical protein</v>
          </cell>
        </row>
        <row r="4414">
          <cell r="A4414" t="str">
            <v>NCU05024</v>
          </cell>
          <cell r="D4414">
            <v>1508</v>
          </cell>
          <cell r="E4414">
            <v>4031109</v>
          </cell>
          <cell r="F4414">
            <v>4032616</v>
          </cell>
          <cell r="G4414" t="str">
            <v>-</v>
          </cell>
          <cell r="H4414" t="str">
            <v>hypothetical protein</v>
          </cell>
        </row>
        <row r="4415">
          <cell r="A4415" t="str">
            <v>NCU05025</v>
          </cell>
          <cell r="D4415">
            <v>1767</v>
          </cell>
          <cell r="E4415">
            <v>4020776</v>
          </cell>
          <cell r="F4415">
            <v>4022542</v>
          </cell>
          <cell r="G4415" t="str">
            <v>-</v>
          </cell>
          <cell r="H4415" t="str">
            <v>hypothetical protein</v>
          </cell>
        </row>
        <row r="4416">
          <cell r="A4416" t="str">
            <v>NCU05027</v>
          </cell>
          <cell r="D4416">
            <v>1993</v>
          </cell>
          <cell r="E4416">
            <v>4003365</v>
          </cell>
          <cell r="F4416">
            <v>4005357</v>
          </cell>
          <cell r="G4416" t="str">
            <v>+</v>
          </cell>
          <cell r="H4416" t="str">
            <v>hypothetical protein</v>
          </cell>
        </row>
        <row r="4417">
          <cell r="A4417" t="str">
            <v>NCU05028</v>
          </cell>
          <cell r="D4417">
            <v>4226</v>
          </cell>
          <cell r="E4417">
            <v>3998611</v>
          </cell>
          <cell r="F4417">
            <v>4002836</v>
          </cell>
          <cell r="G4417" t="str">
            <v>-</v>
          </cell>
          <cell r="H4417" t="str">
            <v>kinesin</v>
          </cell>
        </row>
        <row r="4418">
          <cell r="A4418" t="str">
            <v>NCU05029</v>
          </cell>
          <cell r="D4418">
            <v>2648</v>
          </cell>
          <cell r="E4418">
            <v>3995580</v>
          </cell>
          <cell r="F4418">
            <v>3998227</v>
          </cell>
          <cell r="G4418" t="str">
            <v>-</v>
          </cell>
          <cell r="H4418" t="str">
            <v>iron-sulfur clusters transporter atm-1</v>
          </cell>
        </row>
        <row r="4419">
          <cell r="A4419" t="str">
            <v>NCU05030</v>
          </cell>
          <cell r="D4419">
            <v>1075</v>
          </cell>
          <cell r="E4419">
            <v>3991859</v>
          </cell>
          <cell r="F4419">
            <v>3992933</v>
          </cell>
          <cell r="G4419" t="str">
            <v>-</v>
          </cell>
          <cell r="H4419" t="str">
            <v>hypothetical protein</v>
          </cell>
        </row>
        <row r="4420">
          <cell r="A4420" t="str">
            <v>NCU05031</v>
          </cell>
          <cell r="D4420">
            <v>393</v>
          </cell>
          <cell r="E4420">
            <v>3990814</v>
          </cell>
          <cell r="F4420">
            <v>3991206</v>
          </cell>
          <cell r="G4420" t="str">
            <v>+</v>
          </cell>
          <cell r="H4420" t="str">
            <v>hypothetical protein</v>
          </cell>
        </row>
        <row r="4421">
          <cell r="A4421" t="str">
            <v>NCU05032</v>
          </cell>
          <cell r="D4421">
            <v>1461</v>
          </cell>
          <cell r="E4421">
            <v>3987088</v>
          </cell>
          <cell r="F4421">
            <v>3988608</v>
          </cell>
          <cell r="G4421" t="str">
            <v>+</v>
          </cell>
          <cell r="H4421" t="str">
            <v>60S ribosomal protein L40</v>
          </cell>
        </row>
        <row r="4422">
          <cell r="A4422" t="str">
            <v>NCU05033</v>
          </cell>
          <cell r="D4422">
            <v>2274</v>
          </cell>
          <cell r="E4422">
            <v>3983491</v>
          </cell>
          <cell r="F4422">
            <v>3985764</v>
          </cell>
          <cell r="G4422" t="str">
            <v>+</v>
          </cell>
          <cell r="H4422" t="str">
            <v>hypothetical protein</v>
          </cell>
        </row>
        <row r="4423">
          <cell r="A4423" t="str">
            <v>NCU05034</v>
          </cell>
          <cell r="D4423">
            <v>2033</v>
          </cell>
          <cell r="E4423">
            <v>3980361</v>
          </cell>
          <cell r="F4423">
            <v>3982393</v>
          </cell>
          <cell r="G4423" t="str">
            <v>-</v>
          </cell>
          <cell r="H4423" t="str">
            <v>hypothetical protein</v>
          </cell>
        </row>
        <row r="4424">
          <cell r="A4424" t="str">
            <v>NCU05035</v>
          </cell>
          <cell r="D4424">
            <v>1760</v>
          </cell>
          <cell r="E4424">
            <v>3977259</v>
          </cell>
          <cell r="F4424">
            <v>3979018</v>
          </cell>
          <cell r="G4424" t="str">
            <v>-</v>
          </cell>
          <cell r="H4424" t="str">
            <v>hypothetical protein</v>
          </cell>
        </row>
        <row r="4425">
          <cell r="A4425" t="str">
            <v>NCU05036</v>
          </cell>
          <cell r="D4425">
            <v>1690</v>
          </cell>
          <cell r="E4425">
            <v>3975402</v>
          </cell>
          <cell r="F4425">
            <v>3977091</v>
          </cell>
          <cell r="G4425" t="str">
            <v>+</v>
          </cell>
          <cell r="H4425" t="str">
            <v>hypothetical protein</v>
          </cell>
        </row>
        <row r="4426">
          <cell r="A4426" t="str">
            <v>NCU05037</v>
          </cell>
          <cell r="D4426">
            <v>1225</v>
          </cell>
          <cell r="E4426">
            <v>3972829</v>
          </cell>
          <cell r="F4426">
            <v>3974053</v>
          </cell>
          <cell r="G4426" t="str">
            <v>+</v>
          </cell>
          <cell r="H4426" t="str">
            <v>dihydrodipicolinate synthetase</v>
          </cell>
        </row>
        <row r="4427">
          <cell r="A4427" t="str">
            <v>NCU05038</v>
          </cell>
          <cell r="D4427">
            <v>1302</v>
          </cell>
          <cell r="E4427">
            <v>3970138</v>
          </cell>
          <cell r="F4427">
            <v>3971439</v>
          </cell>
          <cell r="G4427" t="str">
            <v>-</v>
          </cell>
          <cell r="H4427" t="str">
            <v>2OG-Fe(II) oxygenase</v>
          </cell>
        </row>
        <row r="4428">
          <cell r="A4428" t="str">
            <v>NCU05039</v>
          </cell>
          <cell r="D4428">
            <v>2106</v>
          </cell>
          <cell r="E4428">
            <v>3967412</v>
          </cell>
          <cell r="F4428">
            <v>3969517</v>
          </cell>
          <cell r="G4428" t="str">
            <v>-</v>
          </cell>
          <cell r="H4428" t="str">
            <v>hypothetical protein</v>
          </cell>
        </row>
        <row r="4429">
          <cell r="A4429" t="str">
            <v>NCU05040</v>
          </cell>
          <cell r="D4429">
            <v>1244</v>
          </cell>
          <cell r="E4429">
            <v>3965602</v>
          </cell>
          <cell r="F4429">
            <v>3966845</v>
          </cell>
          <cell r="G4429" t="str">
            <v>-</v>
          </cell>
          <cell r="H4429" t="str">
            <v>hypothetical protein</v>
          </cell>
        </row>
        <row r="4430">
          <cell r="A4430" t="str">
            <v>NCU05041</v>
          </cell>
          <cell r="D4430">
            <v>4720</v>
          </cell>
          <cell r="E4430">
            <v>3957084</v>
          </cell>
          <cell r="F4430">
            <v>3961803</v>
          </cell>
          <cell r="G4430" t="str">
            <v>-</v>
          </cell>
          <cell r="H4430" t="str">
            <v>trehalose-phosphatase</v>
          </cell>
        </row>
        <row r="4431">
          <cell r="A4431" t="str">
            <v>NCU05042</v>
          </cell>
          <cell r="D4431">
            <v>2112</v>
          </cell>
          <cell r="E4431">
            <v>3954731</v>
          </cell>
          <cell r="F4431">
            <v>3956842</v>
          </cell>
          <cell r="G4431" t="str">
            <v>+</v>
          </cell>
          <cell r="H4431" t="str">
            <v>bilirubin oxidase</v>
          </cell>
        </row>
        <row r="4432">
          <cell r="A4432" t="str">
            <v>NCU05043</v>
          </cell>
          <cell r="D4432">
            <v>1943</v>
          </cell>
          <cell r="E4432">
            <v>3950402</v>
          </cell>
          <cell r="F4432">
            <v>3952344</v>
          </cell>
          <cell r="G4432" t="str">
            <v>-</v>
          </cell>
          <cell r="H4432" t="str">
            <v>hypothetical protein</v>
          </cell>
        </row>
        <row r="4433">
          <cell r="A4433" t="str">
            <v>NCU05044</v>
          </cell>
          <cell r="D4433">
            <v>2253</v>
          </cell>
          <cell r="E4433">
            <v>3947104</v>
          </cell>
          <cell r="F4433">
            <v>3949356</v>
          </cell>
          <cell r="G4433" t="str">
            <v>+</v>
          </cell>
          <cell r="H4433" t="str">
            <v>hypothetical protein</v>
          </cell>
        </row>
        <row r="4434">
          <cell r="A4434" t="str">
            <v>NCU05045</v>
          </cell>
          <cell r="D4434">
            <v>2174</v>
          </cell>
          <cell r="E4434">
            <v>3944720</v>
          </cell>
          <cell r="F4434">
            <v>3946893</v>
          </cell>
          <cell r="G4434" t="str">
            <v>+</v>
          </cell>
          <cell r="H4434" t="str">
            <v>MFS monocarboxylate transporter</v>
          </cell>
        </row>
        <row r="4435">
          <cell r="A4435" t="str">
            <v>NCU05046</v>
          </cell>
          <cell r="B4435" t="str">
            <v>ena-1</v>
          </cell>
          <cell r="D4435">
            <v>4936</v>
          </cell>
          <cell r="E4435">
            <v>3938154</v>
          </cell>
          <cell r="F4435">
            <v>3943089</v>
          </cell>
          <cell r="G4435" t="str">
            <v>+</v>
          </cell>
          <cell r="H4435" t="str">
            <v>E1-E2 ATPase-1</v>
          </cell>
        </row>
        <row r="4436">
          <cell r="A4436" t="str">
            <v>NCU05047</v>
          </cell>
          <cell r="D4436">
            <v>9745</v>
          </cell>
          <cell r="E4436">
            <v>3925925</v>
          </cell>
          <cell r="F4436">
            <v>3935669</v>
          </cell>
          <cell r="G4436" t="str">
            <v>-</v>
          </cell>
          <cell r="H4436" t="str">
            <v>hypothetical protein</v>
          </cell>
        </row>
        <row r="4437">
          <cell r="A4437" t="str">
            <v>NCU05048</v>
          </cell>
          <cell r="D4437">
            <v>2160</v>
          </cell>
          <cell r="E4437">
            <v>3922009</v>
          </cell>
          <cell r="F4437">
            <v>3924168</v>
          </cell>
          <cell r="G4437" t="str">
            <v>+</v>
          </cell>
          <cell r="H4437" t="str">
            <v>hypothetical protein</v>
          </cell>
        </row>
        <row r="4438">
          <cell r="A4438" t="str">
            <v>NCU05049</v>
          </cell>
          <cell r="D4438">
            <v>2204</v>
          </cell>
          <cell r="E4438">
            <v>3917966</v>
          </cell>
          <cell r="F4438">
            <v>3920169</v>
          </cell>
          <cell r="G4438" t="str">
            <v>+</v>
          </cell>
          <cell r="H4438" t="str">
            <v>hypothetical protein</v>
          </cell>
        </row>
        <row r="4439">
          <cell r="A4439" t="str">
            <v>NCU05050</v>
          </cell>
          <cell r="D4439">
            <v>1747</v>
          </cell>
          <cell r="E4439">
            <v>3915172</v>
          </cell>
          <cell r="F4439">
            <v>3916918</v>
          </cell>
          <cell r="G4439" t="str">
            <v>+</v>
          </cell>
          <cell r="H4439" t="str">
            <v>2-hydroxyacid dehydrogenase</v>
          </cell>
        </row>
        <row r="4440">
          <cell r="A4440" t="str">
            <v>NCU05051</v>
          </cell>
          <cell r="B4440" t="str">
            <v>col-23</v>
          </cell>
          <cell r="D4440">
            <v>4490</v>
          </cell>
          <cell r="E4440">
            <v>3910624</v>
          </cell>
          <cell r="F4440">
            <v>3915113</v>
          </cell>
          <cell r="G4440" t="str">
            <v>+</v>
          </cell>
          <cell r="H4440" t="str">
            <v>colonial-23</v>
          </cell>
        </row>
        <row r="4441">
          <cell r="A4441" t="str">
            <v>NCU05052</v>
          </cell>
          <cell r="D4441">
            <v>303</v>
          </cell>
          <cell r="E4441">
            <v>3910649</v>
          </cell>
          <cell r="F4441">
            <v>3910951</v>
          </cell>
          <cell r="G4441" t="str">
            <v>-</v>
          </cell>
          <cell r="H4441" t="str">
            <v>hypothetical protein</v>
          </cell>
        </row>
        <row r="4442">
          <cell r="A4442" t="str">
            <v>NCU05053</v>
          </cell>
          <cell r="D4442">
            <v>1706</v>
          </cell>
          <cell r="E4442">
            <v>3907959</v>
          </cell>
          <cell r="F4442">
            <v>3909664</v>
          </cell>
          <cell r="G4442" t="str">
            <v>-</v>
          </cell>
          <cell r="H4442" t="str">
            <v>hypothetical protein</v>
          </cell>
        </row>
        <row r="4443">
          <cell r="A4443" t="str">
            <v>NCU05054</v>
          </cell>
          <cell r="D4443">
            <v>6505</v>
          </cell>
          <cell r="E4443">
            <v>3900072</v>
          </cell>
          <cell r="F4443">
            <v>3906576</v>
          </cell>
          <cell r="G4443" t="str">
            <v>-</v>
          </cell>
          <cell r="H4443" t="str">
            <v>hypothetical protein</v>
          </cell>
        </row>
        <row r="4444">
          <cell r="A4444" t="str">
            <v>NCU05055</v>
          </cell>
          <cell r="D4444">
            <v>1215</v>
          </cell>
          <cell r="E4444">
            <v>3898507</v>
          </cell>
          <cell r="F4444">
            <v>3899721</v>
          </cell>
          <cell r="G4444" t="str">
            <v>-</v>
          </cell>
          <cell r="H4444" t="str">
            <v>hypothetical protein</v>
          </cell>
        </row>
        <row r="4445">
          <cell r="A4445" t="str">
            <v>NCU05056</v>
          </cell>
          <cell r="D4445">
            <v>1937</v>
          </cell>
          <cell r="E4445">
            <v>3896137</v>
          </cell>
          <cell r="F4445">
            <v>3898073</v>
          </cell>
          <cell r="G4445" t="str">
            <v>-</v>
          </cell>
          <cell r="H4445" t="str">
            <v>hypothetical protein</v>
          </cell>
        </row>
        <row r="4446">
          <cell r="A4446" t="str">
            <v>NCU05057</v>
          </cell>
          <cell r="B4446" t="str">
            <v>gh7-1</v>
          </cell>
          <cell r="D4446">
            <v>1389</v>
          </cell>
          <cell r="E4446">
            <v>3894456</v>
          </cell>
          <cell r="F4446">
            <v>3895844</v>
          </cell>
          <cell r="G4446" t="str">
            <v>+</v>
          </cell>
          <cell r="H4446" t="str">
            <v>glycosylhydrolase family 7-1</v>
          </cell>
        </row>
        <row r="4447">
          <cell r="A4447" t="str">
            <v>NCU05058</v>
          </cell>
          <cell r="D4447">
            <v>1094</v>
          </cell>
          <cell r="E4447">
            <v>3893058</v>
          </cell>
          <cell r="F4447">
            <v>3894151</v>
          </cell>
          <cell r="G4447" t="str">
            <v>+</v>
          </cell>
          <cell r="H4447" t="str">
            <v>hypothetical protein</v>
          </cell>
        </row>
        <row r="4448">
          <cell r="A4448" t="str">
            <v>NCU05059</v>
          </cell>
          <cell r="D4448">
            <v>2265</v>
          </cell>
          <cell r="E4448">
            <v>3889494</v>
          </cell>
          <cell r="F4448">
            <v>3891758</v>
          </cell>
          <cell r="G4448" t="str">
            <v>+</v>
          </cell>
          <cell r="H4448" t="str">
            <v>monooxygenase</v>
          </cell>
        </row>
        <row r="4449">
          <cell r="A4449" t="str">
            <v>NCU05060</v>
          </cell>
          <cell r="D4449">
            <v>2901</v>
          </cell>
          <cell r="E4449">
            <v>3885489</v>
          </cell>
          <cell r="F4449">
            <v>3888389</v>
          </cell>
          <cell r="G4449" t="str">
            <v>+</v>
          </cell>
          <cell r="H4449" t="str">
            <v>hypothetical protein</v>
          </cell>
        </row>
        <row r="4450">
          <cell r="A4450" t="str">
            <v>NCU05061</v>
          </cell>
          <cell r="D4450">
            <v>1524</v>
          </cell>
          <cell r="E4450">
            <v>3875719</v>
          </cell>
          <cell r="F4450">
            <v>3877242</v>
          </cell>
          <cell r="G4450" t="str">
            <v>+</v>
          </cell>
          <cell r="H4450" t="str">
            <v>hypothetical protein</v>
          </cell>
        </row>
        <row r="4451">
          <cell r="A4451" t="str">
            <v>NCU05062</v>
          </cell>
          <cell r="D4451">
            <v>2461</v>
          </cell>
          <cell r="E4451">
            <v>3872231</v>
          </cell>
          <cell r="F4451">
            <v>3874691</v>
          </cell>
          <cell r="G4451" t="str">
            <v>-</v>
          </cell>
          <cell r="H4451" t="str">
            <v>hypothetical protein</v>
          </cell>
        </row>
        <row r="4452">
          <cell r="A4452" t="str">
            <v>NCU05063</v>
          </cell>
          <cell r="D4452">
            <v>1830</v>
          </cell>
          <cell r="E4452">
            <v>3870275</v>
          </cell>
          <cell r="F4452">
            <v>3872104</v>
          </cell>
          <cell r="G4452" t="str">
            <v>-</v>
          </cell>
          <cell r="H4452" t="str">
            <v>cell wall glycosyl hydrolase YteR</v>
          </cell>
        </row>
        <row r="4453">
          <cell r="A4453" t="str">
            <v>NCU05064</v>
          </cell>
          <cell r="D4453">
            <v>4273</v>
          </cell>
          <cell r="E4453">
            <v>3864210</v>
          </cell>
          <cell r="F4453">
            <v>3868482</v>
          </cell>
          <cell r="G4453" t="str">
            <v>+</v>
          </cell>
          <cell r="H4453" t="str">
            <v>C2H2 transcription factor</v>
          </cell>
        </row>
        <row r="4454">
          <cell r="A4454" t="str">
            <v>NCU05066</v>
          </cell>
          <cell r="D4454">
            <v>2609</v>
          </cell>
          <cell r="E4454">
            <v>3851636</v>
          </cell>
          <cell r="F4454">
            <v>3854244</v>
          </cell>
          <cell r="G4454" t="str">
            <v>+</v>
          </cell>
          <cell r="H4454" t="str">
            <v>hypothetical protein</v>
          </cell>
        </row>
        <row r="4455">
          <cell r="A4455" t="str">
            <v>NCU05067</v>
          </cell>
          <cell r="D4455">
            <v>1556</v>
          </cell>
          <cell r="E4455">
            <v>3849540</v>
          </cell>
          <cell r="F4455">
            <v>3851095</v>
          </cell>
          <cell r="G4455" t="str">
            <v>-</v>
          </cell>
          <cell r="H4455" t="str">
            <v>golgi transport complex component Cog5</v>
          </cell>
        </row>
        <row r="4456">
          <cell r="A4456" t="str">
            <v>NCU05068</v>
          </cell>
          <cell r="D4456">
            <v>1660</v>
          </cell>
          <cell r="E4456">
            <v>3840490</v>
          </cell>
          <cell r="F4456">
            <v>3842149</v>
          </cell>
          <cell r="G4456" t="str">
            <v>-</v>
          </cell>
          <cell r="H4456" t="str">
            <v>hypothetical protein</v>
          </cell>
        </row>
        <row r="4457">
          <cell r="A4457" t="str">
            <v>NCU05069</v>
          </cell>
          <cell r="D4457">
            <v>2217</v>
          </cell>
          <cell r="E4457">
            <v>3838297</v>
          </cell>
          <cell r="F4457">
            <v>3840513</v>
          </cell>
          <cell r="G4457" t="str">
            <v>+</v>
          </cell>
          <cell r="H4457" t="str">
            <v>FAD dependent oxidoreductase</v>
          </cell>
        </row>
        <row r="4458">
          <cell r="A4458" t="str">
            <v>NCU05070</v>
          </cell>
          <cell r="D4458">
            <v>1454</v>
          </cell>
          <cell r="E4458">
            <v>3836237</v>
          </cell>
          <cell r="F4458">
            <v>3837690</v>
          </cell>
          <cell r="G4458" t="str">
            <v>+</v>
          </cell>
          <cell r="H4458" t="str">
            <v>hypothetical protein</v>
          </cell>
        </row>
        <row r="4459">
          <cell r="A4459" t="str">
            <v>NCU05071</v>
          </cell>
          <cell r="D4459">
            <v>1242</v>
          </cell>
          <cell r="E4459">
            <v>3832861</v>
          </cell>
          <cell r="F4459">
            <v>3834102</v>
          </cell>
          <cell r="G4459" t="str">
            <v>-</v>
          </cell>
          <cell r="H4459" t="str">
            <v>metallo-endopeptidase</v>
          </cell>
        </row>
        <row r="4460">
          <cell r="A4460" t="str">
            <v>NCU05073</v>
          </cell>
          <cell r="D4460">
            <v>1114</v>
          </cell>
          <cell r="E4460">
            <v>3828202</v>
          </cell>
          <cell r="F4460">
            <v>3829315</v>
          </cell>
          <cell r="G4460" t="str">
            <v>+</v>
          </cell>
          <cell r="H4460" t="str">
            <v>hypothetical protein</v>
          </cell>
        </row>
        <row r="4461">
          <cell r="A4461" t="str">
            <v>NCU05074</v>
          </cell>
          <cell r="D4461">
            <v>2825</v>
          </cell>
          <cell r="E4461">
            <v>3824604</v>
          </cell>
          <cell r="F4461">
            <v>3827428</v>
          </cell>
          <cell r="G4461" t="str">
            <v>+</v>
          </cell>
          <cell r="H4461" t="str">
            <v>hypothetical protein</v>
          </cell>
        </row>
        <row r="4462">
          <cell r="A4462" t="str">
            <v>NCU05075</v>
          </cell>
          <cell r="D4462">
            <v>1531</v>
          </cell>
          <cell r="E4462">
            <v>3822885</v>
          </cell>
          <cell r="F4462">
            <v>3824415</v>
          </cell>
          <cell r="G4462" t="str">
            <v>-</v>
          </cell>
          <cell r="H4462" t="str">
            <v>mitochondrial tricarboxylate transporter</v>
          </cell>
        </row>
        <row r="4463">
          <cell r="A4463" t="str">
            <v>NCU05076</v>
          </cell>
          <cell r="D4463">
            <v>978</v>
          </cell>
          <cell r="E4463">
            <v>3821999</v>
          </cell>
          <cell r="F4463">
            <v>3822976</v>
          </cell>
          <cell r="G4463" t="str">
            <v>+</v>
          </cell>
          <cell r="H4463" t="str">
            <v>hypothetical protein</v>
          </cell>
        </row>
        <row r="4464">
          <cell r="A4464" t="str">
            <v>NCU05077</v>
          </cell>
          <cell r="D4464">
            <v>2484</v>
          </cell>
          <cell r="E4464">
            <v>3819182</v>
          </cell>
          <cell r="F4464">
            <v>3821665</v>
          </cell>
          <cell r="G4464" t="str">
            <v>-</v>
          </cell>
          <cell r="H4464" t="str">
            <v>metal homeostatis protein bsd2</v>
          </cell>
        </row>
        <row r="4465">
          <cell r="A4465" t="str">
            <v>NCU05078</v>
          </cell>
          <cell r="D4465">
            <v>2059</v>
          </cell>
          <cell r="E4465">
            <v>3817017</v>
          </cell>
          <cell r="F4465">
            <v>3819075</v>
          </cell>
          <cell r="G4465" t="str">
            <v>-</v>
          </cell>
          <cell r="H4465" t="str">
            <v>protein-beta-aspartate methyltransferase</v>
          </cell>
        </row>
        <row r="4466">
          <cell r="A4466" t="str">
            <v>NCU05079</v>
          </cell>
          <cell r="D4466">
            <v>2703</v>
          </cell>
          <cell r="E4466">
            <v>3809579</v>
          </cell>
          <cell r="F4466">
            <v>3812281</v>
          </cell>
          <cell r="G4466" t="str">
            <v>-</v>
          </cell>
          <cell r="H4466" t="str">
            <v>MFS peptide transporter</v>
          </cell>
        </row>
        <row r="4467">
          <cell r="A4467" t="str">
            <v>NCU05080</v>
          </cell>
          <cell r="D4467">
            <v>1135</v>
          </cell>
          <cell r="E4467">
            <v>3806853</v>
          </cell>
          <cell r="F4467">
            <v>3807987</v>
          </cell>
          <cell r="G4467" t="str">
            <v>-</v>
          </cell>
          <cell r="H4467" t="str">
            <v>hypothetical protein</v>
          </cell>
        </row>
        <row r="4468">
          <cell r="A4468" t="str">
            <v>NCU05081</v>
          </cell>
          <cell r="D4468">
            <v>1862</v>
          </cell>
          <cell r="E4468">
            <v>3804073</v>
          </cell>
          <cell r="F4468">
            <v>3805934</v>
          </cell>
          <cell r="G4468" t="str">
            <v>-</v>
          </cell>
          <cell r="H4468" t="str">
            <v>hypothetical protein</v>
          </cell>
        </row>
        <row r="4469">
          <cell r="A4469" t="str">
            <v>NCU05082</v>
          </cell>
          <cell r="D4469">
            <v>824</v>
          </cell>
          <cell r="E4469">
            <v>3802902</v>
          </cell>
          <cell r="F4469">
            <v>3803725</v>
          </cell>
          <cell r="G4469" t="str">
            <v>-</v>
          </cell>
          <cell r="H4469" t="str">
            <v>hypothetical protein</v>
          </cell>
        </row>
        <row r="4470">
          <cell r="A4470" t="str">
            <v>NCU05083</v>
          </cell>
          <cell r="D4470">
            <v>2409</v>
          </cell>
          <cell r="E4470">
            <v>3800074</v>
          </cell>
          <cell r="F4470">
            <v>3802482</v>
          </cell>
          <cell r="G4470" t="str">
            <v>-</v>
          </cell>
          <cell r="H4470" t="str">
            <v>hypothetical protein</v>
          </cell>
        </row>
        <row r="4471">
          <cell r="A4471" t="str">
            <v>NCU05084</v>
          </cell>
          <cell r="D4471">
            <v>967</v>
          </cell>
          <cell r="E4471">
            <v>3797242</v>
          </cell>
          <cell r="F4471">
            <v>3798208</v>
          </cell>
          <cell r="G4471" t="str">
            <v>-</v>
          </cell>
          <cell r="H4471" t="str">
            <v>hypothetical protein</v>
          </cell>
        </row>
        <row r="4472">
          <cell r="A4472" t="str">
            <v>NCU05085</v>
          </cell>
          <cell r="D4472">
            <v>2199</v>
          </cell>
          <cell r="E4472">
            <v>3794170</v>
          </cell>
          <cell r="F4472">
            <v>3796368</v>
          </cell>
          <cell r="G4472" t="str">
            <v>-</v>
          </cell>
          <cell r="H4472" t="str">
            <v>hypothetical protein</v>
          </cell>
        </row>
        <row r="4473">
          <cell r="A4473" t="str">
            <v>NCU05086</v>
          </cell>
          <cell r="D4473">
            <v>3651</v>
          </cell>
          <cell r="E4473">
            <v>3778134</v>
          </cell>
          <cell r="F4473">
            <v>3781784</v>
          </cell>
          <cell r="G4473" t="str">
            <v>+</v>
          </cell>
          <cell r="H4473" t="str">
            <v>hypothetical protein</v>
          </cell>
        </row>
        <row r="4474">
          <cell r="A4474" t="str">
            <v>NCU05089</v>
          </cell>
          <cell r="D4474">
            <v>2065</v>
          </cell>
          <cell r="E4474">
            <v>3770926</v>
          </cell>
          <cell r="F4474">
            <v>3772990</v>
          </cell>
          <cell r="G4474" t="str">
            <v>-</v>
          </cell>
          <cell r="H4474" t="str">
            <v>MFS monocarboxylate transporter</v>
          </cell>
        </row>
        <row r="4475">
          <cell r="A4475" t="str">
            <v>NCU05091</v>
          </cell>
          <cell r="D4475">
            <v>2133</v>
          </cell>
          <cell r="E4475">
            <v>3764397</v>
          </cell>
          <cell r="F4475">
            <v>3766529</v>
          </cell>
          <cell r="G4475" t="str">
            <v>+</v>
          </cell>
          <cell r="H4475" t="str">
            <v>hypothetical protein</v>
          </cell>
        </row>
        <row r="4476">
          <cell r="A4476" t="str">
            <v>NCU05092</v>
          </cell>
          <cell r="D4476">
            <v>455</v>
          </cell>
          <cell r="E4476">
            <v>3762871</v>
          </cell>
          <cell r="F4476">
            <v>3763325</v>
          </cell>
          <cell r="G4476" t="str">
            <v>+</v>
          </cell>
          <cell r="H4476" t="str">
            <v>hypothetical protein</v>
          </cell>
        </row>
        <row r="4477">
          <cell r="A4477" t="str">
            <v>NCU05093</v>
          </cell>
          <cell r="D4477">
            <v>2033</v>
          </cell>
          <cell r="E4477">
            <v>3759862</v>
          </cell>
          <cell r="F4477">
            <v>3761894</v>
          </cell>
          <cell r="G4477" t="str">
            <v>-</v>
          </cell>
          <cell r="H4477" t="str">
            <v>cystathionine gamma-synthase</v>
          </cell>
        </row>
        <row r="4478">
          <cell r="A4478" t="str">
            <v>NCU05094</v>
          </cell>
          <cell r="D4478">
            <v>1326</v>
          </cell>
          <cell r="E4478">
            <v>3758496</v>
          </cell>
          <cell r="F4478">
            <v>3759821</v>
          </cell>
          <cell r="G4478" t="str">
            <v>+</v>
          </cell>
          <cell r="H4478" t="str">
            <v>short chain dehydrogenase/reductase</v>
          </cell>
        </row>
        <row r="4479">
          <cell r="A4479" t="str">
            <v>NCU05095</v>
          </cell>
          <cell r="D4479">
            <v>2256</v>
          </cell>
          <cell r="E4479">
            <v>3754606</v>
          </cell>
          <cell r="F4479">
            <v>3756861</v>
          </cell>
          <cell r="G4479" t="str">
            <v>-</v>
          </cell>
          <cell r="H4479" t="str">
            <v>phenylalanyl-tRNA synthetase subunit alpha</v>
          </cell>
        </row>
        <row r="4480">
          <cell r="A4480" t="str">
            <v>NCU05096</v>
          </cell>
          <cell r="D4480">
            <v>1290</v>
          </cell>
          <cell r="E4480">
            <v>3751174</v>
          </cell>
          <cell r="F4480">
            <v>3752463</v>
          </cell>
          <cell r="G4480" t="str">
            <v>-</v>
          </cell>
          <cell r="H4480" t="str">
            <v>hypothetical protein</v>
          </cell>
        </row>
        <row r="4481">
          <cell r="A4481" t="str">
            <v>NCU05097</v>
          </cell>
          <cell r="D4481">
            <v>1591</v>
          </cell>
          <cell r="E4481">
            <v>3748067</v>
          </cell>
          <cell r="F4481">
            <v>3749657</v>
          </cell>
          <cell r="G4481" t="str">
            <v>-</v>
          </cell>
          <cell r="H4481" t="str">
            <v>hypothetical protein</v>
          </cell>
        </row>
        <row r="4482">
          <cell r="A4482" t="str">
            <v>NCU05098</v>
          </cell>
          <cell r="D4482">
            <v>1483</v>
          </cell>
          <cell r="E4482">
            <v>3745790</v>
          </cell>
          <cell r="F4482">
            <v>3747272</v>
          </cell>
          <cell r="G4482" t="str">
            <v>-</v>
          </cell>
          <cell r="H4482" t="str">
            <v>phosphatidylserine decarboxylase</v>
          </cell>
        </row>
        <row r="4483">
          <cell r="A4483" t="str">
            <v>NCU05099</v>
          </cell>
          <cell r="D4483">
            <v>1048</v>
          </cell>
          <cell r="E4483">
            <v>3744487</v>
          </cell>
          <cell r="F4483">
            <v>3745534</v>
          </cell>
          <cell r="G4483" t="str">
            <v>+</v>
          </cell>
          <cell r="H4483" t="str">
            <v>hypothetical protein</v>
          </cell>
        </row>
        <row r="4484">
          <cell r="A4484" t="str">
            <v>NCU05100</v>
          </cell>
          <cell r="D4484">
            <v>747</v>
          </cell>
          <cell r="E4484">
            <v>3742847</v>
          </cell>
          <cell r="F4484">
            <v>3743593</v>
          </cell>
          <cell r="G4484" t="str">
            <v>+</v>
          </cell>
          <cell r="H4484" t="str">
            <v>hypothetical protein</v>
          </cell>
        </row>
        <row r="4485">
          <cell r="A4485" t="str">
            <v>NCU05101</v>
          </cell>
          <cell r="D4485">
            <v>1171</v>
          </cell>
          <cell r="E4485">
            <v>3739645</v>
          </cell>
          <cell r="F4485">
            <v>3740815</v>
          </cell>
          <cell r="G4485" t="str">
            <v>+</v>
          </cell>
          <cell r="H4485" t="str">
            <v>hypothetical protein</v>
          </cell>
        </row>
        <row r="4486">
          <cell r="A4486" t="str">
            <v>NCU05102</v>
          </cell>
          <cell r="D4486">
            <v>1329</v>
          </cell>
          <cell r="E4486">
            <v>3736512</v>
          </cell>
          <cell r="F4486">
            <v>3737840</v>
          </cell>
          <cell r="G4486" t="str">
            <v>+</v>
          </cell>
          <cell r="H4486" t="str">
            <v>hypothetical protein</v>
          </cell>
        </row>
        <row r="4487">
          <cell r="A4487" t="str">
            <v>NCU05104</v>
          </cell>
          <cell r="B4487" t="str">
            <v>gh7-4</v>
          </cell>
          <cell r="D4487">
            <v>1565</v>
          </cell>
          <cell r="E4487">
            <v>3732709</v>
          </cell>
          <cell r="F4487">
            <v>3734273</v>
          </cell>
          <cell r="G4487" t="str">
            <v>+</v>
          </cell>
          <cell r="H4487" t="str">
            <v>glycosylhydrolase family 7-4</v>
          </cell>
        </row>
        <row r="4488">
          <cell r="A4488" t="str">
            <v>NCU05105</v>
          </cell>
          <cell r="D4488">
            <v>2628</v>
          </cell>
          <cell r="E4488">
            <v>3727661</v>
          </cell>
          <cell r="F4488">
            <v>3730288</v>
          </cell>
          <cell r="G4488" t="str">
            <v>-</v>
          </cell>
          <cell r="H4488" t="str">
            <v>glucan endo-1,3-beta-glucosidase</v>
          </cell>
        </row>
        <row r="4489">
          <cell r="A4489" t="str">
            <v>NCU05106</v>
          </cell>
          <cell r="D4489">
            <v>1408</v>
          </cell>
          <cell r="E4489">
            <v>3725598</v>
          </cell>
          <cell r="F4489">
            <v>3727005</v>
          </cell>
          <cell r="G4489" t="str">
            <v>+</v>
          </cell>
          <cell r="H4489" t="str">
            <v>hypothetical protein</v>
          </cell>
        </row>
        <row r="4490">
          <cell r="A4490" t="str">
            <v>NCU05107</v>
          </cell>
          <cell r="D4490">
            <v>586</v>
          </cell>
          <cell r="E4490">
            <v>3721795</v>
          </cell>
          <cell r="F4490">
            <v>3722380</v>
          </cell>
          <cell r="G4490" t="str">
            <v>+</v>
          </cell>
          <cell r="H4490" t="str">
            <v>hypothetical protein</v>
          </cell>
        </row>
        <row r="4491">
          <cell r="A4491" t="str">
            <v>NCU05108</v>
          </cell>
          <cell r="D4491">
            <v>1179</v>
          </cell>
          <cell r="E4491">
            <v>3719407</v>
          </cell>
          <cell r="F4491">
            <v>3720585</v>
          </cell>
          <cell r="G4491" t="str">
            <v>-</v>
          </cell>
          <cell r="H4491" t="str">
            <v>hypothetical protein</v>
          </cell>
        </row>
        <row r="4492">
          <cell r="A4492" t="str">
            <v>NCU05110</v>
          </cell>
          <cell r="D4492">
            <v>1293</v>
          </cell>
          <cell r="E4492">
            <v>3715815</v>
          </cell>
          <cell r="F4492">
            <v>3717107</v>
          </cell>
          <cell r="G4492" t="str">
            <v>+</v>
          </cell>
          <cell r="H4492" t="str">
            <v>hypothetical protein</v>
          </cell>
        </row>
        <row r="4493">
          <cell r="A4493" t="str">
            <v>NCU05111</v>
          </cell>
          <cell r="D4493">
            <v>747</v>
          </cell>
          <cell r="E4493">
            <v>3712724</v>
          </cell>
          <cell r="F4493">
            <v>3713470</v>
          </cell>
          <cell r="G4493" t="str">
            <v>-</v>
          </cell>
          <cell r="H4493" t="str">
            <v>hypothetical protein</v>
          </cell>
        </row>
        <row r="4494">
          <cell r="A4494" t="str">
            <v>NCU05112</v>
          </cell>
          <cell r="D4494">
            <v>691</v>
          </cell>
          <cell r="E4494">
            <v>3711422</v>
          </cell>
          <cell r="F4494">
            <v>3712112</v>
          </cell>
          <cell r="G4494" t="str">
            <v>+</v>
          </cell>
          <cell r="H4494" t="str">
            <v>hypothetical protein</v>
          </cell>
        </row>
        <row r="4495">
          <cell r="A4495" t="str">
            <v>NCU05113</v>
          </cell>
          <cell r="D4495">
            <v>2286</v>
          </cell>
          <cell r="E4495">
            <v>3705731</v>
          </cell>
          <cell r="F4495">
            <v>3708016</v>
          </cell>
          <cell r="G4495" t="str">
            <v>-</v>
          </cell>
          <cell r="H4495" t="str">
            <v>laccase precursor</v>
          </cell>
        </row>
        <row r="4496">
          <cell r="A4496" t="str">
            <v>NCU05114</v>
          </cell>
          <cell r="D4496">
            <v>1990</v>
          </cell>
          <cell r="E4496">
            <v>3702657</v>
          </cell>
          <cell r="F4496">
            <v>3704646</v>
          </cell>
          <cell r="G4496" t="str">
            <v>+</v>
          </cell>
          <cell r="H4496" t="str">
            <v>hypothetical protein</v>
          </cell>
        </row>
        <row r="4497">
          <cell r="A4497" t="str">
            <v>NCU05115</v>
          </cell>
          <cell r="D4497">
            <v>2928</v>
          </cell>
          <cell r="E4497">
            <v>3697911</v>
          </cell>
          <cell r="F4497">
            <v>3700838</v>
          </cell>
          <cell r="G4497" t="str">
            <v>+</v>
          </cell>
          <cell r="H4497" t="str">
            <v>hypothetical protein</v>
          </cell>
        </row>
        <row r="4498">
          <cell r="A4498" t="str">
            <v>NCU05116</v>
          </cell>
          <cell r="D4498">
            <v>1073</v>
          </cell>
          <cell r="E4498">
            <v>3696667</v>
          </cell>
          <cell r="F4498">
            <v>3697739</v>
          </cell>
          <cell r="G4498" t="str">
            <v>+</v>
          </cell>
          <cell r="H4498" t="str">
            <v>phosphoglycerate mutase</v>
          </cell>
        </row>
        <row r="4499">
          <cell r="A4499" t="str">
            <v>NCU05117</v>
          </cell>
          <cell r="D4499">
            <v>2203</v>
          </cell>
          <cell r="E4499">
            <v>3694101</v>
          </cell>
          <cell r="F4499">
            <v>3696303</v>
          </cell>
          <cell r="G4499" t="str">
            <v>-</v>
          </cell>
          <cell r="H4499" t="str">
            <v>DUF1716 domain-containing protein</v>
          </cell>
        </row>
        <row r="4500">
          <cell r="A4500" t="str">
            <v>NCU05118</v>
          </cell>
          <cell r="B4500" t="str">
            <v>vma-10</v>
          </cell>
          <cell r="D4500">
            <v>2027</v>
          </cell>
          <cell r="E4500">
            <v>3692136</v>
          </cell>
          <cell r="F4500">
            <v>3694162</v>
          </cell>
          <cell r="G4500" t="str">
            <v>+</v>
          </cell>
          <cell r="H4500" t="str">
            <v>vacuolar membrane ATPase-10</v>
          </cell>
        </row>
        <row r="4501">
          <cell r="A4501" t="str">
            <v>NCU05119</v>
          </cell>
          <cell r="D4501">
            <v>1176</v>
          </cell>
          <cell r="E4501">
            <v>3690783</v>
          </cell>
          <cell r="F4501">
            <v>3691958</v>
          </cell>
          <cell r="G4501" t="str">
            <v>-</v>
          </cell>
          <cell r="H4501" t="str">
            <v>hypothetical protein</v>
          </cell>
        </row>
        <row r="4502">
          <cell r="A4502" t="str">
            <v>NCU05120</v>
          </cell>
          <cell r="D4502">
            <v>5018</v>
          </cell>
          <cell r="E4502">
            <v>3685809</v>
          </cell>
          <cell r="F4502">
            <v>3690826</v>
          </cell>
          <cell r="G4502" t="str">
            <v>+</v>
          </cell>
          <cell r="H4502" t="str">
            <v>DNA-dependent RNA polymerase II RPB140</v>
          </cell>
        </row>
        <row r="4503">
          <cell r="A4503" t="str">
            <v>NCU05121</v>
          </cell>
          <cell r="B4503" t="str">
            <v>gh45-1</v>
          </cell>
          <cell r="D4503">
            <v>1060</v>
          </cell>
          <cell r="E4503">
            <v>3681542</v>
          </cell>
          <cell r="F4503">
            <v>3682601</v>
          </cell>
          <cell r="G4503" t="str">
            <v>-</v>
          </cell>
          <cell r="H4503" t="str">
            <v>glycosylhydrolase family 45-1</v>
          </cell>
        </row>
        <row r="4504">
          <cell r="A4504" t="str">
            <v>NCU05122</v>
          </cell>
          <cell r="D4504">
            <v>851</v>
          </cell>
          <cell r="E4504">
            <v>3679456</v>
          </cell>
          <cell r="F4504">
            <v>3680306</v>
          </cell>
          <cell r="G4504" t="str">
            <v>+</v>
          </cell>
          <cell r="H4504" t="str">
            <v>hypothetical protein</v>
          </cell>
        </row>
        <row r="4505">
          <cell r="A4505" t="str">
            <v>NCU05123</v>
          </cell>
          <cell r="D4505">
            <v>3316</v>
          </cell>
          <cell r="E4505">
            <v>3674569</v>
          </cell>
          <cell r="F4505">
            <v>3677884</v>
          </cell>
          <cell r="G4505" t="str">
            <v>-</v>
          </cell>
          <cell r="H4505" t="str">
            <v>capsule protein</v>
          </cell>
        </row>
        <row r="4506">
          <cell r="A4506" t="str">
            <v>NCU05126</v>
          </cell>
          <cell r="D4506">
            <v>1564</v>
          </cell>
          <cell r="E4506">
            <v>3662628</v>
          </cell>
          <cell r="F4506">
            <v>3664191</v>
          </cell>
          <cell r="G4506" t="str">
            <v>-</v>
          </cell>
          <cell r="H4506" t="str">
            <v>hypothetical protein</v>
          </cell>
        </row>
        <row r="4507">
          <cell r="A4507" t="str">
            <v>NCU05127</v>
          </cell>
          <cell r="D4507">
            <v>1954</v>
          </cell>
          <cell r="E4507">
            <v>3659740</v>
          </cell>
          <cell r="F4507">
            <v>3661693</v>
          </cell>
          <cell r="G4507" t="str">
            <v>-</v>
          </cell>
          <cell r="H4507" t="str">
            <v>D-alanyl-alanine synthetase A</v>
          </cell>
        </row>
        <row r="4508">
          <cell r="A4508" t="str">
            <v>NCU05128</v>
          </cell>
          <cell r="D4508">
            <v>2901</v>
          </cell>
          <cell r="E4508">
            <v>3658407</v>
          </cell>
          <cell r="F4508">
            <v>3661307</v>
          </cell>
          <cell r="G4508" t="str">
            <v>+</v>
          </cell>
          <cell r="H4508" t="str">
            <v>hypothetical protein</v>
          </cell>
        </row>
        <row r="4509">
          <cell r="A4509" t="str">
            <v>NCU05129</v>
          </cell>
          <cell r="B4509" t="str">
            <v>trp-2</v>
          </cell>
          <cell r="C4509" t="str">
            <v>tryp-2</v>
          </cell>
          <cell r="D4509">
            <v>2503</v>
          </cell>
          <cell r="E4509">
            <v>3653336</v>
          </cell>
          <cell r="F4509">
            <v>3655838</v>
          </cell>
          <cell r="G4509" t="str">
            <v>-</v>
          </cell>
          <cell r="H4509" t="str">
            <v>tryptophan-2</v>
          </cell>
        </row>
        <row r="4510">
          <cell r="A4510" t="str">
            <v>NCU05130</v>
          </cell>
          <cell r="D4510">
            <v>2356</v>
          </cell>
          <cell r="E4510">
            <v>3650757</v>
          </cell>
          <cell r="F4510">
            <v>3653112</v>
          </cell>
          <cell r="G4510" t="str">
            <v>-</v>
          </cell>
          <cell r="H4510" t="str">
            <v>hypothetical protein</v>
          </cell>
        </row>
        <row r="4511">
          <cell r="A4511" t="str">
            <v>NCU05131</v>
          </cell>
          <cell r="D4511">
            <v>1748</v>
          </cell>
          <cell r="E4511">
            <v>3645984</v>
          </cell>
          <cell r="F4511">
            <v>3647731</v>
          </cell>
          <cell r="G4511" t="str">
            <v>+</v>
          </cell>
          <cell r="H4511" t="str">
            <v>hypothetical protein</v>
          </cell>
        </row>
        <row r="4512">
          <cell r="A4512" t="str">
            <v>NCU05132</v>
          </cell>
          <cell r="D4512">
            <v>9736</v>
          </cell>
          <cell r="E4512">
            <v>3620207</v>
          </cell>
          <cell r="F4512">
            <v>3629942</v>
          </cell>
          <cell r="G4512" t="str">
            <v>+</v>
          </cell>
          <cell r="H4512" t="str">
            <v>hypothetical protein</v>
          </cell>
        </row>
        <row r="4513">
          <cell r="A4513" t="str">
            <v>NCU05133</v>
          </cell>
          <cell r="D4513">
            <v>3595</v>
          </cell>
          <cell r="E4513">
            <v>3614247</v>
          </cell>
          <cell r="F4513">
            <v>3617841</v>
          </cell>
          <cell r="G4513" t="str">
            <v>-</v>
          </cell>
          <cell r="H4513" t="str">
            <v>udp-glucose 4-epimerase</v>
          </cell>
        </row>
        <row r="4514">
          <cell r="A4514" t="str">
            <v>NCU05134</v>
          </cell>
          <cell r="D4514">
            <v>980</v>
          </cell>
          <cell r="E4514">
            <v>3612920</v>
          </cell>
          <cell r="F4514">
            <v>3613899</v>
          </cell>
          <cell r="G4514" t="str">
            <v>+</v>
          </cell>
          <cell r="H4514" t="str">
            <v>hypothetical protein</v>
          </cell>
        </row>
        <row r="4515">
          <cell r="A4515" t="str">
            <v>NCU05135</v>
          </cell>
          <cell r="D4515">
            <v>3004</v>
          </cell>
          <cell r="E4515">
            <v>3607514</v>
          </cell>
          <cell r="F4515">
            <v>3610517</v>
          </cell>
          <cell r="G4515" t="str">
            <v>+</v>
          </cell>
          <cell r="H4515" t="str">
            <v>hypothetical protein</v>
          </cell>
        </row>
        <row r="4516">
          <cell r="A4516" t="str">
            <v>NCU05136</v>
          </cell>
          <cell r="D4516">
            <v>2695</v>
          </cell>
          <cell r="E4516">
            <v>3604415</v>
          </cell>
          <cell r="F4516">
            <v>3607109</v>
          </cell>
          <cell r="G4516" t="str">
            <v>+</v>
          </cell>
          <cell r="H4516" t="str">
            <v>endo alpha-1,4 polygalactosaminidase precursor</v>
          </cell>
        </row>
        <row r="4517">
          <cell r="A4517" t="str">
            <v>NCU05137</v>
          </cell>
          <cell r="B4517" t="str">
            <v>ncw-1</v>
          </cell>
          <cell r="D4517">
            <v>3884</v>
          </cell>
          <cell r="E4517">
            <v>3599193</v>
          </cell>
          <cell r="F4517">
            <v>3603076</v>
          </cell>
          <cell r="G4517" t="str">
            <v>-</v>
          </cell>
          <cell r="H4517" t="str">
            <v>non-anchored cell wall protein-1</v>
          </cell>
        </row>
        <row r="4518">
          <cell r="A4518" t="str">
            <v>NCU05138</v>
          </cell>
          <cell r="D4518">
            <v>1867</v>
          </cell>
          <cell r="E4518">
            <v>3598203</v>
          </cell>
          <cell r="F4518">
            <v>3600069</v>
          </cell>
          <cell r="G4518" t="str">
            <v>+</v>
          </cell>
          <cell r="H4518" t="str">
            <v>hypothetical protein</v>
          </cell>
        </row>
        <row r="4519">
          <cell r="A4519" t="str">
            <v>NCU05141</v>
          </cell>
          <cell r="D4519">
            <v>1671</v>
          </cell>
          <cell r="E4519">
            <v>3591245</v>
          </cell>
          <cell r="F4519">
            <v>3592915</v>
          </cell>
          <cell r="G4519" t="str">
            <v>-</v>
          </cell>
          <cell r="H4519" t="str">
            <v>hypothetical protein</v>
          </cell>
        </row>
        <row r="4520">
          <cell r="A4520" t="str">
            <v>NCU05142</v>
          </cell>
          <cell r="D4520">
            <v>1631</v>
          </cell>
          <cell r="E4520">
            <v>3589308</v>
          </cell>
          <cell r="F4520">
            <v>3590938</v>
          </cell>
          <cell r="G4520" t="str">
            <v>+</v>
          </cell>
          <cell r="H4520" t="str">
            <v>hypothetical protein</v>
          </cell>
        </row>
        <row r="4521">
          <cell r="A4521" t="str">
            <v>NCU05143</v>
          </cell>
          <cell r="D4521">
            <v>2771</v>
          </cell>
          <cell r="E4521">
            <v>3586229</v>
          </cell>
          <cell r="F4521">
            <v>3588999</v>
          </cell>
          <cell r="G4521" t="str">
            <v>+</v>
          </cell>
          <cell r="H4521" t="str">
            <v>rds1</v>
          </cell>
        </row>
        <row r="4522">
          <cell r="A4522" t="str">
            <v>NCU05145</v>
          </cell>
          <cell r="D4522">
            <v>2506</v>
          </cell>
          <cell r="E4522">
            <v>3582824</v>
          </cell>
          <cell r="F4522">
            <v>3585329</v>
          </cell>
          <cell r="G4522" t="str">
            <v>+</v>
          </cell>
          <cell r="H4522" t="str">
            <v>hypothetical protein</v>
          </cell>
        </row>
        <row r="4523">
          <cell r="A4523" t="str">
            <v>NCU05146</v>
          </cell>
          <cell r="D4523">
            <v>2857</v>
          </cell>
          <cell r="E4523">
            <v>3579429</v>
          </cell>
          <cell r="F4523">
            <v>3582285</v>
          </cell>
          <cell r="G4523" t="str">
            <v>-</v>
          </cell>
          <cell r="H4523" t="str">
            <v>hypothetical protein</v>
          </cell>
        </row>
        <row r="4524">
          <cell r="A4524" t="str">
            <v>NCU05147</v>
          </cell>
          <cell r="D4524">
            <v>1195</v>
          </cell>
          <cell r="E4524">
            <v>3578037</v>
          </cell>
          <cell r="F4524">
            <v>3579231</v>
          </cell>
          <cell r="G4524" t="str">
            <v>+</v>
          </cell>
          <cell r="H4524" t="str">
            <v>hypothetical protein</v>
          </cell>
        </row>
        <row r="4525">
          <cell r="A4525" t="str">
            <v>NCU05148</v>
          </cell>
          <cell r="D4525">
            <v>895</v>
          </cell>
          <cell r="E4525">
            <v>3576423</v>
          </cell>
          <cell r="F4525">
            <v>3577317</v>
          </cell>
          <cell r="G4525" t="str">
            <v>+</v>
          </cell>
          <cell r="H4525" t="str">
            <v>hypothetical protein</v>
          </cell>
        </row>
        <row r="4526">
          <cell r="A4526" t="str">
            <v>NCU05149</v>
          </cell>
          <cell r="D4526">
            <v>3067</v>
          </cell>
          <cell r="E4526">
            <v>3573081</v>
          </cell>
          <cell r="F4526">
            <v>3576147</v>
          </cell>
          <cell r="G4526" t="str">
            <v>+</v>
          </cell>
          <cell r="H4526" t="str">
            <v>hypothetical protein</v>
          </cell>
        </row>
        <row r="4527">
          <cell r="A4527" t="str">
            <v>NCU05150</v>
          </cell>
          <cell r="D4527">
            <v>714</v>
          </cell>
          <cell r="E4527">
            <v>3571586</v>
          </cell>
          <cell r="F4527">
            <v>3572299</v>
          </cell>
          <cell r="G4527" t="str">
            <v>+</v>
          </cell>
          <cell r="H4527" t="str">
            <v>hypothetical protein</v>
          </cell>
        </row>
        <row r="4528">
          <cell r="A4528" t="str">
            <v>NCU05151</v>
          </cell>
          <cell r="D4528">
            <v>3083</v>
          </cell>
          <cell r="E4528">
            <v>3567193</v>
          </cell>
          <cell r="F4528">
            <v>3570275</v>
          </cell>
          <cell r="G4528" t="str">
            <v>-</v>
          </cell>
          <cell r="H4528" t="str">
            <v>phosphoketolase</v>
          </cell>
        </row>
        <row r="4529">
          <cell r="A4529" t="str">
            <v>NCU05152</v>
          </cell>
          <cell r="D4529">
            <v>969</v>
          </cell>
          <cell r="E4529">
            <v>3562387</v>
          </cell>
          <cell r="F4529">
            <v>3563355</v>
          </cell>
          <cell r="G4529" t="str">
            <v>-</v>
          </cell>
          <cell r="H4529" t="str">
            <v>hypothetical protein</v>
          </cell>
        </row>
        <row r="4530">
          <cell r="A4530" t="str">
            <v>NCU05153</v>
          </cell>
          <cell r="D4530">
            <v>2538</v>
          </cell>
          <cell r="E4530">
            <v>3556908</v>
          </cell>
          <cell r="F4530">
            <v>3559445</v>
          </cell>
          <cell r="G4530" t="str">
            <v>-</v>
          </cell>
          <cell r="H4530" t="str">
            <v>carbohydrate O-acetyltransferase</v>
          </cell>
        </row>
        <row r="4531">
          <cell r="A4531" t="str">
            <v>NCU05154</v>
          </cell>
          <cell r="B4531" t="str">
            <v>nca-3</v>
          </cell>
          <cell r="D4531">
            <v>4583</v>
          </cell>
          <cell r="E4531">
            <v>3552251</v>
          </cell>
          <cell r="F4531">
            <v>3556833</v>
          </cell>
          <cell r="G4531" t="str">
            <v>+</v>
          </cell>
          <cell r="H4531" t="str">
            <v>calcium P-type ATPase-3</v>
          </cell>
        </row>
        <row r="4532">
          <cell r="A4532" t="str">
            <v>NCU05155</v>
          </cell>
          <cell r="D4532">
            <v>864</v>
          </cell>
          <cell r="E4532">
            <v>3547815</v>
          </cell>
          <cell r="F4532">
            <v>3548678</v>
          </cell>
          <cell r="G4532" t="str">
            <v>-</v>
          </cell>
          <cell r="H4532" t="str">
            <v>hypothetical protein</v>
          </cell>
        </row>
        <row r="4533">
          <cell r="A4533" t="str">
            <v>NCU05156</v>
          </cell>
          <cell r="D4533">
            <v>1791</v>
          </cell>
          <cell r="E4533">
            <v>3545827</v>
          </cell>
          <cell r="F4533">
            <v>3547617</v>
          </cell>
          <cell r="G4533" t="str">
            <v>+</v>
          </cell>
          <cell r="H4533" t="str">
            <v>hypothetical protein</v>
          </cell>
        </row>
        <row r="4534">
          <cell r="A4534" t="str">
            <v>NCU05157</v>
          </cell>
          <cell r="D4534">
            <v>2837</v>
          </cell>
          <cell r="E4534">
            <v>3542966</v>
          </cell>
          <cell r="F4534">
            <v>3545802</v>
          </cell>
          <cell r="G4534" t="str">
            <v>+</v>
          </cell>
          <cell r="H4534" t="str">
            <v>cation diffusion facilitator 10</v>
          </cell>
        </row>
        <row r="4535">
          <cell r="A4535" t="str">
            <v>NCU05158</v>
          </cell>
          <cell r="D4535">
            <v>1278</v>
          </cell>
          <cell r="E4535">
            <v>3541012</v>
          </cell>
          <cell r="F4535">
            <v>3542289</v>
          </cell>
          <cell r="G4535" t="str">
            <v>+</v>
          </cell>
          <cell r="H4535" t="str">
            <v>hypothetical protein</v>
          </cell>
        </row>
        <row r="4536">
          <cell r="A4536" t="str">
            <v>NCU05159</v>
          </cell>
          <cell r="D4536">
            <v>2377</v>
          </cell>
          <cell r="E4536">
            <v>3537954</v>
          </cell>
          <cell r="F4536">
            <v>3540330</v>
          </cell>
          <cell r="G4536" t="str">
            <v>+</v>
          </cell>
          <cell r="H4536" t="str">
            <v>acetylxylan esterase</v>
          </cell>
        </row>
        <row r="4537">
          <cell r="A4537" t="str">
            <v>NCU05160</v>
          </cell>
          <cell r="D4537">
            <v>1689</v>
          </cell>
          <cell r="E4537">
            <v>5912162</v>
          </cell>
          <cell r="F4537">
            <v>5913850</v>
          </cell>
          <cell r="G4537" t="str">
            <v>+</v>
          </cell>
          <cell r="H4537" t="str">
            <v>ATP-dependent Zn protease</v>
          </cell>
        </row>
        <row r="4538">
          <cell r="A4538" t="str">
            <v>NCU05161</v>
          </cell>
          <cell r="D4538">
            <v>1358</v>
          </cell>
          <cell r="E4538">
            <v>5910233</v>
          </cell>
          <cell r="F4538">
            <v>5911590</v>
          </cell>
          <cell r="G4538" t="str">
            <v>+</v>
          </cell>
          <cell r="H4538" t="str">
            <v>alpha/beta hydrolase fold-3 domain-containing protein</v>
          </cell>
        </row>
        <row r="4539">
          <cell r="A4539" t="str">
            <v>NCU05162</v>
          </cell>
          <cell r="D4539">
            <v>2032</v>
          </cell>
          <cell r="E4539">
            <v>5907077</v>
          </cell>
          <cell r="F4539">
            <v>5909108</v>
          </cell>
          <cell r="G4539" t="str">
            <v>-</v>
          </cell>
          <cell r="H4539" t="str">
            <v>hypothetical protein</v>
          </cell>
        </row>
        <row r="4540">
          <cell r="A4540" t="str">
            <v>NCU05163</v>
          </cell>
          <cell r="D4540">
            <v>1100</v>
          </cell>
          <cell r="E4540">
            <v>5905743</v>
          </cell>
          <cell r="F4540">
            <v>5906842</v>
          </cell>
          <cell r="G4540" t="str">
            <v>-</v>
          </cell>
          <cell r="H4540" t="str">
            <v>hypothetical protein</v>
          </cell>
        </row>
        <row r="4541">
          <cell r="A4541" t="str">
            <v>NCU05164</v>
          </cell>
          <cell r="D4541">
            <v>933</v>
          </cell>
          <cell r="E4541">
            <v>5904592</v>
          </cell>
          <cell r="F4541">
            <v>5905524</v>
          </cell>
          <cell r="G4541" t="str">
            <v>-</v>
          </cell>
          <cell r="H4541" t="str">
            <v>short chain dehydrogenase/reductase SDR</v>
          </cell>
        </row>
        <row r="4542">
          <cell r="A4542" t="str">
            <v>NCU05165</v>
          </cell>
          <cell r="D4542">
            <v>1914</v>
          </cell>
          <cell r="E4542">
            <v>5903497</v>
          </cell>
          <cell r="F4542">
            <v>5905410</v>
          </cell>
          <cell r="G4542" t="str">
            <v>+</v>
          </cell>
          <cell r="H4542" t="str">
            <v>pyridoxamine phosphate oxidase</v>
          </cell>
        </row>
        <row r="4543">
          <cell r="A4543" t="str">
            <v>NCU05166</v>
          </cell>
          <cell r="D4543">
            <v>1280</v>
          </cell>
          <cell r="E4543">
            <v>5901294</v>
          </cell>
          <cell r="F4543">
            <v>5902573</v>
          </cell>
          <cell r="G4543" t="str">
            <v>+</v>
          </cell>
          <cell r="H4543" t="str">
            <v>hypothetical protein</v>
          </cell>
        </row>
        <row r="4544">
          <cell r="A4544" t="str">
            <v>NCU05168</v>
          </cell>
          <cell r="B4544" t="str">
            <v>pmb</v>
          </cell>
          <cell r="C4544" t="str">
            <v>Cr-10,Pm-B,UM-535,argR,bat,can-37,pmb</v>
          </cell>
          <cell r="D4544">
            <v>2527</v>
          </cell>
          <cell r="E4544">
            <v>5895542</v>
          </cell>
          <cell r="F4544">
            <v>5898068</v>
          </cell>
          <cell r="G4544" t="str">
            <v>+</v>
          </cell>
          <cell r="H4544" t="str">
            <v>permease basic amino acid</v>
          </cell>
        </row>
        <row r="4545">
          <cell r="A4545" t="str">
            <v>NCU05169</v>
          </cell>
          <cell r="B4545" t="str">
            <v>cat-4</v>
          </cell>
          <cell r="C4545" t="str">
            <v>ctt-1</v>
          </cell>
          <cell r="D4545">
            <v>3105</v>
          </cell>
          <cell r="E4545">
            <v>5891781</v>
          </cell>
          <cell r="F4545">
            <v>5894885</v>
          </cell>
          <cell r="G4545" t="str">
            <v>-</v>
          </cell>
          <cell r="H4545" t="str">
            <v>catalase-4</v>
          </cell>
        </row>
        <row r="4546">
          <cell r="A4546" t="str">
            <v>NCU05170</v>
          </cell>
          <cell r="D4546">
            <v>748</v>
          </cell>
          <cell r="E4546">
            <v>5889233</v>
          </cell>
          <cell r="F4546">
            <v>5889980</v>
          </cell>
          <cell r="G4546" t="str">
            <v>-</v>
          </cell>
          <cell r="H4546" t="str">
            <v>hypothetical protein</v>
          </cell>
        </row>
        <row r="4547">
          <cell r="A4547" t="str">
            <v>NCU05171</v>
          </cell>
          <cell r="D4547">
            <v>621</v>
          </cell>
          <cell r="E4547">
            <v>5887564</v>
          </cell>
          <cell r="F4547">
            <v>5888184</v>
          </cell>
          <cell r="G4547" t="str">
            <v>+</v>
          </cell>
          <cell r="H4547" t="str">
            <v>hypothetical protein</v>
          </cell>
        </row>
        <row r="4548">
          <cell r="A4548" t="str">
            <v>NCU05172</v>
          </cell>
          <cell r="D4548">
            <v>3691</v>
          </cell>
          <cell r="E4548">
            <v>5881421</v>
          </cell>
          <cell r="F4548">
            <v>5885111</v>
          </cell>
          <cell r="G4548" t="str">
            <v>-</v>
          </cell>
          <cell r="H4548" t="str">
            <v>hypothetical protein</v>
          </cell>
        </row>
        <row r="4549">
          <cell r="A4549" t="str">
            <v>NCU05173</v>
          </cell>
          <cell r="D4549">
            <v>2106</v>
          </cell>
          <cell r="E4549">
            <v>5878979</v>
          </cell>
          <cell r="F4549">
            <v>5881084</v>
          </cell>
          <cell r="G4549" t="str">
            <v>-</v>
          </cell>
          <cell r="H4549" t="str">
            <v>hypothetical protein</v>
          </cell>
        </row>
        <row r="4550">
          <cell r="A4550" t="str">
            <v>NCU05175</v>
          </cell>
          <cell r="D4550">
            <v>2055</v>
          </cell>
          <cell r="E4550">
            <v>5869810</v>
          </cell>
          <cell r="F4550">
            <v>5871864</v>
          </cell>
          <cell r="G4550" t="str">
            <v>+</v>
          </cell>
          <cell r="H4550" t="str">
            <v>hypothetical protein</v>
          </cell>
        </row>
        <row r="4551">
          <cell r="A4551" t="str">
            <v>NCU05176</v>
          </cell>
          <cell r="D4551">
            <v>1375</v>
          </cell>
          <cell r="E4551">
            <v>5868124</v>
          </cell>
          <cell r="F4551">
            <v>5869498</v>
          </cell>
          <cell r="G4551" t="str">
            <v>+</v>
          </cell>
          <cell r="H4551" t="str">
            <v>hypothetical protein</v>
          </cell>
        </row>
        <row r="4552">
          <cell r="A4552" t="str">
            <v>NCU05177</v>
          </cell>
          <cell r="D4552">
            <v>491</v>
          </cell>
          <cell r="E4552">
            <v>5866626</v>
          </cell>
          <cell r="F4552">
            <v>5867116</v>
          </cell>
          <cell r="G4552" t="str">
            <v>+</v>
          </cell>
          <cell r="H4552" t="str">
            <v>hypothetical protein</v>
          </cell>
        </row>
        <row r="4553">
          <cell r="A4553" t="str">
            <v>NCU05178</v>
          </cell>
          <cell r="D4553">
            <v>1482</v>
          </cell>
          <cell r="E4553">
            <v>5851070</v>
          </cell>
          <cell r="F4553">
            <v>5852551</v>
          </cell>
          <cell r="G4553" t="str">
            <v>+</v>
          </cell>
          <cell r="H4553" t="str">
            <v>hypothetical protein</v>
          </cell>
        </row>
        <row r="4554">
          <cell r="A4554" t="str">
            <v>NCU05179</v>
          </cell>
          <cell r="D4554">
            <v>2094</v>
          </cell>
          <cell r="E4554">
            <v>5848609</v>
          </cell>
          <cell r="F4554">
            <v>5850702</v>
          </cell>
          <cell r="G4554" t="str">
            <v>-</v>
          </cell>
          <cell r="H4554" t="str">
            <v>hypothetical protein</v>
          </cell>
        </row>
        <row r="4555">
          <cell r="A4555" t="str">
            <v>NCU05180</v>
          </cell>
          <cell r="D4555">
            <v>3027</v>
          </cell>
          <cell r="E4555">
            <v>5844077</v>
          </cell>
          <cell r="F4555">
            <v>5847442</v>
          </cell>
          <cell r="G4555" t="str">
            <v>+</v>
          </cell>
          <cell r="H4555" t="str">
            <v>kinesin family protein</v>
          </cell>
        </row>
        <row r="4556">
          <cell r="A4556" t="str">
            <v>NCU05182</v>
          </cell>
          <cell r="D4556">
            <v>3914</v>
          </cell>
          <cell r="E4556">
            <v>5837767</v>
          </cell>
          <cell r="F4556">
            <v>5841680</v>
          </cell>
          <cell r="G4556" t="str">
            <v>-</v>
          </cell>
          <cell r="H4556" t="str">
            <v>hypothetical protein</v>
          </cell>
        </row>
        <row r="4557">
          <cell r="A4557" t="str">
            <v>NCU05183</v>
          </cell>
          <cell r="D4557">
            <v>4478</v>
          </cell>
          <cell r="E4557">
            <v>5831764</v>
          </cell>
          <cell r="F4557">
            <v>5836241</v>
          </cell>
          <cell r="G4557" t="str">
            <v>+</v>
          </cell>
          <cell r="H4557" t="str">
            <v>hypothetical protein</v>
          </cell>
        </row>
        <row r="4558">
          <cell r="A4558" t="str">
            <v>NCU05184</v>
          </cell>
          <cell r="D4558">
            <v>1933</v>
          </cell>
          <cell r="E4558">
            <v>5829566</v>
          </cell>
          <cell r="F4558">
            <v>5831498</v>
          </cell>
          <cell r="G4558" t="str">
            <v>+</v>
          </cell>
          <cell r="H4558" t="str">
            <v>hypothetical protein</v>
          </cell>
        </row>
        <row r="4559">
          <cell r="A4559" t="str">
            <v>NCU05185</v>
          </cell>
          <cell r="D4559">
            <v>3843</v>
          </cell>
          <cell r="E4559">
            <v>5824125</v>
          </cell>
          <cell r="F4559">
            <v>5827967</v>
          </cell>
          <cell r="G4559" t="str">
            <v>-</v>
          </cell>
          <cell r="H4559" t="str">
            <v>bifunctional P-450:NADPH-P450 reductase</v>
          </cell>
        </row>
        <row r="4560">
          <cell r="A4560" t="str">
            <v>NCU05186</v>
          </cell>
          <cell r="D4560">
            <v>942</v>
          </cell>
          <cell r="E4560">
            <v>5822204</v>
          </cell>
          <cell r="F4560">
            <v>5823145</v>
          </cell>
          <cell r="G4560" t="str">
            <v>+</v>
          </cell>
          <cell r="H4560" t="str">
            <v>hypothetical protein</v>
          </cell>
        </row>
        <row r="4561">
          <cell r="A4561" t="str">
            <v>NCU05187</v>
          </cell>
          <cell r="D4561">
            <v>1796</v>
          </cell>
          <cell r="E4561">
            <v>5819688</v>
          </cell>
          <cell r="F4561">
            <v>5821483</v>
          </cell>
          <cell r="G4561" t="str">
            <v>+</v>
          </cell>
          <cell r="H4561" t="str">
            <v>hypothetical protein</v>
          </cell>
        </row>
        <row r="4562">
          <cell r="A4562" t="str">
            <v>NCU05188</v>
          </cell>
          <cell r="D4562">
            <v>2632</v>
          </cell>
          <cell r="E4562">
            <v>5816743</v>
          </cell>
          <cell r="F4562">
            <v>5819374</v>
          </cell>
          <cell r="G4562" t="str">
            <v>+</v>
          </cell>
          <cell r="H4562" t="str">
            <v>FAD monooxygenase</v>
          </cell>
        </row>
        <row r="4563">
          <cell r="A4563" t="str">
            <v>NCU05189</v>
          </cell>
          <cell r="D4563">
            <v>1743</v>
          </cell>
          <cell r="E4563">
            <v>5810737</v>
          </cell>
          <cell r="F4563">
            <v>5812479</v>
          </cell>
          <cell r="G4563" t="str">
            <v>-</v>
          </cell>
          <cell r="H4563" t="str">
            <v>hypothetical protein</v>
          </cell>
        </row>
        <row r="4564">
          <cell r="A4564" t="str">
            <v>NCU05190</v>
          </cell>
          <cell r="D4564">
            <v>819</v>
          </cell>
          <cell r="E4564">
            <v>5809929</v>
          </cell>
          <cell r="F4564">
            <v>5810747</v>
          </cell>
          <cell r="G4564" t="str">
            <v>+</v>
          </cell>
          <cell r="H4564" t="str">
            <v>hypothetical protein</v>
          </cell>
        </row>
        <row r="4565">
          <cell r="A4565" t="str">
            <v>NCU05191</v>
          </cell>
          <cell r="D4565">
            <v>1364</v>
          </cell>
          <cell r="E4565">
            <v>5806268</v>
          </cell>
          <cell r="F4565">
            <v>5807631</v>
          </cell>
          <cell r="G4565" t="str">
            <v>-</v>
          </cell>
          <cell r="H4565" t="str">
            <v>hypothetical protein</v>
          </cell>
        </row>
        <row r="4566">
          <cell r="A4566" t="str">
            <v>NCU05192</v>
          </cell>
          <cell r="D4566">
            <v>1933</v>
          </cell>
          <cell r="E4566">
            <v>5803696</v>
          </cell>
          <cell r="F4566">
            <v>5805628</v>
          </cell>
          <cell r="G4566" t="str">
            <v>+</v>
          </cell>
          <cell r="H4566" t="str">
            <v>O-methyltransferase</v>
          </cell>
        </row>
        <row r="4567">
          <cell r="A4567" t="str">
            <v>NCU05193</v>
          </cell>
          <cell r="D4567">
            <v>2727</v>
          </cell>
          <cell r="E4567">
            <v>5800855</v>
          </cell>
          <cell r="F4567">
            <v>5803581</v>
          </cell>
          <cell r="G4567" t="str">
            <v>+</v>
          </cell>
          <cell r="H4567" t="str">
            <v>hypothetical protein</v>
          </cell>
        </row>
        <row r="4568">
          <cell r="A4568" t="str">
            <v>NCU05194</v>
          </cell>
          <cell r="D4568">
            <v>3517</v>
          </cell>
          <cell r="E4568">
            <v>5796280</v>
          </cell>
          <cell r="F4568">
            <v>5799796</v>
          </cell>
          <cell r="G4568" t="str">
            <v>-</v>
          </cell>
          <cell r="H4568" t="str">
            <v>DNA replication licensing factor mcm6</v>
          </cell>
        </row>
        <row r="4569">
          <cell r="A4569" t="str">
            <v>NCU05195</v>
          </cell>
          <cell r="D4569">
            <v>2192</v>
          </cell>
          <cell r="E4569">
            <v>5793912</v>
          </cell>
          <cell r="F4569">
            <v>5796404</v>
          </cell>
          <cell r="G4569" t="str">
            <v>+</v>
          </cell>
          <cell r="H4569" t="str">
            <v>hypothetical protein</v>
          </cell>
        </row>
        <row r="4570">
          <cell r="A4570" t="str">
            <v>NCU05196</v>
          </cell>
          <cell r="D4570">
            <v>3468</v>
          </cell>
          <cell r="E4570">
            <v>5790221</v>
          </cell>
          <cell r="F4570">
            <v>5793688</v>
          </cell>
          <cell r="G4570" t="str">
            <v>-</v>
          </cell>
          <cell r="H4570" t="str">
            <v>mitochondrial DnaJ chaperone</v>
          </cell>
        </row>
        <row r="4571">
          <cell r="A4571" t="str">
            <v>NCU05197</v>
          </cell>
          <cell r="D4571">
            <v>1075</v>
          </cell>
          <cell r="E4571">
            <v>5790091</v>
          </cell>
          <cell r="F4571">
            <v>5791165</v>
          </cell>
          <cell r="G4571" t="str">
            <v>+</v>
          </cell>
          <cell r="H4571" t="str">
            <v>hypothetical protein</v>
          </cell>
        </row>
        <row r="4572">
          <cell r="A4572" t="str">
            <v>NCU05198</v>
          </cell>
          <cell r="D4572">
            <v>1909</v>
          </cell>
          <cell r="E4572">
            <v>5787282</v>
          </cell>
          <cell r="F4572">
            <v>5789190</v>
          </cell>
          <cell r="G4572" t="str">
            <v>+</v>
          </cell>
          <cell r="H4572" t="str">
            <v>general amino acid permease</v>
          </cell>
        </row>
        <row r="4573">
          <cell r="A4573" t="str">
            <v>NCU05199</v>
          </cell>
          <cell r="D4573">
            <v>4191</v>
          </cell>
          <cell r="E4573">
            <v>5780841</v>
          </cell>
          <cell r="F4573">
            <v>5786092</v>
          </cell>
          <cell r="G4573" t="str">
            <v>-</v>
          </cell>
          <cell r="H4573" t="str">
            <v>hypothetical protein</v>
          </cell>
        </row>
        <row r="4574">
          <cell r="A4574" t="str">
            <v>NCU05200</v>
          </cell>
          <cell r="D4574">
            <v>4092</v>
          </cell>
          <cell r="E4574">
            <v>5776486</v>
          </cell>
          <cell r="F4574">
            <v>5780577</v>
          </cell>
          <cell r="G4574" t="str">
            <v>+</v>
          </cell>
          <cell r="H4574" t="str">
            <v>Pro-apoptotic serine protease nma-111</v>
          </cell>
        </row>
        <row r="4575">
          <cell r="A4575" t="str">
            <v>NCU05201</v>
          </cell>
          <cell r="D4575">
            <v>2709</v>
          </cell>
          <cell r="E4575">
            <v>5773187</v>
          </cell>
          <cell r="F4575">
            <v>5775895</v>
          </cell>
          <cell r="G4575" t="str">
            <v>+</v>
          </cell>
          <cell r="H4575" t="str">
            <v>potassium channel protein</v>
          </cell>
        </row>
        <row r="4576">
          <cell r="A4576" t="str">
            <v>NCU05202</v>
          </cell>
          <cell r="D4576">
            <v>1900</v>
          </cell>
          <cell r="E4576">
            <v>5769195</v>
          </cell>
          <cell r="F4576">
            <v>5771094</v>
          </cell>
          <cell r="G4576" t="str">
            <v>+</v>
          </cell>
          <cell r="H4576" t="str">
            <v>hypothetical protein</v>
          </cell>
        </row>
        <row r="4577">
          <cell r="A4577" t="str">
            <v>NCU05203</v>
          </cell>
          <cell r="D4577">
            <v>2405</v>
          </cell>
          <cell r="E4577">
            <v>5765356</v>
          </cell>
          <cell r="F4577">
            <v>5767760</v>
          </cell>
          <cell r="G4577" t="str">
            <v>-</v>
          </cell>
          <cell r="H4577" t="str">
            <v>hypothetical protein</v>
          </cell>
        </row>
        <row r="4578">
          <cell r="A4578" t="str">
            <v>NCU05204</v>
          </cell>
          <cell r="B4578" t="str">
            <v>cul-1</v>
          </cell>
          <cell r="D4578">
            <v>3634</v>
          </cell>
          <cell r="E4578">
            <v>5761057</v>
          </cell>
          <cell r="F4578">
            <v>5764690</v>
          </cell>
          <cell r="G4578" t="str">
            <v>-</v>
          </cell>
          <cell r="H4578" t="str">
            <v>cullin-1</v>
          </cell>
        </row>
        <row r="4579">
          <cell r="A4579" t="str">
            <v>NCU05206</v>
          </cell>
          <cell r="B4579" t="str">
            <v>gna-3</v>
          </cell>
          <cell r="D4579">
            <v>3477</v>
          </cell>
          <cell r="E4579">
            <v>5751253</v>
          </cell>
          <cell r="F4579">
            <v>5754729</v>
          </cell>
          <cell r="G4579" t="str">
            <v>-</v>
          </cell>
          <cell r="H4579" t="str">
            <v>guanine nucleotide binding protein alpha-3</v>
          </cell>
        </row>
        <row r="4580">
          <cell r="A4580" t="str">
            <v>NCU05207</v>
          </cell>
          <cell r="D4580">
            <v>1601</v>
          </cell>
          <cell r="E4580">
            <v>5747427</v>
          </cell>
          <cell r="F4580">
            <v>5749027</v>
          </cell>
          <cell r="G4580" t="str">
            <v>-</v>
          </cell>
          <cell r="H4580" t="str">
            <v>MFS multidrug transporter</v>
          </cell>
        </row>
        <row r="4581">
          <cell r="A4581" t="str">
            <v>NCU05208</v>
          </cell>
          <cell r="D4581">
            <v>3645</v>
          </cell>
          <cell r="E4581">
            <v>5743894</v>
          </cell>
          <cell r="F4581">
            <v>5747538</v>
          </cell>
          <cell r="G4581" t="str">
            <v>+</v>
          </cell>
          <cell r="H4581" t="str">
            <v>hypothetical protein</v>
          </cell>
        </row>
        <row r="4582">
          <cell r="A4582" t="str">
            <v>NCU05209</v>
          </cell>
          <cell r="D4582">
            <v>1252</v>
          </cell>
          <cell r="E4582">
            <v>5743949</v>
          </cell>
          <cell r="F4582">
            <v>5745200</v>
          </cell>
          <cell r="G4582" t="str">
            <v>-</v>
          </cell>
          <cell r="H4582" t="str">
            <v>hypothetical protein</v>
          </cell>
        </row>
        <row r="4583">
          <cell r="A4583" t="str">
            <v>NCU05210</v>
          </cell>
          <cell r="B4583" t="str">
            <v>uvs-2</v>
          </cell>
          <cell r="D4583">
            <v>1810</v>
          </cell>
          <cell r="E4583">
            <v>5741984</v>
          </cell>
          <cell r="F4583">
            <v>5743793</v>
          </cell>
          <cell r="G4583" t="str">
            <v>+</v>
          </cell>
          <cell r="H4583" t="str">
            <v>ultraviolet sensitive-2</v>
          </cell>
        </row>
        <row r="4584">
          <cell r="A4584" t="str">
            <v>NCU05211</v>
          </cell>
          <cell r="D4584">
            <v>5259</v>
          </cell>
          <cell r="E4584">
            <v>5735987</v>
          </cell>
          <cell r="F4584">
            <v>5741245</v>
          </cell>
          <cell r="G4584" t="str">
            <v>-</v>
          </cell>
          <cell r="H4584" t="str">
            <v>hypothetical protein</v>
          </cell>
        </row>
        <row r="4585">
          <cell r="A4585" t="str">
            <v>NCU05212</v>
          </cell>
          <cell r="D4585">
            <v>2495</v>
          </cell>
          <cell r="E4585">
            <v>5733357</v>
          </cell>
          <cell r="F4585">
            <v>5735851</v>
          </cell>
          <cell r="G4585" t="str">
            <v>+</v>
          </cell>
          <cell r="H4585" t="str">
            <v>glycosyl hydrolase</v>
          </cell>
        </row>
        <row r="4586">
          <cell r="A4586" t="str">
            <v>NCU05213</v>
          </cell>
          <cell r="D4586">
            <v>3271</v>
          </cell>
          <cell r="E4586">
            <v>5728643</v>
          </cell>
          <cell r="F4586">
            <v>5731913</v>
          </cell>
          <cell r="G4586" t="str">
            <v>-</v>
          </cell>
          <cell r="H4586" t="str">
            <v>hypothetical protein</v>
          </cell>
        </row>
        <row r="4587">
          <cell r="A4587" t="str">
            <v>NCU05214</v>
          </cell>
          <cell r="D4587">
            <v>938</v>
          </cell>
          <cell r="E4587">
            <v>5727734</v>
          </cell>
          <cell r="F4587">
            <v>5728671</v>
          </cell>
          <cell r="G4587" t="str">
            <v>+</v>
          </cell>
          <cell r="H4587" t="str">
            <v>hypothetical protein</v>
          </cell>
        </row>
        <row r="4588">
          <cell r="A4588" t="str">
            <v>NCU05216</v>
          </cell>
          <cell r="D4588">
            <v>2406</v>
          </cell>
          <cell r="E4588">
            <v>5721867</v>
          </cell>
          <cell r="F4588">
            <v>5724272</v>
          </cell>
          <cell r="G4588" t="str">
            <v>-</v>
          </cell>
          <cell r="H4588" t="str">
            <v>methoxy mycolic acid synthase 1</v>
          </cell>
        </row>
        <row r="4589">
          <cell r="A4589" t="str">
            <v>NCU05217</v>
          </cell>
          <cell r="D4589">
            <v>2102</v>
          </cell>
          <cell r="E4589">
            <v>5720246</v>
          </cell>
          <cell r="F4589">
            <v>5722347</v>
          </cell>
          <cell r="G4589" t="str">
            <v>+</v>
          </cell>
          <cell r="H4589" t="str">
            <v>RNA exonuclease 4</v>
          </cell>
        </row>
        <row r="4590">
          <cell r="A4590" t="str">
            <v>NCU05218</v>
          </cell>
          <cell r="B4590" t="str">
            <v>hat-4</v>
          </cell>
          <cell r="D4590">
            <v>2353</v>
          </cell>
          <cell r="E4590">
            <v>5717646</v>
          </cell>
          <cell r="F4590">
            <v>5719998</v>
          </cell>
          <cell r="G4590" t="str">
            <v>-</v>
          </cell>
          <cell r="H4590" t="str">
            <v>histone acetyltransferase-4</v>
          </cell>
        </row>
        <row r="4591">
          <cell r="A4591" t="str">
            <v>NCU05219</v>
          </cell>
          <cell r="D4591">
            <v>5446</v>
          </cell>
          <cell r="E4591">
            <v>5708273</v>
          </cell>
          <cell r="F4591">
            <v>5714330</v>
          </cell>
          <cell r="G4591" t="str">
            <v>+</v>
          </cell>
          <cell r="H4591" t="str">
            <v>hypothetical protein</v>
          </cell>
        </row>
        <row r="4592">
          <cell r="A4592" t="str">
            <v>NCU05220</v>
          </cell>
          <cell r="D4592">
            <v>1576</v>
          </cell>
          <cell r="E4592">
            <v>5706269</v>
          </cell>
          <cell r="F4592">
            <v>5707844</v>
          </cell>
          <cell r="G4592" t="str">
            <v>+</v>
          </cell>
          <cell r="H4592" t="str">
            <v>ATP synthase subunit F</v>
          </cell>
        </row>
        <row r="4593">
          <cell r="A4593" t="str">
            <v>NCU05221</v>
          </cell>
          <cell r="B4593" t="str">
            <v>nuo21</v>
          </cell>
          <cell r="C4593" t="str">
            <v>nuo18</v>
          </cell>
          <cell r="D4593">
            <v>1506</v>
          </cell>
          <cell r="E4593">
            <v>5704605</v>
          </cell>
          <cell r="F4593">
            <v>5706110</v>
          </cell>
          <cell r="G4593" t="str">
            <v>-</v>
          </cell>
          <cell r="H4593" t="str">
            <v>NADH:ubiquinone oxidoreductase 21</v>
          </cell>
        </row>
        <row r="4594">
          <cell r="A4594" t="str">
            <v>NCU05222</v>
          </cell>
          <cell r="D4594">
            <v>1961</v>
          </cell>
          <cell r="E4594">
            <v>5702476</v>
          </cell>
          <cell r="F4594">
            <v>5704436</v>
          </cell>
          <cell r="G4594" t="str">
            <v>+</v>
          </cell>
          <cell r="H4594" t="str">
            <v>CTLH domain-containing protein</v>
          </cell>
        </row>
        <row r="4595">
          <cell r="A4595" t="str">
            <v>NCU05224</v>
          </cell>
          <cell r="D4595">
            <v>2832</v>
          </cell>
          <cell r="E4595">
            <v>5694151</v>
          </cell>
          <cell r="F4595">
            <v>5696982</v>
          </cell>
          <cell r="G4595" t="str">
            <v>-</v>
          </cell>
          <cell r="H4595" t="str">
            <v>uridine-cytidine kinase 2</v>
          </cell>
        </row>
        <row r="4596">
          <cell r="A4596" t="str">
            <v>NCU05225</v>
          </cell>
          <cell r="B4596" t="str">
            <v>nde-1</v>
          </cell>
          <cell r="C4596" t="str">
            <v>ndp64,p64</v>
          </cell>
          <cell r="D4596">
            <v>3074</v>
          </cell>
          <cell r="E4596">
            <v>5690701</v>
          </cell>
          <cell r="F4596">
            <v>5693774</v>
          </cell>
          <cell r="G4596" t="str">
            <v>-</v>
          </cell>
          <cell r="H4596" t="str">
            <v>NADH dehydrogenase 64</v>
          </cell>
        </row>
        <row r="4597">
          <cell r="A4597" t="str">
            <v>NCU05226</v>
          </cell>
          <cell r="D4597">
            <v>2417</v>
          </cell>
          <cell r="E4597">
            <v>5688294</v>
          </cell>
          <cell r="F4597">
            <v>5690710</v>
          </cell>
          <cell r="G4597" t="str">
            <v>+</v>
          </cell>
          <cell r="H4597" t="str">
            <v>ABC transporter</v>
          </cell>
        </row>
        <row r="4598">
          <cell r="A4598" t="str">
            <v>NCU05227</v>
          </cell>
          <cell r="D4598">
            <v>1345</v>
          </cell>
          <cell r="E4598">
            <v>5686728</v>
          </cell>
          <cell r="F4598">
            <v>5688072</v>
          </cell>
          <cell r="G4598" t="str">
            <v>-</v>
          </cell>
          <cell r="H4598" t="str">
            <v>20S proteasome maturation protein Ump1</v>
          </cell>
        </row>
        <row r="4599">
          <cell r="A4599" t="str">
            <v>NCU05228</v>
          </cell>
          <cell r="D4599">
            <v>4025</v>
          </cell>
          <cell r="E4599">
            <v>5683622</v>
          </cell>
          <cell r="F4599">
            <v>5687646</v>
          </cell>
          <cell r="G4599" t="str">
            <v>+</v>
          </cell>
          <cell r="H4599" t="str">
            <v>hypothetical protein</v>
          </cell>
        </row>
        <row r="4600">
          <cell r="A4600" t="str">
            <v>NCU05229</v>
          </cell>
          <cell r="D4600">
            <v>1460</v>
          </cell>
          <cell r="E4600">
            <v>5679481</v>
          </cell>
          <cell r="F4600">
            <v>5680940</v>
          </cell>
          <cell r="G4600" t="str">
            <v>-</v>
          </cell>
          <cell r="H4600" t="str">
            <v>hypothetical protein</v>
          </cell>
        </row>
        <row r="4601">
          <cell r="A4601" t="str">
            <v>NCU05230</v>
          </cell>
          <cell r="D4601">
            <v>1684</v>
          </cell>
          <cell r="E4601">
            <v>5677785</v>
          </cell>
          <cell r="F4601">
            <v>5679468</v>
          </cell>
          <cell r="G4601" t="str">
            <v>+</v>
          </cell>
          <cell r="H4601" t="str">
            <v>hypothetical protein</v>
          </cell>
        </row>
        <row r="4602">
          <cell r="A4602" t="str">
            <v>NCU05231</v>
          </cell>
          <cell r="D4602">
            <v>1209</v>
          </cell>
          <cell r="E4602">
            <v>5675599</v>
          </cell>
          <cell r="F4602">
            <v>5676807</v>
          </cell>
          <cell r="G4602" t="str">
            <v>+</v>
          </cell>
          <cell r="H4602" t="str">
            <v>ER membrane DUF1077 domain-containing protein</v>
          </cell>
        </row>
        <row r="4603">
          <cell r="A4603" t="str">
            <v>NCU05232</v>
          </cell>
          <cell r="D4603">
            <v>3565</v>
          </cell>
          <cell r="E4603">
            <v>5671762</v>
          </cell>
          <cell r="F4603">
            <v>5675326</v>
          </cell>
          <cell r="G4603" t="str">
            <v>-</v>
          </cell>
          <cell r="H4603" t="str">
            <v>AP-2 complex subunit beta</v>
          </cell>
        </row>
        <row r="4604">
          <cell r="A4604" t="str">
            <v>NCU05233</v>
          </cell>
          <cell r="D4604">
            <v>1851</v>
          </cell>
          <cell r="E4604">
            <v>5669807</v>
          </cell>
          <cell r="F4604">
            <v>5671657</v>
          </cell>
          <cell r="G4604" t="str">
            <v>+</v>
          </cell>
          <cell r="H4604" t="str">
            <v>p60 domain-containing protein</v>
          </cell>
        </row>
        <row r="4605">
          <cell r="A4605" t="str">
            <v>NCU05234</v>
          </cell>
          <cell r="D4605">
            <v>2190</v>
          </cell>
          <cell r="E4605">
            <v>5667210</v>
          </cell>
          <cell r="F4605">
            <v>5669399</v>
          </cell>
          <cell r="G4605" t="str">
            <v>-</v>
          </cell>
          <cell r="H4605" t="str">
            <v>GTP-binding protein ryh1</v>
          </cell>
        </row>
        <row r="4606">
          <cell r="A4606" t="str">
            <v>NCU05235</v>
          </cell>
          <cell r="D4606">
            <v>1619</v>
          </cell>
          <cell r="E4606">
            <v>5665455</v>
          </cell>
          <cell r="F4606">
            <v>5667073</v>
          </cell>
          <cell r="G4606" t="str">
            <v>+</v>
          </cell>
          <cell r="H4606" t="str">
            <v>ribosome biogenesis protein RLP24</v>
          </cell>
        </row>
        <row r="4607">
          <cell r="A4607" t="str">
            <v>NCU05236</v>
          </cell>
          <cell r="D4607">
            <v>1787</v>
          </cell>
          <cell r="E4607">
            <v>5662631</v>
          </cell>
          <cell r="F4607">
            <v>5664417</v>
          </cell>
          <cell r="G4607" t="str">
            <v>-</v>
          </cell>
          <cell r="H4607" t="str">
            <v>hypothetical protein</v>
          </cell>
        </row>
        <row r="4608">
          <cell r="A4608" t="str">
            <v>NCU05237</v>
          </cell>
          <cell r="D4608">
            <v>1945</v>
          </cell>
          <cell r="E4608">
            <v>5657471</v>
          </cell>
          <cell r="F4608">
            <v>5659415</v>
          </cell>
          <cell r="G4608" t="str">
            <v>-</v>
          </cell>
          <cell r="H4608" t="str">
            <v>hypothetical protein</v>
          </cell>
        </row>
        <row r="4609">
          <cell r="A4609" t="str">
            <v>NCU05238</v>
          </cell>
          <cell r="B4609" t="str">
            <v>cys-4</v>
          </cell>
          <cell r="D4609">
            <v>5483</v>
          </cell>
          <cell r="E4609">
            <v>5650802</v>
          </cell>
          <cell r="F4609">
            <v>5656284</v>
          </cell>
          <cell r="G4609" t="str">
            <v>-</v>
          </cell>
          <cell r="H4609" t="str">
            <v>cysteine-4</v>
          </cell>
        </row>
        <row r="4610">
          <cell r="A4610" t="str">
            <v>NCU05239</v>
          </cell>
          <cell r="D4610">
            <v>5061</v>
          </cell>
          <cell r="E4610">
            <v>5644611</v>
          </cell>
          <cell r="F4610">
            <v>5649671</v>
          </cell>
          <cell r="G4610" t="str">
            <v>-</v>
          </cell>
          <cell r="H4610" t="str">
            <v>chitin synthase A</v>
          </cell>
        </row>
        <row r="4611">
          <cell r="A4611" t="str">
            <v>NCU05240</v>
          </cell>
          <cell r="D4611">
            <v>1799</v>
          </cell>
          <cell r="E4611">
            <v>5642527</v>
          </cell>
          <cell r="F4611">
            <v>5644325</v>
          </cell>
          <cell r="G4611" t="str">
            <v>+</v>
          </cell>
          <cell r="H4611" t="str">
            <v>hypothetical protein</v>
          </cell>
        </row>
        <row r="4612">
          <cell r="A4612" t="str">
            <v>NCU05242</v>
          </cell>
          <cell r="D4612">
            <v>6075</v>
          </cell>
          <cell r="E4612">
            <v>5633288</v>
          </cell>
          <cell r="F4612">
            <v>5639362</v>
          </cell>
          <cell r="G4612" t="str">
            <v>-</v>
          </cell>
          <cell r="H4612" t="str">
            <v>C2H2 finger domain-containing protein</v>
          </cell>
        </row>
        <row r="4613">
          <cell r="A4613" t="str">
            <v>NCU05243</v>
          </cell>
          <cell r="D4613">
            <v>3278</v>
          </cell>
          <cell r="E4613">
            <v>5629845</v>
          </cell>
          <cell r="F4613">
            <v>5633122</v>
          </cell>
          <cell r="G4613" t="str">
            <v>-</v>
          </cell>
          <cell r="H4613" t="str">
            <v>hypothetical protein</v>
          </cell>
        </row>
        <row r="4614">
          <cell r="A4614" t="str">
            <v>NCU05244</v>
          </cell>
          <cell r="D4614">
            <v>1617</v>
          </cell>
          <cell r="E4614">
            <v>5628314</v>
          </cell>
          <cell r="F4614">
            <v>5629930</v>
          </cell>
          <cell r="G4614" t="str">
            <v>+</v>
          </cell>
          <cell r="H4614" t="str">
            <v>thioesterase</v>
          </cell>
        </row>
        <row r="4615">
          <cell r="A4615" t="str">
            <v>NCU05245</v>
          </cell>
          <cell r="B4615" t="str">
            <v>pex12</v>
          </cell>
          <cell r="D4615">
            <v>2055</v>
          </cell>
          <cell r="E4615">
            <v>5625890</v>
          </cell>
          <cell r="F4615">
            <v>5627944</v>
          </cell>
          <cell r="G4615" t="str">
            <v>-</v>
          </cell>
          <cell r="H4615" t="str">
            <v>peroxin 12</v>
          </cell>
        </row>
        <row r="4616">
          <cell r="A4616" t="str">
            <v>NCU05246</v>
          </cell>
          <cell r="D4616">
            <v>5355</v>
          </cell>
          <cell r="E4616">
            <v>5620059</v>
          </cell>
          <cell r="F4616">
            <v>5625413</v>
          </cell>
          <cell r="G4616" t="str">
            <v>+</v>
          </cell>
          <cell r="H4616" t="str">
            <v>DNA repair and recombination protein RAD5C</v>
          </cell>
        </row>
        <row r="4617">
          <cell r="A4617" t="str">
            <v>NCU05248</v>
          </cell>
          <cell r="D4617">
            <v>2005</v>
          </cell>
          <cell r="E4617">
            <v>5616941</v>
          </cell>
          <cell r="F4617">
            <v>5618945</v>
          </cell>
          <cell r="G4617" t="str">
            <v>+</v>
          </cell>
          <cell r="H4617" t="str">
            <v>hypothetical protein</v>
          </cell>
        </row>
        <row r="4618">
          <cell r="A4618" t="str">
            <v>NCU05250</v>
          </cell>
          <cell r="D4618">
            <v>7030</v>
          </cell>
          <cell r="E4618">
            <v>5598616</v>
          </cell>
          <cell r="F4618">
            <v>5605645</v>
          </cell>
          <cell r="G4618" t="str">
            <v>+</v>
          </cell>
          <cell r="H4618" t="str">
            <v>hypothetical protein</v>
          </cell>
        </row>
        <row r="4619">
          <cell r="A4619" t="str">
            <v>NCU05251</v>
          </cell>
          <cell r="D4619">
            <v>1642</v>
          </cell>
          <cell r="E4619">
            <v>5596674</v>
          </cell>
          <cell r="F4619">
            <v>5598315</v>
          </cell>
          <cell r="G4619" t="str">
            <v>-</v>
          </cell>
          <cell r="H4619" t="str">
            <v>DNA-directed RNA polymerase I polypeptide</v>
          </cell>
        </row>
        <row r="4620">
          <cell r="A4620" t="str">
            <v>NCU05252</v>
          </cell>
          <cell r="D4620">
            <v>1699</v>
          </cell>
          <cell r="E4620">
            <v>5595479</v>
          </cell>
          <cell r="F4620">
            <v>5597177</v>
          </cell>
          <cell r="G4620" t="str">
            <v>+</v>
          </cell>
          <cell r="H4620" t="str">
            <v>deoxyhypusine hydroxylase</v>
          </cell>
        </row>
        <row r="4621">
          <cell r="A4621" t="str">
            <v>NCU05253</v>
          </cell>
          <cell r="D4621">
            <v>2467</v>
          </cell>
          <cell r="E4621">
            <v>5592812</v>
          </cell>
          <cell r="F4621">
            <v>5595278</v>
          </cell>
          <cell r="G4621" t="str">
            <v>+</v>
          </cell>
          <cell r="H4621" t="str">
            <v>hypothetical protein</v>
          </cell>
        </row>
        <row r="4622">
          <cell r="A4622" t="str">
            <v>NCU05254</v>
          </cell>
          <cell r="D4622">
            <v>2421</v>
          </cell>
          <cell r="E4622">
            <v>5589860</v>
          </cell>
          <cell r="F4622">
            <v>5592280</v>
          </cell>
          <cell r="G4622" t="str">
            <v>-</v>
          </cell>
          <cell r="H4622" t="str">
            <v>ribose-phosphate pyrophosphokinase</v>
          </cell>
        </row>
        <row r="4623">
          <cell r="A4623" t="str">
            <v>NCU05255</v>
          </cell>
          <cell r="D4623">
            <v>2812</v>
          </cell>
          <cell r="E4623">
            <v>5586040</v>
          </cell>
          <cell r="F4623">
            <v>5588851</v>
          </cell>
          <cell r="G4623" t="str">
            <v>+</v>
          </cell>
          <cell r="H4623" t="str">
            <v>hypothetical protein</v>
          </cell>
        </row>
        <row r="4624">
          <cell r="A4624" t="str">
            <v>NCU05256</v>
          </cell>
          <cell r="D4624">
            <v>1412</v>
          </cell>
          <cell r="E4624">
            <v>5582416</v>
          </cell>
          <cell r="F4624">
            <v>5583827</v>
          </cell>
          <cell r="G4624" t="str">
            <v>-</v>
          </cell>
          <cell r="H4624" t="str">
            <v>hypothetical protein</v>
          </cell>
        </row>
        <row r="4625">
          <cell r="A4625" t="str">
            <v>NCU05257</v>
          </cell>
          <cell r="D4625">
            <v>4769</v>
          </cell>
          <cell r="E4625">
            <v>5576950</v>
          </cell>
          <cell r="F4625">
            <v>5581718</v>
          </cell>
          <cell r="G4625" t="str">
            <v>-</v>
          </cell>
          <cell r="H4625" t="str">
            <v>homeobox and C2H2 transcription factor</v>
          </cell>
        </row>
        <row r="4626">
          <cell r="A4626" t="str">
            <v>NCU05259</v>
          </cell>
          <cell r="D4626">
            <v>3254</v>
          </cell>
          <cell r="E4626">
            <v>5572402</v>
          </cell>
          <cell r="F4626">
            <v>5575655</v>
          </cell>
          <cell r="G4626" t="str">
            <v>+</v>
          </cell>
          <cell r="H4626" t="str">
            <v>acyl-CoA desaturase 1</v>
          </cell>
        </row>
        <row r="4627">
          <cell r="A4627" t="str">
            <v>NCU05260</v>
          </cell>
          <cell r="D4627">
            <v>4685</v>
          </cell>
          <cell r="E4627">
            <v>5564533</v>
          </cell>
          <cell r="F4627">
            <v>5569217</v>
          </cell>
          <cell r="G4627" t="str">
            <v>+</v>
          </cell>
          <cell r="H4627" t="str">
            <v>protein kinase domain-containing protein</v>
          </cell>
        </row>
        <row r="4628">
          <cell r="A4628" t="str">
            <v>NCU05261</v>
          </cell>
          <cell r="D4628">
            <v>4249</v>
          </cell>
          <cell r="E4628">
            <v>5555651</v>
          </cell>
          <cell r="F4628">
            <v>5559899</v>
          </cell>
          <cell r="G4628" t="str">
            <v>+</v>
          </cell>
          <cell r="H4628" t="str">
            <v>ATP-dependent protease La</v>
          </cell>
        </row>
        <row r="4629">
          <cell r="A4629" t="str">
            <v>NCU05262</v>
          </cell>
          <cell r="D4629">
            <v>1955</v>
          </cell>
          <cell r="E4629">
            <v>5553399</v>
          </cell>
          <cell r="F4629">
            <v>5555353</v>
          </cell>
          <cell r="G4629" t="str">
            <v>-</v>
          </cell>
          <cell r="H4629" t="str">
            <v>hypothetical protein</v>
          </cell>
        </row>
        <row r="4630">
          <cell r="A4630" t="str">
            <v>NCU05263</v>
          </cell>
          <cell r="D4630">
            <v>998</v>
          </cell>
          <cell r="E4630">
            <v>5552150</v>
          </cell>
          <cell r="F4630">
            <v>5553147</v>
          </cell>
          <cell r="G4630" t="str">
            <v>-</v>
          </cell>
          <cell r="H4630" t="str">
            <v>hypothetical protein</v>
          </cell>
        </row>
        <row r="4631">
          <cell r="A4631" t="str">
            <v>NCU05264</v>
          </cell>
          <cell r="D4631">
            <v>1570</v>
          </cell>
          <cell r="E4631">
            <v>5550661</v>
          </cell>
          <cell r="F4631">
            <v>5552230</v>
          </cell>
          <cell r="G4631" t="str">
            <v>+</v>
          </cell>
          <cell r="H4631" t="str">
            <v>pyrimidine 5'-nucleotidase</v>
          </cell>
        </row>
        <row r="4632">
          <cell r="A4632" t="str">
            <v>NCU05265</v>
          </cell>
          <cell r="D4632">
            <v>3643</v>
          </cell>
          <cell r="E4632">
            <v>5546783</v>
          </cell>
          <cell r="F4632">
            <v>5550425</v>
          </cell>
          <cell r="G4632" t="str">
            <v>-</v>
          </cell>
          <cell r="H4632" t="str">
            <v>hypothetical protein</v>
          </cell>
        </row>
        <row r="4633">
          <cell r="A4633" t="str">
            <v>NCU05266</v>
          </cell>
          <cell r="D4633">
            <v>5094</v>
          </cell>
          <cell r="E4633">
            <v>5538220</v>
          </cell>
          <cell r="F4633">
            <v>5543313</v>
          </cell>
          <cell r="G4633" t="str">
            <v>-</v>
          </cell>
          <cell r="H4633" t="str">
            <v>KH domain-containing protein</v>
          </cell>
        </row>
        <row r="4634">
          <cell r="A4634" t="str">
            <v>NCU05267</v>
          </cell>
          <cell r="D4634">
            <v>5059</v>
          </cell>
          <cell r="E4634">
            <v>5532449</v>
          </cell>
          <cell r="F4634">
            <v>5537507</v>
          </cell>
          <cell r="G4634" t="str">
            <v>-</v>
          </cell>
          <cell r="H4634" t="str">
            <v>nonsense-mediated mRNA decay factor</v>
          </cell>
        </row>
        <row r="4635">
          <cell r="A4635" t="str">
            <v>NCU05268</v>
          </cell>
          <cell r="B4635" t="str">
            <v>chs-6</v>
          </cell>
          <cell r="D4635">
            <v>3034</v>
          </cell>
          <cell r="E4635">
            <v>5526379</v>
          </cell>
          <cell r="F4635">
            <v>5529412</v>
          </cell>
          <cell r="G4635" t="str">
            <v>-</v>
          </cell>
          <cell r="H4635" t="str">
            <v>chitin synthase-6</v>
          </cell>
        </row>
        <row r="4636">
          <cell r="A4636" t="str">
            <v>NCU05269</v>
          </cell>
          <cell r="B4636" t="str">
            <v>hsp88</v>
          </cell>
          <cell r="D4636">
            <v>3755</v>
          </cell>
          <cell r="E4636">
            <v>5521208</v>
          </cell>
          <cell r="F4636">
            <v>5524962</v>
          </cell>
          <cell r="G4636" t="str">
            <v>-</v>
          </cell>
          <cell r="H4636" t="str">
            <v>heat shock protein 88</v>
          </cell>
        </row>
        <row r="4637">
          <cell r="A4637" t="str">
            <v>NCU05270</v>
          </cell>
          <cell r="D4637">
            <v>4256</v>
          </cell>
          <cell r="E4637">
            <v>5515675</v>
          </cell>
          <cell r="F4637">
            <v>5519930</v>
          </cell>
          <cell r="G4637" t="str">
            <v>+</v>
          </cell>
          <cell r="H4637" t="str">
            <v>mitochondrial translation initiation factor IF-2</v>
          </cell>
        </row>
        <row r="4638">
          <cell r="A4638" t="str">
            <v>NCU05271</v>
          </cell>
          <cell r="D4638">
            <v>5010</v>
          </cell>
          <cell r="E4638">
            <v>5509823</v>
          </cell>
          <cell r="F4638">
            <v>5514832</v>
          </cell>
          <cell r="G4638" t="str">
            <v>+</v>
          </cell>
          <cell r="H4638" t="str">
            <v>hypothetical protein</v>
          </cell>
        </row>
        <row r="4639">
          <cell r="A4639" t="str">
            <v>NCU05272</v>
          </cell>
          <cell r="D4639">
            <v>1887</v>
          </cell>
          <cell r="E4639">
            <v>5507064</v>
          </cell>
          <cell r="F4639">
            <v>5508950</v>
          </cell>
          <cell r="G4639" t="str">
            <v>-</v>
          </cell>
          <cell r="H4639" t="str">
            <v>TBC domain-containing protein</v>
          </cell>
        </row>
        <row r="4640">
          <cell r="A4640" t="str">
            <v>NCU05273</v>
          </cell>
          <cell r="D4640">
            <v>2611</v>
          </cell>
          <cell r="E4640">
            <v>5504593</v>
          </cell>
          <cell r="F4640">
            <v>5507203</v>
          </cell>
          <cell r="G4640" t="str">
            <v>+</v>
          </cell>
          <cell r="H4640" t="str">
            <v>Vps52/Sac2 family protein</v>
          </cell>
        </row>
        <row r="4641">
          <cell r="A4641" t="str">
            <v>NCU05274</v>
          </cell>
          <cell r="B4641" t="str">
            <v>eif5A</v>
          </cell>
          <cell r="D4641">
            <v>1721</v>
          </cell>
          <cell r="E4641">
            <v>5501864</v>
          </cell>
          <cell r="F4641">
            <v>5503584</v>
          </cell>
          <cell r="G4641" t="str">
            <v>-</v>
          </cell>
          <cell r="H4641" t="str">
            <v>eukaryotic initiation factor 5A</v>
          </cell>
        </row>
        <row r="4642">
          <cell r="A4642" t="str">
            <v>NCU05275</v>
          </cell>
          <cell r="D4642">
            <v>1187</v>
          </cell>
          <cell r="E4642">
            <v>5497893</v>
          </cell>
          <cell r="F4642">
            <v>5499079</v>
          </cell>
          <cell r="G4642" t="str">
            <v>-</v>
          </cell>
          <cell r="H4642" t="str">
            <v>ubiquitin fusion protein</v>
          </cell>
        </row>
        <row r="4643">
          <cell r="A4643" t="str">
            <v>NCU05276</v>
          </cell>
          <cell r="D4643">
            <v>1632</v>
          </cell>
          <cell r="E4643">
            <v>5496113</v>
          </cell>
          <cell r="F4643">
            <v>5497744</v>
          </cell>
          <cell r="G4643" t="str">
            <v>-</v>
          </cell>
          <cell r="H4643" t="str">
            <v>Yip1 domain family</v>
          </cell>
        </row>
        <row r="4644">
          <cell r="A4644" t="str">
            <v>NCU05277</v>
          </cell>
          <cell r="D4644">
            <v>547</v>
          </cell>
          <cell r="E4644">
            <v>5495312</v>
          </cell>
          <cell r="F4644">
            <v>5495858</v>
          </cell>
          <cell r="G4644" t="str">
            <v>+</v>
          </cell>
          <cell r="H4644" t="str">
            <v>hypothetical protein</v>
          </cell>
        </row>
        <row r="4645">
          <cell r="A4645" t="str">
            <v>NCU05278</v>
          </cell>
          <cell r="D4645">
            <v>2785</v>
          </cell>
          <cell r="E4645">
            <v>5488641</v>
          </cell>
          <cell r="F4645">
            <v>5491425</v>
          </cell>
          <cell r="G4645" t="str">
            <v>-</v>
          </cell>
          <cell r="H4645" t="str">
            <v>cytochrome P450 61</v>
          </cell>
        </row>
        <row r="4646">
          <cell r="A4646" t="str">
            <v>NCU05279</v>
          </cell>
          <cell r="D4646">
            <v>1722</v>
          </cell>
          <cell r="E4646">
            <v>5486422</v>
          </cell>
          <cell r="F4646">
            <v>5488143</v>
          </cell>
          <cell r="G4646" t="str">
            <v>-</v>
          </cell>
          <cell r="H4646" t="str">
            <v>hypothetical protein</v>
          </cell>
        </row>
        <row r="4647">
          <cell r="A4647" t="str">
            <v>NCU05280</v>
          </cell>
          <cell r="D4647">
            <v>1884</v>
          </cell>
          <cell r="E4647">
            <v>5484484</v>
          </cell>
          <cell r="F4647">
            <v>5486367</v>
          </cell>
          <cell r="G4647" t="str">
            <v>+</v>
          </cell>
          <cell r="H4647" t="str">
            <v>hypothetical protein</v>
          </cell>
        </row>
        <row r="4648">
          <cell r="A4648" t="str">
            <v>NCU05281</v>
          </cell>
          <cell r="D4648">
            <v>1453</v>
          </cell>
          <cell r="E4648">
            <v>5482907</v>
          </cell>
          <cell r="F4648">
            <v>5484359</v>
          </cell>
          <cell r="G4648" t="str">
            <v>+</v>
          </cell>
          <cell r="H4648" t="str">
            <v>hypothetical protein</v>
          </cell>
        </row>
        <row r="4649">
          <cell r="A4649" t="str">
            <v>NCU05282</v>
          </cell>
          <cell r="D4649">
            <v>3903</v>
          </cell>
          <cell r="E4649">
            <v>5478794</v>
          </cell>
          <cell r="F4649">
            <v>5482696</v>
          </cell>
          <cell r="G4649" t="str">
            <v>-</v>
          </cell>
          <cell r="H4649" t="str">
            <v>hypothetical protein</v>
          </cell>
        </row>
        <row r="4650">
          <cell r="A4650" t="str">
            <v>NCU05284</v>
          </cell>
          <cell r="D4650">
            <v>510</v>
          </cell>
          <cell r="E4650">
            <v>5469986</v>
          </cell>
          <cell r="F4650">
            <v>5470495</v>
          </cell>
          <cell r="G4650" t="str">
            <v>-</v>
          </cell>
          <cell r="H4650" t="str">
            <v>hypothetical protein</v>
          </cell>
        </row>
        <row r="4651">
          <cell r="A4651" t="str">
            <v>NCU05285</v>
          </cell>
          <cell r="D4651">
            <v>4647</v>
          </cell>
          <cell r="E4651">
            <v>5458170</v>
          </cell>
          <cell r="F4651">
            <v>5462816</v>
          </cell>
          <cell r="G4651" t="str">
            <v>-</v>
          </cell>
          <cell r="H4651" t="str">
            <v>C2H2 transcription factor RfeC</v>
          </cell>
        </row>
        <row r="4652">
          <cell r="A4652" t="str">
            <v>NCU05286</v>
          </cell>
          <cell r="D4652">
            <v>1120</v>
          </cell>
          <cell r="E4652">
            <v>5455175</v>
          </cell>
          <cell r="F4652">
            <v>5456294</v>
          </cell>
          <cell r="G4652" t="str">
            <v>+</v>
          </cell>
          <cell r="H4652" t="str">
            <v>hypothetical protein</v>
          </cell>
        </row>
        <row r="4653">
          <cell r="A4653" t="str">
            <v>NCU05287</v>
          </cell>
          <cell r="D4653">
            <v>1679</v>
          </cell>
          <cell r="E4653">
            <v>5453326</v>
          </cell>
          <cell r="F4653">
            <v>5455004</v>
          </cell>
          <cell r="G4653" t="str">
            <v>-</v>
          </cell>
          <cell r="H4653" t="str">
            <v>50S ribosomal protein L4</v>
          </cell>
        </row>
        <row r="4654">
          <cell r="A4654" t="str">
            <v>NCU05288</v>
          </cell>
          <cell r="D4654">
            <v>2487</v>
          </cell>
          <cell r="E4654">
            <v>5450123</v>
          </cell>
          <cell r="F4654">
            <v>5452609</v>
          </cell>
          <cell r="G4654" t="str">
            <v>-</v>
          </cell>
          <cell r="H4654" t="str">
            <v>rab GDP-dissociation inhibitor</v>
          </cell>
        </row>
        <row r="4655">
          <cell r="A4655" t="str">
            <v>NCU05289</v>
          </cell>
          <cell r="D4655">
            <v>3101</v>
          </cell>
          <cell r="E4655">
            <v>5446855</v>
          </cell>
          <cell r="F4655">
            <v>5449955</v>
          </cell>
          <cell r="G4655" t="str">
            <v>+</v>
          </cell>
          <cell r="H4655" t="str">
            <v>nucleolar GTP-binding protein 1</v>
          </cell>
        </row>
        <row r="4656">
          <cell r="A4656" t="str">
            <v>NCU05290</v>
          </cell>
          <cell r="D4656">
            <v>1516</v>
          </cell>
          <cell r="E4656">
            <v>5445109</v>
          </cell>
          <cell r="F4656">
            <v>5446624</v>
          </cell>
          <cell r="G4656" t="str">
            <v>-</v>
          </cell>
          <cell r="H4656" t="str">
            <v>orotate phosphoribosyltransferase</v>
          </cell>
        </row>
        <row r="4657">
          <cell r="A4657" t="str">
            <v>NCU05291</v>
          </cell>
          <cell r="D4657">
            <v>1825</v>
          </cell>
          <cell r="E4657">
            <v>5443936</v>
          </cell>
          <cell r="F4657">
            <v>5445760</v>
          </cell>
          <cell r="G4657" t="str">
            <v>+</v>
          </cell>
          <cell r="H4657" t="str">
            <v>polyamine acetyltransferase</v>
          </cell>
        </row>
        <row r="4658">
          <cell r="A4658" t="str">
            <v>NCU05292</v>
          </cell>
          <cell r="D4658">
            <v>2000</v>
          </cell>
          <cell r="E4658">
            <v>5439023</v>
          </cell>
          <cell r="F4658">
            <v>5441022</v>
          </cell>
          <cell r="G4658" t="str">
            <v>-</v>
          </cell>
          <cell r="H4658" t="str">
            <v>DNA damage-inducible protein 1</v>
          </cell>
        </row>
        <row r="4659">
          <cell r="A4659" t="str">
            <v>NCU05293</v>
          </cell>
          <cell r="D4659">
            <v>1845</v>
          </cell>
          <cell r="E4659">
            <v>5437094</v>
          </cell>
          <cell r="F4659">
            <v>5438938</v>
          </cell>
          <cell r="G4659" t="str">
            <v>+</v>
          </cell>
          <cell r="H4659" t="str">
            <v>rRNA processing protein Rrp8</v>
          </cell>
        </row>
        <row r="4660">
          <cell r="A4660" t="str">
            <v>NCU05294</v>
          </cell>
          <cell r="D4660">
            <v>5088</v>
          </cell>
          <cell r="E4660">
            <v>5430428</v>
          </cell>
          <cell r="F4660">
            <v>5435515</v>
          </cell>
          <cell r="G4660" t="str">
            <v>-</v>
          </cell>
          <cell r="H4660" t="str">
            <v>C6 finger domain-containing protein</v>
          </cell>
        </row>
        <row r="4661">
          <cell r="A4661" t="str">
            <v>NCU05295</v>
          </cell>
          <cell r="B4661" t="str">
            <v>pca-5</v>
          </cell>
          <cell r="D4661">
            <v>1861</v>
          </cell>
          <cell r="E4661">
            <v>5428646</v>
          </cell>
          <cell r="F4661">
            <v>5430506</v>
          </cell>
          <cell r="G4661" t="str">
            <v>+</v>
          </cell>
          <cell r="H4661" t="str">
            <v>proteasome catalytic alpha-5</v>
          </cell>
        </row>
        <row r="4662">
          <cell r="A4662" t="str">
            <v>NCU05296</v>
          </cell>
          <cell r="D4662">
            <v>3379</v>
          </cell>
          <cell r="E4662">
            <v>5424951</v>
          </cell>
          <cell r="F4662">
            <v>5428329</v>
          </cell>
          <cell r="G4662" t="str">
            <v>-</v>
          </cell>
          <cell r="H4662" t="str">
            <v>spindle pole body component 97</v>
          </cell>
        </row>
        <row r="4663">
          <cell r="A4663" t="str">
            <v>NCU05298</v>
          </cell>
          <cell r="B4663" t="str">
            <v>nit-3</v>
          </cell>
          <cell r="D4663">
            <v>3207</v>
          </cell>
          <cell r="E4663">
            <v>5420216</v>
          </cell>
          <cell r="F4663">
            <v>5423422</v>
          </cell>
          <cell r="G4663" t="str">
            <v>-</v>
          </cell>
          <cell r="H4663" t="str">
            <v>nitrate nonutilizer-3</v>
          </cell>
        </row>
        <row r="4664">
          <cell r="A4664" t="str">
            <v>NCU05299</v>
          </cell>
          <cell r="B4664" t="str">
            <v>nuo29.9</v>
          </cell>
          <cell r="D4664">
            <v>1611</v>
          </cell>
          <cell r="E4664">
            <v>5418230</v>
          </cell>
          <cell r="F4664">
            <v>5419840</v>
          </cell>
          <cell r="G4664" t="str">
            <v>-</v>
          </cell>
          <cell r="H4664" t="str">
            <v>NADH:ubiquinone oxidoreductase 29.9</v>
          </cell>
        </row>
        <row r="4665">
          <cell r="A4665" t="str">
            <v>NCU05300</v>
          </cell>
          <cell r="D4665">
            <v>2766</v>
          </cell>
          <cell r="E4665">
            <v>5413342</v>
          </cell>
          <cell r="F4665">
            <v>5416107</v>
          </cell>
          <cell r="G4665" t="str">
            <v>+</v>
          </cell>
          <cell r="H4665" t="str">
            <v>hypothetical protein</v>
          </cell>
        </row>
        <row r="4666">
          <cell r="A4666" t="str">
            <v>NCU05301</v>
          </cell>
          <cell r="D4666">
            <v>3199</v>
          </cell>
          <cell r="E4666">
            <v>5409994</v>
          </cell>
          <cell r="F4666">
            <v>5413192</v>
          </cell>
          <cell r="G4666" t="str">
            <v>+</v>
          </cell>
          <cell r="H4666" t="str">
            <v>methyltransferase</v>
          </cell>
        </row>
        <row r="4667">
          <cell r="A4667" t="str">
            <v>NCU05302</v>
          </cell>
          <cell r="D4667">
            <v>2306</v>
          </cell>
          <cell r="E4667">
            <v>5407606</v>
          </cell>
          <cell r="F4667">
            <v>5409911</v>
          </cell>
          <cell r="G4667" t="str">
            <v>+</v>
          </cell>
          <cell r="H4667" t="str">
            <v>GTP-binding protein Obg</v>
          </cell>
        </row>
        <row r="4668">
          <cell r="A4668" t="str">
            <v>NCU05303</v>
          </cell>
          <cell r="D4668">
            <v>2342</v>
          </cell>
          <cell r="E4668">
            <v>5403585</v>
          </cell>
          <cell r="F4668">
            <v>5405926</v>
          </cell>
          <cell r="G4668" t="str">
            <v>-</v>
          </cell>
          <cell r="H4668" t="str">
            <v>hypothetical protein</v>
          </cell>
        </row>
        <row r="4669">
          <cell r="A4669" t="str">
            <v>NCU05304</v>
          </cell>
          <cell r="D4669">
            <v>3072</v>
          </cell>
          <cell r="E4669">
            <v>5398362</v>
          </cell>
          <cell r="F4669">
            <v>5401433</v>
          </cell>
          <cell r="G4669" t="str">
            <v>+</v>
          </cell>
          <cell r="H4669" t="str">
            <v>nuclear segregation protein</v>
          </cell>
        </row>
        <row r="4670">
          <cell r="A4670" t="str">
            <v>NCU05305</v>
          </cell>
          <cell r="D4670">
            <v>1781</v>
          </cell>
          <cell r="E4670">
            <v>5396058</v>
          </cell>
          <cell r="F4670">
            <v>5397838</v>
          </cell>
          <cell r="G4670" t="str">
            <v>-</v>
          </cell>
          <cell r="H4670" t="str">
            <v>DNA-directed RNA polymerase II polypeptide</v>
          </cell>
        </row>
        <row r="4671">
          <cell r="A4671" t="str">
            <v>NCU05306</v>
          </cell>
          <cell r="D4671">
            <v>1980</v>
          </cell>
          <cell r="E4671">
            <v>5393891</v>
          </cell>
          <cell r="F4671">
            <v>5395870</v>
          </cell>
          <cell r="G4671" t="str">
            <v>+</v>
          </cell>
          <cell r="H4671" t="str">
            <v>hypothetical protein</v>
          </cell>
        </row>
        <row r="4672">
          <cell r="A4672" t="str">
            <v>NCU05307</v>
          </cell>
          <cell r="D4672">
            <v>2490</v>
          </cell>
          <cell r="E4672">
            <v>5385070</v>
          </cell>
          <cell r="F4672">
            <v>5387559</v>
          </cell>
          <cell r="G4672" t="str">
            <v>-</v>
          </cell>
          <cell r="H4672" t="str">
            <v>hypothetical protein</v>
          </cell>
        </row>
        <row r="4673">
          <cell r="A4673" t="str">
            <v>NCU05308</v>
          </cell>
          <cell r="D4673">
            <v>3948</v>
          </cell>
          <cell r="E4673">
            <v>5379981</v>
          </cell>
          <cell r="F4673">
            <v>5383928</v>
          </cell>
          <cell r="G4673" t="str">
            <v>+</v>
          </cell>
          <cell r="H4673" t="str">
            <v>Zn(II)2Cys6 transcription factor</v>
          </cell>
        </row>
        <row r="4674">
          <cell r="A4674" t="str">
            <v>NCU05309</v>
          </cell>
          <cell r="D4674">
            <v>1896</v>
          </cell>
          <cell r="E4674">
            <v>5376882</v>
          </cell>
          <cell r="F4674">
            <v>5378777</v>
          </cell>
          <cell r="G4674" t="str">
            <v>+</v>
          </cell>
          <cell r="H4674" t="str">
            <v>Cut9 interacting protein Scn1</v>
          </cell>
        </row>
        <row r="4675">
          <cell r="A4675" t="str">
            <v>NCU05311</v>
          </cell>
          <cell r="D4675">
            <v>1482</v>
          </cell>
          <cell r="E4675">
            <v>5374803</v>
          </cell>
          <cell r="F4675">
            <v>5376284</v>
          </cell>
          <cell r="G4675" t="str">
            <v>-</v>
          </cell>
          <cell r="H4675" t="str">
            <v>hypothetical protein</v>
          </cell>
        </row>
        <row r="4676">
          <cell r="A4676" t="str">
            <v>NCU05312</v>
          </cell>
          <cell r="D4676">
            <v>1283</v>
          </cell>
          <cell r="E4676">
            <v>5373404</v>
          </cell>
          <cell r="F4676">
            <v>5374686</v>
          </cell>
          <cell r="G4676" t="str">
            <v>+</v>
          </cell>
          <cell r="H4676" t="str">
            <v>hypothetical protein</v>
          </cell>
        </row>
        <row r="4677">
          <cell r="A4677" t="str">
            <v>NCU05313</v>
          </cell>
          <cell r="D4677">
            <v>1591</v>
          </cell>
          <cell r="E4677">
            <v>5371696</v>
          </cell>
          <cell r="F4677">
            <v>5373286</v>
          </cell>
          <cell r="G4677" t="str">
            <v>-</v>
          </cell>
          <cell r="H4677" t="str">
            <v>mitochondria fission 1 protein</v>
          </cell>
        </row>
        <row r="4678">
          <cell r="A4678" t="str">
            <v>NCU05314</v>
          </cell>
          <cell r="D4678">
            <v>2985</v>
          </cell>
          <cell r="E4678">
            <v>5368034</v>
          </cell>
          <cell r="F4678">
            <v>5371018</v>
          </cell>
          <cell r="G4678" t="str">
            <v>-</v>
          </cell>
          <cell r="H4678" t="str">
            <v>hypothetical protein</v>
          </cell>
        </row>
        <row r="4679">
          <cell r="A4679" t="str">
            <v>NCU05315</v>
          </cell>
          <cell r="D4679">
            <v>3304</v>
          </cell>
          <cell r="E4679">
            <v>5364191</v>
          </cell>
          <cell r="F4679">
            <v>5367494</v>
          </cell>
          <cell r="G4679" t="str">
            <v>-</v>
          </cell>
          <cell r="H4679" t="str">
            <v>hypothetical protein</v>
          </cell>
        </row>
        <row r="4680">
          <cell r="A4680" t="str">
            <v>NCU05316</v>
          </cell>
          <cell r="D4680">
            <v>5832</v>
          </cell>
          <cell r="E4680">
            <v>5353680</v>
          </cell>
          <cell r="F4680">
            <v>5359511</v>
          </cell>
          <cell r="G4680" t="str">
            <v>-</v>
          </cell>
          <cell r="H4680" t="str">
            <v>pfs domain-containing protein</v>
          </cell>
        </row>
        <row r="4681">
          <cell r="A4681" t="str">
            <v>NCU05317</v>
          </cell>
          <cell r="B4681" t="str">
            <v>gh18-6</v>
          </cell>
          <cell r="D4681">
            <v>5221</v>
          </cell>
          <cell r="E4681">
            <v>5345909</v>
          </cell>
          <cell r="F4681">
            <v>5351129</v>
          </cell>
          <cell r="G4681" t="str">
            <v>+</v>
          </cell>
          <cell r="H4681" t="str">
            <v>glycosylhydrolase family 18-6</v>
          </cell>
        </row>
        <row r="4682">
          <cell r="A4682" t="str">
            <v>NCU05318</v>
          </cell>
          <cell r="D4682">
            <v>1428</v>
          </cell>
          <cell r="E4682">
            <v>5342934</v>
          </cell>
          <cell r="F4682">
            <v>5344361</v>
          </cell>
          <cell r="G4682" t="str">
            <v>+</v>
          </cell>
          <cell r="H4682" t="str">
            <v>hypothetical protein</v>
          </cell>
        </row>
        <row r="4683">
          <cell r="A4683" t="str">
            <v>NCU05319</v>
          </cell>
          <cell r="D4683">
            <v>2482</v>
          </cell>
          <cell r="E4683">
            <v>5340181</v>
          </cell>
          <cell r="F4683">
            <v>5342662</v>
          </cell>
          <cell r="G4683" t="str">
            <v>-</v>
          </cell>
          <cell r="H4683" t="str">
            <v>LysM domain-containing protein</v>
          </cell>
        </row>
        <row r="4684">
          <cell r="A4684" t="str">
            <v>NCU05320</v>
          </cell>
          <cell r="D4684">
            <v>849</v>
          </cell>
          <cell r="E4684">
            <v>5338305</v>
          </cell>
          <cell r="F4684">
            <v>5339153</v>
          </cell>
          <cell r="G4684" t="str">
            <v>-</v>
          </cell>
          <cell r="H4684" t="str">
            <v>hypothetical protein</v>
          </cell>
        </row>
        <row r="4685">
          <cell r="A4685" t="str">
            <v>NCU05321</v>
          </cell>
          <cell r="D4685">
            <v>2489</v>
          </cell>
          <cell r="E4685">
            <v>5335044</v>
          </cell>
          <cell r="F4685">
            <v>5337532</v>
          </cell>
          <cell r="G4685" t="str">
            <v>+</v>
          </cell>
          <cell r="H4685" t="str">
            <v>hypothetical protein</v>
          </cell>
        </row>
        <row r="4686">
          <cell r="A4686" t="str">
            <v>NCU05338</v>
          </cell>
          <cell r="D4686">
            <v>3904</v>
          </cell>
          <cell r="E4686">
            <v>1366019</v>
          </cell>
          <cell r="F4686">
            <v>1369922</v>
          </cell>
          <cell r="G4686" t="str">
            <v>-</v>
          </cell>
          <cell r="H4686" t="str">
            <v>hypothetical protein</v>
          </cell>
        </row>
        <row r="4687">
          <cell r="A4687" t="str">
            <v>NCU05340</v>
          </cell>
          <cell r="D4687">
            <v>3157</v>
          </cell>
          <cell r="E4687">
            <v>1366988</v>
          </cell>
          <cell r="F4687">
            <v>1370144</v>
          </cell>
          <cell r="G4687" t="str">
            <v>+</v>
          </cell>
          <cell r="H4687" t="str">
            <v>alkanesulfonate monooxygenase</v>
          </cell>
        </row>
        <row r="4688">
          <cell r="A4688" t="str">
            <v>NCU05341</v>
          </cell>
          <cell r="D4688">
            <v>1909</v>
          </cell>
          <cell r="E4688">
            <v>1371344</v>
          </cell>
          <cell r="F4688">
            <v>1373252</v>
          </cell>
          <cell r="G4688" t="str">
            <v>+</v>
          </cell>
          <cell r="H4688" t="str">
            <v>hypothetical protein</v>
          </cell>
        </row>
        <row r="4689">
          <cell r="A4689" t="str">
            <v>NCU05342</v>
          </cell>
          <cell r="D4689">
            <v>2222</v>
          </cell>
          <cell r="E4689">
            <v>1373696</v>
          </cell>
          <cell r="F4689">
            <v>1375917</v>
          </cell>
          <cell r="G4689" t="str">
            <v>-</v>
          </cell>
          <cell r="H4689" t="str">
            <v>hypothetical protein</v>
          </cell>
        </row>
        <row r="4690">
          <cell r="A4690" t="str">
            <v>NCU05343</v>
          </cell>
          <cell r="D4690">
            <v>3990</v>
          </cell>
          <cell r="E4690">
            <v>1376833</v>
          </cell>
          <cell r="F4690">
            <v>1380839</v>
          </cell>
          <cell r="G4690" t="str">
            <v>-</v>
          </cell>
          <cell r="H4690" t="str">
            <v>R3H domain-containing protein</v>
          </cell>
        </row>
        <row r="4691">
          <cell r="A4691" t="str">
            <v>NCU05345</v>
          </cell>
          <cell r="D4691">
            <v>2027</v>
          </cell>
          <cell r="E4691">
            <v>1385790</v>
          </cell>
          <cell r="F4691">
            <v>1387816</v>
          </cell>
          <cell r="G4691" t="str">
            <v>+</v>
          </cell>
          <cell r="H4691" t="str">
            <v>zearalenone lactonase</v>
          </cell>
        </row>
        <row r="4692">
          <cell r="A4692" t="str">
            <v>NCU05346</v>
          </cell>
          <cell r="D4692">
            <v>1956</v>
          </cell>
          <cell r="E4692">
            <v>1387878</v>
          </cell>
          <cell r="F4692">
            <v>1389833</v>
          </cell>
          <cell r="G4692" t="str">
            <v>+</v>
          </cell>
          <cell r="H4692" t="str">
            <v>hypothetical protein</v>
          </cell>
        </row>
        <row r="4693">
          <cell r="A4693" t="str">
            <v>NCU05347</v>
          </cell>
          <cell r="B4693" t="str">
            <v>hH2Az</v>
          </cell>
          <cell r="D4693">
            <v>5173</v>
          </cell>
          <cell r="E4693">
            <v>1387651</v>
          </cell>
          <cell r="F4693">
            <v>1392823</v>
          </cell>
          <cell r="G4693" t="str">
            <v>-</v>
          </cell>
          <cell r="H4693" t="str">
            <v>histone H2Az</v>
          </cell>
        </row>
        <row r="4694">
          <cell r="A4694" t="str">
            <v>NCU05349</v>
          </cell>
          <cell r="D4694">
            <v>3168</v>
          </cell>
          <cell r="E4694">
            <v>1395212</v>
          </cell>
          <cell r="F4694">
            <v>1398379</v>
          </cell>
          <cell r="G4694" t="str">
            <v>+</v>
          </cell>
          <cell r="H4694" t="str">
            <v>hypothetical protein</v>
          </cell>
        </row>
        <row r="4695">
          <cell r="A4695" t="str">
            <v>NCU05350</v>
          </cell>
          <cell r="D4695">
            <v>2003</v>
          </cell>
          <cell r="E4695">
            <v>1400284</v>
          </cell>
          <cell r="F4695">
            <v>1402286</v>
          </cell>
          <cell r="G4695" t="str">
            <v>-</v>
          </cell>
          <cell r="H4695" t="str">
            <v>hypothetical protein</v>
          </cell>
        </row>
        <row r="4696">
          <cell r="A4696" t="str">
            <v>NCU05351</v>
          </cell>
          <cell r="D4696">
            <v>1085</v>
          </cell>
          <cell r="E4696">
            <v>1403407</v>
          </cell>
          <cell r="F4696">
            <v>1404491</v>
          </cell>
          <cell r="G4696" t="str">
            <v>-</v>
          </cell>
          <cell r="H4696" t="str">
            <v>hypothetical protein</v>
          </cell>
        </row>
        <row r="4697">
          <cell r="A4697" t="str">
            <v>NCU05354</v>
          </cell>
          <cell r="D4697">
            <v>929</v>
          </cell>
          <cell r="E4697">
            <v>1408479</v>
          </cell>
          <cell r="F4697">
            <v>1409407</v>
          </cell>
          <cell r="G4697" t="str">
            <v>-</v>
          </cell>
          <cell r="H4697" t="str">
            <v>hypothetical protein</v>
          </cell>
        </row>
        <row r="4698">
          <cell r="A4698" t="str">
            <v>NCU05356</v>
          </cell>
          <cell r="D4698">
            <v>1842</v>
          </cell>
          <cell r="E4698">
            <v>1410595</v>
          </cell>
          <cell r="F4698">
            <v>1412436</v>
          </cell>
          <cell r="G4698" t="str">
            <v>+</v>
          </cell>
          <cell r="H4698" t="str">
            <v>hypothetical protein</v>
          </cell>
        </row>
        <row r="4699">
          <cell r="A4699" t="str">
            <v>NCU05358</v>
          </cell>
          <cell r="D4699">
            <v>1452</v>
          </cell>
          <cell r="E4699">
            <v>1414052</v>
          </cell>
          <cell r="F4699">
            <v>1415503</v>
          </cell>
          <cell r="G4699" t="str">
            <v>+</v>
          </cell>
          <cell r="H4699" t="str">
            <v>hypothetical protein</v>
          </cell>
        </row>
        <row r="4700">
          <cell r="A4700" t="str">
            <v>NCU05360</v>
          </cell>
          <cell r="D4700">
            <v>5397</v>
          </cell>
          <cell r="E4700">
            <v>1415799</v>
          </cell>
          <cell r="F4700">
            <v>1421195</v>
          </cell>
          <cell r="G4700" t="str">
            <v>-</v>
          </cell>
          <cell r="H4700" t="str">
            <v>calcium permease</v>
          </cell>
        </row>
        <row r="4701">
          <cell r="A4701" t="str">
            <v>NCU05363</v>
          </cell>
          <cell r="D4701">
            <v>2330</v>
          </cell>
          <cell r="E4701">
            <v>1422896</v>
          </cell>
          <cell r="F4701">
            <v>1425225</v>
          </cell>
          <cell r="G4701" t="str">
            <v>+</v>
          </cell>
          <cell r="H4701" t="str">
            <v>26S protease regulatory subunit 8</v>
          </cell>
        </row>
        <row r="4702">
          <cell r="A4702" t="str">
            <v>NCU05364</v>
          </cell>
          <cell r="D4702">
            <v>4773</v>
          </cell>
          <cell r="E4702">
            <v>1425142</v>
          </cell>
          <cell r="F4702">
            <v>1429914</v>
          </cell>
          <cell r="G4702" t="str">
            <v>-</v>
          </cell>
          <cell r="H4702" t="str">
            <v>tyrosine-protein phosphatase non-receptor type 6</v>
          </cell>
        </row>
        <row r="4703">
          <cell r="A4703" t="str">
            <v>NCU05368</v>
          </cell>
          <cell r="D4703">
            <v>991</v>
          </cell>
          <cell r="E4703">
            <v>1432035</v>
          </cell>
          <cell r="F4703">
            <v>1433025</v>
          </cell>
          <cell r="G4703" t="str">
            <v>+</v>
          </cell>
          <cell r="H4703" t="str">
            <v>hypothetical protein</v>
          </cell>
        </row>
        <row r="4704">
          <cell r="A4704" t="str">
            <v>NCU05370</v>
          </cell>
          <cell r="D4704">
            <v>580</v>
          </cell>
          <cell r="E4704">
            <v>1433828</v>
          </cell>
          <cell r="F4704">
            <v>1434407</v>
          </cell>
          <cell r="G4704" t="str">
            <v>+</v>
          </cell>
          <cell r="H4704" t="str">
            <v>hypothetical protein</v>
          </cell>
        </row>
        <row r="4705">
          <cell r="A4705" t="str">
            <v>NCU05373</v>
          </cell>
          <cell r="D4705">
            <v>2248</v>
          </cell>
          <cell r="E4705">
            <v>1444703</v>
          </cell>
          <cell r="F4705">
            <v>1446950</v>
          </cell>
          <cell r="G4705" t="str">
            <v>-</v>
          </cell>
          <cell r="H4705" t="str">
            <v>hypothetical protein</v>
          </cell>
        </row>
        <row r="4706">
          <cell r="A4706" t="str">
            <v>NCU05375</v>
          </cell>
          <cell r="D4706">
            <v>6503</v>
          </cell>
          <cell r="E4706">
            <v>1447499</v>
          </cell>
          <cell r="F4706">
            <v>1454001</v>
          </cell>
          <cell r="G4706" t="str">
            <v>+</v>
          </cell>
          <cell r="H4706" t="str">
            <v>hypothetical protein</v>
          </cell>
        </row>
        <row r="4707">
          <cell r="A4707" t="str">
            <v>NCU05376</v>
          </cell>
          <cell r="D4707">
            <v>1709</v>
          </cell>
          <cell r="E4707">
            <v>1455434</v>
          </cell>
          <cell r="F4707">
            <v>1457142</v>
          </cell>
          <cell r="G4707" t="str">
            <v>+</v>
          </cell>
          <cell r="H4707" t="str">
            <v>p450 monooxygenase</v>
          </cell>
        </row>
        <row r="4708">
          <cell r="A4708" t="str">
            <v>NCU05377</v>
          </cell>
          <cell r="D4708">
            <v>3359</v>
          </cell>
          <cell r="E4708">
            <v>1457489</v>
          </cell>
          <cell r="F4708">
            <v>1460847</v>
          </cell>
          <cell r="G4708" t="str">
            <v>+</v>
          </cell>
          <cell r="H4708" t="str">
            <v>integral membrane protein</v>
          </cell>
        </row>
        <row r="4709">
          <cell r="A4709" t="str">
            <v>NCU05378</v>
          </cell>
          <cell r="D4709">
            <v>2127</v>
          </cell>
          <cell r="E4709">
            <v>1460468</v>
          </cell>
          <cell r="F4709">
            <v>1462594</v>
          </cell>
          <cell r="G4709" t="str">
            <v>-</v>
          </cell>
          <cell r="H4709" t="str">
            <v>hypothetical protein</v>
          </cell>
        </row>
        <row r="4710">
          <cell r="A4710" t="str">
            <v>NCU05379</v>
          </cell>
          <cell r="D4710">
            <v>1313</v>
          </cell>
          <cell r="E4710">
            <v>1466603</v>
          </cell>
          <cell r="F4710">
            <v>1467915</v>
          </cell>
          <cell r="G4710" t="str">
            <v>-</v>
          </cell>
          <cell r="H4710" t="str">
            <v>hypothetical protein</v>
          </cell>
        </row>
        <row r="4711">
          <cell r="A4711" t="str">
            <v>NCU05381</v>
          </cell>
          <cell r="D4711">
            <v>2576</v>
          </cell>
          <cell r="E4711">
            <v>1468485</v>
          </cell>
          <cell r="F4711">
            <v>1471060</v>
          </cell>
          <cell r="G4711" t="str">
            <v>-</v>
          </cell>
          <cell r="H4711" t="str">
            <v>hypothetical protein</v>
          </cell>
        </row>
        <row r="4712">
          <cell r="A4712" t="str">
            <v>NCU05382</v>
          </cell>
          <cell r="D4712">
            <v>843</v>
          </cell>
          <cell r="E4712">
            <v>1470710</v>
          </cell>
          <cell r="F4712">
            <v>1471552</v>
          </cell>
          <cell r="G4712" t="str">
            <v>+</v>
          </cell>
          <cell r="H4712" t="str">
            <v>hypothetical protein</v>
          </cell>
        </row>
        <row r="4713">
          <cell r="A4713" t="str">
            <v>NCU05383</v>
          </cell>
          <cell r="B4713" t="str">
            <v>col-24</v>
          </cell>
          <cell r="D4713">
            <v>4328</v>
          </cell>
          <cell r="E4713">
            <v>1471066</v>
          </cell>
          <cell r="F4713">
            <v>1475393</v>
          </cell>
          <cell r="G4713" t="str">
            <v>-</v>
          </cell>
          <cell r="H4713" t="str">
            <v>colonial-24</v>
          </cell>
        </row>
        <row r="4714">
          <cell r="A4714" t="str">
            <v>NCU05384</v>
          </cell>
          <cell r="D4714">
            <v>1885</v>
          </cell>
          <cell r="E4714">
            <v>1475904</v>
          </cell>
          <cell r="F4714">
            <v>1477788</v>
          </cell>
          <cell r="G4714" t="str">
            <v>-</v>
          </cell>
          <cell r="H4714" t="str">
            <v>hypothetical protein</v>
          </cell>
        </row>
        <row r="4715">
          <cell r="A4715" t="str">
            <v>NCU05385</v>
          </cell>
          <cell r="D4715">
            <v>3699</v>
          </cell>
          <cell r="E4715">
            <v>1478323</v>
          </cell>
          <cell r="F4715">
            <v>1482021</v>
          </cell>
          <cell r="G4715" t="str">
            <v>-</v>
          </cell>
          <cell r="H4715" t="str">
            <v>hypothetical protein</v>
          </cell>
        </row>
        <row r="4716">
          <cell r="A4716" t="str">
            <v>NCU05386</v>
          </cell>
          <cell r="D4716">
            <v>2209</v>
          </cell>
          <cell r="E4716">
            <v>1482553</v>
          </cell>
          <cell r="F4716">
            <v>1485785</v>
          </cell>
          <cell r="G4716" t="str">
            <v>+</v>
          </cell>
          <cell r="H4716" t="str">
            <v>hypothetical protein</v>
          </cell>
        </row>
        <row r="4717">
          <cell r="A4717" t="str">
            <v>NCU05387</v>
          </cell>
          <cell r="D4717">
            <v>2356</v>
          </cell>
          <cell r="E4717">
            <v>1486600</v>
          </cell>
          <cell r="F4717">
            <v>1488955</v>
          </cell>
          <cell r="G4717" t="str">
            <v>-</v>
          </cell>
          <cell r="H4717" t="str">
            <v>hydrolase</v>
          </cell>
        </row>
        <row r="4718">
          <cell r="A4718" t="str">
            <v>NCU05388</v>
          </cell>
          <cell r="D4718">
            <v>2033</v>
          </cell>
          <cell r="E4718">
            <v>1492360</v>
          </cell>
          <cell r="F4718">
            <v>1494392</v>
          </cell>
          <cell r="G4718" t="str">
            <v>-</v>
          </cell>
          <cell r="H4718" t="str">
            <v>hypothetical protein</v>
          </cell>
        </row>
        <row r="4719">
          <cell r="A4719" t="str">
            <v>NCU05389</v>
          </cell>
          <cell r="D4719">
            <v>4051</v>
          </cell>
          <cell r="E4719">
            <v>1496319</v>
          </cell>
          <cell r="F4719">
            <v>1500369</v>
          </cell>
          <cell r="G4719" t="str">
            <v>-</v>
          </cell>
          <cell r="H4719" t="str">
            <v>hypothetical protein</v>
          </cell>
        </row>
        <row r="4720">
          <cell r="A4720" t="str">
            <v>NCU05390</v>
          </cell>
          <cell r="D4720">
            <v>2324</v>
          </cell>
          <cell r="E4720">
            <v>1500683</v>
          </cell>
          <cell r="F4720">
            <v>1503006</v>
          </cell>
          <cell r="G4720" t="str">
            <v>-</v>
          </cell>
          <cell r="H4720" t="str">
            <v>mitochondrial phosphate carrier protein</v>
          </cell>
        </row>
        <row r="4721">
          <cell r="A4721" t="str">
            <v>NCU05391</v>
          </cell>
          <cell r="D4721">
            <v>573</v>
          </cell>
          <cell r="E4721">
            <v>1503490</v>
          </cell>
          <cell r="F4721">
            <v>1504062</v>
          </cell>
          <cell r="G4721" t="str">
            <v>+</v>
          </cell>
          <cell r="H4721" t="str">
            <v>hypothetical protein</v>
          </cell>
        </row>
        <row r="4722">
          <cell r="A4722" t="str">
            <v>NCU05392</v>
          </cell>
          <cell r="D4722">
            <v>4229</v>
          </cell>
          <cell r="E4722">
            <v>1504154</v>
          </cell>
          <cell r="F4722">
            <v>1508382</v>
          </cell>
          <cell r="G4722" t="str">
            <v>-</v>
          </cell>
          <cell r="H4722" t="str">
            <v>leucine carboxyl methyltransferase 2</v>
          </cell>
        </row>
        <row r="4723">
          <cell r="A4723" t="str">
            <v>NCU05393</v>
          </cell>
          <cell r="D4723">
            <v>2249</v>
          </cell>
          <cell r="E4723">
            <v>1512197</v>
          </cell>
          <cell r="F4723">
            <v>1514445</v>
          </cell>
          <cell r="G4723" t="str">
            <v>+</v>
          </cell>
          <cell r="H4723" t="str">
            <v>hypothetical protein</v>
          </cell>
        </row>
        <row r="4724">
          <cell r="A4724" t="str">
            <v>NCU05394</v>
          </cell>
          <cell r="D4724">
            <v>2207</v>
          </cell>
          <cell r="E4724">
            <v>1514529</v>
          </cell>
          <cell r="F4724">
            <v>1516735</v>
          </cell>
          <cell r="G4724" t="str">
            <v>-</v>
          </cell>
          <cell r="H4724" t="str">
            <v>MFS transporter</v>
          </cell>
        </row>
        <row r="4725">
          <cell r="A4725" t="str">
            <v>NCU05395</v>
          </cell>
          <cell r="D4725">
            <v>1088</v>
          </cell>
          <cell r="E4725">
            <v>1519898</v>
          </cell>
          <cell r="F4725">
            <v>1520985</v>
          </cell>
          <cell r="G4725" t="str">
            <v>+</v>
          </cell>
          <cell r="H4725" t="str">
            <v>hypothetical protein</v>
          </cell>
        </row>
        <row r="4726">
          <cell r="A4726" t="str">
            <v>NCU05400</v>
          </cell>
          <cell r="D4726">
            <v>5878</v>
          </cell>
          <cell r="E4726">
            <v>1524268</v>
          </cell>
          <cell r="F4726">
            <v>1530145</v>
          </cell>
          <cell r="G4726" t="str">
            <v>+</v>
          </cell>
          <cell r="H4726" t="str">
            <v>hypothetical protein</v>
          </cell>
        </row>
        <row r="4727">
          <cell r="A4727" t="str">
            <v>NCU05401</v>
          </cell>
          <cell r="D4727">
            <v>1127</v>
          </cell>
          <cell r="E4727">
            <v>1531945</v>
          </cell>
          <cell r="F4727">
            <v>1533071</v>
          </cell>
          <cell r="G4727" t="str">
            <v>-</v>
          </cell>
          <cell r="H4727" t="str">
            <v>hypothetical protein</v>
          </cell>
        </row>
        <row r="4728">
          <cell r="A4728" t="str">
            <v>NCU05404</v>
          </cell>
          <cell r="D4728">
            <v>2654</v>
          </cell>
          <cell r="E4728">
            <v>1536148</v>
          </cell>
          <cell r="F4728">
            <v>1538801</v>
          </cell>
          <cell r="G4728" t="str">
            <v>+</v>
          </cell>
          <cell r="H4728" t="str">
            <v>endoglucanase</v>
          </cell>
        </row>
        <row r="4729">
          <cell r="A4729" t="str">
            <v>NCU05410</v>
          </cell>
          <cell r="B4729" t="str">
            <v>arg-5</v>
          </cell>
          <cell r="C4729" t="str">
            <v>orn-1</v>
          </cell>
          <cell r="D4729">
            <v>2425</v>
          </cell>
          <cell r="E4729">
            <v>1548853</v>
          </cell>
          <cell r="F4729">
            <v>1551277</v>
          </cell>
          <cell r="G4729" t="str">
            <v>-</v>
          </cell>
          <cell r="H4729" t="str">
            <v>arginine-5</v>
          </cell>
        </row>
        <row r="4730">
          <cell r="A4730" t="str">
            <v>NCU05411</v>
          </cell>
          <cell r="D4730">
            <v>4089</v>
          </cell>
          <cell r="E4730">
            <v>1552217</v>
          </cell>
          <cell r="F4730">
            <v>1556305</v>
          </cell>
          <cell r="G4730" t="str">
            <v>-</v>
          </cell>
          <cell r="H4730" t="str">
            <v>pathway-specific nitrogen regulator</v>
          </cell>
        </row>
        <row r="4731">
          <cell r="A4731" t="str">
            <v>NCU05414</v>
          </cell>
          <cell r="D4731">
            <v>2680</v>
          </cell>
          <cell r="E4731">
            <v>1559014</v>
          </cell>
          <cell r="F4731">
            <v>1561693</v>
          </cell>
          <cell r="G4731" t="str">
            <v>-</v>
          </cell>
          <cell r="H4731" t="str">
            <v>hypothetical protein</v>
          </cell>
        </row>
        <row r="4732">
          <cell r="A4732" t="str">
            <v>NCU05417</v>
          </cell>
          <cell r="D4732">
            <v>3379</v>
          </cell>
          <cell r="E4732">
            <v>1564370</v>
          </cell>
          <cell r="F4732">
            <v>1567748</v>
          </cell>
          <cell r="G4732" t="str">
            <v>+</v>
          </cell>
          <cell r="H4732" t="str">
            <v>hypothetical protein</v>
          </cell>
        </row>
        <row r="4733">
          <cell r="A4733" t="str">
            <v>NCU05418</v>
          </cell>
          <cell r="B4733" t="str">
            <v>dys-1</v>
          </cell>
          <cell r="D4733">
            <v>1503</v>
          </cell>
          <cell r="E4733">
            <v>1580152</v>
          </cell>
          <cell r="F4733">
            <v>1581654</v>
          </cell>
          <cell r="G4733" t="str">
            <v>+</v>
          </cell>
          <cell r="H4733" t="str">
            <v>deoxyhypusine synthase-1</v>
          </cell>
        </row>
        <row r="4734">
          <cell r="A4734" t="str">
            <v>NCU05419</v>
          </cell>
          <cell r="D4734">
            <v>1561</v>
          </cell>
          <cell r="E4734">
            <v>1581678</v>
          </cell>
          <cell r="F4734">
            <v>1583238</v>
          </cell>
          <cell r="G4734" t="str">
            <v>-</v>
          </cell>
          <cell r="H4734" t="str">
            <v>hydroxymethylglutaryl-CoA lyase</v>
          </cell>
        </row>
        <row r="4735">
          <cell r="A4735" t="str">
            <v>NCU05420</v>
          </cell>
          <cell r="B4735" t="str">
            <v>aro-3</v>
          </cell>
          <cell r="D4735">
            <v>1931</v>
          </cell>
          <cell r="E4735">
            <v>1583446</v>
          </cell>
          <cell r="F4735">
            <v>1585376</v>
          </cell>
          <cell r="G4735" t="str">
            <v>-</v>
          </cell>
          <cell r="H4735" t="str">
            <v>aromatic-3</v>
          </cell>
        </row>
        <row r="4736">
          <cell r="A4736" t="str">
            <v>NCU05421</v>
          </cell>
          <cell r="D4736">
            <v>1973</v>
          </cell>
          <cell r="E4736">
            <v>1585561</v>
          </cell>
          <cell r="F4736">
            <v>1587533</v>
          </cell>
          <cell r="G4736" t="str">
            <v>+</v>
          </cell>
          <cell r="H4736" t="str">
            <v>lipoyltransferase and lipoate-protein ligase</v>
          </cell>
        </row>
        <row r="4737">
          <cell r="A4737" t="str">
            <v>NCU05422</v>
          </cell>
          <cell r="D4737">
            <v>3444</v>
          </cell>
          <cell r="E4737">
            <v>1587748</v>
          </cell>
          <cell r="F4737">
            <v>1591191</v>
          </cell>
          <cell r="G4737" t="str">
            <v>+</v>
          </cell>
          <cell r="H4737" t="str">
            <v>vacuolar protein sorting protein</v>
          </cell>
        </row>
        <row r="4738">
          <cell r="A4738" t="str">
            <v>NCU05423</v>
          </cell>
          <cell r="D4738">
            <v>2706</v>
          </cell>
          <cell r="E4738">
            <v>1591321</v>
          </cell>
          <cell r="F4738">
            <v>1594026</v>
          </cell>
          <cell r="G4738" t="str">
            <v>-</v>
          </cell>
          <cell r="H4738" t="str">
            <v>hypothetical protein</v>
          </cell>
        </row>
        <row r="4739">
          <cell r="A4739" t="str">
            <v>NCU05425</v>
          </cell>
          <cell r="B4739" t="str">
            <v>tca-7</v>
          </cell>
          <cell r="D4739">
            <v>4268</v>
          </cell>
          <cell r="E4739">
            <v>1595588</v>
          </cell>
          <cell r="F4739">
            <v>1599855</v>
          </cell>
          <cell r="G4739" t="str">
            <v>+</v>
          </cell>
          <cell r="H4739" t="str">
            <v>tricarboxylic acid-7</v>
          </cell>
        </row>
        <row r="4740">
          <cell r="A4740" t="str">
            <v>NCU05426</v>
          </cell>
          <cell r="D4740">
            <v>1987</v>
          </cell>
          <cell r="E4740">
            <v>1601768</v>
          </cell>
          <cell r="F4740">
            <v>1603754</v>
          </cell>
          <cell r="G4740" t="str">
            <v>-</v>
          </cell>
          <cell r="H4740" t="str">
            <v>WD repeat protein</v>
          </cell>
        </row>
        <row r="4741">
          <cell r="A4741" t="str">
            <v>NCU05427</v>
          </cell>
          <cell r="D4741">
            <v>2588</v>
          </cell>
          <cell r="E4741">
            <v>1603891</v>
          </cell>
          <cell r="F4741">
            <v>1606577</v>
          </cell>
          <cell r="G4741" t="str">
            <v>-</v>
          </cell>
          <cell r="H4741" t="str">
            <v>ATP-dependent Clp protease</v>
          </cell>
        </row>
        <row r="4742">
          <cell r="A4742" t="str">
            <v>NCU05429</v>
          </cell>
          <cell r="D4742">
            <v>3582</v>
          </cell>
          <cell r="E4742">
            <v>1607466</v>
          </cell>
          <cell r="F4742">
            <v>1611047</v>
          </cell>
          <cell r="G4742" t="str">
            <v>+</v>
          </cell>
          <cell r="H4742" t="str">
            <v>1,4-alpha-glucan branching enzyme</v>
          </cell>
        </row>
        <row r="4743">
          <cell r="A4743" t="str">
            <v>NCU05430</v>
          </cell>
          <cell r="B4743" t="str">
            <v>atp-2</v>
          </cell>
          <cell r="D4743">
            <v>3276</v>
          </cell>
          <cell r="E4743">
            <v>1611546</v>
          </cell>
          <cell r="F4743">
            <v>1614821</v>
          </cell>
          <cell r="G4743" t="str">
            <v>+</v>
          </cell>
          <cell r="H4743" t="str">
            <v>ATPase-2</v>
          </cell>
        </row>
        <row r="4744">
          <cell r="A4744" t="str">
            <v>NCU05433</v>
          </cell>
          <cell r="D4744">
            <v>2164</v>
          </cell>
          <cell r="E4744">
            <v>1617231</v>
          </cell>
          <cell r="F4744">
            <v>1619394</v>
          </cell>
          <cell r="G4744" t="str">
            <v>+</v>
          </cell>
          <cell r="H4744" t="str">
            <v>hypothetical protein</v>
          </cell>
        </row>
        <row r="4745">
          <cell r="A4745" t="str">
            <v>NCU05435</v>
          </cell>
          <cell r="D4745">
            <v>2548</v>
          </cell>
          <cell r="E4745">
            <v>1621874</v>
          </cell>
          <cell r="F4745">
            <v>1624421</v>
          </cell>
          <cell r="G4745" t="str">
            <v>-</v>
          </cell>
          <cell r="H4745" t="str">
            <v>hypothetical protein</v>
          </cell>
        </row>
        <row r="4746">
          <cell r="A4746" t="str">
            <v>NCU05437</v>
          </cell>
          <cell r="D4746">
            <v>1007</v>
          </cell>
          <cell r="E4746">
            <v>1626132</v>
          </cell>
          <cell r="F4746">
            <v>1627138</v>
          </cell>
          <cell r="G4746" t="str">
            <v>+</v>
          </cell>
          <cell r="H4746" t="str">
            <v>hypothetical protein</v>
          </cell>
        </row>
        <row r="4747">
          <cell r="A4747" t="str">
            <v>NCU05448</v>
          </cell>
          <cell r="D4747">
            <v>1323</v>
          </cell>
          <cell r="E4747">
            <v>1635463</v>
          </cell>
          <cell r="F4747">
            <v>1636785</v>
          </cell>
          <cell r="G4747" t="str">
            <v>+</v>
          </cell>
          <cell r="H4747" t="str">
            <v>hypothetical protein</v>
          </cell>
        </row>
        <row r="4748">
          <cell r="A4748" t="str">
            <v>NCU05452</v>
          </cell>
          <cell r="D4748">
            <v>2488</v>
          </cell>
          <cell r="E4748">
            <v>1645143</v>
          </cell>
          <cell r="F4748">
            <v>1647630</v>
          </cell>
          <cell r="G4748" t="str">
            <v>-</v>
          </cell>
          <cell r="H4748" t="str">
            <v>splicing factor 3b</v>
          </cell>
        </row>
        <row r="4749">
          <cell r="A4749" t="str">
            <v>NCU05453</v>
          </cell>
          <cell r="D4749">
            <v>2600</v>
          </cell>
          <cell r="E4749">
            <v>1647797</v>
          </cell>
          <cell r="F4749">
            <v>1650396</v>
          </cell>
          <cell r="G4749" t="str">
            <v>+</v>
          </cell>
          <cell r="H4749" t="str">
            <v>ER to Golgi transporter</v>
          </cell>
        </row>
        <row r="4750">
          <cell r="A4750" t="str">
            <v>NCU05454</v>
          </cell>
          <cell r="D4750">
            <v>3706</v>
          </cell>
          <cell r="E4750">
            <v>1650714</v>
          </cell>
          <cell r="F4750">
            <v>1654419</v>
          </cell>
          <cell r="G4750" t="str">
            <v>-</v>
          </cell>
          <cell r="H4750" t="str">
            <v>glycerol-3-phosphate dehydrogenase</v>
          </cell>
        </row>
        <row r="4751">
          <cell r="A4751" t="str">
            <v>NCU05457</v>
          </cell>
          <cell r="B4751" t="str">
            <v>cya-4</v>
          </cell>
          <cell r="D4751">
            <v>1312</v>
          </cell>
          <cell r="E4751">
            <v>1656986</v>
          </cell>
          <cell r="F4751">
            <v>1658297</v>
          </cell>
          <cell r="G4751" t="str">
            <v>-</v>
          </cell>
          <cell r="H4751" t="str">
            <v>cytochrome a-4</v>
          </cell>
        </row>
        <row r="4752">
          <cell r="A4752" t="str">
            <v>NCU05458</v>
          </cell>
          <cell r="D4752">
            <v>7257</v>
          </cell>
          <cell r="E4752">
            <v>1659815</v>
          </cell>
          <cell r="F4752">
            <v>1667071</v>
          </cell>
          <cell r="G4752" t="str">
            <v>+</v>
          </cell>
          <cell r="H4752" t="str">
            <v>hypothetical protein</v>
          </cell>
        </row>
        <row r="4753">
          <cell r="A4753" t="str">
            <v>NCU05459</v>
          </cell>
          <cell r="D4753">
            <v>3838</v>
          </cell>
          <cell r="E4753">
            <v>1667288</v>
          </cell>
          <cell r="F4753">
            <v>1671125</v>
          </cell>
          <cell r="G4753" t="str">
            <v>+</v>
          </cell>
          <cell r="H4753" t="str">
            <v>mitochondrial AAA ATPase</v>
          </cell>
        </row>
        <row r="4754">
          <cell r="A4754" t="str">
            <v>NCU05460</v>
          </cell>
          <cell r="D4754">
            <v>3672</v>
          </cell>
          <cell r="E4754">
            <v>1672115</v>
          </cell>
          <cell r="F4754">
            <v>1675786</v>
          </cell>
          <cell r="G4754" t="str">
            <v>-</v>
          </cell>
          <cell r="H4754" t="str">
            <v>hypothetical protein</v>
          </cell>
        </row>
        <row r="4755">
          <cell r="A4755" t="str">
            <v>NCU05462</v>
          </cell>
          <cell r="D4755">
            <v>835</v>
          </cell>
          <cell r="E4755">
            <v>1676725</v>
          </cell>
          <cell r="F4755">
            <v>1677559</v>
          </cell>
          <cell r="G4755" t="str">
            <v>+</v>
          </cell>
          <cell r="H4755" t="str">
            <v>hypothetical protein</v>
          </cell>
        </row>
        <row r="4756">
          <cell r="A4756" t="str">
            <v>NCU05463</v>
          </cell>
          <cell r="D4756">
            <v>727</v>
          </cell>
          <cell r="E4756">
            <v>1677867</v>
          </cell>
          <cell r="F4756">
            <v>1678593</v>
          </cell>
          <cell r="G4756" t="str">
            <v>-</v>
          </cell>
          <cell r="H4756" t="str">
            <v>hypothetical protein</v>
          </cell>
        </row>
        <row r="4757">
          <cell r="A4757" t="str">
            <v>NCU05466</v>
          </cell>
          <cell r="D4757">
            <v>2048</v>
          </cell>
          <cell r="E4757">
            <v>1680517</v>
          </cell>
          <cell r="F4757">
            <v>1682564</v>
          </cell>
          <cell r="G4757" t="str">
            <v>+</v>
          </cell>
          <cell r="H4757" t="str">
            <v>hypothetical protein</v>
          </cell>
        </row>
        <row r="4758">
          <cell r="A4758" t="str">
            <v>NCU05467</v>
          </cell>
          <cell r="D4758">
            <v>1185</v>
          </cell>
          <cell r="E4758">
            <v>1683362</v>
          </cell>
          <cell r="F4758">
            <v>1684546</v>
          </cell>
          <cell r="G4758" t="str">
            <v>-</v>
          </cell>
          <cell r="H4758" t="str">
            <v>hypothetical protein</v>
          </cell>
        </row>
        <row r="4759">
          <cell r="A4759" t="str">
            <v>NCU05469</v>
          </cell>
          <cell r="D4759">
            <v>822</v>
          </cell>
          <cell r="E4759">
            <v>1685914</v>
          </cell>
          <cell r="F4759">
            <v>1686735</v>
          </cell>
          <cell r="G4759" t="str">
            <v>+</v>
          </cell>
          <cell r="H4759" t="str">
            <v>hypothetical protein</v>
          </cell>
        </row>
        <row r="4760">
          <cell r="A4760" t="str">
            <v>NCU05470</v>
          </cell>
          <cell r="D4760">
            <v>864</v>
          </cell>
          <cell r="E4760">
            <v>1688554</v>
          </cell>
          <cell r="F4760">
            <v>1689417</v>
          </cell>
          <cell r="G4760" t="str">
            <v>-</v>
          </cell>
          <cell r="H4760" t="str">
            <v>hypothetical protein</v>
          </cell>
        </row>
        <row r="4761">
          <cell r="A4761" t="str">
            <v>NCU05472</v>
          </cell>
          <cell r="D4761">
            <v>849</v>
          </cell>
          <cell r="E4761">
            <v>1690985</v>
          </cell>
          <cell r="F4761">
            <v>1691833</v>
          </cell>
          <cell r="G4761" t="str">
            <v>+</v>
          </cell>
          <cell r="H4761" t="str">
            <v>hypothetical protein</v>
          </cell>
        </row>
        <row r="4762">
          <cell r="A4762" t="str">
            <v>NCU05477</v>
          </cell>
          <cell r="D4762">
            <v>1593</v>
          </cell>
          <cell r="E4762">
            <v>1701098</v>
          </cell>
          <cell r="F4762">
            <v>1702690</v>
          </cell>
          <cell r="G4762" t="str">
            <v>+</v>
          </cell>
          <cell r="H4762" t="str">
            <v>hypothetical protein</v>
          </cell>
        </row>
        <row r="4763">
          <cell r="A4763" t="str">
            <v>NCU05479</v>
          </cell>
          <cell r="D4763">
            <v>2200</v>
          </cell>
          <cell r="E4763">
            <v>1705734</v>
          </cell>
          <cell r="F4763">
            <v>1707933</v>
          </cell>
          <cell r="G4763" t="str">
            <v>+</v>
          </cell>
          <cell r="H4763" t="str">
            <v>hypothetical protein</v>
          </cell>
        </row>
        <row r="4764">
          <cell r="A4764" t="str">
            <v>NCU05480</v>
          </cell>
          <cell r="D4764">
            <v>1501</v>
          </cell>
          <cell r="E4764">
            <v>1709554</v>
          </cell>
          <cell r="F4764">
            <v>1711054</v>
          </cell>
          <cell r="G4764" t="str">
            <v>+</v>
          </cell>
          <cell r="H4764" t="str">
            <v>hypothetical protein</v>
          </cell>
        </row>
        <row r="4765">
          <cell r="A4765" t="str">
            <v>NCU05481</v>
          </cell>
          <cell r="D4765">
            <v>580</v>
          </cell>
          <cell r="E4765">
            <v>1711584</v>
          </cell>
          <cell r="F4765">
            <v>1712163</v>
          </cell>
          <cell r="G4765" t="str">
            <v>+</v>
          </cell>
          <cell r="H4765" t="str">
            <v>hypothetical protein</v>
          </cell>
        </row>
        <row r="4766">
          <cell r="A4766" t="str">
            <v>NCU05483</v>
          </cell>
          <cell r="D4766">
            <v>1546</v>
          </cell>
          <cell r="E4766">
            <v>1714661</v>
          </cell>
          <cell r="F4766">
            <v>1716206</v>
          </cell>
          <cell r="G4766" t="str">
            <v>+</v>
          </cell>
          <cell r="H4766" t="str">
            <v>hypothetical protein</v>
          </cell>
        </row>
        <row r="4767">
          <cell r="A4767" t="str">
            <v>NCU05485</v>
          </cell>
          <cell r="B4767" t="str">
            <v>ckb-1</v>
          </cell>
          <cell r="C4767" t="str">
            <v>chr,ckb1</v>
          </cell>
          <cell r="D4767">
            <v>2046</v>
          </cell>
          <cell r="E4767">
            <v>1760710</v>
          </cell>
          <cell r="F4767">
            <v>1762755</v>
          </cell>
          <cell r="G4767" t="str">
            <v>+</v>
          </cell>
          <cell r="H4767" t="str">
            <v>casein kinase II regulatory beta subunit-1</v>
          </cell>
        </row>
        <row r="4768">
          <cell r="A4768" t="str">
            <v>NCU05488</v>
          </cell>
          <cell r="D4768">
            <v>3236</v>
          </cell>
          <cell r="E4768">
            <v>1752867</v>
          </cell>
          <cell r="F4768">
            <v>1756102</v>
          </cell>
          <cell r="G4768" t="str">
            <v>+</v>
          </cell>
          <cell r="H4768" t="str">
            <v>RNA-binding protein Vip1</v>
          </cell>
        </row>
        <row r="4769">
          <cell r="A4769" t="str">
            <v>NCU05490</v>
          </cell>
          <cell r="D4769">
            <v>1055</v>
          </cell>
          <cell r="E4769">
            <v>1751350</v>
          </cell>
          <cell r="F4769">
            <v>1752404</v>
          </cell>
          <cell r="G4769" t="str">
            <v>+</v>
          </cell>
          <cell r="H4769" t="str">
            <v>hypothetical protein</v>
          </cell>
        </row>
        <row r="4770">
          <cell r="A4770" t="str">
            <v>NCU05491</v>
          </cell>
          <cell r="D4770">
            <v>2297</v>
          </cell>
          <cell r="E4770">
            <v>1748825</v>
          </cell>
          <cell r="F4770">
            <v>1751121</v>
          </cell>
          <cell r="G4770" t="str">
            <v>-</v>
          </cell>
          <cell r="H4770" t="str">
            <v>hypothetical protein</v>
          </cell>
        </row>
        <row r="4771">
          <cell r="A4771" t="str">
            <v>NCU05492</v>
          </cell>
          <cell r="D4771">
            <v>2531</v>
          </cell>
          <cell r="E4771">
            <v>1745189</v>
          </cell>
          <cell r="F4771">
            <v>1747719</v>
          </cell>
          <cell r="G4771" t="str">
            <v>-</v>
          </cell>
          <cell r="H4771" t="str">
            <v>drug resistance protein</v>
          </cell>
        </row>
        <row r="4772">
          <cell r="A4772" t="str">
            <v>NCU05493</v>
          </cell>
          <cell r="D4772">
            <v>2705</v>
          </cell>
          <cell r="E4772">
            <v>1737641</v>
          </cell>
          <cell r="F4772">
            <v>1740345</v>
          </cell>
          <cell r="G4772" t="str">
            <v>-</v>
          </cell>
          <cell r="H4772" t="str">
            <v>hypothetical protein</v>
          </cell>
        </row>
        <row r="4773">
          <cell r="A4773" t="str">
            <v>NCU05494</v>
          </cell>
          <cell r="D4773">
            <v>1051</v>
          </cell>
          <cell r="E4773">
            <v>1735831</v>
          </cell>
          <cell r="F4773">
            <v>1736881</v>
          </cell>
          <cell r="G4773" t="str">
            <v>-</v>
          </cell>
          <cell r="H4773" t="str">
            <v>hypothetical protein</v>
          </cell>
        </row>
        <row r="4774">
          <cell r="A4774" t="str">
            <v>NCU05495</v>
          </cell>
          <cell r="B4774" t="str">
            <v>ccg-16</v>
          </cell>
          <cell r="D4774">
            <v>829</v>
          </cell>
          <cell r="E4774">
            <v>1732736</v>
          </cell>
          <cell r="F4774">
            <v>1733564</v>
          </cell>
          <cell r="G4774" t="str">
            <v>+</v>
          </cell>
          <cell r="H4774" t="str">
            <v>clock-controlled gene-16</v>
          </cell>
        </row>
        <row r="4775">
          <cell r="A4775" t="str">
            <v>NCU05498</v>
          </cell>
          <cell r="D4775">
            <v>1594</v>
          </cell>
          <cell r="E4775">
            <v>1720685</v>
          </cell>
          <cell r="F4775">
            <v>1722278</v>
          </cell>
          <cell r="G4775" t="str">
            <v>-</v>
          </cell>
          <cell r="H4775" t="str">
            <v>hypothetical protein</v>
          </cell>
        </row>
        <row r="4776">
          <cell r="A4776" t="str">
            <v>NCU05499</v>
          </cell>
          <cell r="D4776">
            <v>1951</v>
          </cell>
          <cell r="E4776">
            <v>1717790</v>
          </cell>
          <cell r="F4776">
            <v>1719740</v>
          </cell>
          <cell r="G4776" t="str">
            <v>-</v>
          </cell>
          <cell r="H4776" t="str">
            <v>homogentisate 1,2-dioxygenase</v>
          </cell>
        </row>
        <row r="4777">
          <cell r="A4777" t="str">
            <v>NCU05500</v>
          </cell>
          <cell r="D4777">
            <v>2283</v>
          </cell>
          <cell r="E4777">
            <v>1715264</v>
          </cell>
          <cell r="F4777">
            <v>1717546</v>
          </cell>
          <cell r="G4777" t="str">
            <v>+</v>
          </cell>
          <cell r="H4777" t="str">
            <v>hypothetical protein</v>
          </cell>
        </row>
        <row r="4778">
          <cell r="A4778" t="str">
            <v>NCU05501</v>
          </cell>
          <cell r="D4778">
            <v>1616</v>
          </cell>
          <cell r="E4778">
            <v>1712560</v>
          </cell>
          <cell r="F4778">
            <v>1714175</v>
          </cell>
          <cell r="G4778" t="str">
            <v>-</v>
          </cell>
          <cell r="H4778" t="str">
            <v>hypothetical protein</v>
          </cell>
        </row>
        <row r="4779">
          <cell r="A4779" t="str">
            <v>NCU05502</v>
          </cell>
          <cell r="D4779">
            <v>6007</v>
          </cell>
          <cell r="E4779">
            <v>1704347</v>
          </cell>
          <cell r="F4779">
            <v>1710353</v>
          </cell>
          <cell r="G4779" t="str">
            <v>-</v>
          </cell>
          <cell r="H4779" t="str">
            <v>hypothetical protein</v>
          </cell>
        </row>
        <row r="4780">
          <cell r="A4780" t="str">
            <v>NCU05503</v>
          </cell>
          <cell r="D4780">
            <v>1118</v>
          </cell>
          <cell r="E4780">
            <v>1700924</v>
          </cell>
          <cell r="F4780">
            <v>1702041</v>
          </cell>
          <cell r="G4780" t="str">
            <v>-</v>
          </cell>
          <cell r="H4780" t="str">
            <v>hypothetical protein</v>
          </cell>
        </row>
        <row r="4781">
          <cell r="A4781" t="str">
            <v>NCU05504</v>
          </cell>
          <cell r="D4781">
            <v>734</v>
          </cell>
          <cell r="E4781">
            <v>1698919</v>
          </cell>
          <cell r="F4781">
            <v>1699652</v>
          </cell>
          <cell r="G4781" t="str">
            <v>+</v>
          </cell>
          <cell r="H4781" t="str">
            <v>hypothetical protein</v>
          </cell>
        </row>
        <row r="4782">
          <cell r="A4782" t="str">
            <v>NCU05505</v>
          </cell>
          <cell r="D4782">
            <v>475</v>
          </cell>
          <cell r="E4782">
            <v>1696219</v>
          </cell>
          <cell r="F4782">
            <v>1696693</v>
          </cell>
          <cell r="G4782" t="str">
            <v>+</v>
          </cell>
          <cell r="H4782" t="str">
            <v>hypothetical protein</v>
          </cell>
        </row>
        <row r="4783">
          <cell r="A4783" t="str">
            <v>NCU05506</v>
          </cell>
          <cell r="D4783">
            <v>410</v>
          </cell>
          <cell r="E4783">
            <v>1690749</v>
          </cell>
          <cell r="F4783">
            <v>1691158</v>
          </cell>
          <cell r="G4783" t="str">
            <v>-</v>
          </cell>
          <cell r="H4783" t="str">
            <v>hypothetical protein</v>
          </cell>
        </row>
        <row r="4784">
          <cell r="A4784" t="str">
            <v>NCU05507</v>
          </cell>
          <cell r="D4784">
            <v>1032</v>
          </cell>
          <cell r="E4784">
            <v>1685237</v>
          </cell>
          <cell r="F4784">
            <v>1686268</v>
          </cell>
          <cell r="G4784" t="str">
            <v>-</v>
          </cell>
          <cell r="H4784" t="str">
            <v>hypothetical protein</v>
          </cell>
        </row>
        <row r="4785">
          <cell r="A4785" t="str">
            <v>NCU05508</v>
          </cell>
          <cell r="D4785">
            <v>2660</v>
          </cell>
          <cell r="E4785">
            <v>1678323</v>
          </cell>
          <cell r="F4785">
            <v>1680982</v>
          </cell>
          <cell r="G4785" t="str">
            <v>-</v>
          </cell>
          <cell r="H4785" t="str">
            <v>hypothetical protein</v>
          </cell>
        </row>
        <row r="4786">
          <cell r="A4786" t="str">
            <v>NCU05510</v>
          </cell>
          <cell r="D4786">
            <v>1674</v>
          </cell>
          <cell r="E4786">
            <v>1665137</v>
          </cell>
          <cell r="F4786">
            <v>1666810</v>
          </cell>
          <cell r="G4786" t="str">
            <v>-</v>
          </cell>
          <cell r="H4786" t="str">
            <v>hypothetical protein</v>
          </cell>
        </row>
        <row r="4787">
          <cell r="A4787" t="str">
            <v>NCU05511</v>
          </cell>
          <cell r="D4787">
            <v>3826</v>
          </cell>
          <cell r="E4787">
            <v>1661638</v>
          </cell>
          <cell r="F4787">
            <v>1665463</v>
          </cell>
          <cell r="G4787" t="str">
            <v>+</v>
          </cell>
          <cell r="H4787" t="str">
            <v>cytidine/deoxycytidylate deaminase</v>
          </cell>
        </row>
        <row r="4788">
          <cell r="A4788" t="str">
            <v>NCU05512</v>
          </cell>
          <cell r="D4788">
            <v>1239</v>
          </cell>
          <cell r="E4788">
            <v>1660009</v>
          </cell>
          <cell r="F4788">
            <v>1661247</v>
          </cell>
          <cell r="G4788" t="str">
            <v>-</v>
          </cell>
          <cell r="H4788" t="str">
            <v>copper resistance protein Crd2</v>
          </cell>
        </row>
        <row r="4789">
          <cell r="A4789" t="str">
            <v>NCU05513</v>
          </cell>
          <cell r="D4789">
            <v>2872</v>
          </cell>
          <cell r="E4789">
            <v>1655297</v>
          </cell>
          <cell r="F4789">
            <v>1658168</v>
          </cell>
          <cell r="G4789" t="str">
            <v>-</v>
          </cell>
          <cell r="H4789" t="str">
            <v>hypothetical protein</v>
          </cell>
        </row>
        <row r="4790">
          <cell r="A4790" t="str">
            <v>NCU05514</v>
          </cell>
          <cell r="D4790">
            <v>1772</v>
          </cell>
          <cell r="E4790">
            <v>1653447</v>
          </cell>
          <cell r="F4790">
            <v>1655218</v>
          </cell>
          <cell r="G4790" t="str">
            <v>+</v>
          </cell>
          <cell r="H4790" t="str">
            <v>golgi membrane protein</v>
          </cell>
        </row>
        <row r="4791">
          <cell r="A4791" t="str">
            <v>NCU05515</v>
          </cell>
          <cell r="B4791" t="str">
            <v>un-4</v>
          </cell>
          <cell r="C4791" t="str">
            <v>tim16</v>
          </cell>
          <cell r="D4791">
            <v>1573</v>
          </cell>
          <cell r="E4791">
            <v>1651459</v>
          </cell>
          <cell r="F4791">
            <v>1653031</v>
          </cell>
          <cell r="G4791" t="str">
            <v>-</v>
          </cell>
          <cell r="H4791" t="str">
            <v>unknown-4</v>
          </cell>
        </row>
        <row r="4792">
          <cell r="A4792" t="str">
            <v>NCU05516</v>
          </cell>
          <cell r="D4792">
            <v>3639</v>
          </cell>
          <cell r="E4792">
            <v>1647867</v>
          </cell>
          <cell r="F4792">
            <v>1651505</v>
          </cell>
          <cell r="G4792" t="str">
            <v>+</v>
          </cell>
          <cell r="H4792" t="str">
            <v>biotin apo-protein ligase</v>
          </cell>
        </row>
        <row r="4793">
          <cell r="A4793" t="str">
            <v>NCU05517</v>
          </cell>
          <cell r="D4793">
            <v>1672</v>
          </cell>
          <cell r="E4793">
            <v>1645312</v>
          </cell>
          <cell r="F4793">
            <v>1646983</v>
          </cell>
          <cell r="G4793" t="str">
            <v>-</v>
          </cell>
          <cell r="H4793" t="str">
            <v>mitochondrial genome maintenance protein MGM101</v>
          </cell>
        </row>
        <row r="4794">
          <cell r="A4794" t="str">
            <v>NCU05518</v>
          </cell>
          <cell r="D4794">
            <v>2849</v>
          </cell>
          <cell r="E4794">
            <v>1642524</v>
          </cell>
          <cell r="F4794">
            <v>1645372</v>
          </cell>
          <cell r="G4794" t="str">
            <v>+</v>
          </cell>
          <cell r="H4794" t="str">
            <v>peroxisomal copper amine oxidase</v>
          </cell>
        </row>
        <row r="4795">
          <cell r="A4795" t="str">
            <v>NCU05519</v>
          </cell>
          <cell r="D4795">
            <v>2168</v>
          </cell>
          <cell r="E4795">
            <v>1635447</v>
          </cell>
          <cell r="F4795">
            <v>1637614</v>
          </cell>
          <cell r="G4795" t="str">
            <v>+</v>
          </cell>
          <cell r="H4795" t="str">
            <v>MFS transporter</v>
          </cell>
        </row>
        <row r="4796">
          <cell r="A4796" t="str">
            <v>NCU05520</v>
          </cell>
          <cell r="D4796">
            <v>1254</v>
          </cell>
          <cell r="E4796">
            <v>1633590</v>
          </cell>
          <cell r="F4796">
            <v>1634843</v>
          </cell>
          <cell r="G4796" t="str">
            <v>+</v>
          </cell>
          <cell r="H4796" t="str">
            <v>hypothetical protein</v>
          </cell>
        </row>
        <row r="4797">
          <cell r="A4797" t="str">
            <v>NCU05521</v>
          </cell>
          <cell r="D4797">
            <v>2680</v>
          </cell>
          <cell r="E4797">
            <v>1629166</v>
          </cell>
          <cell r="F4797">
            <v>1631845</v>
          </cell>
          <cell r="G4797" t="str">
            <v>-</v>
          </cell>
          <cell r="H4797" t="str">
            <v>pathogenicity protein</v>
          </cell>
        </row>
        <row r="4798">
          <cell r="A4798" t="str">
            <v>NCU05522</v>
          </cell>
          <cell r="D4798">
            <v>1259</v>
          </cell>
          <cell r="E4798">
            <v>1627903</v>
          </cell>
          <cell r="F4798">
            <v>1629161</v>
          </cell>
          <cell r="G4798" t="str">
            <v>+</v>
          </cell>
          <cell r="H4798" t="str">
            <v>PaaI thioesterase</v>
          </cell>
        </row>
        <row r="4799">
          <cell r="A4799" t="str">
            <v>NCU05523</v>
          </cell>
          <cell r="D4799">
            <v>2272</v>
          </cell>
          <cell r="E4799">
            <v>1625485</v>
          </cell>
          <cell r="F4799">
            <v>1627756</v>
          </cell>
          <cell r="G4799" t="str">
            <v>-</v>
          </cell>
          <cell r="H4799" t="str">
            <v>transcription factor tfb2</v>
          </cell>
        </row>
        <row r="4800">
          <cell r="A4800" t="str">
            <v>NCU05524</v>
          </cell>
          <cell r="D4800">
            <v>3109</v>
          </cell>
          <cell r="E4800">
            <v>1622118</v>
          </cell>
          <cell r="F4800">
            <v>1625226</v>
          </cell>
          <cell r="G4800" t="str">
            <v>+</v>
          </cell>
          <cell r="H4800" t="str">
            <v>hypothetical protein</v>
          </cell>
        </row>
        <row r="4801">
          <cell r="A4801" t="str">
            <v>NCU05525</v>
          </cell>
          <cell r="D4801">
            <v>1270</v>
          </cell>
          <cell r="E4801">
            <v>1619872</v>
          </cell>
          <cell r="F4801">
            <v>1621141</v>
          </cell>
          <cell r="G4801" t="str">
            <v>+</v>
          </cell>
          <cell r="H4801" t="str">
            <v>DUF833 domain-containing protein</v>
          </cell>
        </row>
        <row r="4802">
          <cell r="A4802" t="str">
            <v>NCU05526</v>
          </cell>
          <cell r="B4802" t="str">
            <v>lys-5</v>
          </cell>
          <cell r="D4802">
            <v>3114</v>
          </cell>
          <cell r="E4802">
            <v>1614993</v>
          </cell>
          <cell r="F4802">
            <v>1618106</v>
          </cell>
          <cell r="G4802" t="str">
            <v>-</v>
          </cell>
          <cell r="H4802" t="str">
            <v>lysine-5</v>
          </cell>
        </row>
        <row r="4803">
          <cell r="A4803" t="str">
            <v>NCU05527</v>
          </cell>
          <cell r="D4803">
            <v>2961</v>
          </cell>
          <cell r="E4803">
            <v>1608324</v>
          </cell>
          <cell r="F4803">
            <v>1611284</v>
          </cell>
          <cell r="G4803" t="str">
            <v>-</v>
          </cell>
          <cell r="H4803" t="str">
            <v>hypothetical protein</v>
          </cell>
        </row>
        <row r="4804">
          <cell r="A4804" t="str">
            <v>NCU05528</v>
          </cell>
          <cell r="D4804">
            <v>240</v>
          </cell>
          <cell r="E4804">
            <v>1607198</v>
          </cell>
          <cell r="F4804">
            <v>1607437</v>
          </cell>
          <cell r="G4804" t="str">
            <v>+</v>
          </cell>
          <cell r="H4804" t="str">
            <v>hypothetical protein</v>
          </cell>
        </row>
        <row r="4805">
          <cell r="A4805" t="str">
            <v>NCU05529</v>
          </cell>
          <cell r="D4805">
            <v>237</v>
          </cell>
          <cell r="E4805">
            <v>1606164</v>
          </cell>
          <cell r="F4805">
            <v>1606400</v>
          </cell>
          <cell r="G4805" t="str">
            <v>+</v>
          </cell>
          <cell r="H4805" t="str">
            <v>hypothetical protein</v>
          </cell>
        </row>
        <row r="4806">
          <cell r="A4806" t="str">
            <v>NCU05530</v>
          </cell>
          <cell r="D4806">
            <v>1106</v>
          </cell>
          <cell r="E4806">
            <v>1603175</v>
          </cell>
          <cell r="F4806">
            <v>1604280</v>
          </cell>
          <cell r="G4806" t="str">
            <v>+</v>
          </cell>
          <cell r="H4806" t="str">
            <v>hypothetical protein</v>
          </cell>
        </row>
        <row r="4807">
          <cell r="A4807" t="str">
            <v>NCU05531</v>
          </cell>
          <cell r="D4807">
            <v>915</v>
          </cell>
          <cell r="E4807">
            <v>1600745</v>
          </cell>
          <cell r="F4807">
            <v>1601659</v>
          </cell>
          <cell r="G4807" t="str">
            <v>+</v>
          </cell>
          <cell r="H4807" t="str">
            <v>hypothetical protein</v>
          </cell>
        </row>
        <row r="4808">
          <cell r="A4808" t="str">
            <v>NCU05532</v>
          </cell>
          <cell r="D4808">
            <v>435</v>
          </cell>
          <cell r="E4808">
            <v>1599049</v>
          </cell>
          <cell r="F4808">
            <v>1599483</v>
          </cell>
          <cell r="G4808" t="str">
            <v>+</v>
          </cell>
          <cell r="H4808" t="str">
            <v>hypothetical protein</v>
          </cell>
        </row>
        <row r="4809">
          <cell r="A4809" t="str">
            <v>NCU05534</v>
          </cell>
          <cell r="D4809">
            <v>1355</v>
          </cell>
          <cell r="E4809">
            <v>1595091</v>
          </cell>
          <cell r="F4809">
            <v>1596445</v>
          </cell>
          <cell r="G4809" t="str">
            <v>+</v>
          </cell>
          <cell r="H4809" t="str">
            <v>hypothetical protein</v>
          </cell>
        </row>
        <row r="4810">
          <cell r="A4810" t="str">
            <v>NCU05535</v>
          </cell>
          <cell r="D4810">
            <v>1614</v>
          </cell>
          <cell r="E4810">
            <v>1592040</v>
          </cell>
          <cell r="F4810">
            <v>1593653</v>
          </cell>
          <cell r="G4810" t="str">
            <v>+</v>
          </cell>
          <cell r="H4810" t="str">
            <v>hypothetical protein</v>
          </cell>
        </row>
        <row r="4811">
          <cell r="A4811" t="str">
            <v>NCU05536</v>
          </cell>
          <cell r="D4811">
            <v>3936</v>
          </cell>
          <cell r="E4811">
            <v>1587801</v>
          </cell>
          <cell r="F4811">
            <v>1591736</v>
          </cell>
          <cell r="G4811" t="str">
            <v>+</v>
          </cell>
          <cell r="H4811" t="str">
            <v>hypothetical protein</v>
          </cell>
        </row>
        <row r="4812">
          <cell r="A4812" t="str">
            <v>NCU05537</v>
          </cell>
          <cell r="D4812">
            <v>1624</v>
          </cell>
          <cell r="E4812">
            <v>1585605</v>
          </cell>
          <cell r="F4812">
            <v>1587228</v>
          </cell>
          <cell r="G4812" t="str">
            <v>+</v>
          </cell>
          <cell r="H4812" t="str">
            <v>fumarylacetoacetase</v>
          </cell>
        </row>
        <row r="4813">
          <cell r="A4813" t="str">
            <v>NCU05538</v>
          </cell>
          <cell r="D4813">
            <v>954</v>
          </cell>
          <cell r="E4813">
            <v>1582171</v>
          </cell>
          <cell r="F4813">
            <v>1583124</v>
          </cell>
          <cell r="G4813" t="str">
            <v>-</v>
          </cell>
          <cell r="H4813" t="str">
            <v>hypothetical protein</v>
          </cell>
        </row>
        <row r="4814">
          <cell r="A4814" t="str">
            <v>NCU05539</v>
          </cell>
          <cell r="D4814">
            <v>2618</v>
          </cell>
          <cell r="E4814">
            <v>1577165</v>
          </cell>
          <cell r="F4814">
            <v>1579782</v>
          </cell>
          <cell r="G4814" t="str">
            <v>-</v>
          </cell>
          <cell r="H4814" t="str">
            <v>2',3'-cyclic-nucleotide 3'-phosphodiesterase</v>
          </cell>
        </row>
        <row r="4815">
          <cell r="A4815" t="str">
            <v>NCU05540</v>
          </cell>
          <cell r="D4815">
            <v>2562</v>
          </cell>
          <cell r="E4815">
            <v>1577125</v>
          </cell>
          <cell r="F4815">
            <v>1579686</v>
          </cell>
          <cell r="G4815" t="str">
            <v>+</v>
          </cell>
          <cell r="H4815" t="str">
            <v>hypothetical protein</v>
          </cell>
        </row>
        <row r="4816">
          <cell r="A4816" t="str">
            <v>NCU05541</v>
          </cell>
          <cell r="D4816">
            <v>2120</v>
          </cell>
          <cell r="E4816">
            <v>1572869</v>
          </cell>
          <cell r="F4816">
            <v>1574988</v>
          </cell>
          <cell r="G4816" t="str">
            <v>-</v>
          </cell>
          <cell r="H4816" t="str">
            <v>hypothetical protein</v>
          </cell>
        </row>
        <row r="4817">
          <cell r="A4817" t="str">
            <v>NCU05542</v>
          </cell>
          <cell r="D4817">
            <v>1746</v>
          </cell>
          <cell r="E4817">
            <v>1571137</v>
          </cell>
          <cell r="F4817">
            <v>1572882</v>
          </cell>
          <cell r="G4817" t="str">
            <v>+</v>
          </cell>
          <cell r="H4817" t="str">
            <v>xanthine phosphoribosyltransferase 1</v>
          </cell>
        </row>
        <row r="4818">
          <cell r="A4818" t="str">
            <v>NCU05543</v>
          </cell>
          <cell r="D4818">
            <v>2846</v>
          </cell>
          <cell r="E4818">
            <v>1566612</v>
          </cell>
          <cell r="F4818">
            <v>1569457</v>
          </cell>
          <cell r="G4818" t="str">
            <v>-</v>
          </cell>
          <cell r="H4818" t="str">
            <v>hypothetical protein</v>
          </cell>
        </row>
        <row r="4819">
          <cell r="A4819" t="str">
            <v>NCU05544</v>
          </cell>
          <cell r="D4819">
            <v>1552</v>
          </cell>
          <cell r="E4819">
            <v>1565193</v>
          </cell>
          <cell r="F4819">
            <v>1566744</v>
          </cell>
          <cell r="G4819" t="str">
            <v>+</v>
          </cell>
          <cell r="H4819" t="str">
            <v>dolichyl-phosphate mannosyltransferase polypeptide 3</v>
          </cell>
        </row>
        <row r="4820">
          <cell r="A4820" t="str">
            <v>NCU05545</v>
          </cell>
          <cell r="D4820">
            <v>4752</v>
          </cell>
          <cell r="E4820">
            <v>1560038</v>
          </cell>
          <cell r="F4820">
            <v>1564789</v>
          </cell>
          <cell r="G4820" t="str">
            <v>+</v>
          </cell>
          <cell r="H4820" t="str">
            <v>hypothetical protein</v>
          </cell>
        </row>
        <row r="4821">
          <cell r="A4821" t="str">
            <v>NCU05546</v>
          </cell>
          <cell r="D4821">
            <v>3626</v>
          </cell>
          <cell r="E4821">
            <v>1555386</v>
          </cell>
          <cell r="F4821">
            <v>1559011</v>
          </cell>
          <cell r="G4821" t="str">
            <v>-</v>
          </cell>
          <cell r="H4821" t="str">
            <v>hypothetical protein</v>
          </cell>
        </row>
        <row r="4822">
          <cell r="A4822" t="str">
            <v>NCU05547</v>
          </cell>
          <cell r="D4822">
            <v>1593</v>
          </cell>
          <cell r="E4822">
            <v>1552879</v>
          </cell>
          <cell r="F4822">
            <v>1554471</v>
          </cell>
          <cell r="G4822" t="str">
            <v>-</v>
          </cell>
          <cell r="H4822" t="str">
            <v>hypothetical protein</v>
          </cell>
        </row>
        <row r="4823">
          <cell r="A4823" t="str">
            <v>NCU05548</v>
          </cell>
          <cell r="B4823" t="str">
            <v>aro-6</v>
          </cell>
          <cell r="D4823">
            <v>2688</v>
          </cell>
          <cell r="E4823">
            <v>1549899</v>
          </cell>
          <cell r="F4823">
            <v>1552586</v>
          </cell>
          <cell r="G4823" t="str">
            <v>+</v>
          </cell>
          <cell r="H4823" t="str">
            <v>aromatic-6</v>
          </cell>
        </row>
        <row r="4824">
          <cell r="A4824" t="str">
            <v>NCU05550</v>
          </cell>
          <cell r="D4824">
            <v>2576</v>
          </cell>
          <cell r="E4824">
            <v>1543793</v>
          </cell>
          <cell r="F4824">
            <v>1546368</v>
          </cell>
          <cell r="G4824" t="str">
            <v>-</v>
          </cell>
          <cell r="H4824" t="str">
            <v>hypothetical protein</v>
          </cell>
        </row>
        <row r="4825">
          <cell r="A4825" t="str">
            <v>NCU05551</v>
          </cell>
          <cell r="D4825">
            <v>1828</v>
          </cell>
          <cell r="E4825">
            <v>1541859</v>
          </cell>
          <cell r="F4825">
            <v>1543686</v>
          </cell>
          <cell r="G4825" t="str">
            <v>+</v>
          </cell>
          <cell r="H4825" t="str">
            <v>hypothetical protein</v>
          </cell>
        </row>
        <row r="4826">
          <cell r="A4826" t="str">
            <v>NCU05552</v>
          </cell>
          <cell r="D4826">
            <v>1974</v>
          </cell>
          <cell r="E4826">
            <v>1539614</v>
          </cell>
          <cell r="F4826">
            <v>1541587</v>
          </cell>
          <cell r="G4826" t="str">
            <v>-</v>
          </cell>
          <cell r="H4826" t="str">
            <v>hypothetical protein</v>
          </cell>
        </row>
        <row r="4827">
          <cell r="A4827" t="str">
            <v>NCU05553</v>
          </cell>
          <cell r="D4827">
            <v>2423</v>
          </cell>
          <cell r="E4827">
            <v>1536792</v>
          </cell>
          <cell r="F4827">
            <v>1539214</v>
          </cell>
          <cell r="G4827" t="str">
            <v>-</v>
          </cell>
          <cell r="H4827" t="str">
            <v>hypothetical protein</v>
          </cell>
        </row>
        <row r="4828">
          <cell r="A4828" t="str">
            <v>NCU05554</v>
          </cell>
          <cell r="B4828" t="str">
            <v>un-25</v>
          </cell>
          <cell r="D4828">
            <v>3300</v>
          </cell>
          <cell r="E4828">
            <v>1535186</v>
          </cell>
          <cell r="F4828">
            <v>1538485</v>
          </cell>
          <cell r="G4828" t="str">
            <v>+</v>
          </cell>
          <cell r="H4828" t="str">
            <v>unknown-25</v>
          </cell>
        </row>
        <row r="4829">
          <cell r="A4829" t="str">
            <v>NCU05555</v>
          </cell>
          <cell r="D4829">
            <v>3666</v>
          </cell>
          <cell r="E4829">
            <v>1531007</v>
          </cell>
          <cell r="F4829">
            <v>1534672</v>
          </cell>
          <cell r="G4829" t="str">
            <v>+</v>
          </cell>
          <cell r="H4829" t="str">
            <v>hypothetical protein</v>
          </cell>
        </row>
        <row r="4830">
          <cell r="A4830" t="str">
            <v>NCU05556</v>
          </cell>
          <cell r="D4830">
            <v>894</v>
          </cell>
          <cell r="E4830">
            <v>1529440</v>
          </cell>
          <cell r="F4830">
            <v>1530333</v>
          </cell>
          <cell r="G4830" t="str">
            <v>+</v>
          </cell>
          <cell r="H4830" t="str">
            <v>hypothetical protein</v>
          </cell>
        </row>
        <row r="4831">
          <cell r="A4831" t="str">
            <v>NCU05557</v>
          </cell>
          <cell r="D4831">
            <v>3190</v>
          </cell>
          <cell r="E4831">
            <v>1523630</v>
          </cell>
          <cell r="F4831">
            <v>1526819</v>
          </cell>
          <cell r="G4831" t="str">
            <v>-</v>
          </cell>
          <cell r="H4831" t="str">
            <v>hypothetical protein</v>
          </cell>
        </row>
        <row r="4832">
          <cell r="A4832" t="str">
            <v>NCU05558</v>
          </cell>
          <cell r="D4832">
            <v>1885</v>
          </cell>
          <cell r="E4832">
            <v>1521329</v>
          </cell>
          <cell r="F4832">
            <v>1523213</v>
          </cell>
          <cell r="G4832" t="str">
            <v>+</v>
          </cell>
          <cell r="H4832" t="str">
            <v>3-ketoacyl-CoA thiolase</v>
          </cell>
        </row>
        <row r="4833">
          <cell r="A4833" t="str">
            <v>NCU05559</v>
          </cell>
          <cell r="D4833">
            <v>2887</v>
          </cell>
          <cell r="E4833">
            <v>1518353</v>
          </cell>
          <cell r="F4833">
            <v>1521239</v>
          </cell>
          <cell r="G4833" t="str">
            <v>+</v>
          </cell>
          <cell r="H4833" t="str">
            <v>hypothetical protein</v>
          </cell>
        </row>
        <row r="4834">
          <cell r="A4834" t="str">
            <v>NCU05560</v>
          </cell>
          <cell r="D4834">
            <v>3040</v>
          </cell>
          <cell r="E4834">
            <v>1513883</v>
          </cell>
          <cell r="F4834">
            <v>1516922</v>
          </cell>
          <cell r="G4834" t="str">
            <v>-</v>
          </cell>
          <cell r="H4834" t="str">
            <v>hypothetical protein</v>
          </cell>
        </row>
        <row r="4835">
          <cell r="A4835" t="str">
            <v>NCU05561</v>
          </cell>
          <cell r="B4835" t="str">
            <v>cmt</v>
          </cell>
          <cell r="C4835" t="str">
            <v>ccg-12</v>
          </cell>
          <cell r="D4835">
            <v>662</v>
          </cell>
          <cell r="E4835">
            <v>1513376</v>
          </cell>
          <cell r="F4835">
            <v>1514037</v>
          </cell>
          <cell r="G4835" t="str">
            <v>+</v>
          </cell>
          <cell r="H4835" t="str">
            <v>copper metallothionein</v>
          </cell>
        </row>
        <row r="4836">
          <cell r="A4836" t="str">
            <v>NCU05563</v>
          </cell>
          <cell r="D4836">
            <v>2256</v>
          </cell>
          <cell r="E4836">
            <v>1509095</v>
          </cell>
          <cell r="F4836">
            <v>1511350</v>
          </cell>
          <cell r="G4836" t="str">
            <v>+</v>
          </cell>
          <cell r="H4836" t="str">
            <v>hypothetical protein</v>
          </cell>
        </row>
        <row r="4837">
          <cell r="A4837" t="str">
            <v>NCU05564</v>
          </cell>
          <cell r="B4837" t="str">
            <v>pex31</v>
          </cell>
          <cell r="D4837">
            <v>4153</v>
          </cell>
          <cell r="E4837">
            <v>1503029</v>
          </cell>
          <cell r="F4837">
            <v>1507197</v>
          </cell>
          <cell r="G4837" t="str">
            <v>+</v>
          </cell>
          <cell r="H4837" t="str">
            <v>peroxin 31</v>
          </cell>
        </row>
        <row r="4838">
          <cell r="A4838" t="str">
            <v>NCU05565</v>
          </cell>
          <cell r="D4838">
            <v>4190</v>
          </cell>
          <cell r="E4838">
            <v>1498011</v>
          </cell>
          <cell r="F4838">
            <v>1502200</v>
          </cell>
          <cell r="G4838" t="str">
            <v>+</v>
          </cell>
          <cell r="H4838" t="str">
            <v>hypothetical protein</v>
          </cell>
        </row>
        <row r="4839">
          <cell r="A4839" t="str">
            <v>NCU05566</v>
          </cell>
          <cell r="D4839">
            <v>1161</v>
          </cell>
          <cell r="E4839">
            <v>1496170</v>
          </cell>
          <cell r="F4839">
            <v>1497330</v>
          </cell>
          <cell r="G4839" t="str">
            <v>+</v>
          </cell>
          <cell r="H4839" t="str">
            <v>hypothetical protein</v>
          </cell>
        </row>
        <row r="4840">
          <cell r="A4840" t="str">
            <v>NCU05567</v>
          </cell>
          <cell r="D4840">
            <v>1278</v>
          </cell>
          <cell r="E4840">
            <v>1487479</v>
          </cell>
          <cell r="F4840">
            <v>1488756</v>
          </cell>
          <cell r="G4840" t="str">
            <v>-</v>
          </cell>
          <cell r="H4840" t="str">
            <v>hypothetical protein</v>
          </cell>
        </row>
        <row r="4841">
          <cell r="A4841" t="str">
            <v>NCU05568</v>
          </cell>
          <cell r="D4841">
            <v>714</v>
          </cell>
          <cell r="E4841">
            <v>1483313</v>
          </cell>
          <cell r="F4841">
            <v>1484026</v>
          </cell>
          <cell r="G4841" t="str">
            <v>+</v>
          </cell>
          <cell r="H4841" t="str">
            <v>hypothetical protein</v>
          </cell>
        </row>
        <row r="4842">
          <cell r="A4842" t="str">
            <v>NCU05569</v>
          </cell>
          <cell r="D4842">
            <v>2621</v>
          </cell>
          <cell r="E4842">
            <v>1478375</v>
          </cell>
          <cell r="F4842">
            <v>1480995</v>
          </cell>
          <cell r="G4842" t="str">
            <v>+</v>
          </cell>
          <cell r="H4842" t="str">
            <v>hypothetical protein</v>
          </cell>
        </row>
        <row r="4843">
          <cell r="A4843" t="str">
            <v>NCU05570</v>
          </cell>
          <cell r="D4843">
            <v>751</v>
          </cell>
          <cell r="E4843">
            <v>1476997</v>
          </cell>
          <cell r="F4843">
            <v>1477747</v>
          </cell>
          <cell r="G4843" t="str">
            <v>-</v>
          </cell>
          <cell r="H4843" t="str">
            <v>hypothetical protein</v>
          </cell>
        </row>
        <row r="4844">
          <cell r="A4844" t="str">
            <v>NCU05571</v>
          </cell>
          <cell r="D4844">
            <v>1117</v>
          </cell>
          <cell r="E4844">
            <v>1474100</v>
          </cell>
          <cell r="F4844">
            <v>1475216</v>
          </cell>
          <cell r="G4844" t="str">
            <v>-</v>
          </cell>
          <cell r="H4844" t="str">
            <v>hypothetical protein</v>
          </cell>
        </row>
        <row r="4845">
          <cell r="A4845" t="str">
            <v>NCU05572</v>
          </cell>
          <cell r="D4845">
            <v>996</v>
          </cell>
          <cell r="E4845">
            <v>1471945</v>
          </cell>
          <cell r="F4845">
            <v>1472940</v>
          </cell>
          <cell r="G4845" t="str">
            <v>-</v>
          </cell>
          <cell r="H4845" t="str">
            <v>hypothetical protein</v>
          </cell>
        </row>
        <row r="4846">
          <cell r="A4846" t="str">
            <v>NCU05574</v>
          </cell>
          <cell r="D4846">
            <v>1125</v>
          </cell>
          <cell r="E4846">
            <v>1467721</v>
          </cell>
          <cell r="F4846">
            <v>1468996</v>
          </cell>
          <cell r="G4846" t="str">
            <v>+</v>
          </cell>
          <cell r="H4846" t="str">
            <v>hypothetical protein</v>
          </cell>
        </row>
        <row r="4847">
          <cell r="A4847" t="str">
            <v>NCU05575</v>
          </cell>
          <cell r="D4847">
            <v>5418</v>
          </cell>
          <cell r="E4847">
            <v>1462066</v>
          </cell>
          <cell r="F4847">
            <v>1467483</v>
          </cell>
          <cell r="G4847" t="str">
            <v>+</v>
          </cell>
          <cell r="H4847" t="str">
            <v>hypothetical protein</v>
          </cell>
        </row>
        <row r="4848">
          <cell r="A4848" t="str">
            <v>NCU05576</v>
          </cell>
          <cell r="D4848">
            <v>615</v>
          </cell>
          <cell r="E4848">
            <v>1458191</v>
          </cell>
          <cell r="F4848">
            <v>1458805</v>
          </cell>
          <cell r="G4848" t="str">
            <v>+</v>
          </cell>
          <cell r="H4848" t="str">
            <v>hypothetical protein</v>
          </cell>
        </row>
        <row r="4849">
          <cell r="A4849" t="str">
            <v>NCU05577</v>
          </cell>
          <cell r="B4849" t="str">
            <v>gh3-5</v>
          </cell>
          <cell r="D4849">
            <v>2981</v>
          </cell>
          <cell r="E4849">
            <v>1452524</v>
          </cell>
          <cell r="F4849">
            <v>1455504</v>
          </cell>
          <cell r="G4849" t="str">
            <v>-</v>
          </cell>
          <cell r="H4849" t="str">
            <v>glycosylhydrolase family 3-5</v>
          </cell>
        </row>
        <row r="4850">
          <cell r="A4850" t="str">
            <v>NCU05578</v>
          </cell>
          <cell r="D4850">
            <v>2919</v>
          </cell>
          <cell r="E4850">
            <v>1449755</v>
          </cell>
          <cell r="F4850">
            <v>1452673</v>
          </cell>
          <cell r="G4850" t="str">
            <v>+</v>
          </cell>
          <cell r="H4850" t="str">
            <v>hypothetical protein</v>
          </cell>
        </row>
        <row r="4851">
          <cell r="A4851" t="str">
            <v>NCU05579</v>
          </cell>
          <cell r="D4851">
            <v>2737</v>
          </cell>
          <cell r="E4851">
            <v>1445748</v>
          </cell>
          <cell r="F4851">
            <v>1448484</v>
          </cell>
          <cell r="G4851" t="str">
            <v>+</v>
          </cell>
          <cell r="H4851" t="str">
            <v>hypothetical protein</v>
          </cell>
        </row>
        <row r="4852">
          <cell r="A4852" t="str">
            <v>NCU05580</v>
          </cell>
          <cell r="D4852">
            <v>1680</v>
          </cell>
          <cell r="E4852">
            <v>1441109</v>
          </cell>
          <cell r="F4852">
            <v>1442788</v>
          </cell>
          <cell r="G4852" t="str">
            <v>+</v>
          </cell>
          <cell r="H4852" t="str">
            <v>membrane transporter</v>
          </cell>
        </row>
        <row r="4853">
          <cell r="A4853" t="str">
            <v>NCU05581</v>
          </cell>
          <cell r="D4853">
            <v>1956</v>
          </cell>
          <cell r="E4853">
            <v>1436281</v>
          </cell>
          <cell r="F4853">
            <v>1438236</v>
          </cell>
          <cell r="G4853" t="str">
            <v>+</v>
          </cell>
          <cell r="H4853" t="str">
            <v>hypothetical protein</v>
          </cell>
        </row>
        <row r="4854">
          <cell r="A4854" t="str">
            <v>NCU05582</v>
          </cell>
          <cell r="D4854">
            <v>2867</v>
          </cell>
          <cell r="E4854">
            <v>1431847</v>
          </cell>
          <cell r="F4854">
            <v>1434713</v>
          </cell>
          <cell r="G4854" t="str">
            <v>-</v>
          </cell>
          <cell r="H4854" t="str">
            <v>ubiquitin fusion degradation protein</v>
          </cell>
        </row>
        <row r="4855">
          <cell r="A4855" t="str">
            <v>NCU05583</v>
          </cell>
          <cell r="D4855">
            <v>1177</v>
          </cell>
          <cell r="E4855">
            <v>1430613</v>
          </cell>
          <cell r="F4855">
            <v>1431789</v>
          </cell>
          <cell r="G4855" t="str">
            <v>-</v>
          </cell>
          <cell r="H4855" t="str">
            <v>hypothetical protein</v>
          </cell>
        </row>
        <row r="4856">
          <cell r="A4856" t="str">
            <v>NCU05584</v>
          </cell>
          <cell r="D4856">
            <v>1185</v>
          </cell>
          <cell r="E4856">
            <v>1428749</v>
          </cell>
          <cell r="F4856">
            <v>1429933</v>
          </cell>
          <cell r="G4856" t="str">
            <v>+</v>
          </cell>
          <cell r="H4856" t="str">
            <v>hypothetical protein</v>
          </cell>
        </row>
        <row r="4857">
          <cell r="A4857" t="str">
            <v>NCU05585</v>
          </cell>
          <cell r="D4857">
            <v>2467</v>
          </cell>
          <cell r="E4857">
            <v>1422727</v>
          </cell>
          <cell r="F4857">
            <v>1425193</v>
          </cell>
          <cell r="G4857" t="str">
            <v>+</v>
          </cell>
          <cell r="H4857" t="str">
            <v>MFS quinate transporter</v>
          </cell>
        </row>
        <row r="4858">
          <cell r="A4858" t="str">
            <v>NCU05586</v>
          </cell>
          <cell r="D4858">
            <v>1520</v>
          </cell>
          <cell r="E4858">
            <v>1419925</v>
          </cell>
          <cell r="F4858">
            <v>1421444</v>
          </cell>
          <cell r="G4858" t="str">
            <v>-</v>
          </cell>
          <cell r="H4858" t="str">
            <v>malate/L-lactate dehydrogenase</v>
          </cell>
        </row>
        <row r="4859">
          <cell r="A4859" t="str">
            <v>NCU05587</v>
          </cell>
          <cell r="D4859">
            <v>4389</v>
          </cell>
          <cell r="E4859">
            <v>1417924</v>
          </cell>
          <cell r="F4859">
            <v>1422312</v>
          </cell>
          <cell r="G4859" t="str">
            <v>+</v>
          </cell>
          <cell r="H4859" t="str">
            <v>actin-like protein arp-6</v>
          </cell>
        </row>
        <row r="4860">
          <cell r="A4860" t="str">
            <v>NCU05588</v>
          </cell>
          <cell r="D4860">
            <v>3300</v>
          </cell>
          <cell r="E4860">
            <v>1414305</v>
          </cell>
          <cell r="F4860">
            <v>1417604</v>
          </cell>
          <cell r="G4860" t="str">
            <v>-</v>
          </cell>
          <cell r="H4860" t="str">
            <v>topoisomerase TRF4</v>
          </cell>
        </row>
        <row r="4861">
          <cell r="A4861" t="str">
            <v>NCU05589</v>
          </cell>
          <cell r="D4861">
            <v>4281</v>
          </cell>
          <cell r="E4861">
            <v>1407749</v>
          </cell>
          <cell r="F4861">
            <v>1412029</v>
          </cell>
          <cell r="G4861" t="str">
            <v>+</v>
          </cell>
          <cell r="H4861" t="str">
            <v>sip-5</v>
          </cell>
        </row>
        <row r="4862">
          <cell r="A4862" t="str">
            <v>NCU05591</v>
          </cell>
          <cell r="D4862">
            <v>6163</v>
          </cell>
          <cell r="E4862">
            <v>1396051</v>
          </cell>
          <cell r="F4862">
            <v>1402213</v>
          </cell>
          <cell r="G4862" t="str">
            <v>-</v>
          </cell>
          <cell r="H4862" t="str">
            <v>ABC transporter CDR4</v>
          </cell>
        </row>
        <row r="4863">
          <cell r="A4863" t="str">
            <v>NCU05592</v>
          </cell>
          <cell r="D4863">
            <v>2096</v>
          </cell>
          <cell r="E4863">
            <v>1393948</v>
          </cell>
          <cell r="F4863">
            <v>1396043</v>
          </cell>
          <cell r="G4863" t="str">
            <v>+</v>
          </cell>
          <cell r="H4863" t="str">
            <v>ubiquitin-conjugating enzyme</v>
          </cell>
        </row>
        <row r="4864">
          <cell r="A4864" t="str">
            <v>NCU05593</v>
          </cell>
          <cell r="B4864" t="str">
            <v>tob55</v>
          </cell>
          <cell r="D4864">
            <v>2146</v>
          </cell>
          <cell r="E4864">
            <v>1391460</v>
          </cell>
          <cell r="F4864">
            <v>1393605</v>
          </cell>
          <cell r="G4864" t="str">
            <v>-</v>
          </cell>
          <cell r="H4864" t="str">
            <v>topogenesis of mitochondrial outer membrane beta barrel proteins 55</v>
          </cell>
        </row>
        <row r="4865">
          <cell r="A4865" t="str">
            <v>NCU05594</v>
          </cell>
          <cell r="D4865">
            <v>2085</v>
          </cell>
          <cell r="E4865">
            <v>1389481</v>
          </cell>
          <cell r="F4865">
            <v>1391565</v>
          </cell>
          <cell r="G4865" t="str">
            <v>+</v>
          </cell>
          <cell r="H4865" t="str">
            <v>L-galactose dehydrogenase</v>
          </cell>
        </row>
        <row r="4866">
          <cell r="A4866" t="str">
            <v>NCU05595</v>
          </cell>
          <cell r="D4866">
            <v>957</v>
          </cell>
          <cell r="E4866">
            <v>1386090</v>
          </cell>
          <cell r="F4866">
            <v>1387046</v>
          </cell>
          <cell r="G4866" t="str">
            <v>-</v>
          </cell>
          <cell r="H4866" t="str">
            <v>hypothetical protein</v>
          </cell>
        </row>
        <row r="4867">
          <cell r="A4867" t="str">
            <v>NCU05596</v>
          </cell>
          <cell r="D4867">
            <v>2123</v>
          </cell>
          <cell r="E4867">
            <v>1383606</v>
          </cell>
          <cell r="F4867">
            <v>1385728</v>
          </cell>
          <cell r="G4867" t="str">
            <v>+</v>
          </cell>
          <cell r="H4867" t="str">
            <v>hypothetical protein</v>
          </cell>
        </row>
        <row r="4868">
          <cell r="A4868" t="str">
            <v>NCU05597</v>
          </cell>
          <cell r="B4868" t="str">
            <v>asd-3</v>
          </cell>
          <cell r="C4868" t="str">
            <v>sdv-15</v>
          </cell>
          <cell r="D4868">
            <v>2291</v>
          </cell>
          <cell r="E4868">
            <v>1380321</v>
          </cell>
          <cell r="F4868">
            <v>1382611</v>
          </cell>
          <cell r="G4868" t="str">
            <v>-</v>
          </cell>
          <cell r="H4868" t="str">
            <v>ascus development-3</v>
          </cell>
        </row>
        <row r="4869">
          <cell r="A4869" t="str">
            <v>NCU05598</v>
          </cell>
          <cell r="B4869" t="str">
            <v>asd-1</v>
          </cell>
          <cell r="C4869" t="str">
            <v>sdv-10</v>
          </cell>
          <cell r="D4869">
            <v>2155</v>
          </cell>
          <cell r="E4869">
            <v>1378109</v>
          </cell>
          <cell r="F4869">
            <v>1380263</v>
          </cell>
          <cell r="G4869" t="str">
            <v>+</v>
          </cell>
          <cell r="H4869" t="str">
            <v>ascus development-1</v>
          </cell>
        </row>
        <row r="4870">
          <cell r="A4870" t="str">
            <v>NCU05599</v>
          </cell>
          <cell r="D4870">
            <v>1204</v>
          </cell>
          <cell r="E4870">
            <v>1376428</v>
          </cell>
          <cell r="F4870">
            <v>1377631</v>
          </cell>
          <cell r="G4870" t="str">
            <v>+</v>
          </cell>
          <cell r="H4870" t="str">
            <v>40S ribosomal protein S28</v>
          </cell>
        </row>
        <row r="4871">
          <cell r="A4871" t="str">
            <v>NCU05600</v>
          </cell>
          <cell r="B4871" t="str">
            <v>stk-33</v>
          </cell>
          <cell r="D4871">
            <v>2853</v>
          </cell>
          <cell r="E4871">
            <v>1370176</v>
          </cell>
          <cell r="F4871">
            <v>1373028</v>
          </cell>
          <cell r="G4871" t="str">
            <v>-</v>
          </cell>
          <cell r="H4871" t="str">
            <v>serine/threonine protein kinase-33</v>
          </cell>
        </row>
        <row r="4872">
          <cell r="A4872" t="str">
            <v>NCU05601</v>
          </cell>
          <cell r="B4872" t="str">
            <v>cyt-2</v>
          </cell>
          <cell r="D4872">
            <v>1814</v>
          </cell>
          <cell r="E4872">
            <v>1367907</v>
          </cell>
          <cell r="F4872">
            <v>1369720</v>
          </cell>
          <cell r="G4872" t="str">
            <v>-</v>
          </cell>
          <cell r="H4872" t="str">
            <v>cytochrome-2</v>
          </cell>
        </row>
        <row r="4873">
          <cell r="A4873" t="str">
            <v>NCU05602</v>
          </cell>
          <cell r="D4873">
            <v>2386</v>
          </cell>
          <cell r="E4873">
            <v>1364908</v>
          </cell>
          <cell r="F4873">
            <v>1367293</v>
          </cell>
          <cell r="G4873" t="str">
            <v>-</v>
          </cell>
          <cell r="H4873" t="str">
            <v>hypothetical protein</v>
          </cell>
        </row>
        <row r="4874">
          <cell r="A4874" t="str">
            <v>NCU05603</v>
          </cell>
          <cell r="D4874">
            <v>3271</v>
          </cell>
          <cell r="E4874">
            <v>1361435</v>
          </cell>
          <cell r="F4874">
            <v>1364705</v>
          </cell>
          <cell r="G4874" t="str">
            <v>+</v>
          </cell>
          <cell r="H4874" t="str">
            <v>hypothetical protein</v>
          </cell>
        </row>
        <row r="4875">
          <cell r="A4875" t="str">
            <v>NCU05604</v>
          </cell>
          <cell r="D4875">
            <v>2778</v>
          </cell>
          <cell r="E4875">
            <v>1356621</v>
          </cell>
          <cell r="F4875">
            <v>1359398</v>
          </cell>
          <cell r="G4875" t="str">
            <v>-</v>
          </cell>
          <cell r="H4875" t="str">
            <v>laccase-1</v>
          </cell>
        </row>
        <row r="4876">
          <cell r="A4876" t="str">
            <v>NCU05605</v>
          </cell>
          <cell r="D4876">
            <v>1462</v>
          </cell>
          <cell r="E4876">
            <v>1355281</v>
          </cell>
          <cell r="F4876">
            <v>1356742</v>
          </cell>
          <cell r="G4876" t="str">
            <v>+</v>
          </cell>
          <cell r="H4876" t="str">
            <v>hypothetical protein</v>
          </cell>
        </row>
        <row r="4877">
          <cell r="A4877" t="str">
            <v>NCU05606</v>
          </cell>
          <cell r="D4877">
            <v>3126</v>
          </cell>
          <cell r="E4877">
            <v>1351802</v>
          </cell>
          <cell r="F4877">
            <v>1354927</v>
          </cell>
          <cell r="G4877" t="str">
            <v>-</v>
          </cell>
          <cell r="H4877" t="str">
            <v>glucosidase 2 subunit beta</v>
          </cell>
        </row>
        <row r="4878">
          <cell r="A4878" t="str">
            <v>NCU05607</v>
          </cell>
          <cell r="D4878">
            <v>1335</v>
          </cell>
          <cell r="E4878">
            <v>1351364</v>
          </cell>
          <cell r="F4878">
            <v>1352698</v>
          </cell>
          <cell r="G4878" t="str">
            <v>+</v>
          </cell>
          <cell r="H4878" t="str">
            <v>DUF602 domain-containing protein</v>
          </cell>
        </row>
        <row r="4879">
          <cell r="A4879" t="str">
            <v>NCU05608</v>
          </cell>
          <cell r="D4879">
            <v>9287</v>
          </cell>
          <cell r="E4879">
            <v>1341783</v>
          </cell>
          <cell r="F4879">
            <v>1351069</v>
          </cell>
          <cell r="G4879" t="str">
            <v>-</v>
          </cell>
          <cell r="H4879" t="str">
            <v>phosphatidylinositol 3-kinase tor2</v>
          </cell>
        </row>
        <row r="4880">
          <cell r="A4880" t="str">
            <v>NCU05609</v>
          </cell>
          <cell r="D4880">
            <v>1829</v>
          </cell>
          <cell r="E4880">
            <v>1340047</v>
          </cell>
          <cell r="F4880">
            <v>1341875</v>
          </cell>
          <cell r="G4880" t="str">
            <v>+</v>
          </cell>
          <cell r="H4880" t="str">
            <v>hypothetical protein</v>
          </cell>
        </row>
        <row r="4881">
          <cell r="A4881" t="str">
            <v>NCU05611</v>
          </cell>
          <cell r="D4881">
            <v>1079</v>
          </cell>
          <cell r="E4881">
            <v>1327665</v>
          </cell>
          <cell r="F4881">
            <v>1328743</v>
          </cell>
          <cell r="G4881" t="str">
            <v>+</v>
          </cell>
          <cell r="H4881" t="str">
            <v>hypothetical protein</v>
          </cell>
        </row>
        <row r="4882">
          <cell r="A4882" t="str">
            <v>NCU05612</v>
          </cell>
          <cell r="D4882">
            <v>1446</v>
          </cell>
          <cell r="E4882">
            <v>1324551</v>
          </cell>
          <cell r="F4882">
            <v>1325996</v>
          </cell>
          <cell r="G4882" t="str">
            <v>-</v>
          </cell>
          <cell r="H4882" t="str">
            <v>hypothetical protein</v>
          </cell>
        </row>
        <row r="4883">
          <cell r="A4883" t="str">
            <v>NCU05613</v>
          </cell>
          <cell r="D4883">
            <v>938</v>
          </cell>
          <cell r="E4883">
            <v>1321431</v>
          </cell>
          <cell r="F4883">
            <v>1322368</v>
          </cell>
          <cell r="G4883" t="str">
            <v>-</v>
          </cell>
          <cell r="H4883" t="str">
            <v>hypothetical protein</v>
          </cell>
        </row>
        <row r="4884">
          <cell r="A4884" t="str">
            <v>NCU05614</v>
          </cell>
          <cell r="D4884">
            <v>1459</v>
          </cell>
          <cell r="E4884">
            <v>1317743</v>
          </cell>
          <cell r="F4884">
            <v>1319201</v>
          </cell>
          <cell r="G4884" t="str">
            <v>-</v>
          </cell>
          <cell r="H4884" t="str">
            <v>hypothetical protein</v>
          </cell>
        </row>
        <row r="4885">
          <cell r="A4885" t="str">
            <v>NCU05615</v>
          </cell>
          <cell r="D4885">
            <v>1236</v>
          </cell>
          <cell r="E4885">
            <v>1315375</v>
          </cell>
          <cell r="F4885">
            <v>1316610</v>
          </cell>
          <cell r="G4885" t="str">
            <v>-</v>
          </cell>
          <cell r="H4885" t="str">
            <v>hypothetical protein</v>
          </cell>
        </row>
        <row r="4886">
          <cell r="A4886" t="str">
            <v>NCU05616</v>
          </cell>
          <cell r="D4886">
            <v>1513</v>
          </cell>
          <cell r="E4886">
            <v>1313344</v>
          </cell>
          <cell r="F4886">
            <v>1314856</v>
          </cell>
          <cell r="G4886" t="str">
            <v>+</v>
          </cell>
          <cell r="H4886" t="str">
            <v>arsenite S-adenosylmethyltransferase</v>
          </cell>
        </row>
        <row r="4887">
          <cell r="A4887" t="str">
            <v>NCU05617</v>
          </cell>
          <cell r="D4887">
            <v>2322</v>
          </cell>
          <cell r="E4887">
            <v>1310881</v>
          </cell>
          <cell r="F4887">
            <v>1313202</v>
          </cell>
          <cell r="G4887" t="str">
            <v>-</v>
          </cell>
          <cell r="H4887" t="str">
            <v>hypothetical protein</v>
          </cell>
        </row>
        <row r="4888">
          <cell r="A4888" t="str">
            <v>NCU05618</v>
          </cell>
          <cell r="D4888">
            <v>1063</v>
          </cell>
          <cell r="E4888">
            <v>1309224</v>
          </cell>
          <cell r="F4888">
            <v>1310286</v>
          </cell>
          <cell r="G4888" t="str">
            <v>+</v>
          </cell>
          <cell r="H4888" t="str">
            <v>extracellular SCP domain-containing protein Pry1</v>
          </cell>
        </row>
        <row r="4889">
          <cell r="A4889" t="str">
            <v>NCU05619</v>
          </cell>
          <cell r="D4889">
            <v>478</v>
          </cell>
          <cell r="E4889">
            <v>1307634</v>
          </cell>
          <cell r="F4889">
            <v>1308111</v>
          </cell>
          <cell r="G4889" t="str">
            <v>-</v>
          </cell>
          <cell r="H4889" t="str">
            <v>hypothetical protein</v>
          </cell>
        </row>
        <row r="4890">
          <cell r="A4890" t="str">
            <v>NCU05620</v>
          </cell>
          <cell r="D4890">
            <v>7322</v>
          </cell>
          <cell r="E4890">
            <v>1299621</v>
          </cell>
          <cell r="F4890">
            <v>1306942</v>
          </cell>
          <cell r="G4890" t="str">
            <v>-</v>
          </cell>
          <cell r="H4890" t="str">
            <v>proteasome activator subunit 4</v>
          </cell>
        </row>
        <row r="4891">
          <cell r="A4891" t="str">
            <v>NCU05621</v>
          </cell>
          <cell r="D4891">
            <v>996</v>
          </cell>
          <cell r="E4891">
            <v>1295709</v>
          </cell>
          <cell r="F4891">
            <v>1296704</v>
          </cell>
          <cell r="G4891" t="str">
            <v>+</v>
          </cell>
          <cell r="H4891" t="str">
            <v>hypothetical protein</v>
          </cell>
        </row>
        <row r="4892">
          <cell r="A4892" t="str">
            <v>NCU05622</v>
          </cell>
          <cell r="B4892" t="str">
            <v>arg-15</v>
          </cell>
          <cell r="D4892">
            <v>4165</v>
          </cell>
          <cell r="E4892">
            <v>1289400</v>
          </cell>
          <cell r="F4892">
            <v>1293564</v>
          </cell>
          <cell r="G4892" t="str">
            <v>+</v>
          </cell>
          <cell r="H4892" t="str">
            <v>arginine-15</v>
          </cell>
        </row>
        <row r="4893">
          <cell r="A4893" t="str">
            <v>NCU05623</v>
          </cell>
          <cell r="B4893" t="str">
            <v>tim17</v>
          </cell>
          <cell r="D4893">
            <v>2587</v>
          </cell>
          <cell r="E4893">
            <v>1285105</v>
          </cell>
          <cell r="F4893">
            <v>1287691</v>
          </cell>
          <cell r="G4893" t="str">
            <v>-</v>
          </cell>
          <cell r="H4893" t="str">
            <v>translocase of mitochondrial inner membrane 17</v>
          </cell>
        </row>
        <row r="4894">
          <cell r="A4894" t="str">
            <v>NCU05624</v>
          </cell>
          <cell r="D4894">
            <v>1713</v>
          </cell>
          <cell r="E4894">
            <v>1284726</v>
          </cell>
          <cell r="F4894">
            <v>1286438</v>
          </cell>
          <cell r="G4894" t="str">
            <v>+</v>
          </cell>
          <cell r="H4894" t="str">
            <v>L-asparaginase</v>
          </cell>
        </row>
        <row r="4895">
          <cell r="A4895" t="str">
            <v>NCU05625</v>
          </cell>
          <cell r="D4895">
            <v>2196</v>
          </cell>
          <cell r="E4895">
            <v>1282165</v>
          </cell>
          <cell r="F4895">
            <v>1284360</v>
          </cell>
          <cell r="G4895" t="str">
            <v>-</v>
          </cell>
          <cell r="H4895" t="str">
            <v>hypothetical protein</v>
          </cell>
        </row>
        <row r="4896">
          <cell r="A4896" t="str">
            <v>NCU05626</v>
          </cell>
          <cell r="D4896">
            <v>1173</v>
          </cell>
          <cell r="E4896">
            <v>1281025</v>
          </cell>
          <cell r="F4896">
            <v>1282197</v>
          </cell>
          <cell r="G4896" t="str">
            <v>+</v>
          </cell>
          <cell r="H4896" t="str">
            <v>hypothetical protein</v>
          </cell>
        </row>
        <row r="4897">
          <cell r="A4897" t="str">
            <v>NCU05627</v>
          </cell>
          <cell r="D4897">
            <v>2252</v>
          </cell>
          <cell r="E4897">
            <v>1275879</v>
          </cell>
          <cell r="F4897">
            <v>1278130</v>
          </cell>
          <cell r="G4897" t="str">
            <v>-</v>
          </cell>
          <cell r="H4897" t="str">
            <v>high affinity glucose transporter ght1</v>
          </cell>
        </row>
        <row r="4898">
          <cell r="A4898" t="str">
            <v>NCU05628</v>
          </cell>
          <cell r="D4898">
            <v>609</v>
          </cell>
          <cell r="E4898">
            <v>1274355</v>
          </cell>
          <cell r="F4898">
            <v>1274963</v>
          </cell>
          <cell r="G4898" t="str">
            <v>-</v>
          </cell>
          <cell r="H4898" t="str">
            <v>hypothetical protein</v>
          </cell>
        </row>
        <row r="4899">
          <cell r="A4899" t="str">
            <v>NCU05629</v>
          </cell>
          <cell r="D4899">
            <v>1529</v>
          </cell>
          <cell r="E4899">
            <v>1272198</v>
          </cell>
          <cell r="F4899">
            <v>1273726</v>
          </cell>
          <cell r="G4899" t="str">
            <v>-</v>
          </cell>
          <cell r="H4899" t="str">
            <v>hypothetical protein</v>
          </cell>
        </row>
        <row r="4900">
          <cell r="A4900" t="str">
            <v>NCU05630</v>
          </cell>
          <cell r="D4900">
            <v>1343</v>
          </cell>
          <cell r="E4900">
            <v>1270102</v>
          </cell>
          <cell r="F4900">
            <v>1271444</v>
          </cell>
          <cell r="G4900" t="str">
            <v>-</v>
          </cell>
          <cell r="H4900" t="str">
            <v>cupin domain-containing protein</v>
          </cell>
        </row>
        <row r="4901">
          <cell r="A4901" t="str">
            <v>NCU05631</v>
          </cell>
          <cell r="D4901">
            <v>762</v>
          </cell>
          <cell r="E4901">
            <v>1267200</v>
          </cell>
          <cell r="F4901">
            <v>1267961</v>
          </cell>
          <cell r="G4901" t="str">
            <v>+</v>
          </cell>
          <cell r="H4901" t="str">
            <v>hypothetical protein</v>
          </cell>
        </row>
        <row r="4902">
          <cell r="A4902" t="str">
            <v>NCU05632</v>
          </cell>
          <cell r="D4902">
            <v>2817</v>
          </cell>
          <cell r="E4902">
            <v>1261622</v>
          </cell>
          <cell r="F4902">
            <v>1264438</v>
          </cell>
          <cell r="G4902" t="str">
            <v>+</v>
          </cell>
          <cell r="H4902" t="str">
            <v>hypothetical protein</v>
          </cell>
        </row>
        <row r="4903">
          <cell r="A4903" t="str">
            <v>NCU05633</v>
          </cell>
          <cell r="D4903">
            <v>1944</v>
          </cell>
          <cell r="E4903">
            <v>1259414</v>
          </cell>
          <cell r="F4903">
            <v>1261357</v>
          </cell>
          <cell r="G4903" t="str">
            <v>-</v>
          </cell>
          <cell r="H4903" t="str">
            <v>stomatin family protein</v>
          </cell>
        </row>
        <row r="4904">
          <cell r="A4904" t="str">
            <v>NCU05634</v>
          </cell>
          <cell r="D4904">
            <v>6495</v>
          </cell>
          <cell r="E4904">
            <v>1252859</v>
          </cell>
          <cell r="F4904">
            <v>1259353</v>
          </cell>
          <cell r="G4904" t="str">
            <v>+</v>
          </cell>
          <cell r="H4904" t="str">
            <v>hypothetical protein</v>
          </cell>
        </row>
        <row r="4905">
          <cell r="A4905" t="str">
            <v>NCU05635</v>
          </cell>
          <cell r="D4905">
            <v>3290</v>
          </cell>
          <cell r="E4905">
            <v>1247025</v>
          </cell>
          <cell r="F4905">
            <v>1250314</v>
          </cell>
          <cell r="G4905" t="str">
            <v>-</v>
          </cell>
          <cell r="H4905" t="str">
            <v>hypothetical protein</v>
          </cell>
        </row>
        <row r="4906">
          <cell r="A4906" t="str">
            <v>NCU05637</v>
          </cell>
          <cell r="D4906">
            <v>3263</v>
          </cell>
          <cell r="E4906">
            <v>1242780</v>
          </cell>
          <cell r="F4906">
            <v>1246042</v>
          </cell>
          <cell r="G4906" t="str">
            <v>+</v>
          </cell>
          <cell r="H4906" t="str">
            <v>hypothetical protein</v>
          </cell>
        </row>
        <row r="4907">
          <cell r="A4907" t="str">
            <v>NCU05638</v>
          </cell>
          <cell r="B4907" t="str">
            <v>stk-34</v>
          </cell>
          <cell r="D4907">
            <v>3249</v>
          </cell>
          <cell r="E4907">
            <v>1238975</v>
          </cell>
          <cell r="F4907">
            <v>1242223</v>
          </cell>
          <cell r="G4907" t="str">
            <v>-</v>
          </cell>
          <cell r="H4907" t="str">
            <v>serine/threonine protein kinase-34</v>
          </cell>
        </row>
        <row r="4908">
          <cell r="A4908" t="str">
            <v>NCU05639</v>
          </cell>
          <cell r="D4908">
            <v>1311</v>
          </cell>
          <cell r="E4908">
            <v>1237277</v>
          </cell>
          <cell r="F4908">
            <v>1238587</v>
          </cell>
          <cell r="G4908" t="str">
            <v>+</v>
          </cell>
          <cell r="H4908" t="str">
            <v>hypothetical protein</v>
          </cell>
        </row>
        <row r="4909">
          <cell r="A4909" t="str">
            <v>NCU05640</v>
          </cell>
          <cell r="D4909">
            <v>4544</v>
          </cell>
          <cell r="E4909">
            <v>1232281</v>
          </cell>
          <cell r="F4909">
            <v>1236824</v>
          </cell>
          <cell r="G4909" t="str">
            <v>+</v>
          </cell>
          <cell r="H4909" t="str">
            <v>hypothetical protein</v>
          </cell>
        </row>
        <row r="4910">
          <cell r="A4910" t="str">
            <v>NCU05641</v>
          </cell>
          <cell r="D4910">
            <v>1218</v>
          </cell>
          <cell r="E4910">
            <v>1230917</v>
          </cell>
          <cell r="F4910">
            <v>1232134</v>
          </cell>
          <cell r="G4910" t="str">
            <v>-</v>
          </cell>
          <cell r="H4910" t="str">
            <v>hypothetical protein</v>
          </cell>
        </row>
        <row r="4911">
          <cell r="A4911" t="str">
            <v>NCU05642</v>
          </cell>
          <cell r="D4911">
            <v>3219</v>
          </cell>
          <cell r="E4911">
            <v>1227130</v>
          </cell>
          <cell r="F4911">
            <v>1230348</v>
          </cell>
          <cell r="G4911" t="str">
            <v>-</v>
          </cell>
          <cell r="H4911" t="str">
            <v>cysteinyl-tRNA synthetase</v>
          </cell>
        </row>
        <row r="4912">
          <cell r="A4912" t="str">
            <v>NCU05643</v>
          </cell>
          <cell r="D4912">
            <v>2099</v>
          </cell>
          <cell r="E4912">
            <v>1224246</v>
          </cell>
          <cell r="F4912">
            <v>1226344</v>
          </cell>
          <cell r="G4912" t="str">
            <v>-</v>
          </cell>
          <cell r="H4912" t="str">
            <v>hypothetical protein</v>
          </cell>
        </row>
        <row r="4913">
          <cell r="A4913" t="str">
            <v>NCU05644</v>
          </cell>
          <cell r="B4913" t="str">
            <v>gpit-1</v>
          </cell>
          <cell r="D4913">
            <v>2402</v>
          </cell>
          <cell r="E4913">
            <v>1221833</v>
          </cell>
          <cell r="F4913">
            <v>1224234</v>
          </cell>
          <cell r="G4913" t="str">
            <v>+</v>
          </cell>
          <cell r="H4913" t="str">
            <v>GPI transamidase component GPI16</v>
          </cell>
        </row>
        <row r="4914">
          <cell r="A4914" t="str">
            <v>NCU05645</v>
          </cell>
          <cell r="D4914">
            <v>1331</v>
          </cell>
          <cell r="E4914">
            <v>1220275</v>
          </cell>
          <cell r="F4914">
            <v>1221605</v>
          </cell>
          <cell r="G4914" t="str">
            <v>-</v>
          </cell>
          <cell r="H4914" t="str">
            <v>U1 snRNP splicing complex subunit</v>
          </cell>
        </row>
        <row r="4915">
          <cell r="A4915" t="str">
            <v>NCU05646</v>
          </cell>
          <cell r="D4915">
            <v>2608</v>
          </cell>
          <cell r="E4915">
            <v>1217662</v>
          </cell>
          <cell r="F4915">
            <v>1220269</v>
          </cell>
          <cell r="G4915" t="str">
            <v>+</v>
          </cell>
          <cell r="H4915" t="str">
            <v>hypothetical protein</v>
          </cell>
        </row>
        <row r="4916">
          <cell r="A4916" t="str">
            <v>NCU05647</v>
          </cell>
          <cell r="D4916">
            <v>2012</v>
          </cell>
          <cell r="E4916">
            <v>1215438</v>
          </cell>
          <cell r="F4916">
            <v>1217449</v>
          </cell>
          <cell r="G4916" t="str">
            <v>-</v>
          </cell>
          <cell r="H4916" t="str">
            <v>hypothetical protein</v>
          </cell>
        </row>
        <row r="4917">
          <cell r="A4917" t="str">
            <v>NCU05648</v>
          </cell>
          <cell r="D4917">
            <v>3554</v>
          </cell>
          <cell r="E4917">
            <v>1209876</v>
          </cell>
          <cell r="F4917">
            <v>1213429</v>
          </cell>
          <cell r="G4917" t="str">
            <v>-</v>
          </cell>
          <cell r="H4917" t="str">
            <v>hypothetical protein</v>
          </cell>
        </row>
        <row r="4918">
          <cell r="A4918" t="str">
            <v>NCU05649</v>
          </cell>
          <cell r="D4918">
            <v>1227</v>
          </cell>
          <cell r="E4918">
            <v>1207216</v>
          </cell>
          <cell r="F4918">
            <v>1208442</v>
          </cell>
          <cell r="G4918" t="str">
            <v>-</v>
          </cell>
          <cell r="H4918" t="str">
            <v>RTA1 domain-containing protein</v>
          </cell>
        </row>
        <row r="4919">
          <cell r="A4919" t="str">
            <v>NCU05650</v>
          </cell>
          <cell r="D4919">
            <v>4125</v>
          </cell>
          <cell r="E4919">
            <v>1202055</v>
          </cell>
          <cell r="F4919">
            <v>1206179</v>
          </cell>
          <cell r="G4919" t="str">
            <v>-</v>
          </cell>
          <cell r="H4919" t="str">
            <v>karyopherin Kap123</v>
          </cell>
        </row>
        <row r="4920">
          <cell r="A4920" t="str">
            <v>NCU05651</v>
          </cell>
          <cell r="D4920">
            <v>1068</v>
          </cell>
          <cell r="E4920">
            <v>1201184</v>
          </cell>
          <cell r="F4920">
            <v>1202251</v>
          </cell>
          <cell r="G4920" t="str">
            <v>+</v>
          </cell>
          <cell r="H4920" t="str">
            <v>lectin 2b</v>
          </cell>
        </row>
        <row r="4921">
          <cell r="A4921" t="str">
            <v>NCU05652</v>
          </cell>
          <cell r="D4921">
            <v>946</v>
          </cell>
          <cell r="E4921">
            <v>1197292</v>
          </cell>
          <cell r="F4921">
            <v>1198237</v>
          </cell>
          <cell r="G4921" t="str">
            <v>+</v>
          </cell>
          <cell r="H4921" t="str">
            <v>hypothetical protein</v>
          </cell>
        </row>
        <row r="4922">
          <cell r="A4922" t="str">
            <v>NCU05653</v>
          </cell>
          <cell r="D4922">
            <v>2059</v>
          </cell>
          <cell r="E4922">
            <v>1194407</v>
          </cell>
          <cell r="F4922">
            <v>1196465</v>
          </cell>
          <cell r="G4922" t="str">
            <v>+</v>
          </cell>
          <cell r="H4922" t="str">
            <v>carbonic anhydrase</v>
          </cell>
        </row>
        <row r="4923">
          <cell r="A4923" t="str">
            <v>NCU05655</v>
          </cell>
          <cell r="B4923" t="str">
            <v>stk-35</v>
          </cell>
          <cell r="D4923">
            <v>1818</v>
          </cell>
          <cell r="E4923">
            <v>384222</v>
          </cell>
          <cell r="F4923">
            <v>386039</v>
          </cell>
          <cell r="G4923" t="str">
            <v>-</v>
          </cell>
          <cell r="H4923" t="str">
            <v>serine/threonine protein kinase-35</v>
          </cell>
        </row>
        <row r="4924">
          <cell r="A4924" t="str">
            <v>NCU05656</v>
          </cell>
          <cell r="D4924">
            <v>636</v>
          </cell>
          <cell r="E4924">
            <v>387021</v>
          </cell>
          <cell r="F4924">
            <v>387656</v>
          </cell>
          <cell r="G4924" t="str">
            <v>+</v>
          </cell>
          <cell r="H4924" t="str">
            <v>hypothetical protein</v>
          </cell>
        </row>
        <row r="4925">
          <cell r="A4925" t="str">
            <v>NCU05657</v>
          </cell>
          <cell r="D4925">
            <v>1404</v>
          </cell>
          <cell r="E4925">
            <v>388933</v>
          </cell>
          <cell r="F4925">
            <v>390336</v>
          </cell>
          <cell r="G4925" t="str">
            <v>-</v>
          </cell>
          <cell r="H4925" t="str">
            <v>hypothetical protein</v>
          </cell>
        </row>
        <row r="4926">
          <cell r="A4926" t="str">
            <v>NCU05658</v>
          </cell>
          <cell r="B4926" t="str">
            <v>stk-36</v>
          </cell>
          <cell r="D4926">
            <v>1960</v>
          </cell>
          <cell r="E4926">
            <v>391094</v>
          </cell>
          <cell r="F4926">
            <v>393053</v>
          </cell>
          <cell r="G4926" t="str">
            <v>-</v>
          </cell>
          <cell r="H4926" t="str">
            <v>serine/threonine protein kinase-36</v>
          </cell>
        </row>
        <row r="4927">
          <cell r="A4927" t="str">
            <v>NCU05659</v>
          </cell>
          <cell r="D4927">
            <v>576</v>
          </cell>
          <cell r="E4927">
            <v>394404</v>
          </cell>
          <cell r="F4927">
            <v>394979</v>
          </cell>
          <cell r="G4927" t="str">
            <v>+</v>
          </cell>
          <cell r="H4927" t="str">
            <v>hypothetical protein</v>
          </cell>
        </row>
        <row r="4928">
          <cell r="A4928" t="str">
            <v>NCU05660</v>
          </cell>
          <cell r="D4928">
            <v>1195</v>
          </cell>
          <cell r="E4928">
            <v>396311</v>
          </cell>
          <cell r="F4928">
            <v>397505</v>
          </cell>
          <cell r="G4928" t="str">
            <v>+</v>
          </cell>
          <cell r="H4928" t="str">
            <v>hypothetical protein</v>
          </cell>
        </row>
        <row r="4929">
          <cell r="A4929" t="str">
            <v>NCU05661</v>
          </cell>
          <cell r="D4929">
            <v>718</v>
          </cell>
          <cell r="E4929">
            <v>399177</v>
          </cell>
          <cell r="F4929">
            <v>399894</v>
          </cell>
          <cell r="G4929" t="str">
            <v>+</v>
          </cell>
          <cell r="H4929" t="str">
            <v>hypothetical protein</v>
          </cell>
        </row>
        <row r="4930">
          <cell r="A4930" t="str">
            <v>NCU05662</v>
          </cell>
          <cell r="D4930">
            <v>491</v>
          </cell>
          <cell r="E4930">
            <v>401171</v>
          </cell>
          <cell r="F4930">
            <v>401661</v>
          </cell>
          <cell r="G4930" t="str">
            <v>+</v>
          </cell>
          <cell r="H4930" t="str">
            <v>hypothetical protein</v>
          </cell>
        </row>
        <row r="4931">
          <cell r="A4931" t="str">
            <v>NCU05663</v>
          </cell>
          <cell r="D4931">
            <v>1246</v>
          </cell>
          <cell r="E4931">
            <v>402181</v>
          </cell>
          <cell r="F4931">
            <v>403426</v>
          </cell>
          <cell r="G4931" t="str">
            <v>+</v>
          </cell>
          <cell r="H4931" t="str">
            <v>hypothetical protein</v>
          </cell>
        </row>
        <row r="4932">
          <cell r="A4932" t="str">
            <v>NCU05664</v>
          </cell>
          <cell r="D4932">
            <v>4060</v>
          </cell>
          <cell r="E4932">
            <v>404824</v>
          </cell>
          <cell r="F4932">
            <v>408883</v>
          </cell>
          <cell r="G4932" t="str">
            <v>-</v>
          </cell>
          <cell r="H4932" t="str">
            <v>hypothetical protein</v>
          </cell>
        </row>
        <row r="4933">
          <cell r="A4933" t="str">
            <v>NCU05666</v>
          </cell>
          <cell r="D4933">
            <v>597</v>
          </cell>
          <cell r="E4933">
            <v>416218</v>
          </cell>
          <cell r="F4933">
            <v>416814</v>
          </cell>
          <cell r="G4933" t="str">
            <v>-</v>
          </cell>
          <cell r="H4933" t="str">
            <v>hypothetical protein</v>
          </cell>
        </row>
        <row r="4934">
          <cell r="A4934" t="str">
            <v>NCU05667</v>
          </cell>
          <cell r="B4934" t="str">
            <v>acw-3</v>
          </cell>
          <cell r="D4934">
            <v>2920</v>
          </cell>
          <cell r="E4934">
            <v>417349</v>
          </cell>
          <cell r="F4934">
            <v>420268</v>
          </cell>
          <cell r="G4934" t="str">
            <v>-</v>
          </cell>
          <cell r="H4934" t="str">
            <v>anchored cell wall protein-3</v>
          </cell>
        </row>
        <row r="4935">
          <cell r="A4935" t="str">
            <v>NCU05668</v>
          </cell>
          <cell r="D4935">
            <v>1508</v>
          </cell>
          <cell r="E4935">
            <v>421420</v>
          </cell>
          <cell r="F4935">
            <v>422927</v>
          </cell>
          <cell r="G4935" t="str">
            <v>-</v>
          </cell>
          <cell r="H4935" t="str">
            <v>hypothetical protein</v>
          </cell>
        </row>
        <row r="4936">
          <cell r="A4936" t="str">
            <v>NCU05669</v>
          </cell>
          <cell r="D4936">
            <v>978</v>
          </cell>
          <cell r="E4936">
            <v>425598</v>
          </cell>
          <cell r="F4936">
            <v>426575</v>
          </cell>
          <cell r="G4936" t="str">
            <v>-</v>
          </cell>
          <cell r="H4936" t="str">
            <v>hypothetical protein</v>
          </cell>
        </row>
        <row r="4937">
          <cell r="A4937" t="str">
            <v>NCU05670</v>
          </cell>
          <cell r="D4937">
            <v>1298</v>
          </cell>
          <cell r="E4937">
            <v>427250</v>
          </cell>
          <cell r="F4937">
            <v>428547</v>
          </cell>
          <cell r="G4937" t="str">
            <v>-</v>
          </cell>
          <cell r="H4937" t="str">
            <v>hypothetical protein</v>
          </cell>
        </row>
        <row r="4938">
          <cell r="A4938" t="str">
            <v>NCU05671</v>
          </cell>
          <cell r="D4938">
            <v>788</v>
          </cell>
          <cell r="E4938">
            <v>429337</v>
          </cell>
          <cell r="F4938">
            <v>430124</v>
          </cell>
          <cell r="G4938" t="str">
            <v>-</v>
          </cell>
          <cell r="H4938" t="str">
            <v>hypothetical protein</v>
          </cell>
        </row>
        <row r="4939">
          <cell r="A4939" t="str">
            <v>NCU05672</v>
          </cell>
          <cell r="D4939">
            <v>473</v>
          </cell>
          <cell r="E4939">
            <v>431890</v>
          </cell>
          <cell r="F4939">
            <v>432362</v>
          </cell>
          <cell r="G4939" t="str">
            <v>+</v>
          </cell>
          <cell r="H4939" t="str">
            <v>hypothetical protein</v>
          </cell>
        </row>
        <row r="4940">
          <cell r="A4940" t="str">
            <v>NCU05673</v>
          </cell>
          <cell r="D4940">
            <v>939</v>
          </cell>
          <cell r="E4940">
            <v>448520</v>
          </cell>
          <cell r="F4940">
            <v>449458</v>
          </cell>
          <cell r="G4940" t="str">
            <v>-</v>
          </cell>
          <cell r="H4940" t="str">
            <v>hypothetical protein</v>
          </cell>
        </row>
        <row r="4941">
          <cell r="A4941" t="str">
            <v>NCU05674</v>
          </cell>
          <cell r="D4941">
            <v>2879</v>
          </cell>
          <cell r="E4941">
            <v>449717</v>
          </cell>
          <cell r="F4941">
            <v>452595</v>
          </cell>
          <cell r="G4941" t="str">
            <v>-</v>
          </cell>
          <cell r="H4941" t="str">
            <v>hypothetical protein</v>
          </cell>
        </row>
        <row r="4942">
          <cell r="A4942" t="str">
            <v>NCU05675</v>
          </cell>
          <cell r="D4942">
            <v>567</v>
          </cell>
          <cell r="E4942">
            <v>453712</v>
          </cell>
          <cell r="F4942">
            <v>454278</v>
          </cell>
          <cell r="G4942" t="str">
            <v>-</v>
          </cell>
          <cell r="H4942" t="str">
            <v>hypothetical protein</v>
          </cell>
        </row>
        <row r="4943">
          <cell r="A4943" t="str">
            <v>NCU05676</v>
          </cell>
          <cell r="D4943">
            <v>459</v>
          </cell>
          <cell r="E4943">
            <v>454999</v>
          </cell>
          <cell r="F4943">
            <v>455457</v>
          </cell>
          <cell r="G4943" t="str">
            <v>-</v>
          </cell>
          <cell r="H4943" t="str">
            <v>hypothetical protein</v>
          </cell>
        </row>
        <row r="4944">
          <cell r="A4944" t="str">
            <v>NCU05677</v>
          </cell>
          <cell r="D4944">
            <v>774</v>
          </cell>
          <cell r="E4944">
            <v>456205</v>
          </cell>
          <cell r="F4944">
            <v>456978</v>
          </cell>
          <cell r="G4944" t="str">
            <v>-</v>
          </cell>
          <cell r="H4944" t="str">
            <v>hypothetical protein</v>
          </cell>
        </row>
        <row r="4945">
          <cell r="A4945" t="str">
            <v>NCU05678</v>
          </cell>
          <cell r="D4945">
            <v>540</v>
          </cell>
          <cell r="E4945">
            <v>458931</v>
          </cell>
          <cell r="F4945">
            <v>459470</v>
          </cell>
          <cell r="G4945" t="str">
            <v>-</v>
          </cell>
          <cell r="H4945" t="str">
            <v>hypothetical protein</v>
          </cell>
        </row>
        <row r="4946">
          <cell r="A4946" t="str">
            <v>NCU05679</v>
          </cell>
          <cell r="D4946">
            <v>1176</v>
          </cell>
          <cell r="E4946">
            <v>460979</v>
          </cell>
          <cell r="F4946">
            <v>462154</v>
          </cell>
          <cell r="G4946" t="str">
            <v>-</v>
          </cell>
          <cell r="H4946" t="str">
            <v>hypothetical protein</v>
          </cell>
        </row>
        <row r="4947">
          <cell r="A4947" t="str">
            <v>NCU05680</v>
          </cell>
          <cell r="D4947">
            <v>3158</v>
          </cell>
          <cell r="E4947">
            <v>464831</v>
          </cell>
          <cell r="F4947">
            <v>467988</v>
          </cell>
          <cell r="G4947" t="str">
            <v>+</v>
          </cell>
          <cell r="H4947" t="str">
            <v>alpha-1,2-mannosyltransferase Kre5</v>
          </cell>
        </row>
        <row r="4948">
          <cell r="A4948" t="str">
            <v>NCU05681</v>
          </cell>
          <cell r="D4948">
            <v>1412</v>
          </cell>
          <cell r="E4948">
            <v>472740</v>
          </cell>
          <cell r="F4948">
            <v>474151</v>
          </cell>
          <cell r="G4948" t="str">
            <v>+</v>
          </cell>
          <cell r="H4948" t="str">
            <v>hypothetical protein</v>
          </cell>
        </row>
        <row r="4949">
          <cell r="A4949" t="str">
            <v>NCU05683</v>
          </cell>
          <cell r="D4949">
            <v>3334</v>
          </cell>
          <cell r="E4949">
            <v>489746</v>
          </cell>
          <cell r="F4949">
            <v>493079</v>
          </cell>
          <cell r="G4949" t="str">
            <v>+</v>
          </cell>
          <cell r="H4949" t="str">
            <v>dihydroxy-acid dehydratase</v>
          </cell>
        </row>
        <row r="4950">
          <cell r="A4950" t="str">
            <v>NCU05685</v>
          </cell>
          <cell r="D4950">
            <v>3883</v>
          </cell>
          <cell r="E4950">
            <v>495590</v>
          </cell>
          <cell r="F4950">
            <v>502216</v>
          </cell>
          <cell r="G4950" t="str">
            <v>+</v>
          </cell>
          <cell r="H4950" t="str">
            <v>hypothetical protein</v>
          </cell>
        </row>
        <row r="4951">
          <cell r="A4951" t="str">
            <v>NCU05686</v>
          </cell>
          <cell r="D4951">
            <v>2853</v>
          </cell>
          <cell r="E4951">
            <v>505565</v>
          </cell>
          <cell r="F4951">
            <v>508417</v>
          </cell>
          <cell r="G4951" t="str">
            <v>+</v>
          </cell>
          <cell r="H4951" t="str">
            <v>cell wall glucanase</v>
          </cell>
        </row>
        <row r="4952">
          <cell r="A4952" t="str">
            <v>NCU05687</v>
          </cell>
          <cell r="D4952">
            <v>1977</v>
          </cell>
          <cell r="E4952">
            <v>510920</v>
          </cell>
          <cell r="F4952">
            <v>512896</v>
          </cell>
          <cell r="G4952" t="str">
            <v>+</v>
          </cell>
          <cell r="H4952" t="str">
            <v>hypothetical protein</v>
          </cell>
        </row>
        <row r="4953">
          <cell r="A4953" t="str">
            <v>NCU05688</v>
          </cell>
          <cell r="D4953">
            <v>1837</v>
          </cell>
          <cell r="E4953">
            <v>513502</v>
          </cell>
          <cell r="F4953">
            <v>515338</v>
          </cell>
          <cell r="G4953" t="str">
            <v>+</v>
          </cell>
          <cell r="H4953" t="str">
            <v>hypothetical protein</v>
          </cell>
        </row>
        <row r="4954">
          <cell r="A4954" t="str">
            <v>NCU05689</v>
          </cell>
          <cell r="B4954" t="str">
            <v>cox-4</v>
          </cell>
          <cell r="D4954">
            <v>3261</v>
          </cell>
          <cell r="E4954">
            <v>513797</v>
          </cell>
          <cell r="F4954">
            <v>517057</v>
          </cell>
          <cell r="G4954" t="str">
            <v>-</v>
          </cell>
          <cell r="H4954" t="str">
            <v>cytochrome oxidase-4</v>
          </cell>
        </row>
        <row r="4955">
          <cell r="A4955" t="str">
            <v>NCU05691</v>
          </cell>
          <cell r="D4955">
            <v>2953</v>
          </cell>
          <cell r="E4955">
            <v>520322</v>
          </cell>
          <cell r="F4955">
            <v>523274</v>
          </cell>
          <cell r="G4955" t="str">
            <v>+</v>
          </cell>
          <cell r="H4955" t="str">
            <v>hypothetical protein</v>
          </cell>
        </row>
        <row r="4956">
          <cell r="A4956" t="str">
            <v>NCU05692</v>
          </cell>
          <cell r="D4956">
            <v>829</v>
          </cell>
          <cell r="E4956">
            <v>523808</v>
          </cell>
          <cell r="F4956">
            <v>524636</v>
          </cell>
          <cell r="G4956" t="str">
            <v>+</v>
          </cell>
          <cell r="H4956" t="str">
            <v>hypothetical protein</v>
          </cell>
        </row>
        <row r="4957">
          <cell r="A4957" t="str">
            <v>NCU05693</v>
          </cell>
          <cell r="D4957">
            <v>2332</v>
          </cell>
          <cell r="E4957">
            <v>525381</v>
          </cell>
          <cell r="F4957">
            <v>527712</v>
          </cell>
          <cell r="G4957" t="str">
            <v>+</v>
          </cell>
          <cell r="H4957" t="str">
            <v>interferon-induced GTP-binding protein Mx2</v>
          </cell>
        </row>
        <row r="4958">
          <cell r="A4958" t="str">
            <v>NCU05694</v>
          </cell>
          <cell r="D4958">
            <v>3181</v>
          </cell>
          <cell r="E4958">
            <v>529478</v>
          </cell>
          <cell r="F4958">
            <v>532658</v>
          </cell>
          <cell r="G4958" t="str">
            <v>+</v>
          </cell>
          <cell r="H4958" t="str">
            <v>hypothetical protein</v>
          </cell>
        </row>
        <row r="4959">
          <cell r="A4959" t="str">
            <v>NCU05695</v>
          </cell>
          <cell r="D4959">
            <v>4420</v>
          </cell>
          <cell r="E4959">
            <v>533360</v>
          </cell>
          <cell r="F4959">
            <v>537779</v>
          </cell>
          <cell r="G4959" t="str">
            <v>-</v>
          </cell>
          <cell r="H4959" t="str">
            <v>hypothetical protein</v>
          </cell>
        </row>
        <row r="4960">
          <cell r="A4960" t="str">
            <v>NCU05697</v>
          </cell>
          <cell r="D4960">
            <v>3746</v>
          </cell>
          <cell r="E4960">
            <v>544815</v>
          </cell>
          <cell r="F4960">
            <v>548560</v>
          </cell>
          <cell r="G4960" t="str">
            <v>+</v>
          </cell>
          <cell r="H4960" t="str">
            <v>hypothetical protein</v>
          </cell>
        </row>
        <row r="4961">
          <cell r="A4961" t="str">
            <v>NCU05698</v>
          </cell>
          <cell r="D4961">
            <v>966</v>
          </cell>
          <cell r="E4961">
            <v>552040</v>
          </cell>
          <cell r="F4961">
            <v>553005</v>
          </cell>
          <cell r="G4961" t="str">
            <v>-</v>
          </cell>
          <cell r="H4961" t="str">
            <v>hypothetical protein</v>
          </cell>
        </row>
        <row r="4962">
          <cell r="A4962" t="str">
            <v>NCU05699</v>
          </cell>
          <cell r="D4962">
            <v>1944</v>
          </cell>
          <cell r="E4962">
            <v>555279</v>
          </cell>
          <cell r="F4962">
            <v>557222</v>
          </cell>
          <cell r="G4962" t="str">
            <v>+</v>
          </cell>
          <cell r="H4962" t="str">
            <v>hypothetical protein</v>
          </cell>
        </row>
        <row r="4963">
          <cell r="A4963" t="str">
            <v>NCU05700</v>
          </cell>
          <cell r="D4963">
            <v>1611</v>
          </cell>
          <cell r="E4963">
            <v>560817</v>
          </cell>
          <cell r="F4963">
            <v>562427</v>
          </cell>
          <cell r="G4963" t="str">
            <v>-</v>
          </cell>
          <cell r="H4963" t="str">
            <v>mannosyl-3-phosphoglycerate synthase</v>
          </cell>
        </row>
        <row r="4964">
          <cell r="A4964" t="str">
            <v>NCU05703</v>
          </cell>
          <cell r="D4964">
            <v>988</v>
          </cell>
          <cell r="E4964">
            <v>569443</v>
          </cell>
          <cell r="F4964">
            <v>570430</v>
          </cell>
          <cell r="G4964" t="str">
            <v>+</v>
          </cell>
          <cell r="H4964" t="str">
            <v>hypothetical protein</v>
          </cell>
        </row>
        <row r="4965">
          <cell r="A4965" t="str">
            <v>NCU05704</v>
          </cell>
          <cell r="D4965">
            <v>2152</v>
          </cell>
          <cell r="E4965">
            <v>575232</v>
          </cell>
          <cell r="F4965">
            <v>577383</v>
          </cell>
          <cell r="G4965" t="str">
            <v>-</v>
          </cell>
          <cell r="H4965" t="str">
            <v>hypothetical protein</v>
          </cell>
        </row>
        <row r="4966">
          <cell r="A4966" t="str">
            <v>NCU05705</v>
          </cell>
          <cell r="D4966">
            <v>889</v>
          </cell>
          <cell r="E4966">
            <v>578383</v>
          </cell>
          <cell r="F4966">
            <v>579271</v>
          </cell>
          <cell r="G4966" t="str">
            <v>+</v>
          </cell>
          <cell r="H4966" t="str">
            <v>hypothetical protein</v>
          </cell>
        </row>
        <row r="4967">
          <cell r="A4967" t="str">
            <v>NCU05706</v>
          </cell>
          <cell r="D4967">
            <v>1444</v>
          </cell>
          <cell r="E4967">
            <v>581471</v>
          </cell>
          <cell r="F4967">
            <v>582914</v>
          </cell>
          <cell r="G4967" t="str">
            <v>-</v>
          </cell>
          <cell r="H4967" t="str">
            <v>glutathione S-transferase</v>
          </cell>
        </row>
        <row r="4968">
          <cell r="A4968" t="str">
            <v>NCU05707</v>
          </cell>
          <cell r="D4968">
            <v>998</v>
          </cell>
          <cell r="E4968">
            <v>584541</v>
          </cell>
          <cell r="F4968">
            <v>585538</v>
          </cell>
          <cell r="G4968" t="str">
            <v>+</v>
          </cell>
          <cell r="H4968" t="str">
            <v>hypothetical protein</v>
          </cell>
        </row>
        <row r="4969">
          <cell r="A4969" t="str">
            <v>NCU05708</v>
          </cell>
          <cell r="D4969">
            <v>2425</v>
          </cell>
          <cell r="E4969">
            <v>585588</v>
          </cell>
          <cell r="F4969">
            <v>588012</v>
          </cell>
          <cell r="G4969" t="str">
            <v>-</v>
          </cell>
          <cell r="H4969" t="str">
            <v>phenol 2-monooxygenase</v>
          </cell>
        </row>
        <row r="4970">
          <cell r="A4970" t="str">
            <v>NCU05710</v>
          </cell>
          <cell r="D4970">
            <v>1574</v>
          </cell>
          <cell r="E4970">
            <v>595537</v>
          </cell>
          <cell r="F4970">
            <v>597110</v>
          </cell>
          <cell r="G4970" t="str">
            <v>-</v>
          </cell>
          <cell r="H4970" t="str">
            <v>hypothetical protein</v>
          </cell>
        </row>
        <row r="4971">
          <cell r="A4971" t="str">
            <v>NCU05711</v>
          </cell>
          <cell r="D4971">
            <v>1238</v>
          </cell>
          <cell r="E4971">
            <v>597468</v>
          </cell>
          <cell r="F4971">
            <v>598705</v>
          </cell>
          <cell r="G4971" t="str">
            <v>-</v>
          </cell>
          <cell r="H4971" t="str">
            <v>hypothetical protein</v>
          </cell>
        </row>
        <row r="4972">
          <cell r="A4972" t="str">
            <v>NCU05712</v>
          </cell>
          <cell r="D4972">
            <v>1341</v>
          </cell>
          <cell r="E4972">
            <v>599368</v>
          </cell>
          <cell r="F4972">
            <v>600708</v>
          </cell>
          <cell r="G4972" t="str">
            <v>-</v>
          </cell>
          <cell r="H4972" t="str">
            <v>hypothetical protein</v>
          </cell>
        </row>
        <row r="4973">
          <cell r="A4973" t="str">
            <v>NCU05713</v>
          </cell>
          <cell r="D4973">
            <v>1368</v>
          </cell>
          <cell r="E4973">
            <v>601856</v>
          </cell>
          <cell r="F4973">
            <v>603223</v>
          </cell>
          <cell r="G4973" t="str">
            <v>-</v>
          </cell>
          <cell r="H4973" t="str">
            <v>hypothetical protein</v>
          </cell>
        </row>
        <row r="4974">
          <cell r="A4974" t="str">
            <v>NCU05714</v>
          </cell>
          <cell r="D4974">
            <v>1828</v>
          </cell>
          <cell r="E4974">
            <v>605738</v>
          </cell>
          <cell r="F4974">
            <v>607565</v>
          </cell>
          <cell r="G4974" t="str">
            <v>+</v>
          </cell>
          <cell r="H4974" t="str">
            <v>50S ribosomal subunit protein L15</v>
          </cell>
        </row>
        <row r="4975">
          <cell r="A4975" t="str">
            <v>NCU05715</v>
          </cell>
          <cell r="D4975">
            <v>4216</v>
          </cell>
          <cell r="E4975">
            <v>607914</v>
          </cell>
          <cell r="F4975">
            <v>612129</v>
          </cell>
          <cell r="G4975" t="str">
            <v>+</v>
          </cell>
          <cell r="H4975" t="str">
            <v>sorting nexin mvp-1</v>
          </cell>
        </row>
        <row r="4976">
          <cell r="A4976" t="str">
            <v>NCU05716</v>
          </cell>
          <cell r="D4976">
            <v>3190</v>
          </cell>
          <cell r="E4976">
            <v>612308</v>
          </cell>
          <cell r="F4976">
            <v>615497</v>
          </cell>
          <cell r="G4976" t="str">
            <v>+</v>
          </cell>
          <cell r="H4976" t="str">
            <v>hypothetical protein</v>
          </cell>
        </row>
        <row r="4977">
          <cell r="A4977" t="str">
            <v>NCU05717</v>
          </cell>
          <cell r="D4977">
            <v>1713</v>
          </cell>
          <cell r="E4977">
            <v>615709</v>
          </cell>
          <cell r="F4977">
            <v>617421</v>
          </cell>
          <cell r="G4977" t="str">
            <v>+</v>
          </cell>
          <cell r="H4977" t="str">
            <v>37S ribosomal protein Mrp17</v>
          </cell>
        </row>
        <row r="4978">
          <cell r="A4978" t="str">
            <v>NCU05718</v>
          </cell>
          <cell r="D4978">
            <v>4148</v>
          </cell>
          <cell r="E4978">
            <v>617686</v>
          </cell>
          <cell r="F4978">
            <v>622316</v>
          </cell>
          <cell r="G4978" t="str">
            <v>-</v>
          </cell>
          <cell r="H4978" t="str">
            <v>hypothetical protein</v>
          </cell>
        </row>
        <row r="4979">
          <cell r="A4979" t="str">
            <v>NCU05720</v>
          </cell>
          <cell r="D4979">
            <v>2395</v>
          </cell>
          <cell r="E4979">
            <v>625156</v>
          </cell>
          <cell r="F4979">
            <v>627550</v>
          </cell>
          <cell r="G4979" t="str">
            <v>-</v>
          </cell>
          <cell r="H4979" t="str">
            <v>chitin synthase export chaperone</v>
          </cell>
        </row>
        <row r="4980">
          <cell r="A4980" t="str">
            <v>NCU05721</v>
          </cell>
          <cell r="D4980">
            <v>6557</v>
          </cell>
          <cell r="E4980">
            <v>627911</v>
          </cell>
          <cell r="F4980">
            <v>634467</v>
          </cell>
          <cell r="G4980" t="str">
            <v>-</v>
          </cell>
          <cell r="H4980" t="str">
            <v>arrestin domain-containing protein</v>
          </cell>
        </row>
        <row r="4981">
          <cell r="A4981" t="str">
            <v>NCU05722</v>
          </cell>
          <cell r="D4981">
            <v>2035</v>
          </cell>
          <cell r="E4981">
            <v>636809</v>
          </cell>
          <cell r="F4981">
            <v>638843</v>
          </cell>
          <cell r="G4981" t="str">
            <v>-</v>
          </cell>
          <cell r="H4981" t="str">
            <v>hypothetical protein</v>
          </cell>
        </row>
        <row r="4982">
          <cell r="A4982" t="str">
            <v>NCU05723</v>
          </cell>
          <cell r="D4982">
            <v>5238</v>
          </cell>
          <cell r="E4982">
            <v>639377</v>
          </cell>
          <cell r="F4982">
            <v>644614</v>
          </cell>
          <cell r="G4982" t="str">
            <v>-</v>
          </cell>
          <cell r="H4982" t="str">
            <v>hypothetical protein</v>
          </cell>
        </row>
        <row r="4983">
          <cell r="A4983" t="str">
            <v>NCU05726</v>
          </cell>
          <cell r="D4983">
            <v>4284</v>
          </cell>
          <cell r="E4983">
            <v>653021</v>
          </cell>
          <cell r="F4983">
            <v>657304</v>
          </cell>
          <cell r="G4983" t="str">
            <v>-</v>
          </cell>
          <cell r="H4983" t="str">
            <v>mucin</v>
          </cell>
        </row>
        <row r="4984">
          <cell r="A4984" t="str">
            <v>NCU05728</v>
          </cell>
          <cell r="D4984">
            <v>955</v>
          </cell>
          <cell r="E4984">
            <v>665622</v>
          </cell>
          <cell r="F4984">
            <v>666576</v>
          </cell>
          <cell r="G4984" t="str">
            <v>-</v>
          </cell>
          <cell r="H4984" t="str">
            <v>hypothetical protein</v>
          </cell>
        </row>
        <row r="4985">
          <cell r="A4985" t="str">
            <v>NCU05730</v>
          </cell>
          <cell r="D4985">
            <v>1002</v>
          </cell>
          <cell r="E4985">
            <v>671124</v>
          </cell>
          <cell r="F4985">
            <v>672125</v>
          </cell>
          <cell r="G4985" t="str">
            <v>+</v>
          </cell>
          <cell r="H4985" t="str">
            <v>catabolic 3-dehydroquinase</v>
          </cell>
        </row>
        <row r="4986">
          <cell r="A4986" t="str">
            <v>NCU05731</v>
          </cell>
          <cell r="B4986" t="str">
            <v>trx</v>
          </cell>
          <cell r="D4986">
            <v>956</v>
          </cell>
          <cell r="E4986">
            <v>673232</v>
          </cell>
          <cell r="F4986">
            <v>674187</v>
          </cell>
          <cell r="G4986" t="str">
            <v>+</v>
          </cell>
          <cell r="H4986" t="str">
            <v>thioredoxin</v>
          </cell>
        </row>
        <row r="4987">
          <cell r="A4987" t="str">
            <v>NCU05732</v>
          </cell>
          <cell r="D4987">
            <v>844</v>
          </cell>
          <cell r="E4987">
            <v>675051</v>
          </cell>
          <cell r="F4987">
            <v>675894</v>
          </cell>
          <cell r="G4987" t="str">
            <v>+</v>
          </cell>
          <cell r="H4987" t="str">
            <v>hypothetical protein</v>
          </cell>
        </row>
        <row r="4988">
          <cell r="A4988" t="str">
            <v>NCU05733</v>
          </cell>
          <cell r="B4988" t="str">
            <v>acr-2</v>
          </cell>
          <cell r="D4988">
            <v>2143</v>
          </cell>
          <cell r="E4988">
            <v>676235</v>
          </cell>
          <cell r="F4988">
            <v>678377</v>
          </cell>
          <cell r="G4988" t="str">
            <v>-</v>
          </cell>
          <cell r="H4988" t="str">
            <v>acriflavine resistant-2</v>
          </cell>
        </row>
        <row r="4989">
          <cell r="A4989" t="str">
            <v>NCU05735</v>
          </cell>
          <cell r="D4989">
            <v>2640</v>
          </cell>
          <cell r="E4989">
            <v>679266</v>
          </cell>
          <cell r="F4989">
            <v>681905</v>
          </cell>
          <cell r="G4989" t="str">
            <v>+</v>
          </cell>
          <cell r="H4989" t="str">
            <v>membrane transporter</v>
          </cell>
        </row>
        <row r="4990">
          <cell r="A4990" t="str">
            <v>NCU05742</v>
          </cell>
          <cell r="D4990">
            <v>859</v>
          </cell>
          <cell r="E4990">
            <v>813119</v>
          </cell>
          <cell r="F4990">
            <v>813977</v>
          </cell>
          <cell r="G4990" t="str">
            <v>-</v>
          </cell>
          <cell r="H4990" t="str">
            <v>hypothetical protein</v>
          </cell>
        </row>
        <row r="4991">
          <cell r="A4991" t="str">
            <v>NCU05749</v>
          </cell>
          <cell r="D4991">
            <v>877</v>
          </cell>
          <cell r="E4991">
            <v>3704400</v>
          </cell>
          <cell r="F4991">
            <v>3705276</v>
          </cell>
          <cell r="G4991" t="str">
            <v>-</v>
          </cell>
          <cell r="H4991" t="str">
            <v>hypothetical protein</v>
          </cell>
        </row>
        <row r="4992">
          <cell r="A4992" t="str">
            <v>NCU05750</v>
          </cell>
          <cell r="D4992">
            <v>1976</v>
          </cell>
          <cell r="E4992">
            <v>3705823</v>
          </cell>
          <cell r="F4992">
            <v>3707798</v>
          </cell>
          <cell r="G4992" t="str">
            <v>-</v>
          </cell>
          <cell r="H4992" t="str">
            <v>ribonuclease H</v>
          </cell>
        </row>
        <row r="4993">
          <cell r="A4993" t="str">
            <v>NCU05751</v>
          </cell>
          <cell r="D4993">
            <v>922</v>
          </cell>
          <cell r="E4993">
            <v>3708740</v>
          </cell>
          <cell r="F4993">
            <v>3709661</v>
          </cell>
          <cell r="G4993" t="str">
            <v>-</v>
          </cell>
          <cell r="H4993" t="str">
            <v>cellulose-binding protein</v>
          </cell>
        </row>
        <row r="4994">
          <cell r="A4994" t="str">
            <v>NCU05752</v>
          </cell>
          <cell r="D4994">
            <v>2932</v>
          </cell>
          <cell r="E4994">
            <v>3709837</v>
          </cell>
          <cell r="F4994">
            <v>3712768</v>
          </cell>
          <cell r="G4994" t="str">
            <v>-</v>
          </cell>
          <cell r="H4994" t="str">
            <v>indoleamine 2,3-dioxygenase</v>
          </cell>
        </row>
        <row r="4995">
          <cell r="A4995" t="str">
            <v>NCU05753</v>
          </cell>
          <cell r="D4995">
            <v>2168</v>
          </cell>
          <cell r="E4995">
            <v>3713868</v>
          </cell>
          <cell r="F4995">
            <v>3716035</v>
          </cell>
          <cell r="G4995" t="str">
            <v>+</v>
          </cell>
          <cell r="H4995" t="str">
            <v>ESCRT-I component</v>
          </cell>
        </row>
        <row r="4996">
          <cell r="A4996" t="str">
            <v>NCU05754</v>
          </cell>
          <cell r="D4996">
            <v>3520</v>
          </cell>
          <cell r="E4996">
            <v>3716590</v>
          </cell>
          <cell r="F4996">
            <v>3720109</v>
          </cell>
          <cell r="G4996" t="str">
            <v>-</v>
          </cell>
          <cell r="H4996" t="str">
            <v>hypothetical protein</v>
          </cell>
        </row>
        <row r="4997">
          <cell r="A4997" t="str">
            <v>NCU05755</v>
          </cell>
          <cell r="D4997">
            <v>945</v>
          </cell>
          <cell r="E4997">
            <v>3720774</v>
          </cell>
          <cell r="F4997">
            <v>3721718</v>
          </cell>
          <cell r="G4997" t="str">
            <v>-</v>
          </cell>
          <cell r="H4997" t="str">
            <v>hypothetical protein</v>
          </cell>
        </row>
        <row r="4998">
          <cell r="A4998" t="str">
            <v>NCU05756</v>
          </cell>
          <cell r="D4998">
            <v>1503</v>
          </cell>
          <cell r="E4998">
            <v>3722470</v>
          </cell>
          <cell r="F4998">
            <v>3723972</v>
          </cell>
          <cell r="G4998" t="str">
            <v>+</v>
          </cell>
          <cell r="H4998" t="str">
            <v>peptidase M4</v>
          </cell>
        </row>
        <row r="4999">
          <cell r="A4999" t="str">
            <v>NCU05757</v>
          </cell>
          <cell r="D4999">
            <v>1859</v>
          </cell>
          <cell r="E4999">
            <v>3724260</v>
          </cell>
          <cell r="F4999">
            <v>3726118</v>
          </cell>
          <cell r="G4999" t="str">
            <v>+</v>
          </cell>
          <cell r="H4999" t="str">
            <v>nitrilase</v>
          </cell>
        </row>
        <row r="5000">
          <cell r="A5000" t="str">
            <v>NCU05758</v>
          </cell>
          <cell r="B5000" t="str">
            <v>pre-2</v>
          </cell>
          <cell r="D5000">
            <v>1753</v>
          </cell>
          <cell r="E5000">
            <v>3727404</v>
          </cell>
          <cell r="F5000">
            <v>3729156</v>
          </cell>
          <cell r="G5000" t="str">
            <v>+</v>
          </cell>
          <cell r="H5000" t="str">
            <v>pheromone receptor-2</v>
          </cell>
        </row>
        <row r="5001">
          <cell r="A5001" t="str">
            <v>NCU05759</v>
          </cell>
          <cell r="D5001">
            <v>1302</v>
          </cell>
          <cell r="E5001">
            <v>3730560</v>
          </cell>
          <cell r="F5001">
            <v>3731861</v>
          </cell>
          <cell r="G5001" t="str">
            <v>+</v>
          </cell>
          <cell r="H5001" t="str">
            <v>hypothetical protein</v>
          </cell>
        </row>
        <row r="5002">
          <cell r="A5002" t="str">
            <v>NCU05760</v>
          </cell>
          <cell r="D5002">
            <v>699</v>
          </cell>
          <cell r="E5002">
            <v>3732138</v>
          </cell>
          <cell r="F5002">
            <v>3732836</v>
          </cell>
          <cell r="G5002" t="str">
            <v>-</v>
          </cell>
          <cell r="H5002" t="str">
            <v>hypothetical protein</v>
          </cell>
        </row>
        <row r="5003">
          <cell r="A5003" t="str">
            <v>NCU05761</v>
          </cell>
          <cell r="D5003">
            <v>1385</v>
          </cell>
          <cell r="E5003">
            <v>3734171</v>
          </cell>
          <cell r="F5003">
            <v>3735555</v>
          </cell>
          <cell r="G5003" t="str">
            <v>-</v>
          </cell>
          <cell r="H5003" t="str">
            <v>hypothetical protein</v>
          </cell>
        </row>
        <row r="5004">
          <cell r="A5004" t="str">
            <v>NCU05762</v>
          </cell>
          <cell r="D5004">
            <v>1746</v>
          </cell>
          <cell r="E5004">
            <v>3736005</v>
          </cell>
          <cell r="F5004">
            <v>3737750</v>
          </cell>
          <cell r="G5004" t="str">
            <v>-</v>
          </cell>
          <cell r="H5004" t="str">
            <v>hypothetical protein</v>
          </cell>
        </row>
        <row r="5005">
          <cell r="A5005" t="str">
            <v>NCU05763</v>
          </cell>
          <cell r="D5005">
            <v>824</v>
          </cell>
          <cell r="E5005">
            <v>3738189</v>
          </cell>
          <cell r="F5005">
            <v>3739012</v>
          </cell>
          <cell r="G5005" t="str">
            <v>+</v>
          </cell>
          <cell r="H5005" t="str">
            <v>hypothetical protein</v>
          </cell>
        </row>
        <row r="5006">
          <cell r="A5006" t="str">
            <v>NCU05764</v>
          </cell>
          <cell r="D5006">
            <v>1173</v>
          </cell>
          <cell r="E5006">
            <v>3740687</v>
          </cell>
          <cell r="F5006">
            <v>3741859</v>
          </cell>
          <cell r="G5006" t="str">
            <v>-</v>
          </cell>
          <cell r="H5006" t="str">
            <v>hypothetical protein</v>
          </cell>
        </row>
        <row r="5007">
          <cell r="A5007" t="str">
            <v>NCU05766</v>
          </cell>
          <cell r="D5007">
            <v>1453</v>
          </cell>
          <cell r="E5007">
            <v>3750756</v>
          </cell>
          <cell r="F5007">
            <v>3752208</v>
          </cell>
          <cell r="G5007" t="str">
            <v>+</v>
          </cell>
          <cell r="H5007" t="str">
            <v>hypothetical protein</v>
          </cell>
        </row>
        <row r="5008">
          <cell r="A5008" t="str">
            <v>NCU05767</v>
          </cell>
          <cell r="D5008">
            <v>2052</v>
          </cell>
          <cell r="E5008">
            <v>3756228</v>
          </cell>
          <cell r="F5008">
            <v>3758279</v>
          </cell>
          <cell r="G5008" t="str">
            <v>+</v>
          </cell>
          <cell r="H5008" t="str">
            <v>PRO1A C6 Zink-finger protein</v>
          </cell>
        </row>
        <row r="5009">
          <cell r="A5009" t="str">
            <v>NCU05768</v>
          </cell>
          <cell r="B5009" t="str">
            <v>poi-2</v>
          </cell>
          <cell r="D5009">
            <v>1131</v>
          </cell>
          <cell r="E5009">
            <v>3759615</v>
          </cell>
          <cell r="F5009">
            <v>3760745</v>
          </cell>
          <cell r="G5009" t="str">
            <v>+</v>
          </cell>
          <cell r="H5009" t="str">
            <v>plenty of it-2</v>
          </cell>
        </row>
        <row r="5010">
          <cell r="A5010" t="str">
            <v>NCU05769</v>
          </cell>
          <cell r="D5010">
            <v>708</v>
          </cell>
          <cell r="E5010">
            <v>3762536</v>
          </cell>
          <cell r="F5010">
            <v>3763243</v>
          </cell>
          <cell r="G5010" t="str">
            <v>-</v>
          </cell>
          <cell r="H5010" t="str">
            <v>hypothetical protein</v>
          </cell>
        </row>
        <row r="5011">
          <cell r="A5011" t="str">
            <v>NCU05770</v>
          </cell>
          <cell r="B5011" t="str">
            <v>cat-2</v>
          </cell>
          <cell r="D5011">
            <v>2969</v>
          </cell>
          <cell r="E5011">
            <v>3764986</v>
          </cell>
          <cell r="F5011">
            <v>3767954</v>
          </cell>
          <cell r="G5011" t="str">
            <v>-</v>
          </cell>
          <cell r="H5011" t="str">
            <v>catalase-2</v>
          </cell>
        </row>
        <row r="5012">
          <cell r="A5012" t="str">
            <v>NCU05771</v>
          </cell>
          <cell r="D5012">
            <v>1824</v>
          </cell>
          <cell r="E5012">
            <v>3769462</v>
          </cell>
          <cell r="F5012">
            <v>3771285</v>
          </cell>
          <cell r="G5012" t="str">
            <v>-</v>
          </cell>
          <cell r="H5012" t="str">
            <v>hypothetical protein</v>
          </cell>
        </row>
        <row r="5013">
          <cell r="A5013" t="str">
            <v>NCU05772</v>
          </cell>
          <cell r="B5013" t="str">
            <v>tom6</v>
          </cell>
          <cell r="D5013">
            <v>989</v>
          </cell>
          <cell r="E5013">
            <v>3771568</v>
          </cell>
          <cell r="F5013">
            <v>3772556</v>
          </cell>
          <cell r="G5013" t="str">
            <v>+</v>
          </cell>
          <cell r="H5013" t="str">
            <v>translocase of outer mitochondrial membrane 6</v>
          </cell>
        </row>
        <row r="5014">
          <cell r="A5014" t="str">
            <v>NCU05773</v>
          </cell>
          <cell r="D5014">
            <v>2109</v>
          </cell>
          <cell r="E5014">
            <v>3775279</v>
          </cell>
          <cell r="F5014">
            <v>3777387</v>
          </cell>
          <cell r="G5014" t="str">
            <v>-</v>
          </cell>
          <cell r="H5014" t="str">
            <v>hypothetical protein</v>
          </cell>
        </row>
        <row r="5015">
          <cell r="A5015" t="str">
            <v>NCU05774</v>
          </cell>
          <cell r="D5015">
            <v>3254</v>
          </cell>
          <cell r="E5015">
            <v>3779134</v>
          </cell>
          <cell r="F5015">
            <v>3782387</v>
          </cell>
          <cell r="G5015" t="str">
            <v>-</v>
          </cell>
          <cell r="H5015" t="str">
            <v>hypothetical protein</v>
          </cell>
        </row>
        <row r="5016">
          <cell r="A5016" t="str">
            <v>NCU05775</v>
          </cell>
          <cell r="D5016">
            <v>2263</v>
          </cell>
          <cell r="E5016">
            <v>3784152</v>
          </cell>
          <cell r="F5016">
            <v>3786414</v>
          </cell>
          <cell r="G5016" t="str">
            <v>+</v>
          </cell>
          <cell r="H5016" t="str">
            <v>amino acid transporter</v>
          </cell>
        </row>
        <row r="5017">
          <cell r="A5017" t="str">
            <v>NCU05776</v>
          </cell>
          <cell r="D5017">
            <v>2720</v>
          </cell>
          <cell r="E5017">
            <v>3789800</v>
          </cell>
          <cell r="F5017">
            <v>3792519</v>
          </cell>
          <cell r="G5017" t="str">
            <v>-</v>
          </cell>
          <cell r="H5017" t="str">
            <v>amino acid permease</v>
          </cell>
        </row>
        <row r="5018">
          <cell r="A5018" t="str">
            <v>NCU05777</v>
          </cell>
          <cell r="D5018">
            <v>3632</v>
          </cell>
          <cell r="E5018">
            <v>3794123</v>
          </cell>
          <cell r="F5018">
            <v>3797754</v>
          </cell>
          <cell r="G5018" t="str">
            <v>-</v>
          </cell>
          <cell r="H5018" t="str">
            <v>ubiquitin carboxyl-terminal hydrolase 14</v>
          </cell>
        </row>
        <row r="5019">
          <cell r="A5019" t="str">
            <v>NCU05778</v>
          </cell>
          <cell r="D5019">
            <v>1889</v>
          </cell>
          <cell r="E5019">
            <v>3798607</v>
          </cell>
          <cell r="F5019">
            <v>3800495</v>
          </cell>
          <cell r="G5019" t="str">
            <v>+</v>
          </cell>
          <cell r="H5019" t="str">
            <v>iron sulfur cluster assembly protein 1</v>
          </cell>
        </row>
        <row r="5020">
          <cell r="A5020" t="str">
            <v>NCU05779</v>
          </cell>
          <cell r="D5020">
            <v>1233</v>
          </cell>
          <cell r="E5020">
            <v>3800740</v>
          </cell>
          <cell r="F5020">
            <v>3801972</v>
          </cell>
          <cell r="G5020" t="str">
            <v>+</v>
          </cell>
          <cell r="H5020" t="str">
            <v>hypothetical protein</v>
          </cell>
        </row>
        <row r="5021">
          <cell r="A5021" t="str">
            <v>NCU05780</v>
          </cell>
          <cell r="B5021" t="str">
            <v>gst-1</v>
          </cell>
          <cell r="D5021">
            <v>1123</v>
          </cell>
          <cell r="E5021">
            <v>3803145</v>
          </cell>
          <cell r="F5021">
            <v>3804267</v>
          </cell>
          <cell r="G5021" t="str">
            <v>+</v>
          </cell>
          <cell r="H5021" t="str">
            <v>glutathione S-transferase-1</v>
          </cell>
        </row>
        <row r="5022">
          <cell r="A5022" t="str">
            <v>NCU05781</v>
          </cell>
          <cell r="D5022">
            <v>1430</v>
          </cell>
          <cell r="E5022">
            <v>3804732</v>
          </cell>
          <cell r="F5022">
            <v>3806161</v>
          </cell>
          <cell r="G5022" t="str">
            <v>+</v>
          </cell>
          <cell r="H5022" t="str">
            <v>mitotic spindle checkpoint component MAD2</v>
          </cell>
        </row>
        <row r="5023">
          <cell r="A5023" t="str">
            <v>NCU05782</v>
          </cell>
          <cell r="D5023">
            <v>2424</v>
          </cell>
          <cell r="E5023">
            <v>3806847</v>
          </cell>
          <cell r="F5023">
            <v>3809270</v>
          </cell>
          <cell r="G5023" t="str">
            <v>+</v>
          </cell>
          <cell r="H5023" t="str">
            <v>ATP-dependent RNA helicase dbp-3</v>
          </cell>
        </row>
        <row r="5024">
          <cell r="A5024" t="str">
            <v>NCU05783</v>
          </cell>
          <cell r="D5024">
            <v>2427</v>
          </cell>
          <cell r="E5024">
            <v>3808975</v>
          </cell>
          <cell r="F5024">
            <v>3811401</v>
          </cell>
          <cell r="G5024" t="str">
            <v>-</v>
          </cell>
          <cell r="H5024" t="str">
            <v>oligosaccharide translocation protein RFT1</v>
          </cell>
        </row>
        <row r="5025">
          <cell r="A5025" t="str">
            <v>NCU05784</v>
          </cell>
          <cell r="D5025">
            <v>1511</v>
          </cell>
          <cell r="E5025">
            <v>3813759</v>
          </cell>
          <cell r="F5025">
            <v>3815269</v>
          </cell>
          <cell r="G5025" t="str">
            <v>+</v>
          </cell>
          <cell r="H5025" t="str">
            <v>hypothetical protein</v>
          </cell>
        </row>
        <row r="5026">
          <cell r="A5026" t="str">
            <v>NCU05785</v>
          </cell>
          <cell r="D5026">
            <v>3853</v>
          </cell>
          <cell r="E5026">
            <v>3816442</v>
          </cell>
          <cell r="F5026">
            <v>3820294</v>
          </cell>
          <cell r="G5026" t="str">
            <v>+</v>
          </cell>
          <cell r="H5026" t="str">
            <v>DUF907 domain-containing protein</v>
          </cell>
        </row>
        <row r="5027">
          <cell r="A5027" t="str">
            <v>NCU05786</v>
          </cell>
          <cell r="D5027">
            <v>2109</v>
          </cell>
          <cell r="E5027">
            <v>3820853</v>
          </cell>
          <cell r="F5027">
            <v>3822961</v>
          </cell>
          <cell r="G5027" t="str">
            <v>+</v>
          </cell>
          <cell r="H5027" t="str">
            <v>hypothetical protein</v>
          </cell>
        </row>
        <row r="5028">
          <cell r="A5028" t="str">
            <v>NCU05787</v>
          </cell>
          <cell r="D5028">
            <v>648</v>
          </cell>
          <cell r="E5028">
            <v>3824850</v>
          </cell>
          <cell r="F5028">
            <v>3825497</v>
          </cell>
          <cell r="G5028" t="str">
            <v>-</v>
          </cell>
          <cell r="H5028" t="str">
            <v>hypothetical protein</v>
          </cell>
        </row>
        <row r="5029">
          <cell r="A5029" t="str">
            <v>NCU05788</v>
          </cell>
          <cell r="D5029">
            <v>615</v>
          </cell>
          <cell r="E5029">
            <v>3828325</v>
          </cell>
          <cell r="F5029">
            <v>3828939</v>
          </cell>
          <cell r="G5029" t="str">
            <v>+</v>
          </cell>
          <cell r="H5029" t="str">
            <v>hypothetical protein</v>
          </cell>
        </row>
        <row r="5030">
          <cell r="A5030" t="str">
            <v>NCU05789</v>
          </cell>
          <cell r="D5030">
            <v>2051</v>
          </cell>
          <cell r="E5030">
            <v>3830609</v>
          </cell>
          <cell r="F5030">
            <v>3832659</v>
          </cell>
          <cell r="G5030" t="str">
            <v>+</v>
          </cell>
          <cell r="H5030" t="str">
            <v>secreted glucosidase</v>
          </cell>
        </row>
        <row r="5031">
          <cell r="A5031" t="str">
            <v>NCU05790</v>
          </cell>
          <cell r="B5031" t="str">
            <v>phy-2</v>
          </cell>
          <cell r="D5031">
            <v>3822</v>
          </cell>
          <cell r="E5031">
            <v>3833572</v>
          </cell>
          <cell r="F5031">
            <v>3837393</v>
          </cell>
          <cell r="G5031" t="str">
            <v>-</v>
          </cell>
          <cell r="H5031" t="str">
            <v>phytochrome-2</v>
          </cell>
        </row>
        <row r="5032">
          <cell r="A5032" t="str">
            <v>NCU05791</v>
          </cell>
          <cell r="D5032">
            <v>2993</v>
          </cell>
          <cell r="E5032">
            <v>3838855</v>
          </cell>
          <cell r="F5032">
            <v>3844758</v>
          </cell>
          <cell r="G5032" t="str">
            <v>-</v>
          </cell>
          <cell r="H5032" t="str">
            <v>SOM1 protein</v>
          </cell>
        </row>
        <row r="5033">
          <cell r="A5033" t="str">
            <v>NCU05794</v>
          </cell>
          <cell r="D5033">
            <v>541</v>
          </cell>
          <cell r="E5033">
            <v>3850630</v>
          </cell>
          <cell r="F5033">
            <v>3851170</v>
          </cell>
          <cell r="G5033" t="str">
            <v>-</v>
          </cell>
          <cell r="H5033" t="str">
            <v>hypothetical protein</v>
          </cell>
        </row>
        <row r="5034">
          <cell r="A5034" t="str">
            <v>NCU05795</v>
          </cell>
          <cell r="D5034">
            <v>1198</v>
          </cell>
          <cell r="E5034">
            <v>3851699</v>
          </cell>
          <cell r="F5034">
            <v>3852896</v>
          </cell>
          <cell r="G5034" t="str">
            <v>-</v>
          </cell>
          <cell r="H5034" t="str">
            <v>hypothetical protein</v>
          </cell>
        </row>
        <row r="5035">
          <cell r="A5035" t="str">
            <v>NCU05796</v>
          </cell>
          <cell r="D5035">
            <v>1971</v>
          </cell>
          <cell r="E5035">
            <v>3853048</v>
          </cell>
          <cell r="F5035">
            <v>3855018</v>
          </cell>
          <cell r="G5035" t="str">
            <v>-</v>
          </cell>
          <cell r="H5035" t="str">
            <v>trafficking protein particle complex subunit 3</v>
          </cell>
        </row>
        <row r="5036">
          <cell r="A5036" t="str">
            <v>NCU05797</v>
          </cell>
          <cell r="D5036">
            <v>2073</v>
          </cell>
          <cell r="E5036">
            <v>3855306</v>
          </cell>
          <cell r="F5036">
            <v>3857378</v>
          </cell>
          <cell r="G5036" t="str">
            <v>+</v>
          </cell>
          <cell r="H5036" t="str">
            <v>U5 snRNP complex subunit</v>
          </cell>
        </row>
        <row r="5037">
          <cell r="A5037" t="str">
            <v>NCU05798</v>
          </cell>
          <cell r="D5037">
            <v>3471</v>
          </cell>
          <cell r="E5037">
            <v>3858399</v>
          </cell>
          <cell r="F5037">
            <v>3861869</v>
          </cell>
          <cell r="G5037" t="str">
            <v>+</v>
          </cell>
          <cell r="H5037" t="str">
            <v>hypothetical protein</v>
          </cell>
        </row>
        <row r="5038">
          <cell r="A5038" t="str">
            <v>NCU05800</v>
          </cell>
          <cell r="D5038">
            <v>3281</v>
          </cell>
          <cell r="E5038">
            <v>3863844</v>
          </cell>
          <cell r="F5038">
            <v>3867230</v>
          </cell>
          <cell r="G5038" t="str">
            <v>+</v>
          </cell>
          <cell r="H5038" t="str">
            <v>zinc knuckle domain-containing protein</v>
          </cell>
        </row>
        <row r="5039">
          <cell r="A5039" t="str">
            <v>NCU05801</v>
          </cell>
          <cell r="D5039">
            <v>3016</v>
          </cell>
          <cell r="E5039">
            <v>3869272</v>
          </cell>
          <cell r="F5039">
            <v>3872287</v>
          </cell>
          <cell r="G5039" t="str">
            <v>-</v>
          </cell>
          <cell r="H5039" t="str">
            <v>hypothetical protein</v>
          </cell>
        </row>
        <row r="5040">
          <cell r="A5040" t="str">
            <v>NCU05802</v>
          </cell>
          <cell r="D5040">
            <v>5654</v>
          </cell>
          <cell r="E5040">
            <v>3874065</v>
          </cell>
          <cell r="F5040">
            <v>3879718</v>
          </cell>
          <cell r="G5040" t="str">
            <v>-</v>
          </cell>
          <cell r="H5040" t="str">
            <v>ATP-dependent RNA helicase A</v>
          </cell>
        </row>
        <row r="5041">
          <cell r="A5041" t="str">
            <v>NCU05803</v>
          </cell>
          <cell r="D5041">
            <v>8938</v>
          </cell>
          <cell r="E5041">
            <v>3880497</v>
          </cell>
          <cell r="F5041">
            <v>3889434</v>
          </cell>
          <cell r="G5041" t="str">
            <v>+</v>
          </cell>
          <cell r="H5041" t="str">
            <v>translational activator</v>
          </cell>
        </row>
        <row r="5042">
          <cell r="A5042" t="str">
            <v>NCU05804</v>
          </cell>
          <cell r="D5042">
            <v>2615</v>
          </cell>
          <cell r="E5042">
            <v>3891401</v>
          </cell>
          <cell r="F5042">
            <v>3894015</v>
          </cell>
          <cell r="G5042" t="str">
            <v>+</v>
          </cell>
          <cell r="H5042" t="str">
            <v>60S ribosomal protein L19</v>
          </cell>
        </row>
        <row r="5043">
          <cell r="A5043" t="str">
            <v>NCU05805</v>
          </cell>
          <cell r="D5043">
            <v>2855</v>
          </cell>
          <cell r="E5043">
            <v>3894765</v>
          </cell>
          <cell r="F5043">
            <v>3897619</v>
          </cell>
          <cell r="G5043" t="str">
            <v>+</v>
          </cell>
          <cell r="H5043" t="str">
            <v>serine hydroxymethyltransferase</v>
          </cell>
        </row>
        <row r="5044">
          <cell r="A5044" t="str">
            <v>NCU05807</v>
          </cell>
          <cell r="D5044">
            <v>4813</v>
          </cell>
          <cell r="E5044">
            <v>3898069</v>
          </cell>
          <cell r="F5044">
            <v>3902881</v>
          </cell>
          <cell r="G5044" t="str">
            <v>-</v>
          </cell>
          <cell r="H5044" t="str">
            <v>isochorismatase family</v>
          </cell>
        </row>
        <row r="5045">
          <cell r="A5045" t="str">
            <v>NCU05808</v>
          </cell>
          <cell r="B5045" t="str">
            <v>tkl-1</v>
          </cell>
          <cell r="D5045">
            <v>2475</v>
          </cell>
          <cell r="E5045">
            <v>3903454</v>
          </cell>
          <cell r="F5045">
            <v>3905928</v>
          </cell>
          <cell r="G5045" t="str">
            <v>-</v>
          </cell>
          <cell r="H5045" t="str">
            <v>serine/threonine protein kinase</v>
          </cell>
        </row>
        <row r="5046">
          <cell r="A5046" t="str">
            <v>NCU05809</v>
          </cell>
          <cell r="D5046">
            <v>1849</v>
          </cell>
          <cell r="E5046">
            <v>3906334</v>
          </cell>
          <cell r="F5046">
            <v>3908182</v>
          </cell>
          <cell r="G5046" t="str">
            <v>+</v>
          </cell>
          <cell r="H5046" t="str">
            <v>hypothetical protein</v>
          </cell>
        </row>
        <row r="5047">
          <cell r="A5047" t="str">
            <v>NCU05810</v>
          </cell>
          <cell r="B5047" t="str">
            <v>cpc-2</v>
          </cell>
          <cell r="D5047">
            <v>2970</v>
          </cell>
          <cell r="E5047">
            <v>3908479</v>
          </cell>
          <cell r="F5047">
            <v>3911448</v>
          </cell>
          <cell r="G5047" t="str">
            <v>+</v>
          </cell>
          <cell r="H5047" t="str">
            <v>cross pathway control-2</v>
          </cell>
        </row>
        <row r="5048">
          <cell r="A5048" t="str">
            <v>NCU05811</v>
          </cell>
          <cell r="D5048">
            <v>738</v>
          </cell>
          <cell r="E5048">
            <v>3911181</v>
          </cell>
          <cell r="F5048">
            <v>3911918</v>
          </cell>
          <cell r="G5048" t="str">
            <v>-</v>
          </cell>
          <cell r="H5048" t="str">
            <v>hypothetical protein</v>
          </cell>
        </row>
        <row r="5049">
          <cell r="A5049" t="str">
            <v>NCU05812</v>
          </cell>
          <cell r="D5049">
            <v>1715</v>
          </cell>
          <cell r="E5049">
            <v>3912802</v>
          </cell>
          <cell r="F5049">
            <v>3914516</v>
          </cell>
          <cell r="G5049" t="str">
            <v>-</v>
          </cell>
          <cell r="H5049" t="str">
            <v>hypothetical protein</v>
          </cell>
        </row>
        <row r="5050">
          <cell r="A5050" t="str">
            <v>NCU05813</v>
          </cell>
          <cell r="D5050">
            <v>2476</v>
          </cell>
          <cell r="E5050">
            <v>3916147</v>
          </cell>
          <cell r="F5050">
            <v>3918622</v>
          </cell>
          <cell r="G5050" t="str">
            <v>+</v>
          </cell>
          <cell r="H5050" t="str">
            <v>mitochondrial large ribosomal subunit</v>
          </cell>
        </row>
        <row r="5051">
          <cell r="A5051" t="str">
            <v>NCU05814</v>
          </cell>
          <cell r="D5051">
            <v>2144</v>
          </cell>
          <cell r="E5051">
            <v>3918458</v>
          </cell>
          <cell r="F5051">
            <v>3920601</v>
          </cell>
          <cell r="G5051" t="str">
            <v>-</v>
          </cell>
          <cell r="H5051" t="str">
            <v>hypothetical protein</v>
          </cell>
        </row>
        <row r="5052">
          <cell r="A5052" t="str">
            <v>NCU05816</v>
          </cell>
          <cell r="D5052">
            <v>1358</v>
          </cell>
          <cell r="E5052">
            <v>3923939</v>
          </cell>
          <cell r="F5052">
            <v>3925296</v>
          </cell>
          <cell r="G5052" t="str">
            <v>+</v>
          </cell>
          <cell r="H5052" t="str">
            <v>hypothetical protein</v>
          </cell>
        </row>
        <row r="5053">
          <cell r="A5053" t="str">
            <v>NCU05817</v>
          </cell>
          <cell r="D5053">
            <v>2547</v>
          </cell>
          <cell r="E5053">
            <v>3925592</v>
          </cell>
          <cell r="F5053">
            <v>3928138</v>
          </cell>
          <cell r="G5053" t="str">
            <v>+</v>
          </cell>
          <cell r="H5053" t="str">
            <v>hypothetical protein</v>
          </cell>
        </row>
        <row r="5054">
          <cell r="A5054" t="str">
            <v>NCU05818</v>
          </cell>
          <cell r="D5054">
            <v>1561</v>
          </cell>
          <cell r="E5054">
            <v>3929779</v>
          </cell>
          <cell r="F5054">
            <v>3931339</v>
          </cell>
          <cell r="G5054" t="str">
            <v>+</v>
          </cell>
          <cell r="H5054" t="str">
            <v>phosphatidyl synthase</v>
          </cell>
        </row>
        <row r="5055">
          <cell r="A5055" t="str">
            <v>NCU05819</v>
          </cell>
          <cell r="D5055">
            <v>1987</v>
          </cell>
          <cell r="E5055">
            <v>3931845</v>
          </cell>
          <cell r="F5055">
            <v>3933831</v>
          </cell>
          <cell r="G5055" t="str">
            <v>+</v>
          </cell>
          <cell r="H5055" t="str">
            <v>DUF1237 domain-containing protein</v>
          </cell>
        </row>
        <row r="5056">
          <cell r="A5056" t="str">
            <v>NCU05820</v>
          </cell>
          <cell r="D5056">
            <v>2260</v>
          </cell>
          <cell r="E5056">
            <v>3933874</v>
          </cell>
          <cell r="F5056">
            <v>3936133</v>
          </cell>
          <cell r="G5056" t="str">
            <v>-</v>
          </cell>
          <cell r="H5056" t="str">
            <v>hypothetical protein</v>
          </cell>
        </row>
        <row r="5057">
          <cell r="A5057" t="str">
            <v>NCU05821</v>
          </cell>
          <cell r="D5057">
            <v>1603</v>
          </cell>
          <cell r="E5057">
            <v>3938128</v>
          </cell>
          <cell r="F5057">
            <v>3939730</v>
          </cell>
          <cell r="G5057" t="str">
            <v>+</v>
          </cell>
          <cell r="H5057" t="str">
            <v>conidial pigment biosynthesis protein Ayg1</v>
          </cell>
        </row>
        <row r="5058">
          <cell r="A5058" t="str">
            <v>NCU05822</v>
          </cell>
          <cell r="D5058">
            <v>2601</v>
          </cell>
          <cell r="E5058">
            <v>3939651</v>
          </cell>
          <cell r="F5058">
            <v>3942251</v>
          </cell>
          <cell r="G5058" t="str">
            <v>-</v>
          </cell>
          <cell r="H5058" t="str">
            <v>hypothetical protein</v>
          </cell>
        </row>
        <row r="5059">
          <cell r="A5059" t="str">
            <v>NCU05823</v>
          </cell>
          <cell r="D5059">
            <v>1080</v>
          </cell>
          <cell r="E5059">
            <v>3943672</v>
          </cell>
          <cell r="F5059">
            <v>3944751</v>
          </cell>
          <cell r="G5059" t="str">
            <v>-</v>
          </cell>
          <cell r="H5059" t="str">
            <v>hypothetical protein</v>
          </cell>
        </row>
        <row r="5060">
          <cell r="A5060" t="str">
            <v>NCU05824</v>
          </cell>
          <cell r="D5060">
            <v>702</v>
          </cell>
          <cell r="E5060">
            <v>3947997</v>
          </cell>
          <cell r="F5060">
            <v>3948698</v>
          </cell>
          <cell r="G5060" t="str">
            <v>+</v>
          </cell>
          <cell r="H5060" t="str">
            <v>hypothetical protein</v>
          </cell>
        </row>
        <row r="5061">
          <cell r="A5061" t="str">
            <v>NCU05825</v>
          </cell>
          <cell r="D5061">
            <v>1341</v>
          </cell>
          <cell r="E5061">
            <v>3949838</v>
          </cell>
          <cell r="F5061">
            <v>3951178</v>
          </cell>
          <cell r="G5061" t="str">
            <v>+</v>
          </cell>
          <cell r="H5061" t="str">
            <v>hypothetical protein</v>
          </cell>
        </row>
        <row r="5062">
          <cell r="A5062" t="str">
            <v>NCU05826</v>
          </cell>
          <cell r="D5062">
            <v>3240</v>
          </cell>
          <cell r="E5062">
            <v>3950890</v>
          </cell>
          <cell r="F5062">
            <v>3954129</v>
          </cell>
          <cell r="G5062" t="str">
            <v>-</v>
          </cell>
          <cell r="H5062" t="str">
            <v>hypothetical protein</v>
          </cell>
        </row>
        <row r="5063">
          <cell r="A5063" t="str">
            <v>NCU05827</v>
          </cell>
          <cell r="D5063">
            <v>950</v>
          </cell>
          <cell r="E5063">
            <v>3955067</v>
          </cell>
          <cell r="F5063">
            <v>3956016</v>
          </cell>
          <cell r="G5063" t="str">
            <v>-</v>
          </cell>
          <cell r="H5063" t="str">
            <v>hypothetical protein</v>
          </cell>
        </row>
        <row r="5064">
          <cell r="A5064" t="str">
            <v>NCU05828</v>
          </cell>
          <cell r="D5064">
            <v>3759</v>
          </cell>
          <cell r="E5064">
            <v>3956776</v>
          </cell>
          <cell r="F5064">
            <v>3960534</v>
          </cell>
          <cell r="G5064" t="str">
            <v>+</v>
          </cell>
          <cell r="H5064" t="str">
            <v>hypothetical protein</v>
          </cell>
        </row>
        <row r="5065">
          <cell r="A5065" t="str">
            <v>NCU05829</v>
          </cell>
          <cell r="D5065">
            <v>2331</v>
          </cell>
          <cell r="E5065">
            <v>3963520</v>
          </cell>
          <cell r="F5065">
            <v>3965850</v>
          </cell>
          <cell r="G5065" t="str">
            <v>+</v>
          </cell>
          <cell r="H5065" t="str">
            <v>hypothetical protein</v>
          </cell>
        </row>
        <row r="5066">
          <cell r="A5066" t="str">
            <v>NCU05830</v>
          </cell>
          <cell r="D5066">
            <v>3333</v>
          </cell>
          <cell r="E5066">
            <v>3968826</v>
          </cell>
          <cell r="F5066">
            <v>3972158</v>
          </cell>
          <cell r="G5066" t="str">
            <v>+</v>
          </cell>
          <cell r="H5066" t="str">
            <v>general amino-acid permease GAP1</v>
          </cell>
        </row>
        <row r="5067">
          <cell r="A5067" t="str">
            <v>NCU05831</v>
          </cell>
          <cell r="D5067">
            <v>2259</v>
          </cell>
          <cell r="E5067">
            <v>3974860</v>
          </cell>
          <cell r="F5067">
            <v>3977118</v>
          </cell>
          <cell r="G5067" t="str">
            <v>-</v>
          </cell>
          <cell r="H5067" t="str">
            <v>hypothetical protein</v>
          </cell>
        </row>
        <row r="5068">
          <cell r="A5068" t="str">
            <v>NCU05832</v>
          </cell>
          <cell r="D5068">
            <v>3095</v>
          </cell>
          <cell r="E5068">
            <v>3977446</v>
          </cell>
          <cell r="F5068">
            <v>3980540</v>
          </cell>
          <cell r="G5068" t="str">
            <v>-</v>
          </cell>
          <cell r="H5068" t="str">
            <v>hypothetical protein</v>
          </cell>
        </row>
        <row r="5069">
          <cell r="A5069" t="str">
            <v>NCU05833</v>
          </cell>
          <cell r="D5069">
            <v>5532</v>
          </cell>
          <cell r="E5069">
            <v>3981873</v>
          </cell>
          <cell r="F5069">
            <v>3987404</v>
          </cell>
          <cell r="G5069" t="str">
            <v>+</v>
          </cell>
          <cell r="H5069" t="str">
            <v>hypothetical protein</v>
          </cell>
        </row>
        <row r="5070">
          <cell r="A5070" t="str">
            <v>NCU05834</v>
          </cell>
          <cell r="D5070">
            <v>1141</v>
          </cell>
          <cell r="E5070">
            <v>3987604</v>
          </cell>
          <cell r="F5070">
            <v>3988744</v>
          </cell>
          <cell r="G5070" t="str">
            <v>-</v>
          </cell>
          <cell r="H5070" t="str">
            <v>hypothetical protein</v>
          </cell>
        </row>
        <row r="5071">
          <cell r="A5071" t="str">
            <v>NCU05835</v>
          </cell>
          <cell r="D5071">
            <v>2607</v>
          </cell>
          <cell r="E5071">
            <v>3989366</v>
          </cell>
          <cell r="F5071">
            <v>3991972</v>
          </cell>
          <cell r="G5071" t="str">
            <v>-</v>
          </cell>
          <cell r="H5071" t="str">
            <v>hypothetical protein</v>
          </cell>
        </row>
        <row r="5072">
          <cell r="A5072" t="str">
            <v>NCU05836</v>
          </cell>
          <cell r="B5072" t="str">
            <v>gh47-4</v>
          </cell>
          <cell r="D5072">
            <v>2538</v>
          </cell>
          <cell r="E5072">
            <v>3992761</v>
          </cell>
          <cell r="F5072">
            <v>3995298</v>
          </cell>
          <cell r="G5072" t="str">
            <v>+</v>
          </cell>
          <cell r="H5072" t="str">
            <v>glycosylhydrolase 47-4</v>
          </cell>
        </row>
        <row r="5073">
          <cell r="A5073" t="str">
            <v>NCU05837</v>
          </cell>
          <cell r="D5073">
            <v>10885</v>
          </cell>
          <cell r="E5073">
            <v>3997660</v>
          </cell>
          <cell r="F5073">
            <v>4008544</v>
          </cell>
          <cell r="G5073" t="str">
            <v>-</v>
          </cell>
          <cell r="H5073" t="str">
            <v>vacuolar protein sorting-associated protein 13a</v>
          </cell>
        </row>
        <row r="5074">
          <cell r="A5074" t="str">
            <v>NCU05838</v>
          </cell>
          <cell r="D5074">
            <v>2340</v>
          </cell>
          <cell r="E5074">
            <v>4008880</v>
          </cell>
          <cell r="F5074">
            <v>4011219</v>
          </cell>
          <cell r="G5074" t="str">
            <v>+</v>
          </cell>
          <cell r="H5074" t="str">
            <v>hypothetical protein</v>
          </cell>
        </row>
        <row r="5075">
          <cell r="A5075" t="str">
            <v>NCU05839</v>
          </cell>
          <cell r="D5075">
            <v>1056</v>
          </cell>
          <cell r="E5075">
            <v>4013051</v>
          </cell>
          <cell r="F5075">
            <v>4014106</v>
          </cell>
          <cell r="G5075" t="str">
            <v>+</v>
          </cell>
          <cell r="H5075" t="str">
            <v>hypothetical protein</v>
          </cell>
        </row>
        <row r="5076">
          <cell r="A5076" t="str">
            <v>NCU05840</v>
          </cell>
          <cell r="D5076">
            <v>2733</v>
          </cell>
          <cell r="E5076">
            <v>4015746</v>
          </cell>
          <cell r="F5076">
            <v>4018478</v>
          </cell>
          <cell r="G5076" t="str">
            <v>+</v>
          </cell>
          <cell r="H5076" t="str">
            <v>hypothetical protein</v>
          </cell>
        </row>
        <row r="5077">
          <cell r="A5077" t="str">
            <v>NCU05841</v>
          </cell>
          <cell r="D5077">
            <v>2115</v>
          </cell>
          <cell r="E5077">
            <v>4019080</v>
          </cell>
          <cell r="F5077">
            <v>4021194</v>
          </cell>
          <cell r="G5077" t="str">
            <v>+</v>
          </cell>
          <cell r="H5077" t="str">
            <v>UMTA</v>
          </cell>
        </row>
        <row r="5078">
          <cell r="A5078" t="str">
            <v>NCU05842</v>
          </cell>
          <cell r="D5078">
            <v>2232</v>
          </cell>
          <cell r="E5078">
            <v>4021777</v>
          </cell>
          <cell r="F5078">
            <v>4024008</v>
          </cell>
          <cell r="G5078" t="str">
            <v>-</v>
          </cell>
          <cell r="H5078" t="str">
            <v>hypothetical protein</v>
          </cell>
        </row>
        <row r="5079">
          <cell r="A5079" t="str">
            <v>NCU05843</v>
          </cell>
          <cell r="D5079">
            <v>2647</v>
          </cell>
          <cell r="E5079">
            <v>4026131</v>
          </cell>
          <cell r="F5079">
            <v>4028777</v>
          </cell>
          <cell r="G5079" t="str">
            <v>+</v>
          </cell>
          <cell r="H5079" t="str">
            <v>ammonium transporter 1</v>
          </cell>
        </row>
        <row r="5080">
          <cell r="A5080" t="str">
            <v>NCU05844</v>
          </cell>
          <cell r="D5080">
            <v>842</v>
          </cell>
          <cell r="E5080">
            <v>4029322</v>
          </cell>
          <cell r="F5080">
            <v>4030163</v>
          </cell>
          <cell r="G5080" t="str">
            <v>+</v>
          </cell>
          <cell r="H5080" t="str">
            <v>hypothetical protein</v>
          </cell>
        </row>
        <row r="5081">
          <cell r="A5081" t="str">
            <v>NCU05845</v>
          </cell>
          <cell r="D5081">
            <v>1565</v>
          </cell>
          <cell r="E5081">
            <v>4031797</v>
          </cell>
          <cell r="F5081">
            <v>4033361</v>
          </cell>
          <cell r="G5081" t="str">
            <v>-</v>
          </cell>
          <cell r="H5081" t="str">
            <v>hypothetical protein</v>
          </cell>
        </row>
        <row r="5082">
          <cell r="A5082" t="str">
            <v>NCU05846</v>
          </cell>
          <cell r="D5082">
            <v>2903</v>
          </cell>
          <cell r="E5082">
            <v>4035638</v>
          </cell>
          <cell r="F5082">
            <v>4038540</v>
          </cell>
          <cell r="G5082" t="str">
            <v>-</v>
          </cell>
          <cell r="H5082" t="str">
            <v>hypothetical protein</v>
          </cell>
        </row>
        <row r="5083">
          <cell r="A5083" t="str">
            <v>NCU05848</v>
          </cell>
          <cell r="D5083">
            <v>1598</v>
          </cell>
          <cell r="E5083">
            <v>4043300</v>
          </cell>
          <cell r="F5083">
            <v>4044897</v>
          </cell>
          <cell r="G5083" t="str">
            <v>-</v>
          </cell>
          <cell r="H5083" t="str">
            <v>cytochrome P450 monooxygenase</v>
          </cell>
        </row>
        <row r="5084">
          <cell r="A5084" t="str">
            <v>NCU05849</v>
          </cell>
          <cell r="D5084">
            <v>2351</v>
          </cell>
          <cell r="E5084">
            <v>4046603</v>
          </cell>
          <cell r="F5084">
            <v>4048953</v>
          </cell>
          <cell r="G5084" t="str">
            <v>-</v>
          </cell>
          <cell r="H5084" t="str">
            <v>hypothetical protein</v>
          </cell>
        </row>
        <row r="5085">
          <cell r="A5085" t="str">
            <v>NCU05850</v>
          </cell>
          <cell r="D5085">
            <v>2269</v>
          </cell>
          <cell r="E5085">
            <v>4049256</v>
          </cell>
          <cell r="F5085">
            <v>4051524</v>
          </cell>
          <cell r="G5085" t="str">
            <v>-</v>
          </cell>
          <cell r="H5085" t="str">
            <v>rubredoxin-NAD(+) reductase</v>
          </cell>
        </row>
        <row r="5086">
          <cell r="A5086" t="str">
            <v>NCU05851</v>
          </cell>
          <cell r="D5086">
            <v>1905</v>
          </cell>
          <cell r="E5086">
            <v>4052251</v>
          </cell>
          <cell r="F5086">
            <v>4054155</v>
          </cell>
          <cell r="G5086" t="str">
            <v>-</v>
          </cell>
          <cell r="H5086" t="str">
            <v>4-coumarate-CoA ligase 1</v>
          </cell>
        </row>
        <row r="5087">
          <cell r="A5087" t="str">
            <v>NCU05852</v>
          </cell>
          <cell r="D5087">
            <v>1119</v>
          </cell>
          <cell r="E5087">
            <v>4054383</v>
          </cell>
          <cell r="F5087">
            <v>4055501</v>
          </cell>
          <cell r="G5087" t="str">
            <v>-</v>
          </cell>
          <cell r="H5087" t="str">
            <v>glucuronan lyase A</v>
          </cell>
        </row>
        <row r="5088">
          <cell r="A5088" t="str">
            <v>NCU05853</v>
          </cell>
          <cell r="D5088">
            <v>1938</v>
          </cell>
          <cell r="E5088">
            <v>4056218</v>
          </cell>
          <cell r="F5088">
            <v>4058155</v>
          </cell>
          <cell r="G5088" t="str">
            <v>-</v>
          </cell>
          <cell r="H5088" t="str">
            <v>MFS sugar transporter</v>
          </cell>
        </row>
        <row r="5089">
          <cell r="A5089" t="str">
            <v>NCU05854</v>
          </cell>
          <cell r="D5089">
            <v>4866</v>
          </cell>
          <cell r="E5089">
            <v>4060795</v>
          </cell>
          <cell r="F5089">
            <v>4065660</v>
          </cell>
          <cell r="G5089" t="str">
            <v>-</v>
          </cell>
          <cell r="H5089" t="str">
            <v>hypothetical protein</v>
          </cell>
        </row>
        <row r="5090">
          <cell r="A5090" t="str">
            <v>NCU05855</v>
          </cell>
          <cell r="D5090">
            <v>3124</v>
          </cell>
          <cell r="E5090">
            <v>4065594</v>
          </cell>
          <cell r="F5090">
            <v>4068717</v>
          </cell>
          <cell r="G5090" t="str">
            <v>+</v>
          </cell>
          <cell r="H5090" t="str">
            <v>O-methyltransferase</v>
          </cell>
        </row>
        <row r="5091">
          <cell r="A5091" t="str">
            <v>NCU05856</v>
          </cell>
          <cell r="D5091">
            <v>4258</v>
          </cell>
          <cell r="E5091">
            <v>4068994</v>
          </cell>
          <cell r="F5091">
            <v>4073251</v>
          </cell>
          <cell r="G5091" t="str">
            <v>+</v>
          </cell>
          <cell r="H5091" t="str">
            <v>hypothetical protein</v>
          </cell>
        </row>
        <row r="5092">
          <cell r="A5092" t="str">
            <v>NCU05858</v>
          </cell>
          <cell r="D5092">
            <v>4097</v>
          </cell>
          <cell r="E5092">
            <v>4076847</v>
          </cell>
          <cell r="F5092">
            <v>4080943</v>
          </cell>
          <cell r="G5092" t="str">
            <v>-</v>
          </cell>
          <cell r="H5092" t="str">
            <v>fatty acid oxygenase</v>
          </cell>
        </row>
        <row r="5093">
          <cell r="A5093" t="str">
            <v>NCU05859</v>
          </cell>
          <cell r="D5093">
            <v>2519</v>
          </cell>
          <cell r="E5093">
            <v>4083979</v>
          </cell>
          <cell r="F5093">
            <v>4086497</v>
          </cell>
          <cell r="G5093" t="str">
            <v>+</v>
          </cell>
          <cell r="H5093" t="str">
            <v>hypothetical protein</v>
          </cell>
        </row>
        <row r="5094">
          <cell r="A5094" t="str">
            <v>NCU05860</v>
          </cell>
          <cell r="D5094">
            <v>786</v>
          </cell>
          <cell r="E5094">
            <v>4086848</v>
          </cell>
          <cell r="F5094">
            <v>4087633</v>
          </cell>
          <cell r="G5094" t="str">
            <v>-</v>
          </cell>
          <cell r="H5094" t="str">
            <v>hypothetical protein</v>
          </cell>
        </row>
        <row r="5095">
          <cell r="A5095" t="str">
            <v>NCU05861</v>
          </cell>
          <cell r="D5095">
            <v>5109</v>
          </cell>
          <cell r="E5095">
            <v>4088313</v>
          </cell>
          <cell r="F5095">
            <v>4093421</v>
          </cell>
          <cell r="G5095" t="str">
            <v>-</v>
          </cell>
          <cell r="H5095" t="str">
            <v>hypothetical protein</v>
          </cell>
        </row>
        <row r="5096">
          <cell r="A5096" t="str">
            <v>NCU05862</v>
          </cell>
          <cell r="D5096">
            <v>2034</v>
          </cell>
          <cell r="E5096">
            <v>4095532</v>
          </cell>
          <cell r="F5096">
            <v>4097565</v>
          </cell>
          <cell r="G5096" t="str">
            <v>+</v>
          </cell>
          <cell r="H5096" t="str">
            <v>hypothetical protein</v>
          </cell>
        </row>
        <row r="5097">
          <cell r="A5097" t="str">
            <v>NCU05863</v>
          </cell>
          <cell r="D5097">
            <v>1660</v>
          </cell>
          <cell r="E5097">
            <v>4098319</v>
          </cell>
          <cell r="F5097">
            <v>4099978</v>
          </cell>
          <cell r="G5097" t="str">
            <v>-</v>
          </cell>
          <cell r="H5097" t="str">
            <v>hypothetical protein</v>
          </cell>
        </row>
        <row r="5098">
          <cell r="A5098" t="str">
            <v>NCU05864</v>
          </cell>
          <cell r="D5098">
            <v>1511</v>
          </cell>
          <cell r="E5098">
            <v>4101039</v>
          </cell>
          <cell r="F5098">
            <v>4102549</v>
          </cell>
          <cell r="G5098" t="str">
            <v>-</v>
          </cell>
          <cell r="H5098" t="str">
            <v>hypothetical protein</v>
          </cell>
        </row>
        <row r="5099">
          <cell r="A5099" t="str">
            <v>NCU05865</v>
          </cell>
          <cell r="D5099">
            <v>2247</v>
          </cell>
          <cell r="E5099">
            <v>4102556</v>
          </cell>
          <cell r="F5099">
            <v>4104802</v>
          </cell>
          <cell r="G5099" t="str">
            <v>-</v>
          </cell>
          <cell r="H5099" t="str">
            <v>hypothetical protein</v>
          </cell>
        </row>
        <row r="5100">
          <cell r="A5100" t="str">
            <v>NCU05866</v>
          </cell>
          <cell r="D5100">
            <v>2403</v>
          </cell>
          <cell r="E5100">
            <v>4106337</v>
          </cell>
          <cell r="F5100">
            <v>4108739</v>
          </cell>
          <cell r="G5100" t="str">
            <v>-</v>
          </cell>
          <cell r="H5100" t="str">
            <v>hypothetical protein</v>
          </cell>
        </row>
        <row r="5101">
          <cell r="A5101" t="str">
            <v>NCU05869</v>
          </cell>
          <cell r="D5101">
            <v>1222</v>
          </cell>
          <cell r="E5101">
            <v>4112567</v>
          </cell>
          <cell r="F5101">
            <v>4113788</v>
          </cell>
          <cell r="G5101" t="str">
            <v>-</v>
          </cell>
          <cell r="H5101" t="str">
            <v>hypothetical protein</v>
          </cell>
        </row>
        <row r="5102">
          <cell r="A5102" t="str">
            <v>NCU05870</v>
          </cell>
          <cell r="D5102">
            <v>1882</v>
          </cell>
          <cell r="E5102">
            <v>4114674</v>
          </cell>
          <cell r="F5102">
            <v>4116555</v>
          </cell>
          <cell r="G5102" t="str">
            <v>+</v>
          </cell>
          <cell r="H5102" t="str">
            <v>hypothetical protein</v>
          </cell>
        </row>
        <row r="5103">
          <cell r="A5103" t="str">
            <v>NCU05872</v>
          </cell>
          <cell r="D5103">
            <v>1707</v>
          </cell>
          <cell r="E5103">
            <v>4119240</v>
          </cell>
          <cell r="F5103">
            <v>4120946</v>
          </cell>
          <cell r="G5103" t="str">
            <v>+</v>
          </cell>
          <cell r="H5103" t="str">
            <v>hypothetical protein</v>
          </cell>
        </row>
        <row r="5104">
          <cell r="A5104" t="str">
            <v>NCU05873</v>
          </cell>
          <cell r="B5104" t="str">
            <v>gh13-6</v>
          </cell>
          <cell r="D5104">
            <v>2917</v>
          </cell>
          <cell r="E5104">
            <v>4120568</v>
          </cell>
          <cell r="F5104">
            <v>4123484</v>
          </cell>
          <cell r="G5104" t="str">
            <v>-</v>
          </cell>
          <cell r="H5104" t="str">
            <v>glycosylhydrolase 13-6</v>
          </cell>
        </row>
        <row r="5105">
          <cell r="A5105" t="str">
            <v>NCU05875</v>
          </cell>
          <cell r="D5105">
            <v>1220</v>
          </cell>
          <cell r="E5105">
            <v>4131122</v>
          </cell>
          <cell r="F5105">
            <v>4132341</v>
          </cell>
          <cell r="G5105" t="str">
            <v>-</v>
          </cell>
          <cell r="H5105" t="str">
            <v>hypothetical protein</v>
          </cell>
        </row>
        <row r="5106">
          <cell r="A5106" t="str">
            <v>NCU05876</v>
          </cell>
          <cell r="D5106">
            <v>3299</v>
          </cell>
          <cell r="E5106">
            <v>4133694</v>
          </cell>
          <cell r="F5106">
            <v>4136992</v>
          </cell>
          <cell r="G5106" t="str">
            <v>+</v>
          </cell>
          <cell r="H5106" t="str">
            <v>pH-response regulator protein palA/rim-20</v>
          </cell>
        </row>
        <row r="5107">
          <cell r="A5107" t="str">
            <v>NCU05877</v>
          </cell>
          <cell r="D5107">
            <v>991</v>
          </cell>
          <cell r="E5107">
            <v>4138290</v>
          </cell>
          <cell r="F5107">
            <v>4139280</v>
          </cell>
          <cell r="G5107" t="str">
            <v>+</v>
          </cell>
          <cell r="H5107" t="str">
            <v>hypothetical protein</v>
          </cell>
        </row>
        <row r="5108">
          <cell r="A5108" t="str">
            <v>NCU05878</v>
          </cell>
          <cell r="D5108">
            <v>2710</v>
          </cell>
          <cell r="E5108">
            <v>4140809</v>
          </cell>
          <cell r="F5108">
            <v>4143518</v>
          </cell>
          <cell r="G5108" t="str">
            <v>-</v>
          </cell>
          <cell r="H5108" t="str">
            <v>hypothetical protein</v>
          </cell>
        </row>
        <row r="5109">
          <cell r="A5109" t="str">
            <v>NCU05880</v>
          </cell>
          <cell r="D5109">
            <v>3780</v>
          </cell>
          <cell r="E5109">
            <v>4147275</v>
          </cell>
          <cell r="F5109">
            <v>4151054</v>
          </cell>
          <cell r="G5109" t="str">
            <v>-</v>
          </cell>
          <cell r="H5109" t="str">
            <v>hypothetical protein</v>
          </cell>
        </row>
        <row r="5110">
          <cell r="A5110" t="str">
            <v>NCU05881</v>
          </cell>
          <cell r="D5110">
            <v>2955</v>
          </cell>
          <cell r="E5110">
            <v>4151905</v>
          </cell>
          <cell r="F5110">
            <v>4154859</v>
          </cell>
          <cell r="G5110" t="str">
            <v>-</v>
          </cell>
          <cell r="H5110" t="str">
            <v>DUF500 and UBA/TS-N domain-containing protein</v>
          </cell>
        </row>
        <row r="5111">
          <cell r="A5111" t="str">
            <v>NCU05882</v>
          </cell>
          <cell r="D5111">
            <v>3437</v>
          </cell>
          <cell r="E5111">
            <v>4155062</v>
          </cell>
          <cell r="F5111">
            <v>4158498</v>
          </cell>
          <cell r="G5111" t="str">
            <v>+</v>
          </cell>
          <cell r="H5111" t="str">
            <v>cellulase</v>
          </cell>
        </row>
        <row r="5112">
          <cell r="A5112" t="str">
            <v>NCU05883</v>
          </cell>
          <cell r="D5112">
            <v>2244</v>
          </cell>
          <cell r="E5112">
            <v>4157036</v>
          </cell>
          <cell r="F5112">
            <v>4159279</v>
          </cell>
          <cell r="G5112" t="str">
            <v>-</v>
          </cell>
          <cell r="H5112" t="str">
            <v>xenobiotic compound monooxygenase</v>
          </cell>
        </row>
        <row r="5113">
          <cell r="A5113" t="str">
            <v>NCU05884</v>
          </cell>
          <cell r="D5113">
            <v>1680</v>
          </cell>
          <cell r="E5113">
            <v>4159790</v>
          </cell>
          <cell r="F5113">
            <v>4161469</v>
          </cell>
          <cell r="G5113" t="str">
            <v>-</v>
          </cell>
          <cell r="H5113" t="str">
            <v>MFS transporter Seo1</v>
          </cell>
        </row>
        <row r="5114">
          <cell r="A5114" t="str">
            <v>NCU05885</v>
          </cell>
          <cell r="D5114">
            <v>3408</v>
          </cell>
          <cell r="E5114">
            <v>4162091</v>
          </cell>
          <cell r="F5114">
            <v>4165498</v>
          </cell>
          <cell r="G5114" t="str">
            <v>+</v>
          </cell>
          <cell r="H5114" t="str">
            <v>flavin-binding monooxygenase</v>
          </cell>
        </row>
        <row r="5115">
          <cell r="A5115" t="str">
            <v>NCU05886</v>
          </cell>
          <cell r="D5115">
            <v>1712</v>
          </cell>
          <cell r="E5115">
            <v>4166232</v>
          </cell>
          <cell r="F5115">
            <v>4167943</v>
          </cell>
          <cell r="G5115" t="str">
            <v>+</v>
          </cell>
          <cell r="H5115" t="str">
            <v>DUF895 domain membrane protein</v>
          </cell>
        </row>
        <row r="5116">
          <cell r="A5116" t="str">
            <v>NCU05887</v>
          </cell>
          <cell r="D5116">
            <v>2418</v>
          </cell>
          <cell r="E5116">
            <v>4168312</v>
          </cell>
          <cell r="F5116">
            <v>4170729</v>
          </cell>
          <cell r="G5116" t="str">
            <v>-</v>
          </cell>
          <cell r="H5116" t="str">
            <v>oxidoreductase</v>
          </cell>
        </row>
        <row r="5117">
          <cell r="A5117" t="str">
            <v>NCU05888</v>
          </cell>
          <cell r="D5117">
            <v>2133</v>
          </cell>
          <cell r="E5117">
            <v>4170812</v>
          </cell>
          <cell r="F5117">
            <v>4172944</v>
          </cell>
          <cell r="G5117" t="str">
            <v>+</v>
          </cell>
          <cell r="H5117" t="str">
            <v>dibenzothiophene desulfurization enzyme A</v>
          </cell>
        </row>
        <row r="5118">
          <cell r="A5118" t="str">
            <v>NCU05889</v>
          </cell>
          <cell r="D5118">
            <v>2518</v>
          </cell>
          <cell r="E5118">
            <v>4174511</v>
          </cell>
          <cell r="F5118">
            <v>4177028</v>
          </cell>
          <cell r="G5118" t="str">
            <v>-</v>
          </cell>
          <cell r="H5118" t="str">
            <v>eukaryotic translation initiation factor 3 subunit 6</v>
          </cell>
        </row>
        <row r="5119">
          <cell r="A5119" t="str">
            <v>NCU05890</v>
          </cell>
          <cell r="D5119">
            <v>1688</v>
          </cell>
          <cell r="E5119">
            <v>4177264</v>
          </cell>
          <cell r="F5119">
            <v>4178951</v>
          </cell>
          <cell r="G5119" t="str">
            <v>+</v>
          </cell>
          <cell r="H5119" t="str">
            <v>hypothetical protein</v>
          </cell>
        </row>
        <row r="5120">
          <cell r="A5120" t="str">
            <v>NCU05891</v>
          </cell>
          <cell r="D5120">
            <v>7331</v>
          </cell>
          <cell r="E5120">
            <v>4179144</v>
          </cell>
          <cell r="F5120">
            <v>4186474</v>
          </cell>
          <cell r="G5120" t="str">
            <v>-</v>
          </cell>
          <cell r="H5120" t="str">
            <v>arid/bright domain-containing protein</v>
          </cell>
        </row>
        <row r="5121">
          <cell r="A5121" t="str">
            <v>NCU05892</v>
          </cell>
          <cell r="D5121">
            <v>938</v>
          </cell>
          <cell r="E5121">
            <v>4185262</v>
          </cell>
          <cell r="F5121">
            <v>4186199</v>
          </cell>
          <cell r="G5121" t="str">
            <v>+</v>
          </cell>
          <cell r="H5121" t="str">
            <v>hypothetical protein</v>
          </cell>
        </row>
        <row r="5122">
          <cell r="A5122" t="str">
            <v>NCU05893</v>
          </cell>
          <cell r="D5122">
            <v>1023</v>
          </cell>
          <cell r="E5122">
            <v>4188691</v>
          </cell>
          <cell r="F5122">
            <v>4189713</v>
          </cell>
          <cell r="G5122" t="str">
            <v>+</v>
          </cell>
          <cell r="H5122" t="str">
            <v>AT DNA binding protein</v>
          </cell>
        </row>
        <row r="5123">
          <cell r="A5123" t="str">
            <v>NCU05894</v>
          </cell>
          <cell r="D5123">
            <v>1603</v>
          </cell>
          <cell r="E5123">
            <v>4189886</v>
          </cell>
          <cell r="F5123">
            <v>4191488</v>
          </cell>
          <cell r="G5123" t="str">
            <v>-</v>
          </cell>
          <cell r="H5123" t="str">
            <v>hypothetical protein</v>
          </cell>
        </row>
        <row r="5124">
          <cell r="A5124" t="str">
            <v>NCU05895</v>
          </cell>
          <cell r="D5124">
            <v>4334</v>
          </cell>
          <cell r="E5124">
            <v>4192069</v>
          </cell>
          <cell r="F5124">
            <v>4196402</v>
          </cell>
          <cell r="G5124" t="str">
            <v>+</v>
          </cell>
          <cell r="H5124" t="str">
            <v>calcofluor white hypersensitive protein</v>
          </cell>
        </row>
        <row r="5125">
          <cell r="A5125" t="str">
            <v>NCU05896</v>
          </cell>
          <cell r="D5125">
            <v>1413</v>
          </cell>
          <cell r="E5125">
            <v>4197610</v>
          </cell>
          <cell r="F5125">
            <v>4199022</v>
          </cell>
          <cell r="G5125" t="str">
            <v>+</v>
          </cell>
          <cell r="H5125" t="str">
            <v>SesB</v>
          </cell>
        </row>
        <row r="5126">
          <cell r="A5126" t="str">
            <v>NCU05897</v>
          </cell>
          <cell r="D5126">
            <v>2525</v>
          </cell>
          <cell r="E5126">
            <v>4200217</v>
          </cell>
          <cell r="F5126">
            <v>4202741</v>
          </cell>
          <cell r="G5126" t="str">
            <v>-</v>
          </cell>
          <cell r="H5126" t="str">
            <v>l-fucose permease</v>
          </cell>
        </row>
        <row r="5127">
          <cell r="A5127" t="str">
            <v>NCU05899</v>
          </cell>
          <cell r="D5127">
            <v>2780</v>
          </cell>
          <cell r="E5127">
            <v>4216449</v>
          </cell>
          <cell r="F5127">
            <v>4219228</v>
          </cell>
          <cell r="G5127" t="str">
            <v>-</v>
          </cell>
          <cell r="H5127" t="str">
            <v>flotillin domain-containing protein</v>
          </cell>
        </row>
        <row r="5128">
          <cell r="A5128" t="str">
            <v>NCU05900</v>
          </cell>
          <cell r="D5128">
            <v>1828</v>
          </cell>
          <cell r="E5128">
            <v>4219863</v>
          </cell>
          <cell r="F5128">
            <v>4221690</v>
          </cell>
          <cell r="G5128" t="str">
            <v>+</v>
          </cell>
          <cell r="H5128" t="str">
            <v>hypothetical protein</v>
          </cell>
        </row>
        <row r="5129">
          <cell r="A5129" t="str">
            <v>NCU05901</v>
          </cell>
          <cell r="D5129">
            <v>7208</v>
          </cell>
          <cell r="E5129">
            <v>4221114</v>
          </cell>
          <cell r="F5129">
            <v>4228321</v>
          </cell>
          <cell r="G5129" t="str">
            <v>-</v>
          </cell>
          <cell r="H5129" t="str">
            <v>hypothetical protein</v>
          </cell>
        </row>
        <row r="5130">
          <cell r="A5130" t="str">
            <v>NCU05902</v>
          </cell>
          <cell r="D5130">
            <v>4797</v>
          </cell>
          <cell r="E5130">
            <v>4228922</v>
          </cell>
          <cell r="F5130">
            <v>4233718</v>
          </cell>
          <cell r="G5130" t="str">
            <v>+</v>
          </cell>
          <cell r="H5130" t="str">
            <v>vacuolar assembly protein</v>
          </cell>
        </row>
        <row r="5131">
          <cell r="A5131" t="str">
            <v>NCU05903</v>
          </cell>
          <cell r="D5131">
            <v>1253</v>
          </cell>
          <cell r="E5131">
            <v>4234257</v>
          </cell>
          <cell r="F5131">
            <v>4235509</v>
          </cell>
          <cell r="G5131" t="str">
            <v>+</v>
          </cell>
          <cell r="H5131" t="str">
            <v>hypothetical protein</v>
          </cell>
        </row>
        <row r="5132">
          <cell r="A5132" t="str">
            <v>NCU05906</v>
          </cell>
          <cell r="D5132">
            <v>1456</v>
          </cell>
          <cell r="E5132">
            <v>3504973</v>
          </cell>
          <cell r="F5132">
            <v>3506428</v>
          </cell>
          <cell r="G5132" t="str">
            <v>+</v>
          </cell>
          <cell r="H5132" t="str">
            <v>hypothetical protein</v>
          </cell>
        </row>
        <row r="5133">
          <cell r="A5133" t="str">
            <v>NCU05907</v>
          </cell>
          <cell r="D5133">
            <v>852</v>
          </cell>
          <cell r="E5133">
            <v>3503487</v>
          </cell>
          <cell r="F5133">
            <v>3504338</v>
          </cell>
          <cell r="G5133" t="str">
            <v>-</v>
          </cell>
          <cell r="H5133" t="str">
            <v>hypothetical protein</v>
          </cell>
        </row>
        <row r="5134">
          <cell r="A5134" t="str">
            <v>NCU05908</v>
          </cell>
          <cell r="D5134">
            <v>2167</v>
          </cell>
          <cell r="E5134">
            <v>3500912</v>
          </cell>
          <cell r="F5134">
            <v>3503078</v>
          </cell>
          <cell r="G5134" t="str">
            <v>-</v>
          </cell>
          <cell r="H5134" t="str">
            <v>hypothetical protein</v>
          </cell>
        </row>
        <row r="5135">
          <cell r="A5135" t="str">
            <v>NCU05909</v>
          </cell>
          <cell r="D5135">
            <v>2349</v>
          </cell>
          <cell r="E5135">
            <v>3498113</v>
          </cell>
          <cell r="F5135">
            <v>3500461</v>
          </cell>
          <cell r="G5135" t="str">
            <v>-</v>
          </cell>
          <cell r="H5135" t="str">
            <v>hypothetical protein</v>
          </cell>
        </row>
        <row r="5136">
          <cell r="A5136" t="str">
            <v>NCU05910</v>
          </cell>
          <cell r="D5136">
            <v>606</v>
          </cell>
          <cell r="E5136">
            <v>3497366</v>
          </cell>
          <cell r="F5136">
            <v>3497971</v>
          </cell>
          <cell r="G5136" t="str">
            <v>+</v>
          </cell>
          <cell r="H5136" t="str">
            <v>hypothetical protein</v>
          </cell>
        </row>
        <row r="5137">
          <cell r="A5137" t="str">
            <v>NCU05911</v>
          </cell>
          <cell r="D5137">
            <v>468</v>
          </cell>
          <cell r="E5137">
            <v>3496261</v>
          </cell>
          <cell r="F5137">
            <v>3496728</v>
          </cell>
          <cell r="G5137" t="str">
            <v>+</v>
          </cell>
          <cell r="H5137" t="str">
            <v>hypothetical protein</v>
          </cell>
        </row>
        <row r="5138">
          <cell r="A5138" t="str">
            <v>NCU05912</v>
          </cell>
          <cell r="D5138">
            <v>1106</v>
          </cell>
          <cell r="E5138">
            <v>3494311</v>
          </cell>
          <cell r="F5138">
            <v>3495416</v>
          </cell>
          <cell r="G5138" t="str">
            <v>+</v>
          </cell>
          <cell r="H5138" t="str">
            <v>hypothetical protein</v>
          </cell>
        </row>
        <row r="5139">
          <cell r="A5139" t="str">
            <v>NCU05914</v>
          </cell>
          <cell r="D5139">
            <v>1029</v>
          </cell>
          <cell r="E5139">
            <v>3486320</v>
          </cell>
          <cell r="F5139">
            <v>3487348</v>
          </cell>
          <cell r="G5139" t="str">
            <v>+</v>
          </cell>
          <cell r="H5139" t="str">
            <v>hypothetical protein</v>
          </cell>
        </row>
        <row r="5140">
          <cell r="A5140" t="str">
            <v>NCU05915</v>
          </cell>
          <cell r="D5140">
            <v>1939</v>
          </cell>
          <cell r="E5140">
            <v>3483083</v>
          </cell>
          <cell r="F5140">
            <v>3485021</v>
          </cell>
          <cell r="G5140" t="str">
            <v>+</v>
          </cell>
          <cell r="H5140" t="str">
            <v>hypothetical protein</v>
          </cell>
        </row>
        <row r="5141">
          <cell r="A5141" t="str">
            <v>NCU05916</v>
          </cell>
          <cell r="D5141">
            <v>1874</v>
          </cell>
          <cell r="E5141">
            <v>3480597</v>
          </cell>
          <cell r="F5141">
            <v>3482470</v>
          </cell>
          <cell r="G5141" t="str">
            <v>-</v>
          </cell>
          <cell r="H5141" t="str">
            <v>alpha-1,3-mannosyltransferase CMT1</v>
          </cell>
        </row>
        <row r="5142">
          <cell r="A5142" t="str">
            <v>NCU05917</v>
          </cell>
          <cell r="D5142">
            <v>1161</v>
          </cell>
          <cell r="E5142">
            <v>3479341</v>
          </cell>
          <cell r="F5142">
            <v>3480501</v>
          </cell>
          <cell r="G5142" t="str">
            <v>-</v>
          </cell>
          <cell r="H5142" t="str">
            <v>hypothetical protein</v>
          </cell>
        </row>
        <row r="5143">
          <cell r="A5143" t="str">
            <v>NCU05918</v>
          </cell>
          <cell r="D5143">
            <v>1980</v>
          </cell>
          <cell r="E5143">
            <v>3477014</v>
          </cell>
          <cell r="F5143">
            <v>3478993</v>
          </cell>
          <cell r="G5143" t="str">
            <v>+</v>
          </cell>
          <cell r="H5143" t="str">
            <v>hypothetical protein</v>
          </cell>
        </row>
        <row r="5144">
          <cell r="A5144" t="str">
            <v>NCU05919</v>
          </cell>
          <cell r="D5144">
            <v>1827</v>
          </cell>
          <cell r="E5144">
            <v>3472774</v>
          </cell>
          <cell r="F5144">
            <v>3474600</v>
          </cell>
          <cell r="G5144" t="str">
            <v>-</v>
          </cell>
          <cell r="H5144" t="str">
            <v>hypothetical protein</v>
          </cell>
        </row>
        <row r="5145">
          <cell r="A5145" t="str">
            <v>NCU05920</v>
          </cell>
          <cell r="D5145">
            <v>2318</v>
          </cell>
          <cell r="E5145">
            <v>3469171</v>
          </cell>
          <cell r="F5145">
            <v>3471488</v>
          </cell>
          <cell r="G5145" t="str">
            <v>+</v>
          </cell>
          <cell r="H5145" t="str">
            <v>hypothetical protein</v>
          </cell>
        </row>
        <row r="5146">
          <cell r="A5146" t="str">
            <v>NCU05921</v>
          </cell>
          <cell r="D5146">
            <v>1855</v>
          </cell>
          <cell r="E5146">
            <v>3466966</v>
          </cell>
          <cell r="F5146">
            <v>3468820</v>
          </cell>
          <cell r="G5146" t="str">
            <v>-</v>
          </cell>
          <cell r="H5146" t="str">
            <v>hypothetical protein</v>
          </cell>
        </row>
        <row r="5147">
          <cell r="A5147" t="str">
            <v>NCU05922</v>
          </cell>
          <cell r="D5147">
            <v>2104</v>
          </cell>
          <cell r="E5147">
            <v>3464916</v>
          </cell>
          <cell r="F5147">
            <v>3467019</v>
          </cell>
          <cell r="G5147" t="str">
            <v>+</v>
          </cell>
          <cell r="H5147" t="str">
            <v>hypothetical protein</v>
          </cell>
        </row>
        <row r="5148">
          <cell r="A5148" t="str">
            <v>NCU05923</v>
          </cell>
          <cell r="B5148" t="str">
            <v>cdh-2</v>
          </cell>
          <cell r="D5148">
            <v>3064</v>
          </cell>
          <cell r="E5148">
            <v>3461038</v>
          </cell>
          <cell r="F5148">
            <v>3464101</v>
          </cell>
          <cell r="G5148" t="str">
            <v>+</v>
          </cell>
          <cell r="H5148" t="str">
            <v>cellobiose dehydrogenase</v>
          </cell>
        </row>
        <row r="5149">
          <cell r="A5149" t="str">
            <v>NCU05924</v>
          </cell>
          <cell r="B5149" t="str">
            <v>gh10-1</v>
          </cell>
          <cell r="D5149">
            <v>1119</v>
          </cell>
          <cell r="E5149">
            <v>3456057</v>
          </cell>
          <cell r="F5149">
            <v>3457175</v>
          </cell>
          <cell r="G5149" t="str">
            <v>+</v>
          </cell>
          <cell r="H5149" t="str">
            <v>glycosylhydrolase family 10-1</v>
          </cell>
        </row>
        <row r="5150">
          <cell r="A5150" t="str">
            <v>NCU05925</v>
          </cell>
          <cell r="D5150">
            <v>3480</v>
          </cell>
          <cell r="E5150">
            <v>3449832</v>
          </cell>
          <cell r="F5150">
            <v>3453311</v>
          </cell>
          <cell r="G5150" t="str">
            <v>-</v>
          </cell>
          <cell r="H5150" t="str">
            <v>hypothetical protein</v>
          </cell>
        </row>
        <row r="5151">
          <cell r="A5151" t="str">
            <v>NCU05926</v>
          </cell>
          <cell r="D5151">
            <v>5049</v>
          </cell>
          <cell r="E5151">
            <v>3442077</v>
          </cell>
          <cell r="F5151">
            <v>3447125</v>
          </cell>
          <cell r="G5151" t="str">
            <v>-</v>
          </cell>
          <cell r="H5151" t="str">
            <v>hypothetical protein</v>
          </cell>
        </row>
        <row r="5152">
          <cell r="A5152" t="str">
            <v>NCU05927</v>
          </cell>
          <cell r="D5152">
            <v>2872</v>
          </cell>
          <cell r="E5152">
            <v>3439067</v>
          </cell>
          <cell r="F5152">
            <v>3441938</v>
          </cell>
          <cell r="G5152" t="str">
            <v>-</v>
          </cell>
          <cell r="H5152" t="str">
            <v>GTP-binding protein GUF1</v>
          </cell>
        </row>
        <row r="5153">
          <cell r="A5153" t="str">
            <v>NCU05928</v>
          </cell>
          <cell r="D5153">
            <v>1191</v>
          </cell>
          <cell r="E5153">
            <v>3436984</v>
          </cell>
          <cell r="F5153">
            <v>3438174</v>
          </cell>
          <cell r="G5153" t="str">
            <v>+</v>
          </cell>
          <cell r="H5153" t="str">
            <v>hypothetical protein</v>
          </cell>
        </row>
        <row r="5154">
          <cell r="A5154" t="str">
            <v>NCU05929</v>
          </cell>
          <cell r="D5154">
            <v>1419</v>
          </cell>
          <cell r="E5154">
            <v>3434636</v>
          </cell>
          <cell r="F5154">
            <v>3436054</v>
          </cell>
          <cell r="G5154" t="str">
            <v>-</v>
          </cell>
          <cell r="H5154" t="str">
            <v>hypothetical protein</v>
          </cell>
        </row>
        <row r="5155">
          <cell r="A5155" t="str">
            <v>NCU05931</v>
          </cell>
          <cell r="D5155">
            <v>3140</v>
          </cell>
          <cell r="E5155">
            <v>3428213</v>
          </cell>
          <cell r="F5155">
            <v>3431352</v>
          </cell>
          <cell r="G5155" t="str">
            <v>-</v>
          </cell>
          <cell r="H5155" t="str">
            <v>hypothetical protein</v>
          </cell>
        </row>
        <row r="5156">
          <cell r="A5156" t="str">
            <v>NCU05932</v>
          </cell>
          <cell r="D5156">
            <v>1479</v>
          </cell>
          <cell r="E5156">
            <v>3425873</v>
          </cell>
          <cell r="F5156">
            <v>3427351</v>
          </cell>
          <cell r="G5156" t="str">
            <v>-</v>
          </cell>
          <cell r="H5156" t="str">
            <v>hypothetical protein</v>
          </cell>
        </row>
        <row r="5157">
          <cell r="A5157" t="str">
            <v>NCU05933</v>
          </cell>
          <cell r="D5157">
            <v>2657</v>
          </cell>
          <cell r="E5157">
            <v>3420751</v>
          </cell>
          <cell r="F5157">
            <v>3423407</v>
          </cell>
          <cell r="G5157" t="str">
            <v>+</v>
          </cell>
          <cell r="H5157" t="str">
            <v>hypothetical protein</v>
          </cell>
        </row>
        <row r="5158">
          <cell r="A5158" t="str">
            <v>NCU05934</v>
          </cell>
          <cell r="D5158">
            <v>1880</v>
          </cell>
          <cell r="E5158">
            <v>3404580</v>
          </cell>
          <cell r="F5158">
            <v>3406459</v>
          </cell>
          <cell r="G5158" t="str">
            <v>-</v>
          </cell>
          <cell r="H5158" t="str">
            <v>hypothetical protein</v>
          </cell>
        </row>
        <row r="5159">
          <cell r="A5159" t="str">
            <v>NCU05935</v>
          </cell>
          <cell r="D5159">
            <v>1623</v>
          </cell>
          <cell r="E5159">
            <v>3402225</v>
          </cell>
          <cell r="F5159">
            <v>3403847</v>
          </cell>
          <cell r="G5159" t="str">
            <v>+</v>
          </cell>
          <cell r="H5159" t="str">
            <v>hypothetical protein</v>
          </cell>
        </row>
        <row r="5160">
          <cell r="A5160" t="str">
            <v>NCU05936</v>
          </cell>
          <cell r="D5160">
            <v>4495</v>
          </cell>
          <cell r="E5160">
            <v>3396413</v>
          </cell>
          <cell r="F5160">
            <v>3400907</v>
          </cell>
          <cell r="G5160" t="str">
            <v>+</v>
          </cell>
          <cell r="H5160" t="str">
            <v>hypothetical protein</v>
          </cell>
        </row>
        <row r="5161">
          <cell r="A5161" t="str">
            <v>NCU05937</v>
          </cell>
          <cell r="D5161">
            <v>2425</v>
          </cell>
          <cell r="E5161">
            <v>3393459</v>
          </cell>
          <cell r="F5161">
            <v>3395883</v>
          </cell>
          <cell r="G5161" t="str">
            <v>-</v>
          </cell>
          <cell r="H5161" t="str">
            <v>GDP-mannose pyrophosphorylase</v>
          </cell>
        </row>
        <row r="5162">
          <cell r="A5162" t="str">
            <v>NCU05938</v>
          </cell>
          <cell r="D5162">
            <v>2228</v>
          </cell>
          <cell r="E5162">
            <v>3391218</v>
          </cell>
          <cell r="F5162">
            <v>3393445</v>
          </cell>
          <cell r="G5162" t="str">
            <v>+</v>
          </cell>
          <cell r="H5162" t="str">
            <v>hypothetical protein</v>
          </cell>
        </row>
        <row r="5163">
          <cell r="A5163" t="str">
            <v>NCU05939</v>
          </cell>
          <cell r="D5163">
            <v>3795</v>
          </cell>
          <cell r="E5163">
            <v>3383230</v>
          </cell>
          <cell r="F5163">
            <v>3387024</v>
          </cell>
          <cell r="G5163" t="str">
            <v>-</v>
          </cell>
          <cell r="H5163" t="str">
            <v>cell division control protein 4</v>
          </cell>
        </row>
        <row r="5164">
          <cell r="A5164" t="str">
            <v>NCU05940</v>
          </cell>
          <cell r="D5164">
            <v>1689</v>
          </cell>
          <cell r="E5164">
            <v>3379632</v>
          </cell>
          <cell r="F5164">
            <v>3381320</v>
          </cell>
          <cell r="G5164" t="str">
            <v>+</v>
          </cell>
          <cell r="H5164" t="str">
            <v>hypothetical protein</v>
          </cell>
        </row>
        <row r="5165">
          <cell r="A5165" t="str">
            <v>NCU05941</v>
          </cell>
          <cell r="D5165">
            <v>1729</v>
          </cell>
          <cell r="E5165">
            <v>3377017</v>
          </cell>
          <cell r="F5165">
            <v>3378882</v>
          </cell>
          <cell r="G5165" t="str">
            <v>-</v>
          </cell>
          <cell r="H5165" t="str">
            <v>PAP2 domain-containing protein</v>
          </cell>
        </row>
        <row r="5166">
          <cell r="A5166" t="str">
            <v>NCU05942</v>
          </cell>
          <cell r="B5166" t="str">
            <v>pca-3</v>
          </cell>
          <cell r="D5166">
            <v>1672</v>
          </cell>
          <cell r="E5166">
            <v>3375637</v>
          </cell>
          <cell r="F5166">
            <v>3377308</v>
          </cell>
          <cell r="G5166" t="str">
            <v>+</v>
          </cell>
          <cell r="H5166" t="str">
            <v>proteosome catalytic alpha-3</v>
          </cell>
        </row>
        <row r="5167">
          <cell r="A5167" t="str">
            <v>NCU05943</v>
          </cell>
          <cell r="D5167">
            <v>5684</v>
          </cell>
          <cell r="E5167">
            <v>3369689</v>
          </cell>
          <cell r="F5167">
            <v>3375372</v>
          </cell>
          <cell r="G5167" t="str">
            <v>-</v>
          </cell>
          <cell r="H5167" t="str">
            <v>hypothetical protein</v>
          </cell>
        </row>
        <row r="5168">
          <cell r="A5168" t="str">
            <v>NCU05944</v>
          </cell>
          <cell r="D5168">
            <v>1504</v>
          </cell>
          <cell r="E5168">
            <v>3368035</v>
          </cell>
          <cell r="F5168">
            <v>3369538</v>
          </cell>
          <cell r="G5168" t="str">
            <v>+</v>
          </cell>
          <cell r="H5168" t="str">
            <v>hypothetical protein</v>
          </cell>
        </row>
        <row r="5169">
          <cell r="A5169" t="str">
            <v>NCU05945</v>
          </cell>
          <cell r="D5169">
            <v>1695</v>
          </cell>
          <cell r="E5169">
            <v>3366104</v>
          </cell>
          <cell r="F5169">
            <v>3367798</v>
          </cell>
          <cell r="G5169" t="str">
            <v>-</v>
          </cell>
          <cell r="H5169" t="str">
            <v>hypothetical protein</v>
          </cell>
        </row>
        <row r="5170">
          <cell r="A5170" t="str">
            <v>NCU05946</v>
          </cell>
          <cell r="D5170">
            <v>745</v>
          </cell>
          <cell r="E5170">
            <v>3364883</v>
          </cell>
          <cell r="F5170">
            <v>3365627</v>
          </cell>
          <cell r="G5170" t="str">
            <v>-</v>
          </cell>
          <cell r="H5170" t="str">
            <v>hypothetical protein</v>
          </cell>
        </row>
        <row r="5171">
          <cell r="A5171" t="str">
            <v>NCU05947</v>
          </cell>
          <cell r="D5171">
            <v>495</v>
          </cell>
          <cell r="E5171">
            <v>3355960</v>
          </cell>
          <cell r="F5171">
            <v>3356454</v>
          </cell>
          <cell r="G5171" t="str">
            <v>-</v>
          </cell>
          <cell r="H5171" t="str">
            <v>hypothetical protein</v>
          </cell>
        </row>
        <row r="5172">
          <cell r="A5172" t="str">
            <v>NCU05948</v>
          </cell>
          <cell r="D5172">
            <v>2055</v>
          </cell>
          <cell r="E5172">
            <v>3353034</v>
          </cell>
          <cell r="F5172">
            <v>3355088</v>
          </cell>
          <cell r="G5172" t="str">
            <v>-</v>
          </cell>
          <cell r="H5172" t="str">
            <v>hypothetical protein</v>
          </cell>
        </row>
        <row r="5173">
          <cell r="A5173" t="str">
            <v>NCU05949</v>
          </cell>
          <cell r="D5173">
            <v>591</v>
          </cell>
          <cell r="E5173">
            <v>3349464</v>
          </cell>
          <cell r="F5173">
            <v>3350054</v>
          </cell>
          <cell r="G5173" t="str">
            <v>+</v>
          </cell>
          <cell r="H5173" t="str">
            <v>hypothetical protein</v>
          </cell>
        </row>
        <row r="5174">
          <cell r="A5174" t="str">
            <v>NCU05950</v>
          </cell>
          <cell r="D5174">
            <v>890</v>
          </cell>
          <cell r="E5174">
            <v>3347867</v>
          </cell>
          <cell r="F5174">
            <v>3348756</v>
          </cell>
          <cell r="G5174" t="str">
            <v>+</v>
          </cell>
          <cell r="H5174" t="str">
            <v>hypothetical protein</v>
          </cell>
        </row>
        <row r="5175">
          <cell r="A5175" t="str">
            <v>NCU05951</v>
          </cell>
          <cell r="D5175">
            <v>1695</v>
          </cell>
          <cell r="E5175">
            <v>3344579</v>
          </cell>
          <cell r="F5175">
            <v>3346273</v>
          </cell>
          <cell r="G5175" t="str">
            <v>+</v>
          </cell>
          <cell r="H5175" t="str">
            <v>hypothetical protein</v>
          </cell>
        </row>
        <row r="5176">
          <cell r="A5176" t="str">
            <v>NCU05952</v>
          </cell>
          <cell r="D5176">
            <v>2042</v>
          </cell>
          <cell r="E5176">
            <v>3341267</v>
          </cell>
          <cell r="F5176">
            <v>3343308</v>
          </cell>
          <cell r="G5176" t="str">
            <v>-</v>
          </cell>
          <cell r="H5176" t="str">
            <v>hypothetical protein</v>
          </cell>
        </row>
        <row r="5177">
          <cell r="A5177" t="str">
            <v>NCU05953</v>
          </cell>
          <cell r="D5177">
            <v>1299</v>
          </cell>
          <cell r="E5177">
            <v>3339700</v>
          </cell>
          <cell r="F5177">
            <v>3340998</v>
          </cell>
          <cell r="G5177" t="str">
            <v>-</v>
          </cell>
          <cell r="H5177" t="str">
            <v>hypothetical protein</v>
          </cell>
        </row>
        <row r="5178">
          <cell r="A5178" t="str">
            <v>NCU05954</v>
          </cell>
          <cell r="D5178">
            <v>2636</v>
          </cell>
          <cell r="E5178">
            <v>3332004</v>
          </cell>
          <cell r="F5178">
            <v>3334639</v>
          </cell>
          <cell r="G5178" t="str">
            <v>-</v>
          </cell>
          <cell r="H5178" t="str">
            <v>hypothetical protein</v>
          </cell>
        </row>
        <row r="5179">
          <cell r="A5179" t="str">
            <v>NCU05955</v>
          </cell>
          <cell r="D5179">
            <v>3614</v>
          </cell>
          <cell r="E5179">
            <v>3326807</v>
          </cell>
          <cell r="F5179">
            <v>3330420</v>
          </cell>
          <cell r="G5179" t="str">
            <v>+</v>
          </cell>
          <cell r="H5179" t="str">
            <v>Cel74a</v>
          </cell>
        </row>
        <row r="5180">
          <cell r="A5180" t="str">
            <v>NCU05956</v>
          </cell>
          <cell r="B5180" t="str">
            <v>gh2-2</v>
          </cell>
          <cell r="D5180">
            <v>3910</v>
          </cell>
          <cell r="E5180">
            <v>3322517</v>
          </cell>
          <cell r="F5180">
            <v>3326426</v>
          </cell>
          <cell r="G5180" t="str">
            <v>-</v>
          </cell>
          <cell r="H5180" t="str">
            <v>glycosylhydrolase family 2-2</v>
          </cell>
        </row>
        <row r="5181">
          <cell r="A5181" t="str">
            <v>NCU05957</v>
          </cell>
          <cell r="D5181">
            <v>2604</v>
          </cell>
          <cell r="E5181">
            <v>3319864</v>
          </cell>
          <cell r="F5181">
            <v>3322467</v>
          </cell>
          <cell r="G5181" t="str">
            <v>+</v>
          </cell>
          <cell r="H5181" t="str">
            <v>hypothetical protein</v>
          </cell>
        </row>
        <row r="5182">
          <cell r="A5182" t="str">
            <v>NCU05958</v>
          </cell>
          <cell r="D5182">
            <v>3279</v>
          </cell>
          <cell r="E5182">
            <v>3315098</v>
          </cell>
          <cell r="F5182">
            <v>3318376</v>
          </cell>
          <cell r="G5182" t="str">
            <v>+</v>
          </cell>
          <cell r="H5182" t="str">
            <v>hypothetical protein</v>
          </cell>
        </row>
        <row r="5183">
          <cell r="A5183" t="str">
            <v>NCU05959</v>
          </cell>
          <cell r="D5183">
            <v>1566</v>
          </cell>
          <cell r="E5183">
            <v>3311937</v>
          </cell>
          <cell r="F5183">
            <v>3313502</v>
          </cell>
          <cell r="G5183" t="str">
            <v>-</v>
          </cell>
          <cell r="H5183" t="str">
            <v>vesicle transport V-SNARE protein VTI1</v>
          </cell>
        </row>
        <row r="5184">
          <cell r="A5184" t="str">
            <v>NCU05960</v>
          </cell>
          <cell r="D5184">
            <v>3032</v>
          </cell>
          <cell r="E5184">
            <v>3306630</v>
          </cell>
          <cell r="F5184">
            <v>3309661</v>
          </cell>
          <cell r="G5184" t="str">
            <v>-</v>
          </cell>
          <cell r="H5184" t="str">
            <v>GPI mannosyltransferase 2</v>
          </cell>
        </row>
        <row r="5185">
          <cell r="A5185" t="str">
            <v>NCU05961</v>
          </cell>
          <cell r="D5185">
            <v>1621</v>
          </cell>
          <cell r="E5185">
            <v>3304910</v>
          </cell>
          <cell r="F5185">
            <v>3306530</v>
          </cell>
          <cell r="G5185" t="str">
            <v>+</v>
          </cell>
          <cell r="H5185" t="str">
            <v>DUF572 domain-containing protein</v>
          </cell>
        </row>
        <row r="5186">
          <cell r="A5186" t="str">
            <v>NCU05962</v>
          </cell>
          <cell r="D5186">
            <v>240</v>
          </cell>
          <cell r="E5186">
            <v>3303139</v>
          </cell>
          <cell r="F5186">
            <v>3303378</v>
          </cell>
          <cell r="G5186" t="str">
            <v>-</v>
          </cell>
          <cell r="H5186" t="str">
            <v>hypothetical protein</v>
          </cell>
        </row>
        <row r="5187">
          <cell r="A5187" t="str">
            <v>NCU05964</v>
          </cell>
          <cell r="D5187">
            <v>2766</v>
          </cell>
          <cell r="E5187">
            <v>3287408</v>
          </cell>
          <cell r="F5187">
            <v>3290173</v>
          </cell>
          <cell r="G5187" t="str">
            <v>-</v>
          </cell>
          <cell r="H5187" t="str">
            <v>developmental regulator VosA</v>
          </cell>
        </row>
        <row r="5188">
          <cell r="A5188" t="str">
            <v>NCU05965</v>
          </cell>
          <cell r="D5188">
            <v>1930</v>
          </cell>
          <cell r="E5188">
            <v>3285675</v>
          </cell>
          <cell r="F5188">
            <v>3287604</v>
          </cell>
          <cell r="G5188" t="str">
            <v>+</v>
          </cell>
          <cell r="H5188" t="str">
            <v>arabinosidase</v>
          </cell>
        </row>
        <row r="5189">
          <cell r="A5189" t="str">
            <v>NCU05966</v>
          </cell>
          <cell r="D5189">
            <v>2096</v>
          </cell>
          <cell r="E5189">
            <v>3283015</v>
          </cell>
          <cell r="F5189">
            <v>3285110</v>
          </cell>
          <cell r="G5189" t="str">
            <v>+</v>
          </cell>
          <cell r="H5189" t="str">
            <v>DNA repair protein</v>
          </cell>
        </row>
        <row r="5190">
          <cell r="A5190" t="str">
            <v>NCU05967</v>
          </cell>
          <cell r="D5190">
            <v>2056</v>
          </cell>
          <cell r="E5190">
            <v>3280528</v>
          </cell>
          <cell r="F5190">
            <v>3282583</v>
          </cell>
          <cell r="G5190" t="str">
            <v>-</v>
          </cell>
          <cell r="H5190" t="str">
            <v>hypothetical protein</v>
          </cell>
        </row>
        <row r="5191">
          <cell r="A5191" t="str">
            <v>NCU05968</v>
          </cell>
          <cell r="D5191">
            <v>3378</v>
          </cell>
          <cell r="E5191">
            <v>3276879</v>
          </cell>
          <cell r="F5191">
            <v>3280256</v>
          </cell>
          <cell r="G5191" t="str">
            <v>+</v>
          </cell>
          <cell r="H5191" t="str">
            <v>hypothetical protein</v>
          </cell>
        </row>
        <row r="5192">
          <cell r="A5192" t="str">
            <v>NCU05969</v>
          </cell>
          <cell r="B5192" t="str">
            <v>gh61-9</v>
          </cell>
          <cell r="D5192">
            <v>3264</v>
          </cell>
          <cell r="E5192">
            <v>3273186</v>
          </cell>
          <cell r="F5192">
            <v>3276449</v>
          </cell>
          <cell r="G5192" t="str">
            <v>-</v>
          </cell>
          <cell r="H5192" t="str">
            <v>glycosylhydrolase family 61-9</v>
          </cell>
        </row>
        <row r="5193">
          <cell r="A5193" t="str">
            <v>NCU05970</v>
          </cell>
          <cell r="D5193">
            <v>3624</v>
          </cell>
          <cell r="E5193">
            <v>3256827</v>
          </cell>
          <cell r="F5193">
            <v>3260450</v>
          </cell>
          <cell r="G5193" t="str">
            <v>-</v>
          </cell>
          <cell r="H5193" t="str">
            <v>hypothetical protein</v>
          </cell>
        </row>
        <row r="5194">
          <cell r="A5194" t="str">
            <v>NCU05971</v>
          </cell>
          <cell r="D5194">
            <v>1914</v>
          </cell>
          <cell r="E5194">
            <v>3254259</v>
          </cell>
          <cell r="F5194">
            <v>3256172</v>
          </cell>
          <cell r="G5194" t="str">
            <v>+</v>
          </cell>
          <cell r="H5194" t="str">
            <v>xaa-Pro dipeptidase</v>
          </cell>
        </row>
        <row r="5195">
          <cell r="A5195" t="str">
            <v>NCU05972</v>
          </cell>
          <cell r="D5195">
            <v>3718</v>
          </cell>
          <cell r="E5195">
            <v>3250008</v>
          </cell>
          <cell r="F5195">
            <v>3253725</v>
          </cell>
          <cell r="G5195" t="str">
            <v>-</v>
          </cell>
          <cell r="H5195" t="str">
            <v>sporulation-specific protein 6</v>
          </cell>
        </row>
        <row r="5196">
          <cell r="A5196" t="str">
            <v>NCU05973</v>
          </cell>
          <cell r="B5196" t="str">
            <v>nst-6</v>
          </cell>
          <cell r="D5196">
            <v>1928</v>
          </cell>
          <cell r="E5196">
            <v>3247769</v>
          </cell>
          <cell r="F5196">
            <v>3249696</v>
          </cell>
          <cell r="G5196" t="str">
            <v>+</v>
          </cell>
          <cell r="H5196" t="str">
            <v>NAD sirtuin-6</v>
          </cell>
        </row>
        <row r="5197">
          <cell r="A5197" t="str">
            <v>NCU05974</v>
          </cell>
          <cell r="D5197">
            <v>2408</v>
          </cell>
          <cell r="E5197">
            <v>3243390</v>
          </cell>
          <cell r="F5197">
            <v>3245797</v>
          </cell>
          <cell r="G5197" t="str">
            <v>+</v>
          </cell>
          <cell r="H5197" t="str">
            <v>cell wall glucanosyltransferase Mwg1</v>
          </cell>
        </row>
        <row r="5198">
          <cell r="A5198" t="str">
            <v>NCU05976</v>
          </cell>
          <cell r="D5198">
            <v>1135</v>
          </cell>
          <cell r="E5198">
            <v>3224706</v>
          </cell>
          <cell r="F5198">
            <v>3225840</v>
          </cell>
          <cell r="G5198" t="str">
            <v>-</v>
          </cell>
          <cell r="H5198" t="str">
            <v>hypothetical protein</v>
          </cell>
        </row>
        <row r="5199">
          <cell r="A5199" t="str">
            <v>NCU05977</v>
          </cell>
          <cell r="D5199">
            <v>1950</v>
          </cell>
          <cell r="E5199">
            <v>3220978</v>
          </cell>
          <cell r="F5199">
            <v>3222927</v>
          </cell>
          <cell r="G5199" t="str">
            <v>-</v>
          </cell>
          <cell r="H5199" t="str">
            <v>dihydrodipicolinate synthase</v>
          </cell>
        </row>
        <row r="5200">
          <cell r="A5200" t="str">
            <v>NCU05978</v>
          </cell>
          <cell r="D5200">
            <v>4071</v>
          </cell>
          <cell r="E5200">
            <v>3213964</v>
          </cell>
          <cell r="F5200">
            <v>3218034</v>
          </cell>
          <cell r="G5200" t="str">
            <v>-</v>
          </cell>
          <cell r="H5200" t="str">
            <v>hypothetical protein</v>
          </cell>
        </row>
        <row r="5201">
          <cell r="A5201" t="str">
            <v>NCU05979</v>
          </cell>
          <cell r="D5201">
            <v>3063</v>
          </cell>
          <cell r="E5201">
            <v>3209671</v>
          </cell>
          <cell r="F5201">
            <v>3212733</v>
          </cell>
          <cell r="G5201" t="str">
            <v>+</v>
          </cell>
          <cell r="H5201" t="str">
            <v>hypothetical protein</v>
          </cell>
        </row>
        <row r="5202">
          <cell r="A5202" t="str">
            <v>NCU05980</v>
          </cell>
          <cell r="D5202">
            <v>2892</v>
          </cell>
          <cell r="E5202">
            <v>3206660</v>
          </cell>
          <cell r="F5202">
            <v>3209551</v>
          </cell>
          <cell r="G5202" t="str">
            <v>+</v>
          </cell>
          <cell r="H5202" t="str">
            <v>carboxypeptidase S1</v>
          </cell>
        </row>
        <row r="5203">
          <cell r="A5203" t="str">
            <v>NCU05981</v>
          </cell>
          <cell r="D5203">
            <v>519</v>
          </cell>
          <cell r="E5203">
            <v>3205476</v>
          </cell>
          <cell r="F5203">
            <v>3205994</v>
          </cell>
          <cell r="G5203" t="str">
            <v>-</v>
          </cell>
          <cell r="H5203" t="str">
            <v>hypothetical protein</v>
          </cell>
        </row>
        <row r="5204">
          <cell r="A5204" t="str">
            <v>NCU05982</v>
          </cell>
          <cell r="D5204">
            <v>1416</v>
          </cell>
          <cell r="E5204">
            <v>3204003</v>
          </cell>
          <cell r="F5204">
            <v>3205418</v>
          </cell>
          <cell r="G5204" t="str">
            <v>+</v>
          </cell>
          <cell r="H5204" t="str">
            <v>hexaprenyldihydroxybenzoate methyltransferase</v>
          </cell>
        </row>
        <row r="5205">
          <cell r="A5205" t="str">
            <v>NCU05983</v>
          </cell>
          <cell r="D5205">
            <v>1572</v>
          </cell>
          <cell r="E5205">
            <v>3201693</v>
          </cell>
          <cell r="F5205">
            <v>3203264</v>
          </cell>
          <cell r="G5205" t="str">
            <v>-</v>
          </cell>
          <cell r="H5205" t="str">
            <v>3,4-dihydroxy-2-butanone 4-phosphate synthase</v>
          </cell>
        </row>
        <row r="5206">
          <cell r="A5206" t="str">
            <v>NCU05984</v>
          </cell>
          <cell r="D5206">
            <v>2867</v>
          </cell>
          <cell r="E5206">
            <v>3196275</v>
          </cell>
          <cell r="F5206">
            <v>3199141</v>
          </cell>
          <cell r="G5206" t="str">
            <v>-</v>
          </cell>
          <cell r="H5206" t="str">
            <v>formamidopyrimidine-DNA glycosylase</v>
          </cell>
        </row>
        <row r="5207">
          <cell r="A5207" t="str">
            <v>NCU05985</v>
          </cell>
          <cell r="D5207">
            <v>3604</v>
          </cell>
          <cell r="E5207">
            <v>3191325</v>
          </cell>
          <cell r="F5207">
            <v>3194928</v>
          </cell>
          <cell r="G5207" t="str">
            <v>-</v>
          </cell>
          <cell r="H5207" t="str">
            <v>glycerol-3-phosphate O-acyltransferase</v>
          </cell>
        </row>
        <row r="5208">
          <cell r="A5208" t="str">
            <v>NCU05986</v>
          </cell>
          <cell r="D5208">
            <v>1426</v>
          </cell>
          <cell r="E5208">
            <v>3188811</v>
          </cell>
          <cell r="F5208">
            <v>3190236</v>
          </cell>
          <cell r="G5208" t="str">
            <v>-</v>
          </cell>
          <cell r="H5208" t="str">
            <v>sucrase/ferredoxin domain-containing protein</v>
          </cell>
        </row>
        <row r="5209">
          <cell r="A5209" t="str">
            <v>NCU05987</v>
          </cell>
          <cell r="D5209">
            <v>6012</v>
          </cell>
          <cell r="E5209">
            <v>3181788</v>
          </cell>
          <cell r="F5209">
            <v>3187799</v>
          </cell>
          <cell r="G5209" t="str">
            <v>-</v>
          </cell>
          <cell r="H5209" t="str">
            <v>hypothetical protein</v>
          </cell>
        </row>
        <row r="5210">
          <cell r="A5210" t="str">
            <v>NCU05988</v>
          </cell>
          <cell r="D5210">
            <v>1109</v>
          </cell>
          <cell r="E5210">
            <v>3173464</v>
          </cell>
          <cell r="F5210">
            <v>3176088</v>
          </cell>
          <cell r="G5210" t="str">
            <v>-</v>
          </cell>
          <cell r="H5210" t="str">
            <v>hypothetical protein</v>
          </cell>
        </row>
        <row r="5211">
          <cell r="A5211" t="str">
            <v>NCU05989</v>
          </cell>
          <cell r="D5211">
            <v>2338</v>
          </cell>
          <cell r="E5211">
            <v>3170285</v>
          </cell>
          <cell r="F5211">
            <v>3172622</v>
          </cell>
          <cell r="G5211" t="str">
            <v>-</v>
          </cell>
          <cell r="H5211" t="str">
            <v>hypothetical protein</v>
          </cell>
        </row>
        <row r="5212">
          <cell r="A5212" t="str">
            <v>NCU05990</v>
          </cell>
          <cell r="D5212">
            <v>3667</v>
          </cell>
          <cell r="E5212">
            <v>3166060</v>
          </cell>
          <cell r="F5212">
            <v>3169726</v>
          </cell>
          <cell r="G5212" t="str">
            <v>-</v>
          </cell>
          <cell r="H5212" t="str">
            <v>cell surface receptor/MFS transporter</v>
          </cell>
        </row>
        <row r="5213">
          <cell r="A5213" t="str">
            <v>NCU05991</v>
          </cell>
          <cell r="D5213">
            <v>2821</v>
          </cell>
          <cell r="E5213">
            <v>3164184</v>
          </cell>
          <cell r="F5213">
            <v>3167004</v>
          </cell>
          <cell r="G5213" t="str">
            <v>+</v>
          </cell>
          <cell r="H5213" t="str">
            <v>3-keto-steroid reductase</v>
          </cell>
        </row>
        <row r="5214">
          <cell r="A5214" t="str">
            <v>NCU05992</v>
          </cell>
          <cell r="D5214">
            <v>1182</v>
          </cell>
          <cell r="E5214">
            <v>3162811</v>
          </cell>
          <cell r="F5214">
            <v>3163992</v>
          </cell>
          <cell r="G5214" t="str">
            <v>-</v>
          </cell>
          <cell r="H5214" t="str">
            <v>hypothetical protein</v>
          </cell>
        </row>
        <row r="5215">
          <cell r="A5215" t="str">
            <v>NCU05994</v>
          </cell>
          <cell r="D5215">
            <v>3023</v>
          </cell>
          <cell r="E5215">
            <v>3151517</v>
          </cell>
          <cell r="F5215">
            <v>3156680</v>
          </cell>
          <cell r="G5215" t="str">
            <v>-</v>
          </cell>
          <cell r="H5215" t="str">
            <v>transcription factor TamA</v>
          </cell>
        </row>
        <row r="5216">
          <cell r="A5216" t="str">
            <v>NCU05995</v>
          </cell>
          <cell r="B5216" t="str">
            <v>ubi</v>
          </cell>
          <cell r="D5216">
            <v>2540</v>
          </cell>
          <cell r="E5216">
            <v>3145044</v>
          </cell>
          <cell r="F5216">
            <v>3147583</v>
          </cell>
          <cell r="G5216" t="str">
            <v>+</v>
          </cell>
          <cell r="H5216" t="str">
            <v>ubiquitin</v>
          </cell>
        </row>
        <row r="5217">
          <cell r="A5217" t="str">
            <v>NCU05996</v>
          </cell>
          <cell r="D5217">
            <v>4563</v>
          </cell>
          <cell r="E5217">
            <v>3139283</v>
          </cell>
          <cell r="F5217">
            <v>3143845</v>
          </cell>
          <cell r="G5217" t="str">
            <v>+</v>
          </cell>
          <cell r="H5217" t="str">
            <v>C6 finger domain-containing protein</v>
          </cell>
        </row>
        <row r="5218">
          <cell r="A5218" t="str">
            <v>NCU05998</v>
          </cell>
          <cell r="D5218">
            <v>510</v>
          </cell>
          <cell r="E5218">
            <v>3136140</v>
          </cell>
          <cell r="F5218">
            <v>3136649</v>
          </cell>
          <cell r="G5218" t="str">
            <v>-</v>
          </cell>
          <cell r="H5218" t="str">
            <v>hypothetical protein</v>
          </cell>
        </row>
        <row r="5219">
          <cell r="A5219" t="str">
            <v>NCU05999</v>
          </cell>
          <cell r="D5219">
            <v>2965</v>
          </cell>
          <cell r="E5219">
            <v>3132024</v>
          </cell>
          <cell r="F5219">
            <v>3134988</v>
          </cell>
          <cell r="G5219" t="str">
            <v>-</v>
          </cell>
          <cell r="H5219" t="str">
            <v>CaaX farnesyltransferase beta subunit Ram1</v>
          </cell>
        </row>
        <row r="5220">
          <cell r="A5220" t="str">
            <v>NCU06000</v>
          </cell>
          <cell r="D5220">
            <v>1811</v>
          </cell>
          <cell r="E5220">
            <v>3127664</v>
          </cell>
          <cell r="F5220">
            <v>3129474</v>
          </cell>
          <cell r="G5220" t="str">
            <v>+</v>
          </cell>
          <cell r="H5220" t="str">
            <v>hypothetical protein</v>
          </cell>
        </row>
        <row r="5221">
          <cell r="A5221" t="str">
            <v>NCU06001</v>
          </cell>
          <cell r="D5221">
            <v>1382</v>
          </cell>
          <cell r="E5221">
            <v>3125164</v>
          </cell>
          <cell r="F5221">
            <v>3126545</v>
          </cell>
          <cell r="G5221" t="str">
            <v>-</v>
          </cell>
          <cell r="H5221" t="str">
            <v>hypothetical protein</v>
          </cell>
        </row>
        <row r="5222">
          <cell r="A5222" t="str">
            <v>NCU06003</v>
          </cell>
          <cell r="D5222">
            <v>2958</v>
          </cell>
          <cell r="E5222">
            <v>3118714</v>
          </cell>
          <cell r="F5222">
            <v>3121671</v>
          </cell>
          <cell r="G5222" t="str">
            <v>-</v>
          </cell>
          <cell r="H5222" t="str">
            <v>mannose-1-phosphate guanyltransferase</v>
          </cell>
        </row>
        <row r="5223">
          <cell r="A5223" t="str">
            <v>NCU06005</v>
          </cell>
          <cell r="D5223">
            <v>3313</v>
          </cell>
          <cell r="E5223">
            <v>3113510</v>
          </cell>
          <cell r="F5223">
            <v>3116822</v>
          </cell>
          <cell r="G5223" t="str">
            <v>+</v>
          </cell>
          <cell r="H5223" t="str">
            <v>glycerol kinase</v>
          </cell>
        </row>
        <row r="5224">
          <cell r="A5224" t="str">
            <v>NCU06006</v>
          </cell>
          <cell r="B5224" t="str">
            <v>stk-37</v>
          </cell>
          <cell r="D5224">
            <v>1619</v>
          </cell>
          <cell r="E5224">
            <v>3108162</v>
          </cell>
          <cell r="F5224">
            <v>3109780</v>
          </cell>
          <cell r="G5224" t="str">
            <v>-</v>
          </cell>
          <cell r="H5224" t="str">
            <v>serine/threonine protein kinase-37</v>
          </cell>
        </row>
        <row r="5225">
          <cell r="A5225" t="str">
            <v>NCU06007</v>
          </cell>
          <cell r="D5225">
            <v>940</v>
          </cell>
          <cell r="E5225">
            <v>3106649</v>
          </cell>
          <cell r="F5225">
            <v>3107588</v>
          </cell>
          <cell r="G5225" t="str">
            <v>-</v>
          </cell>
          <cell r="H5225" t="str">
            <v>hypothetical protein</v>
          </cell>
        </row>
        <row r="5226">
          <cell r="A5226" t="str">
            <v>NCU06008</v>
          </cell>
          <cell r="D5226">
            <v>2090</v>
          </cell>
          <cell r="E5226">
            <v>3104908</v>
          </cell>
          <cell r="F5226">
            <v>3106997</v>
          </cell>
          <cell r="G5226" t="str">
            <v>+</v>
          </cell>
          <cell r="H5226" t="str">
            <v>hypothetical protein</v>
          </cell>
        </row>
        <row r="5227">
          <cell r="A5227" t="str">
            <v>NCU06009</v>
          </cell>
          <cell r="D5227">
            <v>1630</v>
          </cell>
          <cell r="E5227">
            <v>3102539</v>
          </cell>
          <cell r="F5227">
            <v>3104168</v>
          </cell>
          <cell r="G5227" t="str">
            <v>-</v>
          </cell>
          <cell r="H5227" t="str">
            <v>oxidoreductase</v>
          </cell>
        </row>
        <row r="5228">
          <cell r="A5228" t="str">
            <v>NCU06010</v>
          </cell>
          <cell r="D5228">
            <v>3016</v>
          </cell>
          <cell r="E5228">
            <v>3098626</v>
          </cell>
          <cell r="F5228">
            <v>3101641</v>
          </cell>
          <cell r="G5228" t="str">
            <v>+</v>
          </cell>
          <cell r="H5228" t="str">
            <v>mutanase</v>
          </cell>
        </row>
        <row r="5229">
          <cell r="A5229" t="str">
            <v>NCU06011</v>
          </cell>
          <cell r="D5229">
            <v>5178</v>
          </cell>
          <cell r="E5229">
            <v>3092610</v>
          </cell>
          <cell r="F5229">
            <v>3097787</v>
          </cell>
          <cell r="G5229" t="str">
            <v>+</v>
          </cell>
          <cell r="H5229" t="str">
            <v>multidrug resistance protein 3</v>
          </cell>
        </row>
        <row r="5230">
          <cell r="A5230" t="str">
            <v>NCU06012</v>
          </cell>
          <cell r="D5230">
            <v>2108</v>
          </cell>
          <cell r="E5230">
            <v>3089204</v>
          </cell>
          <cell r="F5230">
            <v>3091311</v>
          </cell>
          <cell r="G5230" t="str">
            <v>+</v>
          </cell>
          <cell r="H5230" t="str">
            <v>hypothetical protein</v>
          </cell>
        </row>
        <row r="5231">
          <cell r="A5231" t="str">
            <v>NCU06013</v>
          </cell>
          <cell r="B5231" t="str">
            <v>pks-1</v>
          </cell>
          <cell r="D5231">
            <v>7483</v>
          </cell>
          <cell r="E5231">
            <v>3080312</v>
          </cell>
          <cell r="F5231">
            <v>3087794</v>
          </cell>
          <cell r="G5231" t="str">
            <v>-</v>
          </cell>
          <cell r="H5231" t="str">
            <v>polyketide synthase-1</v>
          </cell>
        </row>
        <row r="5232">
          <cell r="A5232" t="str">
            <v>NCU06017</v>
          </cell>
          <cell r="D5232">
            <v>1809</v>
          </cell>
          <cell r="E5232">
            <v>2072875</v>
          </cell>
          <cell r="F5232">
            <v>2074683</v>
          </cell>
          <cell r="G5232" t="str">
            <v>-</v>
          </cell>
          <cell r="H5232" t="str">
            <v>thiosulfate sulfurtransferase</v>
          </cell>
        </row>
        <row r="5233">
          <cell r="A5233" t="str">
            <v>NCU06018</v>
          </cell>
          <cell r="D5233">
            <v>1586</v>
          </cell>
          <cell r="E5233">
            <v>2071142</v>
          </cell>
          <cell r="F5233">
            <v>2072727</v>
          </cell>
          <cell r="G5233" t="str">
            <v>-</v>
          </cell>
          <cell r="H5233" t="str">
            <v>hypothetical protein</v>
          </cell>
        </row>
        <row r="5234">
          <cell r="A5234" t="str">
            <v>NCU06019</v>
          </cell>
          <cell r="D5234">
            <v>1355</v>
          </cell>
          <cell r="E5234">
            <v>2065099</v>
          </cell>
          <cell r="F5234">
            <v>2066453</v>
          </cell>
          <cell r="G5234" t="str">
            <v>+</v>
          </cell>
          <cell r="H5234" t="str">
            <v>hypothetical protein</v>
          </cell>
        </row>
        <row r="5235">
          <cell r="A5235" t="str">
            <v>NCU06020</v>
          </cell>
          <cell r="B5235" t="str">
            <v>gh18-7</v>
          </cell>
          <cell r="D5235">
            <v>1904</v>
          </cell>
          <cell r="E5235">
            <v>2060478</v>
          </cell>
          <cell r="F5235">
            <v>2062381</v>
          </cell>
          <cell r="G5235" t="str">
            <v>+</v>
          </cell>
          <cell r="H5235" t="str">
            <v>glycosylhydrolase family 18-7</v>
          </cell>
        </row>
        <row r="5236">
          <cell r="A5236" t="str">
            <v>NCU06021</v>
          </cell>
          <cell r="D5236">
            <v>1927</v>
          </cell>
          <cell r="E5236">
            <v>2058205</v>
          </cell>
          <cell r="F5236">
            <v>2060259</v>
          </cell>
          <cell r="G5236" t="str">
            <v>-</v>
          </cell>
          <cell r="H5236" t="str">
            <v>WD repeat-containing protein jip-5</v>
          </cell>
        </row>
        <row r="5237">
          <cell r="A5237" t="str">
            <v>NCU06022</v>
          </cell>
          <cell r="B5237" t="str">
            <v>qa-X</v>
          </cell>
          <cell r="D5237">
            <v>1166</v>
          </cell>
          <cell r="E5237">
            <v>2056938</v>
          </cell>
          <cell r="F5237">
            <v>2058103</v>
          </cell>
          <cell r="G5237" t="str">
            <v>+</v>
          </cell>
          <cell r="H5237" t="str">
            <v>quinate-X</v>
          </cell>
        </row>
        <row r="5238">
          <cell r="A5238" t="str">
            <v>NCU06023</v>
          </cell>
          <cell r="B5238" t="str">
            <v>qa-2</v>
          </cell>
          <cell r="D5238">
            <v>1317</v>
          </cell>
          <cell r="E5238">
            <v>2054859</v>
          </cell>
          <cell r="F5238">
            <v>2056175</v>
          </cell>
          <cell r="G5238" t="str">
            <v>-</v>
          </cell>
          <cell r="H5238" t="str">
            <v>quinate-2</v>
          </cell>
        </row>
        <row r="5239">
          <cell r="A5239" t="str">
            <v>NCU06024</v>
          </cell>
          <cell r="B5239" t="str">
            <v>qa-4</v>
          </cell>
          <cell r="D5239">
            <v>1116</v>
          </cell>
          <cell r="E5239">
            <v>2053590</v>
          </cell>
          <cell r="F5239">
            <v>2054705</v>
          </cell>
          <cell r="G5239" t="str">
            <v>+</v>
          </cell>
          <cell r="H5239" t="str">
            <v>quinate-4</v>
          </cell>
        </row>
        <row r="5240">
          <cell r="A5240" t="str">
            <v>NCU06025</v>
          </cell>
          <cell r="B5240" t="str">
            <v>qa-3</v>
          </cell>
          <cell r="D5240">
            <v>1582</v>
          </cell>
          <cell r="E5240">
            <v>2050464</v>
          </cell>
          <cell r="F5240">
            <v>2052045</v>
          </cell>
          <cell r="G5240" t="str">
            <v>-</v>
          </cell>
          <cell r="H5240" t="str">
            <v>quinate-3</v>
          </cell>
        </row>
        <row r="5241">
          <cell r="A5241" t="str">
            <v>NCU06026</v>
          </cell>
          <cell r="B5241" t="str">
            <v>qa-Y</v>
          </cell>
          <cell r="D5241">
            <v>2652</v>
          </cell>
          <cell r="E5241">
            <v>2048234</v>
          </cell>
          <cell r="F5241">
            <v>2050885</v>
          </cell>
          <cell r="G5241" t="str">
            <v>+</v>
          </cell>
          <cell r="H5241" t="str">
            <v>quinate-Y</v>
          </cell>
        </row>
        <row r="5242">
          <cell r="A5242" t="str">
            <v>NCU06027</v>
          </cell>
          <cell r="B5242" t="str">
            <v>qa-1S</v>
          </cell>
          <cell r="D5242">
            <v>2823</v>
          </cell>
          <cell r="E5242">
            <v>2044402</v>
          </cell>
          <cell r="F5242">
            <v>2047224</v>
          </cell>
          <cell r="G5242" t="str">
            <v>+</v>
          </cell>
          <cell r="H5242" t="str">
            <v>quinate-1S</v>
          </cell>
        </row>
        <row r="5243">
          <cell r="A5243" t="str">
            <v>NCU06028</v>
          </cell>
          <cell r="B5243" t="str">
            <v>qa-1F</v>
          </cell>
          <cell r="D5243">
            <v>3024</v>
          </cell>
          <cell r="E5243">
            <v>2040689</v>
          </cell>
          <cell r="F5243">
            <v>2043712</v>
          </cell>
          <cell r="G5243" t="str">
            <v>-</v>
          </cell>
          <cell r="H5243" t="str">
            <v>quinate-1F</v>
          </cell>
        </row>
        <row r="5244">
          <cell r="A5244" t="str">
            <v>NCU06029</v>
          </cell>
          <cell r="D5244">
            <v>1938</v>
          </cell>
          <cell r="E5244">
            <v>2038175</v>
          </cell>
          <cell r="F5244">
            <v>2040112</v>
          </cell>
          <cell r="G5244" t="str">
            <v>+</v>
          </cell>
          <cell r="H5244" t="str">
            <v>hypothetical protein</v>
          </cell>
        </row>
        <row r="5245">
          <cell r="A5245" t="str">
            <v>NCU06030</v>
          </cell>
          <cell r="D5245">
            <v>4266</v>
          </cell>
          <cell r="E5245">
            <v>2033201</v>
          </cell>
          <cell r="F5245">
            <v>2038100</v>
          </cell>
          <cell r="G5245" t="str">
            <v>+</v>
          </cell>
          <cell r="H5245" t="str">
            <v>regulatory protein ral2</v>
          </cell>
        </row>
        <row r="5246">
          <cell r="A5246" t="str">
            <v>NCU06031</v>
          </cell>
          <cell r="B5246" t="str">
            <v>rhd</v>
          </cell>
          <cell r="D5246">
            <v>2006</v>
          </cell>
          <cell r="E5246">
            <v>2030147</v>
          </cell>
          <cell r="F5246">
            <v>2032152</v>
          </cell>
          <cell r="G5246" t="str">
            <v>+</v>
          </cell>
          <cell r="H5246" t="str">
            <v>rehydrin</v>
          </cell>
        </row>
        <row r="5247">
          <cell r="A5247" t="str">
            <v>NCU06032</v>
          </cell>
          <cell r="D5247">
            <v>3568</v>
          </cell>
          <cell r="E5247">
            <v>2026036</v>
          </cell>
          <cell r="F5247">
            <v>2029603</v>
          </cell>
          <cell r="G5247" t="str">
            <v>+</v>
          </cell>
          <cell r="H5247" t="str">
            <v>long-chain fatty acid transporter</v>
          </cell>
        </row>
        <row r="5248">
          <cell r="A5248" t="str">
            <v>NCU06033</v>
          </cell>
          <cell r="D5248">
            <v>2450</v>
          </cell>
          <cell r="E5248">
            <v>2022683</v>
          </cell>
          <cell r="F5248">
            <v>2025132</v>
          </cell>
          <cell r="G5248" t="str">
            <v>-</v>
          </cell>
          <cell r="H5248" t="str">
            <v>GPI transamidase component PIG-S</v>
          </cell>
        </row>
        <row r="5249">
          <cell r="A5249" t="str">
            <v>NCU06034</v>
          </cell>
          <cell r="D5249">
            <v>1430</v>
          </cell>
          <cell r="E5249">
            <v>2021301</v>
          </cell>
          <cell r="F5249">
            <v>2022730</v>
          </cell>
          <cell r="G5249" t="str">
            <v>+</v>
          </cell>
          <cell r="H5249" t="str">
            <v>hypothetical protein</v>
          </cell>
        </row>
        <row r="5250">
          <cell r="A5250" t="str">
            <v>NCU06035</v>
          </cell>
          <cell r="D5250">
            <v>1627</v>
          </cell>
          <cell r="E5250">
            <v>2019272</v>
          </cell>
          <cell r="F5250">
            <v>2020898</v>
          </cell>
          <cell r="G5250" t="str">
            <v>-</v>
          </cell>
          <cell r="H5250" t="str">
            <v>elongation factor 1-beta</v>
          </cell>
        </row>
        <row r="5251">
          <cell r="A5251" t="str">
            <v>NCU06037</v>
          </cell>
          <cell r="D5251">
            <v>1447</v>
          </cell>
          <cell r="E5251">
            <v>2015667</v>
          </cell>
          <cell r="F5251">
            <v>2017113</v>
          </cell>
          <cell r="G5251" t="str">
            <v>+</v>
          </cell>
          <cell r="H5251" t="str">
            <v>hypothetical protein</v>
          </cell>
        </row>
        <row r="5252">
          <cell r="A5252" t="str">
            <v>NCU06038</v>
          </cell>
          <cell r="D5252">
            <v>1840</v>
          </cell>
          <cell r="E5252">
            <v>2013627</v>
          </cell>
          <cell r="F5252">
            <v>2015466</v>
          </cell>
          <cell r="G5252" t="str">
            <v>+</v>
          </cell>
          <cell r="H5252" t="str">
            <v>ribosomal protein L36</v>
          </cell>
        </row>
        <row r="5253">
          <cell r="A5253" t="str">
            <v>NCU06039</v>
          </cell>
          <cell r="D5253">
            <v>2707</v>
          </cell>
          <cell r="E5253">
            <v>2010666</v>
          </cell>
          <cell r="F5253">
            <v>2013372</v>
          </cell>
          <cell r="G5253" t="str">
            <v>-</v>
          </cell>
          <cell r="H5253" t="str">
            <v>WD repeat protein</v>
          </cell>
        </row>
        <row r="5254">
          <cell r="A5254" t="str">
            <v>NCU06040</v>
          </cell>
          <cell r="D5254">
            <v>1814</v>
          </cell>
          <cell r="E5254">
            <v>2008176</v>
          </cell>
          <cell r="F5254">
            <v>2009989</v>
          </cell>
          <cell r="G5254" t="str">
            <v>+</v>
          </cell>
          <cell r="H5254" t="str">
            <v>hypothetical protein</v>
          </cell>
        </row>
        <row r="5255">
          <cell r="A5255" t="str">
            <v>NCU06041</v>
          </cell>
          <cell r="B5255" t="str">
            <v>ars-1</v>
          </cell>
          <cell r="D5255">
            <v>2071</v>
          </cell>
          <cell r="E5255">
            <v>2005289</v>
          </cell>
          <cell r="F5255">
            <v>2007359</v>
          </cell>
          <cell r="G5255" t="str">
            <v>-</v>
          </cell>
          <cell r="H5255" t="str">
            <v>aryl sulfatase-1</v>
          </cell>
        </row>
        <row r="5256">
          <cell r="A5256" t="str">
            <v>NCU06042</v>
          </cell>
          <cell r="D5256">
            <v>2676</v>
          </cell>
          <cell r="E5256">
            <v>2002234</v>
          </cell>
          <cell r="F5256">
            <v>2004909</v>
          </cell>
          <cell r="G5256" t="str">
            <v>+</v>
          </cell>
          <cell r="H5256" t="str">
            <v>FAD dependent oxidoreductase</v>
          </cell>
        </row>
        <row r="5257">
          <cell r="A5257" t="str">
            <v>NCU06043</v>
          </cell>
          <cell r="D5257">
            <v>2077</v>
          </cell>
          <cell r="E5257">
            <v>1995870</v>
          </cell>
          <cell r="F5257">
            <v>1997946</v>
          </cell>
          <cell r="G5257" t="str">
            <v>+</v>
          </cell>
          <cell r="H5257" t="str">
            <v>GPR/FUN34 family protein</v>
          </cell>
        </row>
        <row r="5258">
          <cell r="A5258" t="str">
            <v>NCU06045</v>
          </cell>
          <cell r="D5258">
            <v>1374</v>
          </cell>
          <cell r="E5258">
            <v>1988140</v>
          </cell>
          <cell r="F5258">
            <v>1989513</v>
          </cell>
          <cell r="G5258" t="str">
            <v>+</v>
          </cell>
          <cell r="H5258" t="str">
            <v>hypothetical protein</v>
          </cell>
        </row>
        <row r="5259">
          <cell r="A5259" t="str">
            <v>NCU06046</v>
          </cell>
          <cell r="D5259">
            <v>579</v>
          </cell>
          <cell r="E5259">
            <v>1986795</v>
          </cell>
          <cell r="F5259">
            <v>1987373</v>
          </cell>
          <cell r="G5259" t="str">
            <v>-</v>
          </cell>
          <cell r="H5259" t="str">
            <v>hypothetical protein</v>
          </cell>
        </row>
        <row r="5260">
          <cell r="A5260" t="str">
            <v>NCU06047</v>
          </cell>
          <cell r="D5260">
            <v>1902</v>
          </cell>
          <cell r="E5260">
            <v>1984324</v>
          </cell>
          <cell r="F5260">
            <v>1986225</v>
          </cell>
          <cell r="G5260" t="str">
            <v>+</v>
          </cell>
          <cell r="H5260" t="str">
            <v>40S ribosomal protein S2</v>
          </cell>
        </row>
        <row r="5261">
          <cell r="A5261" t="str">
            <v>NCU06048</v>
          </cell>
          <cell r="D5261">
            <v>896</v>
          </cell>
          <cell r="E5261">
            <v>1982787</v>
          </cell>
          <cell r="F5261">
            <v>1983682</v>
          </cell>
          <cell r="G5261" t="str">
            <v>+</v>
          </cell>
          <cell r="H5261" t="str">
            <v>40S ribosomal protein S30</v>
          </cell>
        </row>
        <row r="5262">
          <cell r="A5262" t="str">
            <v>NCU06049</v>
          </cell>
          <cell r="D5262">
            <v>3293</v>
          </cell>
          <cell r="E5262">
            <v>1979008</v>
          </cell>
          <cell r="F5262">
            <v>1982300</v>
          </cell>
          <cell r="G5262" t="str">
            <v>-</v>
          </cell>
          <cell r="H5262" t="str">
            <v>DNA damage response protein RcaA</v>
          </cell>
        </row>
        <row r="5263">
          <cell r="A5263" t="str">
            <v>NCU06050</v>
          </cell>
          <cell r="D5263">
            <v>3983</v>
          </cell>
          <cell r="E5263">
            <v>1974793</v>
          </cell>
          <cell r="F5263">
            <v>1978775</v>
          </cell>
          <cell r="G5263" t="str">
            <v>+</v>
          </cell>
          <cell r="H5263" t="str">
            <v>hypothetical protein</v>
          </cell>
        </row>
        <row r="5264">
          <cell r="A5264" t="str">
            <v>NCU06051</v>
          </cell>
          <cell r="D5264">
            <v>1897</v>
          </cell>
          <cell r="E5264">
            <v>1972104</v>
          </cell>
          <cell r="F5264">
            <v>1974000</v>
          </cell>
          <cell r="G5264" t="str">
            <v>-</v>
          </cell>
          <cell r="H5264" t="str">
            <v>hypothetical protein</v>
          </cell>
        </row>
        <row r="5265">
          <cell r="A5265" t="str">
            <v>NCU06052</v>
          </cell>
          <cell r="D5265">
            <v>3045</v>
          </cell>
          <cell r="E5265">
            <v>1968986</v>
          </cell>
          <cell r="F5265">
            <v>1972030</v>
          </cell>
          <cell r="G5265" t="str">
            <v>+</v>
          </cell>
          <cell r="H5265" t="str">
            <v>DnaJ domain-containing protein</v>
          </cell>
        </row>
        <row r="5266">
          <cell r="A5266" t="str">
            <v>NCU06054</v>
          </cell>
          <cell r="D5266">
            <v>3400</v>
          </cell>
          <cell r="E5266">
            <v>1962715</v>
          </cell>
          <cell r="F5266">
            <v>1966114</v>
          </cell>
          <cell r="G5266" t="str">
            <v>-</v>
          </cell>
          <cell r="H5266" t="str">
            <v>squalene synthetase</v>
          </cell>
        </row>
        <row r="5267">
          <cell r="A5267" t="str">
            <v>NCU06055</v>
          </cell>
          <cell r="D5267">
            <v>4628</v>
          </cell>
          <cell r="E5267">
            <v>1957387</v>
          </cell>
          <cell r="F5267">
            <v>1962014</v>
          </cell>
          <cell r="G5267" t="str">
            <v>+</v>
          </cell>
          <cell r="H5267" t="str">
            <v>extracellular alkaline protease</v>
          </cell>
        </row>
        <row r="5268">
          <cell r="A5268" t="str">
            <v>NCU06056</v>
          </cell>
          <cell r="D5268">
            <v>3156</v>
          </cell>
          <cell r="E5268">
            <v>1953633</v>
          </cell>
          <cell r="F5268">
            <v>1956788</v>
          </cell>
          <cell r="G5268" t="str">
            <v>-</v>
          </cell>
          <cell r="H5268" t="str">
            <v>hypothetical protein</v>
          </cell>
        </row>
        <row r="5269">
          <cell r="A5269" t="str">
            <v>NCU06057</v>
          </cell>
          <cell r="D5269">
            <v>1818</v>
          </cell>
          <cell r="E5269">
            <v>1951722</v>
          </cell>
          <cell r="F5269">
            <v>1953539</v>
          </cell>
          <cell r="G5269" t="str">
            <v>+</v>
          </cell>
          <cell r="H5269" t="str">
            <v>GPI mannosyltransferase 1</v>
          </cell>
        </row>
        <row r="5270">
          <cell r="A5270" t="str">
            <v>NCU06058</v>
          </cell>
          <cell r="D5270">
            <v>1647</v>
          </cell>
          <cell r="E5270">
            <v>1949787</v>
          </cell>
          <cell r="F5270">
            <v>1951433</v>
          </cell>
          <cell r="G5270" t="str">
            <v>-</v>
          </cell>
          <cell r="H5270" t="str">
            <v>amidohydrolase 2</v>
          </cell>
        </row>
        <row r="5271">
          <cell r="A5271" t="str">
            <v>NCU06059</v>
          </cell>
          <cell r="B5271" t="str">
            <v>trax</v>
          </cell>
          <cell r="D5271">
            <v>1569</v>
          </cell>
          <cell r="E5271">
            <v>1948175</v>
          </cell>
          <cell r="F5271">
            <v>1949743</v>
          </cell>
          <cell r="G5271" t="str">
            <v>-</v>
          </cell>
          <cell r="H5271" t="str">
            <v>TRAX homolog</v>
          </cell>
        </row>
        <row r="5272">
          <cell r="A5272" t="str">
            <v>NCU06060</v>
          </cell>
          <cell r="D5272">
            <v>1366</v>
          </cell>
          <cell r="E5272">
            <v>1945325</v>
          </cell>
          <cell r="F5272">
            <v>1946690</v>
          </cell>
          <cell r="G5272" t="str">
            <v>-</v>
          </cell>
          <cell r="H5272" t="str">
            <v>hypothetical protein</v>
          </cell>
        </row>
        <row r="5273">
          <cell r="A5273" t="str">
            <v>NCU06061</v>
          </cell>
          <cell r="D5273">
            <v>1995</v>
          </cell>
          <cell r="E5273">
            <v>1941462</v>
          </cell>
          <cell r="F5273">
            <v>1943456</v>
          </cell>
          <cell r="G5273" t="str">
            <v>-</v>
          </cell>
          <cell r="H5273" t="str">
            <v>oxidoreductase</v>
          </cell>
        </row>
        <row r="5274">
          <cell r="A5274" t="str">
            <v>NCU06062</v>
          </cell>
          <cell r="D5274">
            <v>1944</v>
          </cell>
          <cell r="E5274">
            <v>1939097</v>
          </cell>
          <cell r="F5274">
            <v>1941040</v>
          </cell>
          <cell r="G5274" t="str">
            <v>+</v>
          </cell>
          <cell r="H5274" t="str">
            <v>aerobactin siderophore biosynthesis protein iucB</v>
          </cell>
        </row>
        <row r="5275">
          <cell r="A5275" t="str">
            <v>NCU06063</v>
          </cell>
          <cell r="D5275">
            <v>2561</v>
          </cell>
          <cell r="E5275">
            <v>1935141</v>
          </cell>
          <cell r="F5275">
            <v>1937701</v>
          </cell>
          <cell r="G5275" t="str">
            <v>-</v>
          </cell>
          <cell r="H5275" t="str">
            <v>long-chain-fatty-acid-CoA ligase</v>
          </cell>
        </row>
        <row r="5276">
          <cell r="A5276" t="str">
            <v>NCU06064</v>
          </cell>
          <cell r="D5276">
            <v>628</v>
          </cell>
          <cell r="E5276">
            <v>1933505</v>
          </cell>
          <cell r="F5276">
            <v>1934132</v>
          </cell>
          <cell r="G5276" t="str">
            <v>+</v>
          </cell>
          <cell r="H5276" t="str">
            <v>hypothetical protein</v>
          </cell>
        </row>
        <row r="5277">
          <cell r="A5277" t="str">
            <v>NCU06065</v>
          </cell>
          <cell r="D5277">
            <v>5655</v>
          </cell>
          <cell r="E5277">
            <v>1927024</v>
          </cell>
          <cell r="F5277">
            <v>1932678</v>
          </cell>
          <cell r="G5277" t="str">
            <v>+</v>
          </cell>
          <cell r="H5277" t="str">
            <v>hypothetical protein</v>
          </cell>
        </row>
        <row r="5278">
          <cell r="A5278" t="str">
            <v>NCU06066</v>
          </cell>
          <cell r="D5278">
            <v>1394</v>
          </cell>
          <cell r="E5278">
            <v>1925161</v>
          </cell>
          <cell r="F5278">
            <v>1926554</v>
          </cell>
          <cell r="G5278" t="str">
            <v>-</v>
          </cell>
          <cell r="H5278" t="str">
            <v>hypothetical protein</v>
          </cell>
        </row>
        <row r="5279">
          <cell r="A5279" t="str">
            <v>NCU06067</v>
          </cell>
          <cell r="B5279" t="str">
            <v>cdc24</v>
          </cell>
          <cell r="D5279">
            <v>5245</v>
          </cell>
          <cell r="E5279">
            <v>1919468</v>
          </cell>
          <cell r="F5279">
            <v>1924712</v>
          </cell>
          <cell r="G5279" t="str">
            <v>+</v>
          </cell>
          <cell r="H5279" t="str">
            <v>cdc24-like</v>
          </cell>
        </row>
        <row r="5280">
          <cell r="A5280" t="str">
            <v>NCU06068</v>
          </cell>
          <cell r="B5280" t="str">
            <v>col-25</v>
          </cell>
          <cell r="D5280">
            <v>4012</v>
          </cell>
          <cell r="E5280">
            <v>1913054</v>
          </cell>
          <cell r="F5280">
            <v>1917065</v>
          </cell>
          <cell r="G5280" t="str">
            <v>+</v>
          </cell>
          <cell r="H5280" t="str">
            <v>colonial-25</v>
          </cell>
        </row>
        <row r="5281">
          <cell r="A5281" t="str">
            <v>NCU06069</v>
          </cell>
          <cell r="D5281">
            <v>1588</v>
          </cell>
          <cell r="E5281">
            <v>1910529</v>
          </cell>
          <cell r="F5281">
            <v>1912116</v>
          </cell>
          <cell r="G5281" t="str">
            <v>+</v>
          </cell>
          <cell r="H5281" t="str">
            <v>hypothetical protein</v>
          </cell>
        </row>
        <row r="5282">
          <cell r="A5282" t="str">
            <v>NCU06070</v>
          </cell>
          <cell r="D5282">
            <v>595</v>
          </cell>
          <cell r="E5282">
            <v>1909420</v>
          </cell>
          <cell r="F5282">
            <v>1910014</v>
          </cell>
          <cell r="G5282" t="str">
            <v>-</v>
          </cell>
          <cell r="H5282" t="str">
            <v>hypothetical protein</v>
          </cell>
        </row>
        <row r="5283">
          <cell r="A5283" t="str">
            <v>NCU06071</v>
          </cell>
          <cell r="D5283">
            <v>1377</v>
          </cell>
          <cell r="E5283">
            <v>1907906</v>
          </cell>
          <cell r="F5283">
            <v>1909282</v>
          </cell>
          <cell r="G5283" t="str">
            <v>+</v>
          </cell>
          <cell r="H5283" t="str">
            <v>2-dehydropantoate 2-reductase</v>
          </cell>
        </row>
        <row r="5284">
          <cell r="A5284" t="str">
            <v>NCU06072</v>
          </cell>
          <cell r="D5284">
            <v>2338</v>
          </cell>
          <cell r="E5284">
            <v>1903534</v>
          </cell>
          <cell r="F5284">
            <v>1905871</v>
          </cell>
          <cell r="G5284" t="str">
            <v>+</v>
          </cell>
          <cell r="H5284" t="str">
            <v>hypothetical protein</v>
          </cell>
        </row>
        <row r="5285">
          <cell r="A5285" t="str">
            <v>NCU06073</v>
          </cell>
          <cell r="D5285">
            <v>3804</v>
          </cell>
          <cell r="E5285">
            <v>1899100</v>
          </cell>
          <cell r="F5285">
            <v>1902956</v>
          </cell>
          <cell r="G5285" t="str">
            <v>+</v>
          </cell>
          <cell r="H5285" t="str">
            <v>hypothetical protein</v>
          </cell>
        </row>
        <row r="5286">
          <cell r="A5286" t="str">
            <v>NCU06074</v>
          </cell>
          <cell r="D5286">
            <v>1460</v>
          </cell>
          <cell r="E5286">
            <v>1896946</v>
          </cell>
          <cell r="F5286">
            <v>1898405</v>
          </cell>
          <cell r="G5286" t="str">
            <v>-</v>
          </cell>
          <cell r="H5286" t="str">
            <v>hypothetical protein</v>
          </cell>
        </row>
        <row r="5287">
          <cell r="A5287" t="str">
            <v>NCU06075</v>
          </cell>
          <cell r="B5287" t="str">
            <v>ace-8</v>
          </cell>
          <cell r="D5287">
            <v>5641</v>
          </cell>
          <cell r="E5287">
            <v>1892860</v>
          </cell>
          <cell r="F5287">
            <v>1898500</v>
          </cell>
          <cell r="G5287" t="str">
            <v>+</v>
          </cell>
          <cell r="H5287" t="str">
            <v>acetate-8</v>
          </cell>
        </row>
        <row r="5288">
          <cell r="A5288" t="str">
            <v>NCU06076</v>
          </cell>
          <cell r="D5288">
            <v>1604</v>
          </cell>
          <cell r="E5288">
            <v>1891554</v>
          </cell>
          <cell r="F5288">
            <v>1893824</v>
          </cell>
          <cell r="G5288" t="str">
            <v>-</v>
          </cell>
          <cell r="H5288" t="str">
            <v>hypothetical protein</v>
          </cell>
        </row>
        <row r="5289">
          <cell r="A5289" t="str">
            <v>NCU06077</v>
          </cell>
          <cell r="D5289">
            <v>2809</v>
          </cell>
          <cell r="E5289">
            <v>1888508</v>
          </cell>
          <cell r="F5289">
            <v>1891316</v>
          </cell>
          <cell r="G5289" t="str">
            <v>+</v>
          </cell>
          <cell r="H5289" t="str">
            <v>membrane transporter</v>
          </cell>
        </row>
        <row r="5290">
          <cell r="A5290" t="str">
            <v>NCU06078</v>
          </cell>
          <cell r="D5290">
            <v>1363</v>
          </cell>
          <cell r="E5290">
            <v>1885374</v>
          </cell>
          <cell r="F5290">
            <v>1886736</v>
          </cell>
          <cell r="G5290" t="str">
            <v>-</v>
          </cell>
          <cell r="H5290" t="str">
            <v>hypothetical protein</v>
          </cell>
        </row>
        <row r="5291">
          <cell r="A5291" t="str">
            <v>NCU06079</v>
          </cell>
          <cell r="D5291">
            <v>2418</v>
          </cell>
          <cell r="E5291">
            <v>1882499</v>
          </cell>
          <cell r="F5291">
            <v>1884916</v>
          </cell>
          <cell r="G5291" t="str">
            <v>-</v>
          </cell>
          <cell r="H5291" t="str">
            <v>hypothetical protein</v>
          </cell>
        </row>
        <row r="5292">
          <cell r="A5292" t="str">
            <v>NCU06080</v>
          </cell>
          <cell r="D5292">
            <v>1586</v>
          </cell>
          <cell r="E5292">
            <v>1875898</v>
          </cell>
          <cell r="F5292">
            <v>1877483</v>
          </cell>
          <cell r="G5292" t="str">
            <v>-</v>
          </cell>
          <cell r="H5292" t="str">
            <v>hypothetical protein</v>
          </cell>
        </row>
        <row r="5293">
          <cell r="A5293" t="str">
            <v>NCU06081</v>
          </cell>
          <cell r="D5293">
            <v>2117</v>
          </cell>
          <cell r="E5293">
            <v>1873481</v>
          </cell>
          <cell r="F5293">
            <v>1875597</v>
          </cell>
          <cell r="G5293" t="str">
            <v>-</v>
          </cell>
          <cell r="H5293" t="str">
            <v>hypothetical protein</v>
          </cell>
        </row>
        <row r="5294">
          <cell r="A5294" t="str">
            <v>NCU06082</v>
          </cell>
          <cell r="D5294">
            <v>757</v>
          </cell>
          <cell r="E5294">
            <v>1872441</v>
          </cell>
          <cell r="F5294">
            <v>1873197</v>
          </cell>
          <cell r="G5294" t="str">
            <v>+</v>
          </cell>
          <cell r="H5294" t="str">
            <v>hypothetical protein</v>
          </cell>
        </row>
        <row r="5295">
          <cell r="A5295" t="str">
            <v>NCU06083</v>
          </cell>
          <cell r="D5295">
            <v>2456</v>
          </cell>
          <cell r="E5295">
            <v>1868740</v>
          </cell>
          <cell r="F5295">
            <v>1871195</v>
          </cell>
          <cell r="G5295" t="str">
            <v>+</v>
          </cell>
          <cell r="H5295" t="str">
            <v>hypothetical protein</v>
          </cell>
        </row>
        <row r="5296">
          <cell r="A5296" t="str">
            <v>NCU06084</v>
          </cell>
          <cell r="D5296">
            <v>1729</v>
          </cell>
          <cell r="E5296">
            <v>1864912</v>
          </cell>
          <cell r="F5296">
            <v>1866640</v>
          </cell>
          <cell r="G5296" t="str">
            <v>-</v>
          </cell>
          <cell r="H5296" t="str">
            <v>hypothetical protein</v>
          </cell>
        </row>
        <row r="5297">
          <cell r="A5297" t="str">
            <v>NCU06085</v>
          </cell>
          <cell r="D5297">
            <v>2306</v>
          </cell>
          <cell r="E5297">
            <v>1862914</v>
          </cell>
          <cell r="F5297">
            <v>1865219</v>
          </cell>
          <cell r="G5297" t="str">
            <v>+</v>
          </cell>
          <cell r="H5297" t="str">
            <v>LCCL domain-containing protein</v>
          </cell>
        </row>
        <row r="5298">
          <cell r="A5298" t="str">
            <v>NCU06086</v>
          </cell>
          <cell r="D5298">
            <v>1306</v>
          </cell>
          <cell r="E5298">
            <v>1861091</v>
          </cell>
          <cell r="F5298">
            <v>1862396</v>
          </cell>
          <cell r="G5298" t="str">
            <v>+</v>
          </cell>
          <cell r="H5298" t="str">
            <v>regulatory protein suaprga1</v>
          </cell>
        </row>
        <row r="5299">
          <cell r="A5299" t="str">
            <v>NCU06088</v>
          </cell>
          <cell r="D5299">
            <v>2372</v>
          </cell>
          <cell r="E5299">
            <v>1855292</v>
          </cell>
          <cell r="F5299">
            <v>1857663</v>
          </cell>
          <cell r="G5299" t="str">
            <v>+</v>
          </cell>
          <cell r="H5299" t="str">
            <v>hypothetical protein</v>
          </cell>
        </row>
        <row r="5300">
          <cell r="A5300" t="str">
            <v>NCU06089</v>
          </cell>
          <cell r="D5300">
            <v>3312</v>
          </cell>
          <cell r="E5300">
            <v>1851057</v>
          </cell>
          <cell r="F5300">
            <v>1854368</v>
          </cell>
          <cell r="G5300" t="str">
            <v>-</v>
          </cell>
          <cell r="H5300" t="str">
            <v>exonuclease</v>
          </cell>
        </row>
        <row r="5301">
          <cell r="A5301" t="str">
            <v>NCU06090</v>
          </cell>
          <cell r="D5301">
            <v>2519</v>
          </cell>
          <cell r="E5301">
            <v>1848228</v>
          </cell>
          <cell r="F5301">
            <v>1850746</v>
          </cell>
          <cell r="G5301" t="str">
            <v>-</v>
          </cell>
          <cell r="H5301" t="str">
            <v>hypothetical protein</v>
          </cell>
        </row>
        <row r="5302">
          <cell r="A5302" t="str">
            <v>NCU06091</v>
          </cell>
          <cell r="D5302">
            <v>3047</v>
          </cell>
          <cell r="E5302">
            <v>1844831</v>
          </cell>
          <cell r="F5302">
            <v>1847877</v>
          </cell>
          <cell r="G5302" t="str">
            <v>-</v>
          </cell>
          <cell r="H5302" t="str">
            <v>vacuolar protein sorting-associated protein 74</v>
          </cell>
        </row>
        <row r="5303">
          <cell r="A5303" t="str">
            <v>NCU06094</v>
          </cell>
          <cell r="D5303">
            <v>1768</v>
          </cell>
          <cell r="E5303">
            <v>1816791</v>
          </cell>
          <cell r="F5303">
            <v>1818558</v>
          </cell>
          <cell r="G5303" t="str">
            <v>+</v>
          </cell>
          <cell r="H5303" t="str">
            <v>hypothetical protein</v>
          </cell>
        </row>
        <row r="5304">
          <cell r="A5304" t="str">
            <v>NCU06095</v>
          </cell>
          <cell r="B5304" t="str">
            <v>csp-2</v>
          </cell>
          <cell r="C5304" t="str">
            <v>ghh</v>
          </cell>
          <cell r="D5304">
            <v>4216</v>
          </cell>
          <cell r="E5304">
            <v>1812241</v>
          </cell>
          <cell r="F5304">
            <v>1816456</v>
          </cell>
          <cell r="G5304" t="str">
            <v>-</v>
          </cell>
          <cell r="H5304" t="str">
            <v>grainy-head homolog</v>
          </cell>
        </row>
        <row r="5305">
          <cell r="A5305" t="str">
            <v>NCU06096</v>
          </cell>
          <cell r="D5305">
            <v>1075</v>
          </cell>
          <cell r="E5305">
            <v>1808733</v>
          </cell>
          <cell r="F5305">
            <v>1809807</v>
          </cell>
          <cell r="G5305" t="str">
            <v>+</v>
          </cell>
          <cell r="H5305" t="str">
            <v>hypothetical protein</v>
          </cell>
        </row>
        <row r="5306">
          <cell r="A5306" t="str">
            <v>NCU06098</v>
          </cell>
          <cell r="D5306">
            <v>3186</v>
          </cell>
          <cell r="E5306">
            <v>1801570</v>
          </cell>
          <cell r="F5306">
            <v>1804755</v>
          </cell>
          <cell r="G5306" t="str">
            <v>+</v>
          </cell>
          <cell r="H5306" t="str">
            <v>hypothetical protein</v>
          </cell>
        </row>
        <row r="5307">
          <cell r="A5307" t="str">
            <v>NCU06099</v>
          </cell>
          <cell r="D5307">
            <v>3842</v>
          </cell>
          <cell r="E5307">
            <v>1795942</v>
          </cell>
          <cell r="F5307">
            <v>1799783</v>
          </cell>
          <cell r="G5307" t="str">
            <v>-</v>
          </cell>
          <cell r="H5307" t="str">
            <v>hypothetical protein</v>
          </cell>
        </row>
        <row r="5308">
          <cell r="A5308" t="str">
            <v>NCU06101</v>
          </cell>
          <cell r="D5308">
            <v>2588</v>
          </cell>
          <cell r="E5308">
            <v>1793032</v>
          </cell>
          <cell r="F5308">
            <v>1795619</v>
          </cell>
          <cell r="G5308" t="str">
            <v>-</v>
          </cell>
          <cell r="H5308" t="str">
            <v>hypothetical protein</v>
          </cell>
        </row>
        <row r="5309">
          <cell r="A5309" t="str">
            <v>NCU06102</v>
          </cell>
          <cell r="D5309">
            <v>1549</v>
          </cell>
          <cell r="E5309">
            <v>1792883</v>
          </cell>
          <cell r="F5309">
            <v>1794431</v>
          </cell>
          <cell r="G5309" t="str">
            <v>+</v>
          </cell>
          <cell r="H5309" t="str">
            <v>hypothetical protein</v>
          </cell>
        </row>
        <row r="5310">
          <cell r="A5310" t="str">
            <v>NCU06103</v>
          </cell>
          <cell r="D5310">
            <v>4395</v>
          </cell>
          <cell r="E5310">
            <v>1788290</v>
          </cell>
          <cell r="F5310">
            <v>1792684</v>
          </cell>
          <cell r="G5310" t="str">
            <v>-</v>
          </cell>
          <cell r="H5310" t="str">
            <v>mitochondrial translation initiation factor</v>
          </cell>
        </row>
        <row r="5311">
          <cell r="A5311" t="str">
            <v>NCU06104</v>
          </cell>
          <cell r="D5311">
            <v>1733</v>
          </cell>
          <cell r="E5311">
            <v>1786583</v>
          </cell>
          <cell r="F5311">
            <v>1788315</v>
          </cell>
          <cell r="G5311" t="str">
            <v>+</v>
          </cell>
          <cell r="H5311" t="str">
            <v>RLI and DUF367 domain-containing protein</v>
          </cell>
        </row>
        <row r="5312">
          <cell r="A5312" t="str">
            <v>NCU06105</v>
          </cell>
          <cell r="D5312">
            <v>3096</v>
          </cell>
          <cell r="E5312">
            <v>1783280</v>
          </cell>
          <cell r="F5312">
            <v>1786375</v>
          </cell>
          <cell r="G5312" t="str">
            <v>-</v>
          </cell>
          <cell r="H5312" t="str">
            <v>ADP-ribosylation factor-binding protein GGA1</v>
          </cell>
        </row>
        <row r="5313">
          <cell r="A5313" t="str">
            <v>NCU06106</v>
          </cell>
          <cell r="D5313">
            <v>2318</v>
          </cell>
          <cell r="E5313">
            <v>1780152</v>
          </cell>
          <cell r="F5313">
            <v>1782469</v>
          </cell>
          <cell r="G5313" t="str">
            <v>-</v>
          </cell>
          <cell r="H5313" t="str">
            <v>hypothetical protein</v>
          </cell>
        </row>
        <row r="5314">
          <cell r="A5314" t="str">
            <v>NCU06107</v>
          </cell>
          <cell r="D5314">
            <v>1268</v>
          </cell>
          <cell r="E5314">
            <v>1778699</v>
          </cell>
          <cell r="F5314">
            <v>1779966</v>
          </cell>
          <cell r="G5314" t="str">
            <v>+</v>
          </cell>
          <cell r="H5314" t="str">
            <v>hypothetical protein</v>
          </cell>
        </row>
        <row r="5315">
          <cell r="A5315" t="str">
            <v>NCU06108</v>
          </cell>
          <cell r="D5315">
            <v>2430</v>
          </cell>
          <cell r="E5315">
            <v>1776093</v>
          </cell>
          <cell r="F5315">
            <v>1778522</v>
          </cell>
          <cell r="G5315" t="str">
            <v>-</v>
          </cell>
          <cell r="H5315" t="str">
            <v>UPF0135 protein</v>
          </cell>
        </row>
        <row r="5316">
          <cell r="A5316" t="str">
            <v>NCU06109</v>
          </cell>
          <cell r="D5316">
            <v>4437</v>
          </cell>
          <cell r="E5316">
            <v>1770000</v>
          </cell>
          <cell r="F5316">
            <v>1774436</v>
          </cell>
          <cell r="G5316" t="str">
            <v>-</v>
          </cell>
          <cell r="H5316" t="str">
            <v>hypothetical protein</v>
          </cell>
        </row>
        <row r="5317">
          <cell r="A5317" t="str">
            <v>NCU06110</v>
          </cell>
          <cell r="D5317">
            <v>2678</v>
          </cell>
          <cell r="E5317">
            <v>1764461</v>
          </cell>
          <cell r="F5317">
            <v>1767138</v>
          </cell>
          <cell r="G5317" t="str">
            <v>-</v>
          </cell>
          <cell r="H5317" t="str">
            <v>thiazole biosynthetic enzyme</v>
          </cell>
        </row>
        <row r="5318">
          <cell r="A5318" t="str">
            <v>NCU06111</v>
          </cell>
          <cell r="D5318">
            <v>2264</v>
          </cell>
          <cell r="E5318">
            <v>1762523</v>
          </cell>
          <cell r="F5318">
            <v>1764786</v>
          </cell>
          <cell r="G5318" t="str">
            <v>+</v>
          </cell>
          <cell r="H5318" t="str">
            <v>GTPase Ras2p</v>
          </cell>
        </row>
        <row r="5319">
          <cell r="A5319" t="str">
            <v>NCU06112</v>
          </cell>
          <cell r="D5319">
            <v>2666</v>
          </cell>
          <cell r="E5319">
            <v>1757842</v>
          </cell>
          <cell r="F5319">
            <v>1760507</v>
          </cell>
          <cell r="G5319" t="str">
            <v>-</v>
          </cell>
          <cell r="H5319" t="str">
            <v>glutamate decarboxylase</v>
          </cell>
        </row>
        <row r="5320">
          <cell r="A5320" t="str">
            <v>NCU06113</v>
          </cell>
          <cell r="D5320">
            <v>1925</v>
          </cell>
          <cell r="E5320">
            <v>1755967</v>
          </cell>
          <cell r="F5320">
            <v>1757891</v>
          </cell>
          <cell r="G5320" t="str">
            <v>+</v>
          </cell>
          <cell r="H5320" t="str">
            <v>ammecr1 family protein</v>
          </cell>
        </row>
        <row r="5321">
          <cell r="A5321" t="str">
            <v>NCU06114</v>
          </cell>
          <cell r="D5321">
            <v>1057</v>
          </cell>
          <cell r="E5321">
            <v>1753075</v>
          </cell>
          <cell r="F5321">
            <v>1754131</v>
          </cell>
          <cell r="G5321" t="str">
            <v>-</v>
          </cell>
          <cell r="H5321" t="str">
            <v>hypothetical protein</v>
          </cell>
        </row>
        <row r="5322">
          <cell r="A5322" t="str">
            <v>NCU06116</v>
          </cell>
          <cell r="D5322">
            <v>2281</v>
          </cell>
          <cell r="E5322">
            <v>1750516</v>
          </cell>
          <cell r="F5322">
            <v>1752796</v>
          </cell>
          <cell r="G5322" t="str">
            <v>-</v>
          </cell>
          <cell r="H5322" t="str">
            <v>hypothetical protein</v>
          </cell>
        </row>
        <row r="5323">
          <cell r="A5323" t="str">
            <v>NCU06117</v>
          </cell>
          <cell r="D5323">
            <v>3444</v>
          </cell>
          <cell r="E5323">
            <v>1746986</v>
          </cell>
          <cell r="F5323">
            <v>1750429</v>
          </cell>
          <cell r="G5323" t="str">
            <v>-</v>
          </cell>
          <cell r="H5323" t="str">
            <v>hypothetical protein</v>
          </cell>
        </row>
        <row r="5324">
          <cell r="A5324" t="str">
            <v>NCU06118</v>
          </cell>
          <cell r="D5324">
            <v>3325</v>
          </cell>
          <cell r="E5324">
            <v>1743312</v>
          </cell>
          <cell r="F5324">
            <v>1746636</v>
          </cell>
          <cell r="G5324" t="str">
            <v>-</v>
          </cell>
          <cell r="H5324" t="str">
            <v>hypothetical protein</v>
          </cell>
        </row>
        <row r="5325">
          <cell r="A5325" t="str">
            <v>NCU06119</v>
          </cell>
          <cell r="B5325" t="str">
            <v>set-5</v>
          </cell>
          <cell r="D5325">
            <v>1070</v>
          </cell>
          <cell r="E5325">
            <v>1743020</v>
          </cell>
          <cell r="F5325">
            <v>1744089</v>
          </cell>
          <cell r="G5325" t="str">
            <v>+</v>
          </cell>
          <cell r="H5325" t="str">
            <v>set-domain histone methyltransferase-5</v>
          </cell>
        </row>
        <row r="5326">
          <cell r="A5326" t="str">
            <v>NCU06120</v>
          </cell>
          <cell r="D5326">
            <v>864</v>
          </cell>
          <cell r="E5326">
            <v>1741823</v>
          </cell>
          <cell r="F5326">
            <v>1742686</v>
          </cell>
          <cell r="G5326" t="str">
            <v>+</v>
          </cell>
          <cell r="H5326" t="str">
            <v>hypothetical protein</v>
          </cell>
        </row>
        <row r="5327">
          <cell r="A5327" t="str">
            <v>NCU06121</v>
          </cell>
          <cell r="D5327">
            <v>1136</v>
          </cell>
          <cell r="E5327">
            <v>1740031</v>
          </cell>
          <cell r="F5327">
            <v>1741166</v>
          </cell>
          <cell r="G5327" t="str">
            <v>+</v>
          </cell>
          <cell r="H5327" t="str">
            <v>hypothetical protein</v>
          </cell>
        </row>
        <row r="5328">
          <cell r="A5328" t="str">
            <v>NCU06122</v>
          </cell>
          <cell r="D5328">
            <v>5093</v>
          </cell>
          <cell r="E5328">
            <v>1730407</v>
          </cell>
          <cell r="F5328">
            <v>1735499</v>
          </cell>
          <cell r="G5328" t="str">
            <v>-</v>
          </cell>
          <cell r="H5328" t="str">
            <v>GTPase activating protein Sar1</v>
          </cell>
        </row>
        <row r="5329">
          <cell r="A5329" t="str">
            <v>NCU06123</v>
          </cell>
          <cell r="D5329">
            <v>3890</v>
          </cell>
          <cell r="E5329">
            <v>1724781</v>
          </cell>
          <cell r="F5329">
            <v>1728670</v>
          </cell>
          <cell r="G5329" t="str">
            <v>-</v>
          </cell>
          <cell r="H5329" t="str">
            <v>phosphoketolase</v>
          </cell>
        </row>
        <row r="5330">
          <cell r="A5330" t="str">
            <v>NCU06124</v>
          </cell>
          <cell r="D5330">
            <v>1110</v>
          </cell>
          <cell r="E5330">
            <v>1718728</v>
          </cell>
          <cell r="F5330">
            <v>1719837</v>
          </cell>
          <cell r="G5330" t="str">
            <v>+</v>
          </cell>
          <cell r="H5330" t="str">
            <v>hypothetical protein</v>
          </cell>
        </row>
        <row r="5331">
          <cell r="A5331" t="str">
            <v>NCU06125</v>
          </cell>
          <cell r="D5331">
            <v>2403</v>
          </cell>
          <cell r="E5331">
            <v>1716312</v>
          </cell>
          <cell r="F5331">
            <v>1718714</v>
          </cell>
          <cell r="G5331" t="str">
            <v>-</v>
          </cell>
          <cell r="H5331" t="str">
            <v>hypothetical protein</v>
          </cell>
        </row>
        <row r="5332">
          <cell r="A5332" t="str">
            <v>NCU06126</v>
          </cell>
          <cell r="D5332">
            <v>1275</v>
          </cell>
          <cell r="E5332">
            <v>1714161</v>
          </cell>
          <cell r="F5332">
            <v>1715435</v>
          </cell>
          <cell r="G5332" t="str">
            <v>+</v>
          </cell>
          <cell r="H5332" t="str">
            <v>hypothetical protein</v>
          </cell>
        </row>
        <row r="5333">
          <cell r="A5333" t="str">
            <v>NCU06127</v>
          </cell>
          <cell r="D5333">
            <v>1613</v>
          </cell>
          <cell r="E5333">
            <v>1711367</v>
          </cell>
          <cell r="F5333">
            <v>1712979</v>
          </cell>
          <cell r="G5333" t="str">
            <v>+</v>
          </cell>
          <cell r="H5333" t="str">
            <v>hypothetical protein</v>
          </cell>
        </row>
        <row r="5334">
          <cell r="A5334" t="str">
            <v>NCU06128</v>
          </cell>
          <cell r="D5334">
            <v>1884</v>
          </cell>
          <cell r="E5334">
            <v>1708251</v>
          </cell>
          <cell r="F5334">
            <v>1710134</v>
          </cell>
          <cell r="G5334" t="str">
            <v>+</v>
          </cell>
          <cell r="H5334" t="str">
            <v>hypothetical protein</v>
          </cell>
        </row>
        <row r="5335">
          <cell r="A5335" t="str">
            <v>NCU06129</v>
          </cell>
          <cell r="D5335">
            <v>1592</v>
          </cell>
          <cell r="E5335">
            <v>1701014</v>
          </cell>
          <cell r="F5335">
            <v>1702605</v>
          </cell>
          <cell r="G5335" t="str">
            <v>+</v>
          </cell>
          <cell r="H5335" t="str">
            <v>hypothetical protein</v>
          </cell>
        </row>
        <row r="5336">
          <cell r="A5336" t="str">
            <v>NCU06130</v>
          </cell>
          <cell r="D5336">
            <v>2222</v>
          </cell>
          <cell r="E5336">
            <v>1695981</v>
          </cell>
          <cell r="F5336">
            <v>1698202</v>
          </cell>
          <cell r="G5336" t="str">
            <v>+</v>
          </cell>
          <cell r="H5336" t="str">
            <v>hypothetical protein</v>
          </cell>
        </row>
        <row r="5337">
          <cell r="A5337" t="str">
            <v>NCU06131</v>
          </cell>
          <cell r="D5337">
            <v>2213</v>
          </cell>
          <cell r="E5337">
            <v>1692299</v>
          </cell>
          <cell r="F5337">
            <v>1694511</v>
          </cell>
          <cell r="G5337" t="str">
            <v>+</v>
          </cell>
          <cell r="H5337" t="str">
            <v>hypothetical protein</v>
          </cell>
        </row>
        <row r="5338">
          <cell r="A5338" t="str">
            <v>NCU06132</v>
          </cell>
          <cell r="D5338">
            <v>2605</v>
          </cell>
          <cell r="E5338">
            <v>1689319</v>
          </cell>
          <cell r="F5338">
            <v>1691923</v>
          </cell>
          <cell r="G5338" t="str">
            <v>+</v>
          </cell>
          <cell r="H5338" t="str">
            <v>siderophore iron transporter</v>
          </cell>
        </row>
        <row r="5339">
          <cell r="A5339" t="str">
            <v>NCU06133</v>
          </cell>
          <cell r="D5339">
            <v>984</v>
          </cell>
          <cell r="E5339">
            <v>1684568</v>
          </cell>
          <cell r="F5339">
            <v>1685551</v>
          </cell>
          <cell r="G5339" t="str">
            <v>+</v>
          </cell>
          <cell r="H5339" t="str">
            <v>hypothetical protein</v>
          </cell>
        </row>
        <row r="5340">
          <cell r="A5340" t="str">
            <v>NCU06134</v>
          </cell>
          <cell r="D5340">
            <v>1203</v>
          </cell>
          <cell r="E5340">
            <v>1682675</v>
          </cell>
          <cell r="F5340">
            <v>1683877</v>
          </cell>
          <cell r="G5340" t="str">
            <v>+</v>
          </cell>
          <cell r="H5340" t="str">
            <v>hypothetical protein</v>
          </cell>
        </row>
        <row r="5341">
          <cell r="A5341" t="str">
            <v>NCU06135</v>
          </cell>
          <cell r="D5341">
            <v>1545</v>
          </cell>
          <cell r="E5341">
            <v>1680265</v>
          </cell>
          <cell r="F5341">
            <v>1681809</v>
          </cell>
          <cell r="G5341" t="str">
            <v>-</v>
          </cell>
          <cell r="H5341" t="str">
            <v>hypothetical protein</v>
          </cell>
        </row>
        <row r="5342">
          <cell r="A5342" t="str">
            <v>NCU06136</v>
          </cell>
          <cell r="D5342">
            <v>1624</v>
          </cell>
          <cell r="E5342">
            <v>1677049</v>
          </cell>
          <cell r="F5342">
            <v>1678672</v>
          </cell>
          <cell r="G5342" t="str">
            <v>-</v>
          </cell>
          <cell r="H5342" t="str">
            <v>hypothetical protein</v>
          </cell>
        </row>
        <row r="5343">
          <cell r="A5343" t="str">
            <v>NCU06137</v>
          </cell>
          <cell r="D5343">
            <v>2087</v>
          </cell>
          <cell r="E5343">
            <v>1674023</v>
          </cell>
          <cell r="F5343">
            <v>1676109</v>
          </cell>
          <cell r="G5343" t="str">
            <v>+</v>
          </cell>
          <cell r="H5343" t="str">
            <v>cytochrome P450 55A2</v>
          </cell>
        </row>
        <row r="5344">
          <cell r="A5344" t="str">
            <v>NCU06138</v>
          </cell>
          <cell r="D5344">
            <v>2373</v>
          </cell>
          <cell r="E5344">
            <v>1671268</v>
          </cell>
          <cell r="F5344">
            <v>1673640</v>
          </cell>
          <cell r="G5344" t="str">
            <v>+</v>
          </cell>
          <cell r="H5344" t="str">
            <v>quinate permease</v>
          </cell>
        </row>
        <row r="5345">
          <cell r="A5345" t="str">
            <v>NCU06139</v>
          </cell>
          <cell r="D5345">
            <v>1478</v>
          </cell>
          <cell r="E5345">
            <v>1668917</v>
          </cell>
          <cell r="F5345">
            <v>1670394</v>
          </cell>
          <cell r="G5345" t="str">
            <v>+</v>
          </cell>
          <cell r="H5345" t="str">
            <v>hypothetical protein</v>
          </cell>
        </row>
        <row r="5346">
          <cell r="A5346" t="str">
            <v>NCU06140</v>
          </cell>
          <cell r="D5346">
            <v>2140</v>
          </cell>
          <cell r="E5346">
            <v>1664902</v>
          </cell>
          <cell r="F5346">
            <v>1667041</v>
          </cell>
          <cell r="G5346" t="str">
            <v>-</v>
          </cell>
          <cell r="H5346" t="str">
            <v>hypothetical protein</v>
          </cell>
        </row>
        <row r="5347">
          <cell r="A5347" t="str">
            <v>NCU06141</v>
          </cell>
          <cell r="D5347">
            <v>1577</v>
          </cell>
          <cell r="E5347">
            <v>1662671</v>
          </cell>
          <cell r="F5347">
            <v>1664247</v>
          </cell>
          <cell r="G5347" t="str">
            <v>+</v>
          </cell>
          <cell r="H5347" t="str">
            <v>protoheme IX farnesyltransferase</v>
          </cell>
        </row>
        <row r="5348">
          <cell r="A5348" t="str">
            <v>NCU06142</v>
          </cell>
          <cell r="D5348">
            <v>2150</v>
          </cell>
          <cell r="E5348">
            <v>1658512</v>
          </cell>
          <cell r="F5348">
            <v>1660661</v>
          </cell>
          <cell r="G5348" t="str">
            <v>-</v>
          </cell>
          <cell r="H5348" t="str">
            <v>hypothetical protein</v>
          </cell>
        </row>
        <row r="5349">
          <cell r="A5349" t="str">
            <v>NCU06143</v>
          </cell>
          <cell r="D5349">
            <v>3420</v>
          </cell>
          <cell r="E5349">
            <v>1653253</v>
          </cell>
          <cell r="F5349">
            <v>1656672</v>
          </cell>
          <cell r="G5349" t="str">
            <v>-</v>
          </cell>
          <cell r="H5349" t="str">
            <v>hypothetical protein</v>
          </cell>
        </row>
        <row r="5350">
          <cell r="A5350" t="str">
            <v>NCU06144</v>
          </cell>
          <cell r="D5350">
            <v>5172</v>
          </cell>
          <cell r="E5350">
            <v>1647645</v>
          </cell>
          <cell r="F5350">
            <v>1652816</v>
          </cell>
          <cell r="G5350" t="str">
            <v>-</v>
          </cell>
          <cell r="H5350" t="str">
            <v>kinesin</v>
          </cell>
        </row>
        <row r="5351">
          <cell r="A5351" t="str">
            <v>NCU06145</v>
          </cell>
          <cell r="D5351">
            <v>1695</v>
          </cell>
          <cell r="E5351">
            <v>1645786</v>
          </cell>
          <cell r="F5351">
            <v>1647480</v>
          </cell>
          <cell r="G5351" t="str">
            <v>-</v>
          </cell>
          <cell r="H5351" t="str">
            <v>RING-6</v>
          </cell>
        </row>
        <row r="5352">
          <cell r="A5352" t="str">
            <v>NCU06146</v>
          </cell>
          <cell r="D5352">
            <v>2491</v>
          </cell>
          <cell r="E5352">
            <v>1642508</v>
          </cell>
          <cell r="F5352">
            <v>1644998</v>
          </cell>
          <cell r="G5352" t="str">
            <v>-</v>
          </cell>
          <cell r="H5352" t="str">
            <v>hypothetical protein</v>
          </cell>
        </row>
        <row r="5353">
          <cell r="A5353" t="str">
            <v>NCU06147</v>
          </cell>
          <cell r="D5353">
            <v>1369</v>
          </cell>
          <cell r="E5353">
            <v>1640838</v>
          </cell>
          <cell r="F5353">
            <v>1642206</v>
          </cell>
          <cell r="G5353" t="str">
            <v>+</v>
          </cell>
          <cell r="H5353" t="str">
            <v>hypothetical protein</v>
          </cell>
        </row>
        <row r="5354">
          <cell r="A5354" t="str">
            <v>NCU06148</v>
          </cell>
          <cell r="D5354">
            <v>2658</v>
          </cell>
          <cell r="E5354">
            <v>1636615</v>
          </cell>
          <cell r="F5354">
            <v>1639272</v>
          </cell>
          <cell r="G5354" t="str">
            <v>+</v>
          </cell>
          <cell r="H5354" t="str">
            <v>hypothetical protein</v>
          </cell>
        </row>
        <row r="5355">
          <cell r="A5355" t="str">
            <v>NCU06149</v>
          </cell>
          <cell r="D5355">
            <v>4351</v>
          </cell>
          <cell r="E5355">
            <v>1630415</v>
          </cell>
          <cell r="F5355">
            <v>1634765</v>
          </cell>
          <cell r="G5355" t="str">
            <v>+</v>
          </cell>
          <cell r="H5355" t="str">
            <v>ATP-dependent RNA helicase dhh-1</v>
          </cell>
        </row>
        <row r="5356">
          <cell r="A5356" t="str">
            <v>NCU06150</v>
          </cell>
          <cell r="D5356">
            <v>2210</v>
          </cell>
          <cell r="E5356">
            <v>1626629</v>
          </cell>
          <cell r="F5356">
            <v>1628838</v>
          </cell>
          <cell r="G5356" t="str">
            <v>-</v>
          </cell>
          <cell r="H5356" t="str">
            <v>hypothetical protein</v>
          </cell>
        </row>
        <row r="5357">
          <cell r="A5357" t="str">
            <v>NCU06152</v>
          </cell>
          <cell r="D5357">
            <v>1457</v>
          </cell>
          <cell r="E5357">
            <v>1619308</v>
          </cell>
          <cell r="F5357">
            <v>1620764</v>
          </cell>
          <cell r="G5357" t="str">
            <v>+</v>
          </cell>
          <cell r="H5357" t="str">
            <v>hypothetical protein</v>
          </cell>
        </row>
        <row r="5358">
          <cell r="A5358" t="str">
            <v>NCU06153</v>
          </cell>
          <cell r="D5358">
            <v>2218</v>
          </cell>
          <cell r="E5358">
            <v>1615135</v>
          </cell>
          <cell r="F5358">
            <v>1617352</v>
          </cell>
          <cell r="G5358" t="str">
            <v>-</v>
          </cell>
          <cell r="H5358" t="str">
            <v>monooxygenase</v>
          </cell>
        </row>
        <row r="5359">
          <cell r="A5359" t="str">
            <v>NCU06154</v>
          </cell>
          <cell r="D5359">
            <v>604</v>
          </cell>
          <cell r="E5359">
            <v>1614141</v>
          </cell>
          <cell r="F5359">
            <v>1614744</v>
          </cell>
          <cell r="G5359" t="str">
            <v>+</v>
          </cell>
          <cell r="H5359" t="str">
            <v>hypothetical protein</v>
          </cell>
        </row>
        <row r="5360">
          <cell r="A5360" t="str">
            <v>NCU06155</v>
          </cell>
          <cell r="D5360">
            <v>794</v>
          </cell>
          <cell r="E5360">
            <v>1613019</v>
          </cell>
          <cell r="F5360">
            <v>1613812</v>
          </cell>
          <cell r="G5360" t="str">
            <v>+</v>
          </cell>
          <cell r="H5360" t="str">
            <v>hypothetical protein</v>
          </cell>
        </row>
        <row r="5361">
          <cell r="A5361" t="str">
            <v>NCU06156</v>
          </cell>
          <cell r="D5361">
            <v>1078</v>
          </cell>
          <cell r="E5361">
            <v>1609429</v>
          </cell>
          <cell r="F5361">
            <v>1610506</v>
          </cell>
          <cell r="G5361" t="str">
            <v>+</v>
          </cell>
          <cell r="H5361" t="str">
            <v>hypothetical protein</v>
          </cell>
        </row>
        <row r="5362">
          <cell r="A5362" t="str">
            <v>NCU06157</v>
          </cell>
          <cell r="D5362">
            <v>1421</v>
          </cell>
          <cell r="E5362">
            <v>1606958</v>
          </cell>
          <cell r="F5362">
            <v>1608378</v>
          </cell>
          <cell r="G5362" t="str">
            <v>+</v>
          </cell>
          <cell r="H5362" t="str">
            <v>hypothetical protein</v>
          </cell>
        </row>
        <row r="5363">
          <cell r="A5363" t="str">
            <v>NCU06159</v>
          </cell>
          <cell r="D5363">
            <v>2002</v>
          </cell>
          <cell r="E5363">
            <v>1601119</v>
          </cell>
          <cell r="F5363">
            <v>1603120</v>
          </cell>
          <cell r="G5363" t="str">
            <v>-</v>
          </cell>
          <cell r="H5363" t="str">
            <v>MFS transporter</v>
          </cell>
        </row>
        <row r="5364">
          <cell r="A5364" t="str">
            <v>NCU06160</v>
          </cell>
          <cell r="D5364">
            <v>696</v>
          </cell>
          <cell r="E5364">
            <v>1597989</v>
          </cell>
          <cell r="F5364">
            <v>1598684</v>
          </cell>
          <cell r="G5364" t="str">
            <v>+</v>
          </cell>
          <cell r="H5364" t="str">
            <v>hypothetical protein</v>
          </cell>
        </row>
        <row r="5365">
          <cell r="A5365" t="str">
            <v>NCU06161</v>
          </cell>
          <cell r="D5365">
            <v>847</v>
          </cell>
          <cell r="E5365">
            <v>1596603</v>
          </cell>
          <cell r="F5365">
            <v>1597449</v>
          </cell>
          <cell r="G5365" t="str">
            <v>-</v>
          </cell>
          <cell r="H5365" t="str">
            <v>hypothetical protein</v>
          </cell>
        </row>
        <row r="5366">
          <cell r="A5366" t="str">
            <v>NCU06163</v>
          </cell>
          <cell r="D5366">
            <v>783</v>
          </cell>
          <cell r="E5366">
            <v>1592073</v>
          </cell>
          <cell r="F5366">
            <v>1592855</v>
          </cell>
          <cell r="G5366" t="str">
            <v>-</v>
          </cell>
          <cell r="H5366" t="str">
            <v>hypothetical protein</v>
          </cell>
        </row>
        <row r="5367">
          <cell r="A5367" t="str">
            <v>NCU06164</v>
          </cell>
          <cell r="D5367">
            <v>1878</v>
          </cell>
          <cell r="E5367">
            <v>1589163</v>
          </cell>
          <cell r="F5367">
            <v>1591040</v>
          </cell>
          <cell r="G5367" t="str">
            <v>-</v>
          </cell>
          <cell r="H5367" t="str">
            <v>hypothetical protein</v>
          </cell>
        </row>
        <row r="5368">
          <cell r="A5368" t="str">
            <v>NCU06165</v>
          </cell>
          <cell r="D5368">
            <v>2250</v>
          </cell>
          <cell r="E5368">
            <v>1586559</v>
          </cell>
          <cell r="F5368">
            <v>1588808</v>
          </cell>
          <cell r="G5368" t="str">
            <v>+</v>
          </cell>
          <cell r="H5368" t="str">
            <v>hypothetical protein</v>
          </cell>
        </row>
        <row r="5369">
          <cell r="A5369" t="str">
            <v>NCU06166</v>
          </cell>
          <cell r="D5369">
            <v>1897</v>
          </cell>
          <cell r="E5369">
            <v>1584050</v>
          </cell>
          <cell r="F5369">
            <v>1585946</v>
          </cell>
          <cell r="G5369" t="str">
            <v>+</v>
          </cell>
          <cell r="H5369" t="str">
            <v>alpha-1,2-mannosyltransferase</v>
          </cell>
        </row>
        <row r="5370">
          <cell r="A5370" t="str">
            <v>NCU06167</v>
          </cell>
          <cell r="D5370">
            <v>2284</v>
          </cell>
          <cell r="E5370">
            <v>1580889</v>
          </cell>
          <cell r="F5370">
            <v>1583172</v>
          </cell>
          <cell r="G5370" t="str">
            <v>-</v>
          </cell>
          <cell r="H5370" t="str">
            <v>MFS monocarboxylate transporter</v>
          </cell>
        </row>
        <row r="5371">
          <cell r="A5371" t="str">
            <v>NCU06168</v>
          </cell>
          <cell r="D5371">
            <v>3322</v>
          </cell>
          <cell r="E5371">
            <v>1577257</v>
          </cell>
          <cell r="F5371">
            <v>1580578</v>
          </cell>
          <cell r="G5371" t="str">
            <v>-</v>
          </cell>
          <cell r="H5371" t="str">
            <v>diphthamide biosynthesis protein 2</v>
          </cell>
        </row>
        <row r="5372">
          <cell r="A5372" t="str">
            <v>NCU06169</v>
          </cell>
          <cell r="D5372">
            <v>1724</v>
          </cell>
          <cell r="E5372">
            <v>1576619</v>
          </cell>
          <cell r="F5372">
            <v>1578342</v>
          </cell>
          <cell r="G5372" t="str">
            <v>+</v>
          </cell>
          <cell r="H5372" t="str">
            <v>hypothetical protein</v>
          </cell>
        </row>
        <row r="5373">
          <cell r="A5373" t="str">
            <v>NCU06170</v>
          </cell>
          <cell r="D5373">
            <v>2004</v>
          </cell>
          <cell r="E5373">
            <v>1572992</v>
          </cell>
          <cell r="F5373">
            <v>1574995</v>
          </cell>
          <cell r="G5373" t="str">
            <v>-</v>
          </cell>
          <cell r="H5373" t="str">
            <v>hypothetical protein</v>
          </cell>
        </row>
        <row r="5374">
          <cell r="A5374" t="str">
            <v>NCU06171</v>
          </cell>
          <cell r="D5374">
            <v>4863</v>
          </cell>
          <cell r="E5374">
            <v>1751036</v>
          </cell>
          <cell r="F5374">
            <v>1755898</v>
          </cell>
          <cell r="G5374" t="str">
            <v>+</v>
          </cell>
          <cell r="H5374" t="str">
            <v>actin cytoskeleton-regulatory complex protein</v>
          </cell>
        </row>
        <row r="5375">
          <cell r="A5375" t="str">
            <v>NCU06173</v>
          </cell>
          <cell r="D5375">
            <v>4180</v>
          </cell>
          <cell r="E5375">
            <v>1761479</v>
          </cell>
          <cell r="F5375">
            <v>1765658</v>
          </cell>
          <cell r="G5375" t="str">
            <v>+</v>
          </cell>
          <cell r="H5375" t="str">
            <v>hypothetical protein</v>
          </cell>
        </row>
        <row r="5376">
          <cell r="A5376" t="str">
            <v>NCU06174</v>
          </cell>
          <cell r="D5376">
            <v>2279</v>
          </cell>
          <cell r="E5376">
            <v>1766142</v>
          </cell>
          <cell r="F5376">
            <v>1768420</v>
          </cell>
          <cell r="G5376" t="str">
            <v>-</v>
          </cell>
          <cell r="H5376" t="str">
            <v>DUF1649 domain-containing protein</v>
          </cell>
        </row>
        <row r="5377">
          <cell r="A5377" t="str">
            <v>NCU06175</v>
          </cell>
          <cell r="B5377" t="str">
            <v>pex3</v>
          </cell>
          <cell r="D5377">
            <v>2479</v>
          </cell>
          <cell r="E5377">
            <v>1769080</v>
          </cell>
          <cell r="F5377">
            <v>1771558</v>
          </cell>
          <cell r="G5377" t="str">
            <v>+</v>
          </cell>
          <cell r="H5377" t="str">
            <v>peroxin 3</v>
          </cell>
        </row>
        <row r="5378">
          <cell r="A5378" t="str">
            <v>NCU06176</v>
          </cell>
          <cell r="D5378">
            <v>1679</v>
          </cell>
          <cell r="E5378">
            <v>1771574</v>
          </cell>
          <cell r="F5378">
            <v>1773252</v>
          </cell>
          <cell r="G5378" t="str">
            <v>-</v>
          </cell>
          <cell r="H5378" t="str">
            <v>TRAPP complex subunit</v>
          </cell>
        </row>
        <row r="5379">
          <cell r="A5379" t="str">
            <v>NCU06177</v>
          </cell>
          <cell r="B5379" t="str">
            <v>camk-3</v>
          </cell>
          <cell r="D5379">
            <v>3104</v>
          </cell>
          <cell r="E5379">
            <v>1774060</v>
          </cell>
          <cell r="F5379">
            <v>1777163</v>
          </cell>
          <cell r="G5379" t="str">
            <v>+</v>
          </cell>
          <cell r="H5379" t="str">
            <v>calcium/calmodulin-dependent kinase-3</v>
          </cell>
        </row>
        <row r="5380">
          <cell r="A5380" t="str">
            <v>NCU06179</v>
          </cell>
          <cell r="B5380" t="str">
            <v>stk-5</v>
          </cell>
          <cell r="D5380">
            <v>4964</v>
          </cell>
          <cell r="E5380">
            <v>1785065</v>
          </cell>
          <cell r="F5380">
            <v>1790028</v>
          </cell>
          <cell r="G5380" t="str">
            <v>+</v>
          </cell>
          <cell r="H5380" t="str">
            <v>serine/threonine protein kinase-5</v>
          </cell>
        </row>
        <row r="5381">
          <cell r="A5381" t="str">
            <v>NCU06180</v>
          </cell>
          <cell r="D5381">
            <v>2025</v>
          </cell>
          <cell r="E5381">
            <v>1790619</v>
          </cell>
          <cell r="F5381">
            <v>1792643</v>
          </cell>
          <cell r="G5381" t="str">
            <v>+</v>
          </cell>
          <cell r="H5381" t="str">
            <v>hypothetical protein</v>
          </cell>
        </row>
        <row r="5382">
          <cell r="A5382" t="str">
            <v>NCU06181</v>
          </cell>
          <cell r="D5382">
            <v>6164</v>
          </cell>
          <cell r="E5382">
            <v>1792762</v>
          </cell>
          <cell r="F5382">
            <v>1798925</v>
          </cell>
          <cell r="G5382" t="str">
            <v>-</v>
          </cell>
          <cell r="H5382" t="str">
            <v>hypothetical protein</v>
          </cell>
        </row>
        <row r="5383">
          <cell r="A5383" t="str">
            <v>NCU06182</v>
          </cell>
          <cell r="B5383" t="str">
            <v>nrc-1</v>
          </cell>
          <cell r="C5383" t="str">
            <v>mik-2</v>
          </cell>
          <cell r="D5383">
            <v>4543</v>
          </cell>
          <cell r="E5383">
            <v>1804191</v>
          </cell>
          <cell r="F5383">
            <v>1808733</v>
          </cell>
          <cell r="G5383" t="str">
            <v>+</v>
          </cell>
          <cell r="H5383" t="str">
            <v>nonrepressor of conidiation-1</v>
          </cell>
        </row>
        <row r="5384">
          <cell r="A5384" t="str">
            <v>NCU06183</v>
          </cell>
          <cell r="D5384">
            <v>3744</v>
          </cell>
          <cell r="E5384">
            <v>1809408</v>
          </cell>
          <cell r="F5384">
            <v>1813151</v>
          </cell>
          <cell r="G5384" t="str">
            <v>-</v>
          </cell>
          <cell r="H5384" t="str">
            <v>vacuolar protein sorting protein DigA</v>
          </cell>
        </row>
        <row r="5385">
          <cell r="A5385" t="str">
            <v>NCU06185</v>
          </cell>
          <cell r="B5385" t="str">
            <v>acw-9</v>
          </cell>
          <cell r="D5385">
            <v>2436</v>
          </cell>
          <cell r="E5385">
            <v>1817033</v>
          </cell>
          <cell r="F5385">
            <v>1819468</v>
          </cell>
          <cell r="G5385" t="str">
            <v>-</v>
          </cell>
          <cell r="H5385" t="str">
            <v>anchored cell wall protein-9</v>
          </cell>
        </row>
        <row r="5386">
          <cell r="A5386" t="str">
            <v>NCU06186</v>
          </cell>
          <cell r="D5386">
            <v>5035</v>
          </cell>
          <cell r="E5386">
            <v>1821549</v>
          </cell>
          <cell r="F5386">
            <v>1826583</v>
          </cell>
          <cell r="G5386" t="str">
            <v>+</v>
          </cell>
          <cell r="H5386" t="str">
            <v>hypothetical protein</v>
          </cell>
        </row>
        <row r="5387">
          <cell r="A5387" t="str">
            <v>NCU06187</v>
          </cell>
          <cell r="B5387" t="str">
            <v>ad-4</v>
          </cell>
          <cell r="D5387">
            <v>2290</v>
          </cell>
          <cell r="E5387">
            <v>1826859</v>
          </cell>
          <cell r="F5387">
            <v>1829148</v>
          </cell>
          <cell r="G5387" t="str">
            <v>-</v>
          </cell>
          <cell r="H5387" t="str">
            <v>adenine-4</v>
          </cell>
        </row>
        <row r="5388">
          <cell r="A5388" t="str">
            <v>NCU06189</v>
          </cell>
          <cell r="D5388">
            <v>2758</v>
          </cell>
          <cell r="E5388">
            <v>1834819</v>
          </cell>
          <cell r="F5388">
            <v>1837576</v>
          </cell>
          <cell r="G5388" t="str">
            <v>-</v>
          </cell>
          <cell r="H5388" t="str">
            <v>5-aminolevulinate synthase</v>
          </cell>
        </row>
        <row r="5389">
          <cell r="A5389" t="str">
            <v>NCU06190</v>
          </cell>
          <cell r="B5389" t="str">
            <v>atrx</v>
          </cell>
          <cell r="D5389">
            <v>7052</v>
          </cell>
          <cell r="E5389">
            <v>1838943</v>
          </cell>
          <cell r="F5389">
            <v>1845994</v>
          </cell>
          <cell r="G5389" t="str">
            <v>-</v>
          </cell>
          <cell r="H5389" t="str">
            <v>atrx ortholog</v>
          </cell>
        </row>
        <row r="5390">
          <cell r="A5390" t="str">
            <v>NCU06191</v>
          </cell>
          <cell r="D5390">
            <v>2029</v>
          </cell>
          <cell r="E5390">
            <v>1846618</v>
          </cell>
          <cell r="F5390">
            <v>1849079</v>
          </cell>
          <cell r="G5390" t="str">
            <v>+</v>
          </cell>
          <cell r="H5390" t="str">
            <v>glutathione synthetase large subunit</v>
          </cell>
        </row>
        <row r="5391">
          <cell r="A5391" t="str">
            <v>NCU06192</v>
          </cell>
          <cell r="D5391">
            <v>2508</v>
          </cell>
          <cell r="E5391">
            <v>1848772</v>
          </cell>
          <cell r="F5391">
            <v>1851279</v>
          </cell>
          <cell r="G5391" t="str">
            <v>-</v>
          </cell>
          <cell r="H5391" t="str">
            <v>vacuolar protein sorting-associated protein 45</v>
          </cell>
        </row>
        <row r="5392">
          <cell r="A5392" t="str">
            <v>NCU06193</v>
          </cell>
          <cell r="B5392" t="str">
            <v>mmm-1</v>
          </cell>
          <cell r="D5392">
            <v>1858</v>
          </cell>
          <cell r="E5392">
            <v>1851480</v>
          </cell>
          <cell r="F5392">
            <v>1853337</v>
          </cell>
          <cell r="G5392" t="str">
            <v>+</v>
          </cell>
          <cell r="H5392" t="str">
            <v>maintaining mitochondrial morphology-1</v>
          </cell>
        </row>
        <row r="5393">
          <cell r="A5393" t="str">
            <v>NCU06194</v>
          </cell>
          <cell r="D5393">
            <v>2876</v>
          </cell>
          <cell r="E5393">
            <v>1853710</v>
          </cell>
          <cell r="F5393">
            <v>1856585</v>
          </cell>
          <cell r="G5393" t="str">
            <v>+</v>
          </cell>
          <cell r="H5393" t="str">
            <v>MBOAT family protein</v>
          </cell>
        </row>
        <row r="5394">
          <cell r="A5394" t="str">
            <v>NCU06196</v>
          </cell>
          <cell r="D5394">
            <v>5063</v>
          </cell>
          <cell r="E5394">
            <v>1857193</v>
          </cell>
          <cell r="F5394">
            <v>1862255</v>
          </cell>
          <cell r="G5394" t="str">
            <v>-</v>
          </cell>
          <cell r="H5394" t="str">
            <v>hypothetical protein</v>
          </cell>
        </row>
        <row r="5395">
          <cell r="A5395" t="str">
            <v>NCU06197</v>
          </cell>
          <cell r="D5395">
            <v>893</v>
          </cell>
          <cell r="E5395">
            <v>1862257</v>
          </cell>
          <cell r="F5395">
            <v>1863149</v>
          </cell>
          <cell r="G5395" t="str">
            <v>+</v>
          </cell>
          <cell r="H5395" t="str">
            <v>hypothetical protein</v>
          </cell>
        </row>
        <row r="5396">
          <cell r="A5396" t="str">
            <v>NCU06198</v>
          </cell>
          <cell r="D5396">
            <v>2723</v>
          </cell>
          <cell r="E5396">
            <v>1866865</v>
          </cell>
          <cell r="F5396">
            <v>1869587</v>
          </cell>
          <cell r="G5396" t="str">
            <v>-</v>
          </cell>
          <cell r="H5396" t="str">
            <v>GDP-mannose transporter</v>
          </cell>
        </row>
        <row r="5397">
          <cell r="A5397" t="str">
            <v>NCU06199</v>
          </cell>
          <cell r="D5397">
            <v>5624</v>
          </cell>
          <cell r="E5397">
            <v>1869911</v>
          </cell>
          <cell r="F5397">
            <v>1875534</v>
          </cell>
          <cell r="G5397" t="str">
            <v>-</v>
          </cell>
          <cell r="H5397" t="str">
            <v>RNA binding protein Jsn1</v>
          </cell>
        </row>
        <row r="5398">
          <cell r="A5398" t="str">
            <v>NCU06200</v>
          </cell>
          <cell r="D5398">
            <v>2046</v>
          </cell>
          <cell r="E5398">
            <v>1878583</v>
          </cell>
          <cell r="F5398">
            <v>1880628</v>
          </cell>
          <cell r="G5398" t="str">
            <v>+</v>
          </cell>
          <cell r="H5398" t="str">
            <v>DUF1682 domain-containing protein</v>
          </cell>
        </row>
        <row r="5399">
          <cell r="A5399" t="str">
            <v>NCU06201</v>
          </cell>
          <cell r="D5399">
            <v>2314</v>
          </cell>
          <cell r="E5399">
            <v>1880471</v>
          </cell>
          <cell r="F5399">
            <v>1882784</v>
          </cell>
          <cell r="G5399" t="str">
            <v>-</v>
          </cell>
          <cell r="H5399" t="str">
            <v>cell wall biogenesis protein Ecm15</v>
          </cell>
        </row>
        <row r="5400">
          <cell r="A5400" t="str">
            <v>NCU06202</v>
          </cell>
          <cell r="B5400" t="str">
            <v>stk-38</v>
          </cell>
          <cell r="D5400">
            <v>4360</v>
          </cell>
          <cell r="E5400">
            <v>1883165</v>
          </cell>
          <cell r="F5400">
            <v>1887524</v>
          </cell>
          <cell r="G5400" t="str">
            <v>+</v>
          </cell>
          <cell r="H5400" t="str">
            <v>serine/threonine protein kinase-38</v>
          </cell>
        </row>
        <row r="5401">
          <cell r="A5401" t="str">
            <v>NCU06203</v>
          </cell>
          <cell r="D5401">
            <v>2827</v>
          </cell>
          <cell r="E5401">
            <v>1890003</v>
          </cell>
          <cell r="F5401">
            <v>1892829</v>
          </cell>
          <cell r="G5401" t="str">
            <v>-</v>
          </cell>
          <cell r="H5401" t="str">
            <v>hypothetical protein</v>
          </cell>
        </row>
        <row r="5402">
          <cell r="A5402" t="str">
            <v>NCU06204</v>
          </cell>
          <cell r="D5402">
            <v>2331</v>
          </cell>
          <cell r="E5402">
            <v>1901829</v>
          </cell>
          <cell r="F5402">
            <v>1904159</v>
          </cell>
          <cell r="G5402" t="str">
            <v>+</v>
          </cell>
          <cell r="H5402" t="str">
            <v>hypothetical protein</v>
          </cell>
        </row>
        <row r="5403">
          <cell r="A5403" t="str">
            <v>NCU06205</v>
          </cell>
          <cell r="B5403" t="str">
            <v>rco-1</v>
          </cell>
          <cell r="D5403">
            <v>3231</v>
          </cell>
          <cell r="E5403">
            <v>1904221</v>
          </cell>
          <cell r="F5403">
            <v>1907451</v>
          </cell>
          <cell r="G5403" t="str">
            <v>-</v>
          </cell>
          <cell r="H5403" t="str">
            <v>regulator of conidiation-1</v>
          </cell>
        </row>
        <row r="5404">
          <cell r="A5404" t="str">
            <v>NCU06206</v>
          </cell>
          <cell r="D5404">
            <v>1334</v>
          </cell>
          <cell r="E5404">
            <v>1911041</v>
          </cell>
          <cell r="F5404">
            <v>1912573</v>
          </cell>
          <cell r="G5404" t="str">
            <v>+</v>
          </cell>
          <cell r="H5404" t="str">
            <v>hypothetical protein</v>
          </cell>
        </row>
        <row r="5405">
          <cell r="A5405" t="str">
            <v>NCU06207</v>
          </cell>
          <cell r="D5405">
            <v>2898</v>
          </cell>
          <cell r="E5405">
            <v>1913265</v>
          </cell>
          <cell r="F5405">
            <v>1916162</v>
          </cell>
          <cell r="G5405" t="str">
            <v>+</v>
          </cell>
          <cell r="H5405" t="str">
            <v>C-5 sterol desaturase</v>
          </cell>
        </row>
        <row r="5406">
          <cell r="A5406" t="str">
            <v>NCU06209</v>
          </cell>
          <cell r="D5406">
            <v>1887</v>
          </cell>
          <cell r="E5406">
            <v>1915984</v>
          </cell>
          <cell r="F5406">
            <v>1917870</v>
          </cell>
          <cell r="G5406" t="str">
            <v>-</v>
          </cell>
          <cell r="H5406" t="str">
            <v>hypothetical protein</v>
          </cell>
        </row>
        <row r="5407">
          <cell r="A5407" t="str">
            <v>NCU06210</v>
          </cell>
          <cell r="D5407">
            <v>1785</v>
          </cell>
          <cell r="E5407">
            <v>1918218</v>
          </cell>
          <cell r="F5407">
            <v>1920002</v>
          </cell>
          <cell r="G5407" t="str">
            <v>+</v>
          </cell>
          <cell r="H5407" t="str">
            <v>hypothetical protein</v>
          </cell>
        </row>
        <row r="5408">
          <cell r="A5408" t="str">
            <v>NCU06211</v>
          </cell>
          <cell r="B5408" t="str">
            <v>tca-16</v>
          </cell>
          <cell r="D5408">
            <v>2299</v>
          </cell>
          <cell r="E5408">
            <v>1920126</v>
          </cell>
          <cell r="F5408">
            <v>1922485</v>
          </cell>
          <cell r="G5408" t="str">
            <v>+</v>
          </cell>
          <cell r="H5408" t="str">
            <v>tricarboxylic acid-16</v>
          </cell>
        </row>
        <row r="5409">
          <cell r="A5409" t="str">
            <v>NCU06212</v>
          </cell>
          <cell r="D5409">
            <v>2007</v>
          </cell>
          <cell r="E5409">
            <v>1922430</v>
          </cell>
          <cell r="F5409">
            <v>1924436</v>
          </cell>
          <cell r="G5409" t="str">
            <v>-</v>
          </cell>
          <cell r="H5409" t="str">
            <v>trafficking protein particle complex subunit 6B</v>
          </cell>
        </row>
        <row r="5410">
          <cell r="A5410" t="str">
            <v>NCU06213</v>
          </cell>
          <cell r="D5410">
            <v>3164</v>
          </cell>
          <cell r="E5410">
            <v>1924664</v>
          </cell>
          <cell r="F5410">
            <v>1927828</v>
          </cell>
          <cell r="G5410" t="str">
            <v>-</v>
          </cell>
          <cell r="H5410" t="str">
            <v>MIZ zinc finger protein</v>
          </cell>
        </row>
        <row r="5411">
          <cell r="A5411" t="str">
            <v>NCU06214</v>
          </cell>
          <cell r="D5411">
            <v>1232</v>
          </cell>
          <cell r="E5411">
            <v>1928122</v>
          </cell>
          <cell r="F5411">
            <v>1929353</v>
          </cell>
          <cell r="G5411" t="str">
            <v>+</v>
          </cell>
          <cell r="H5411" t="str">
            <v>hypothetical protein</v>
          </cell>
        </row>
        <row r="5412">
          <cell r="A5412" t="str">
            <v>NCU06215</v>
          </cell>
          <cell r="D5412">
            <v>3380</v>
          </cell>
          <cell r="E5412">
            <v>1929437</v>
          </cell>
          <cell r="F5412">
            <v>1932816</v>
          </cell>
          <cell r="G5412" t="str">
            <v>+</v>
          </cell>
          <cell r="H5412" t="str">
            <v>transferase</v>
          </cell>
        </row>
        <row r="5413">
          <cell r="A5413" t="str">
            <v>NCU06216</v>
          </cell>
          <cell r="D5413">
            <v>4392</v>
          </cell>
          <cell r="E5413">
            <v>1932830</v>
          </cell>
          <cell r="F5413">
            <v>1937221</v>
          </cell>
          <cell r="G5413" t="str">
            <v>-</v>
          </cell>
          <cell r="H5413" t="str">
            <v>nuclear condensin complex subunit 3</v>
          </cell>
        </row>
        <row r="5414">
          <cell r="A5414" t="str">
            <v>NCU06217</v>
          </cell>
          <cell r="D5414">
            <v>2658</v>
          </cell>
          <cell r="E5414">
            <v>1937493</v>
          </cell>
          <cell r="F5414">
            <v>1940150</v>
          </cell>
          <cell r="G5414" t="str">
            <v>+</v>
          </cell>
          <cell r="H5414" t="str">
            <v>nucleolar protein 4</v>
          </cell>
        </row>
        <row r="5415">
          <cell r="A5415" t="str">
            <v>NCU06218</v>
          </cell>
          <cell r="D5415">
            <v>3484</v>
          </cell>
          <cell r="E5415">
            <v>1940204</v>
          </cell>
          <cell r="F5415">
            <v>1943687</v>
          </cell>
          <cell r="G5415" t="str">
            <v>-</v>
          </cell>
          <cell r="H5415" t="str">
            <v>DUF803 domain membrane protein</v>
          </cell>
        </row>
        <row r="5416">
          <cell r="A5416" t="str">
            <v>NCU06220</v>
          </cell>
          <cell r="D5416">
            <v>2371</v>
          </cell>
          <cell r="E5416">
            <v>1944822</v>
          </cell>
          <cell r="F5416">
            <v>1947192</v>
          </cell>
          <cell r="G5416" t="str">
            <v>+</v>
          </cell>
          <cell r="H5416" t="str">
            <v>hypothetical protein</v>
          </cell>
        </row>
        <row r="5417">
          <cell r="A5417" t="str">
            <v>NCU06221</v>
          </cell>
          <cell r="D5417">
            <v>1462</v>
          </cell>
          <cell r="E5417">
            <v>1948074</v>
          </cell>
          <cell r="F5417">
            <v>1949535</v>
          </cell>
          <cell r="G5417" t="str">
            <v>-</v>
          </cell>
          <cell r="H5417" t="str">
            <v>hypothetical protein</v>
          </cell>
        </row>
        <row r="5418">
          <cell r="A5418" t="str">
            <v>NCU06222</v>
          </cell>
          <cell r="D5418">
            <v>2953</v>
          </cell>
          <cell r="E5418">
            <v>1950812</v>
          </cell>
          <cell r="F5418">
            <v>1953764</v>
          </cell>
          <cell r="G5418" t="str">
            <v>-</v>
          </cell>
          <cell r="H5418" t="str">
            <v>tyrosyl-DNA phosphodiesterase domain-containing protein</v>
          </cell>
        </row>
        <row r="5419">
          <cell r="A5419" t="str">
            <v>NCU06223</v>
          </cell>
          <cell r="D5419">
            <v>1681</v>
          </cell>
          <cell r="E5419">
            <v>1955541</v>
          </cell>
          <cell r="F5419">
            <v>1957221</v>
          </cell>
          <cell r="G5419" t="str">
            <v>-</v>
          </cell>
          <cell r="H5419" t="str">
            <v>hypothetical protein</v>
          </cell>
        </row>
        <row r="5420">
          <cell r="A5420" t="str">
            <v>NCU06224</v>
          </cell>
          <cell r="D5420">
            <v>1697</v>
          </cell>
          <cell r="E5420">
            <v>1957519</v>
          </cell>
          <cell r="F5420">
            <v>1959215</v>
          </cell>
          <cell r="G5420" t="str">
            <v>+</v>
          </cell>
          <cell r="H5420" t="str">
            <v>RING-box protein 1</v>
          </cell>
        </row>
        <row r="5421">
          <cell r="A5421" t="str">
            <v>NCU06226</v>
          </cell>
          <cell r="D5421">
            <v>1503</v>
          </cell>
          <cell r="E5421">
            <v>1965660</v>
          </cell>
          <cell r="F5421">
            <v>1967162</v>
          </cell>
          <cell r="G5421" t="str">
            <v>-</v>
          </cell>
          <cell r="H5421" t="str">
            <v>60S ribosomal protein L25</v>
          </cell>
        </row>
        <row r="5422">
          <cell r="A5422" t="str">
            <v>NCU06227</v>
          </cell>
          <cell r="D5422">
            <v>3880</v>
          </cell>
          <cell r="E5422">
            <v>1967212</v>
          </cell>
          <cell r="F5422">
            <v>1971091</v>
          </cell>
          <cell r="G5422" t="str">
            <v>+</v>
          </cell>
          <cell r="H5422" t="str">
            <v>hypothetical protein</v>
          </cell>
        </row>
        <row r="5423">
          <cell r="A5423" t="str">
            <v>NCU06228</v>
          </cell>
          <cell r="D5423">
            <v>1897</v>
          </cell>
          <cell r="E5423">
            <v>1972743</v>
          </cell>
          <cell r="F5423">
            <v>1974639</v>
          </cell>
          <cell r="G5423" t="str">
            <v>-</v>
          </cell>
          <cell r="H5423" t="str">
            <v>hypothetical protein</v>
          </cell>
        </row>
        <row r="5424">
          <cell r="A5424" t="str">
            <v>NCU06229</v>
          </cell>
          <cell r="D5424">
            <v>449</v>
          </cell>
          <cell r="E5424">
            <v>1975357</v>
          </cell>
          <cell r="F5424">
            <v>1975805</v>
          </cell>
          <cell r="G5424" t="str">
            <v>+</v>
          </cell>
          <cell r="H5424" t="str">
            <v>hypothetical protein</v>
          </cell>
        </row>
        <row r="5425">
          <cell r="A5425" t="str">
            <v>NCU06230</v>
          </cell>
          <cell r="B5425" t="str">
            <v>stk-39</v>
          </cell>
          <cell r="D5425">
            <v>3934</v>
          </cell>
          <cell r="E5425">
            <v>1980522</v>
          </cell>
          <cell r="F5425">
            <v>1984455</v>
          </cell>
          <cell r="G5425" t="str">
            <v>+</v>
          </cell>
          <cell r="H5425" t="str">
            <v>serine/threonine protein kinase-39</v>
          </cell>
        </row>
        <row r="5426">
          <cell r="A5426" t="str">
            <v>NCU06231</v>
          </cell>
          <cell r="D5426">
            <v>3504</v>
          </cell>
          <cell r="E5426">
            <v>1986434</v>
          </cell>
          <cell r="F5426">
            <v>1989937</v>
          </cell>
          <cell r="G5426" t="str">
            <v>-</v>
          </cell>
          <cell r="H5426" t="str">
            <v>vacuolar amino acid transporter 1</v>
          </cell>
        </row>
        <row r="5427">
          <cell r="A5427" t="str">
            <v>NCU06232</v>
          </cell>
          <cell r="B5427" t="str">
            <v>leu-1</v>
          </cell>
          <cell r="D5427">
            <v>2553</v>
          </cell>
          <cell r="E5427">
            <v>1990931</v>
          </cell>
          <cell r="F5427">
            <v>1993483</v>
          </cell>
          <cell r="G5427" t="str">
            <v>-</v>
          </cell>
          <cell r="H5427" t="str">
            <v>leucine-1</v>
          </cell>
        </row>
        <row r="5428">
          <cell r="A5428" t="str">
            <v>NCU06233</v>
          </cell>
          <cell r="D5428">
            <v>3772</v>
          </cell>
          <cell r="E5428">
            <v>1994089</v>
          </cell>
          <cell r="F5428">
            <v>1997860</v>
          </cell>
          <cell r="G5428" t="str">
            <v>-</v>
          </cell>
          <cell r="H5428" t="str">
            <v>hypothetical protein</v>
          </cell>
        </row>
        <row r="5429">
          <cell r="A5429" t="str">
            <v>NCU06234</v>
          </cell>
          <cell r="D5429">
            <v>1360</v>
          </cell>
          <cell r="E5429">
            <v>1998310</v>
          </cell>
          <cell r="F5429">
            <v>1999669</v>
          </cell>
          <cell r="G5429" t="str">
            <v>+</v>
          </cell>
          <cell r="H5429" t="str">
            <v>hypothetical protein</v>
          </cell>
        </row>
        <row r="5430">
          <cell r="A5430" t="str">
            <v>NCU06235</v>
          </cell>
          <cell r="D5430">
            <v>3497</v>
          </cell>
          <cell r="E5430">
            <v>1999970</v>
          </cell>
          <cell r="F5430">
            <v>2003466</v>
          </cell>
          <cell r="G5430" t="str">
            <v>-</v>
          </cell>
          <cell r="H5430" t="str">
            <v>hypothetical protein</v>
          </cell>
        </row>
        <row r="5431">
          <cell r="A5431" t="str">
            <v>NCU06236</v>
          </cell>
          <cell r="D5431">
            <v>1378</v>
          </cell>
          <cell r="E5431">
            <v>2004271</v>
          </cell>
          <cell r="F5431">
            <v>2005648</v>
          </cell>
          <cell r="G5431" t="str">
            <v>+</v>
          </cell>
          <cell r="H5431" t="str">
            <v>hypothetical protein</v>
          </cell>
        </row>
        <row r="5432">
          <cell r="A5432" t="str">
            <v>NCU06237</v>
          </cell>
          <cell r="D5432">
            <v>1771</v>
          </cell>
          <cell r="E5432">
            <v>2008909</v>
          </cell>
          <cell r="F5432">
            <v>2010679</v>
          </cell>
          <cell r="G5432" t="str">
            <v>-</v>
          </cell>
          <cell r="H5432" t="str">
            <v>hypothetical protein</v>
          </cell>
        </row>
        <row r="5433">
          <cell r="A5433" t="str">
            <v>NCU06238</v>
          </cell>
          <cell r="B5433" t="str">
            <v>arp-8</v>
          </cell>
          <cell r="D5433">
            <v>3857</v>
          </cell>
          <cell r="E5433">
            <v>2010318</v>
          </cell>
          <cell r="F5433">
            <v>2014174</v>
          </cell>
          <cell r="G5433" t="str">
            <v>+</v>
          </cell>
          <cell r="H5433" t="str">
            <v>actin-related protein-8</v>
          </cell>
        </row>
        <row r="5434">
          <cell r="A5434" t="str">
            <v>NCU06239</v>
          </cell>
          <cell r="D5434">
            <v>3413</v>
          </cell>
          <cell r="E5434">
            <v>2014533</v>
          </cell>
          <cell r="F5434">
            <v>2017945</v>
          </cell>
          <cell r="G5434" t="str">
            <v>+</v>
          </cell>
          <cell r="H5434" t="str">
            <v>hypothetical protein</v>
          </cell>
        </row>
        <row r="5435">
          <cell r="A5435" t="str">
            <v>NCU06240</v>
          </cell>
          <cell r="B5435" t="str">
            <v>pkac-1</v>
          </cell>
          <cell r="D5435">
            <v>3581</v>
          </cell>
          <cell r="E5435">
            <v>2018007</v>
          </cell>
          <cell r="F5435">
            <v>2021587</v>
          </cell>
          <cell r="G5435" t="str">
            <v>-</v>
          </cell>
          <cell r="H5435" t="str">
            <v>protein kinase A catalytic subunit-1</v>
          </cell>
        </row>
        <row r="5436">
          <cell r="A5436" t="str">
            <v>NCU06242</v>
          </cell>
          <cell r="D5436">
            <v>2092</v>
          </cell>
          <cell r="E5436">
            <v>2022201</v>
          </cell>
          <cell r="F5436">
            <v>2024292</v>
          </cell>
          <cell r="G5436" t="str">
            <v>-</v>
          </cell>
          <cell r="H5436" t="str">
            <v>lectin family integral membrane protein</v>
          </cell>
        </row>
        <row r="5437">
          <cell r="A5437" t="str">
            <v>NCU06243</v>
          </cell>
          <cell r="D5437">
            <v>1611</v>
          </cell>
          <cell r="E5437">
            <v>2025162</v>
          </cell>
          <cell r="F5437">
            <v>2026772</v>
          </cell>
          <cell r="G5437" t="str">
            <v>+</v>
          </cell>
          <cell r="H5437" t="str">
            <v>hypothetical protein</v>
          </cell>
        </row>
        <row r="5438">
          <cell r="A5438" t="str">
            <v>NCU06244</v>
          </cell>
          <cell r="B5438" t="str">
            <v>tim13</v>
          </cell>
          <cell r="D5438">
            <v>1031</v>
          </cell>
          <cell r="E5438">
            <v>2026717</v>
          </cell>
          <cell r="F5438">
            <v>2027747</v>
          </cell>
          <cell r="G5438" t="str">
            <v>-</v>
          </cell>
          <cell r="H5438" t="str">
            <v>translocase of inner mitochondrial membrane, subunit 13</v>
          </cell>
        </row>
        <row r="5439">
          <cell r="A5439" t="str">
            <v>NCU06245</v>
          </cell>
          <cell r="B5439" t="str">
            <v>plc-1</v>
          </cell>
          <cell r="D5439">
            <v>3259</v>
          </cell>
          <cell r="E5439">
            <v>2027776</v>
          </cell>
          <cell r="F5439">
            <v>2031034</v>
          </cell>
          <cell r="G5439" t="str">
            <v>-</v>
          </cell>
          <cell r="H5439" t="str">
            <v>phospholipase C-1</v>
          </cell>
        </row>
        <row r="5440">
          <cell r="A5440" t="str">
            <v>NCU06246</v>
          </cell>
          <cell r="D5440">
            <v>2457</v>
          </cell>
          <cell r="E5440">
            <v>2031073</v>
          </cell>
          <cell r="F5440">
            <v>2033529</v>
          </cell>
          <cell r="G5440" t="str">
            <v>-</v>
          </cell>
          <cell r="H5440" t="str">
            <v>ATP-dependent RNA helicase mrh-4</v>
          </cell>
        </row>
        <row r="5441">
          <cell r="A5441" t="str">
            <v>NCU06247</v>
          </cell>
          <cell r="D5441">
            <v>5294</v>
          </cell>
          <cell r="E5441">
            <v>2033644</v>
          </cell>
          <cell r="F5441">
            <v>2038937</v>
          </cell>
          <cell r="G5441" t="str">
            <v>-</v>
          </cell>
          <cell r="H5441" t="str">
            <v>hypothetical protein</v>
          </cell>
        </row>
        <row r="5442">
          <cell r="A5442" t="str">
            <v>NCU06248</v>
          </cell>
          <cell r="D5442">
            <v>2363</v>
          </cell>
          <cell r="E5442">
            <v>2040698</v>
          </cell>
          <cell r="F5442">
            <v>2043060</v>
          </cell>
          <cell r="G5442" t="str">
            <v>+</v>
          </cell>
          <cell r="H5442" t="str">
            <v>hypothetical protein</v>
          </cell>
        </row>
        <row r="5443">
          <cell r="A5443" t="str">
            <v>NCU06249</v>
          </cell>
          <cell r="B5443" t="str">
            <v>stk-40</v>
          </cell>
          <cell r="D5443">
            <v>5563</v>
          </cell>
          <cell r="E5443">
            <v>2043398</v>
          </cell>
          <cell r="F5443">
            <v>2048960</v>
          </cell>
          <cell r="G5443" t="str">
            <v>-</v>
          </cell>
          <cell r="H5443" t="str">
            <v>serine/threonine protein kinase-40</v>
          </cell>
        </row>
        <row r="5444">
          <cell r="A5444" t="str">
            <v>NCU06250</v>
          </cell>
          <cell r="D5444">
            <v>4028</v>
          </cell>
          <cell r="E5444">
            <v>2053142</v>
          </cell>
          <cell r="F5444">
            <v>2057169</v>
          </cell>
          <cell r="G5444" t="str">
            <v>+</v>
          </cell>
          <cell r="H5444" t="str">
            <v>F-box/LRR repeat containing protein 2</v>
          </cell>
        </row>
        <row r="5445">
          <cell r="A5445" t="str">
            <v>NCU06251</v>
          </cell>
          <cell r="D5445">
            <v>3552</v>
          </cell>
          <cell r="E5445">
            <v>2058810</v>
          </cell>
          <cell r="F5445">
            <v>2062361</v>
          </cell>
          <cell r="G5445" t="str">
            <v>+</v>
          </cell>
          <cell r="H5445" t="str">
            <v>KH domain RNA-binding protein</v>
          </cell>
        </row>
        <row r="5446">
          <cell r="A5446" t="str">
            <v>NCU06252</v>
          </cell>
          <cell r="D5446">
            <v>4371</v>
          </cell>
          <cell r="E5446">
            <v>2064632</v>
          </cell>
          <cell r="F5446">
            <v>2069002</v>
          </cell>
          <cell r="G5446" t="str">
            <v>-</v>
          </cell>
          <cell r="H5446" t="str">
            <v>hypothetical protein</v>
          </cell>
        </row>
        <row r="5447">
          <cell r="A5447" t="str">
            <v>NCU06253</v>
          </cell>
          <cell r="D5447">
            <v>4496</v>
          </cell>
          <cell r="E5447">
            <v>2074611</v>
          </cell>
          <cell r="F5447">
            <v>2079106</v>
          </cell>
          <cell r="G5447" t="str">
            <v>+</v>
          </cell>
          <cell r="H5447" t="str">
            <v>hypothetical protein</v>
          </cell>
        </row>
        <row r="5448">
          <cell r="A5448" t="str">
            <v>NCU06254</v>
          </cell>
          <cell r="D5448">
            <v>1967</v>
          </cell>
          <cell r="E5448">
            <v>2079249</v>
          </cell>
          <cell r="F5448">
            <v>2081215</v>
          </cell>
          <cell r="G5448" t="str">
            <v>+</v>
          </cell>
          <cell r="H5448" t="str">
            <v>tRNA splicing 2' phosphotransferase 1</v>
          </cell>
        </row>
        <row r="5449">
          <cell r="A5449" t="str">
            <v>NCU06255</v>
          </cell>
          <cell r="D5449">
            <v>2615</v>
          </cell>
          <cell r="E5449">
            <v>2081132</v>
          </cell>
          <cell r="F5449">
            <v>2083746</v>
          </cell>
          <cell r="G5449" t="str">
            <v>-</v>
          </cell>
          <cell r="H5449" t="str">
            <v>hypothetical protein</v>
          </cell>
        </row>
        <row r="5450">
          <cell r="A5450" t="str">
            <v>NCU06256</v>
          </cell>
          <cell r="D5450">
            <v>1874</v>
          </cell>
          <cell r="E5450">
            <v>2088895</v>
          </cell>
          <cell r="F5450">
            <v>2090768</v>
          </cell>
          <cell r="G5450" t="str">
            <v>-</v>
          </cell>
          <cell r="H5450" t="str">
            <v>phosphoglycerate mutase</v>
          </cell>
        </row>
        <row r="5451">
          <cell r="A5451" t="str">
            <v>NCU06257</v>
          </cell>
          <cell r="D5451">
            <v>3341</v>
          </cell>
          <cell r="E5451">
            <v>2093534</v>
          </cell>
          <cell r="F5451">
            <v>2096874</v>
          </cell>
          <cell r="G5451" t="str">
            <v>+</v>
          </cell>
          <cell r="H5451" t="str">
            <v>hypothetical protein</v>
          </cell>
        </row>
        <row r="5452">
          <cell r="A5452" t="str">
            <v>NCU06258</v>
          </cell>
          <cell r="D5452">
            <v>2761</v>
          </cell>
          <cell r="E5452">
            <v>2096832</v>
          </cell>
          <cell r="F5452">
            <v>2099592</v>
          </cell>
          <cell r="G5452" t="str">
            <v>-</v>
          </cell>
          <cell r="H5452" t="str">
            <v>hypothetical protein</v>
          </cell>
        </row>
        <row r="5453">
          <cell r="A5453" t="str">
            <v>NCU06259</v>
          </cell>
          <cell r="D5453">
            <v>2991</v>
          </cell>
          <cell r="E5453">
            <v>2099779</v>
          </cell>
          <cell r="F5453">
            <v>2102769</v>
          </cell>
          <cell r="G5453" t="str">
            <v>+</v>
          </cell>
          <cell r="H5453" t="str">
            <v>sorting nexin-41</v>
          </cell>
        </row>
        <row r="5454">
          <cell r="A5454" t="str">
            <v>NCU06260</v>
          </cell>
          <cell r="D5454">
            <v>2035</v>
          </cell>
          <cell r="E5454">
            <v>2103616</v>
          </cell>
          <cell r="F5454">
            <v>2105650</v>
          </cell>
          <cell r="G5454" t="str">
            <v>+</v>
          </cell>
          <cell r="H5454" t="str">
            <v>mRNA-capping enzyme subunit alpha</v>
          </cell>
        </row>
        <row r="5455">
          <cell r="A5455" t="str">
            <v>NCU06261</v>
          </cell>
          <cell r="D5455">
            <v>1368</v>
          </cell>
          <cell r="E5455">
            <v>2105977</v>
          </cell>
          <cell r="F5455">
            <v>2107344</v>
          </cell>
          <cell r="G5455" t="str">
            <v>-</v>
          </cell>
          <cell r="H5455" t="str">
            <v>uracil phosphoribosyltransferase</v>
          </cell>
        </row>
        <row r="5456">
          <cell r="A5456" t="str">
            <v>NCU06262</v>
          </cell>
          <cell r="D5456">
            <v>2048</v>
          </cell>
          <cell r="E5456">
            <v>2107905</v>
          </cell>
          <cell r="F5456">
            <v>2109952</v>
          </cell>
          <cell r="G5456" t="str">
            <v>+</v>
          </cell>
          <cell r="H5456" t="str">
            <v>chromosome condensation protein</v>
          </cell>
        </row>
        <row r="5457">
          <cell r="A5457" t="str">
            <v>NCU06263</v>
          </cell>
          <cell r="D5457">
            <v>4621</v>
          </cell>
          <cell r="E5457">
            <v>2110132</v>
          </cell>
          <cell r="F5457">
            <v>2114752</v>
          </cell>
          <cell r="G5457" t="str">
            <v>-</v>
          </cell>
          <cell r="H5457" t="str">
            <v>hypothetical protein</v>
          </cell>
        </row>
        <row r="5458">
          <cell r="A5458" t="str">
            <v>NCU06264</v>
          </cell>
          <cell r="B5458" t="str">
            <v>mus-53</v>
          </cell>
          <cell r="D5458">
            <v>3649</v>
          </cell>
          <cell r="E5458">
            <v>2116850</v>
          </cell>
          <cell r="F5458">
            <v>2120498</v>
          </cell>
          <cell r="G5458" t="str">
            <v>-</v>
          </cell>
          <cell r="H5458" t="str">
            <v>mutagen sensitive-53</v>
          </cell>
        </row>
        <row r="5459">
          <cell r="A5459" t="str">
            <v>NCU06265</v>
          </cell>
          <cell r="D5459">
            <v>3419</v>
          </cell>
          <cell r="E5459">
            <v>2120722</v>
          </cell>
          <cell r="F5459">
            <v>2124140</v>
          </cell>
          <cell r="G5459" t="str">
            <v>-</v>
          </cell>
          <cell r="H5459" t="str">
            <v>hypothetical protein</v>
          </cell>
        </row>
        <row r="5460">
          <cell r="A5460" t="str">
            <v>NCU06266</v>
          </cell>
          <cell r="D5460">
            <v>2794</v>
          </cell>
          <cell r="E5460">
            <v>2127490</v>
          </cell>
          <cell r="F5460">
            <v>2130283</v>
          </cell>
          <cell r="G5460" t="str">
            <v>+</v>
          </cell>
          <cell r="H5460" t="str">
            <v>histone-lysine N-methyltransferase</v>
          </cell>
        </row>
        <row r="5461">
          <cell r="A5461" t="str">
            <v>NCU06267</v>
          </cell>
          <cell r="D5461">
            <v>2594</v>
          </cell>
          <cell r="E5461">
            <v>2128985</v>
          </cell>
          <cell r="F5461">
            <v>2131578</v>
          </cell>
          <cell r="G5461" t="str">
            <v>-</v>
          </cell>
          <cell r="H5461" t="str">
            <v>autophagy protein 16</v>
          </cell>
        </row>
        <row r="5462">
          <cell r="A5462" t="str">
            <v>NCU06268</v>
          </cell>
          <cell r="D5462">
            <v>3315</v>
          </cell>
          <cell r="E5462">
            <v>2131760</v>
          </cell>
          <cell r="F5462">
            <v>2135074</v>
          </cell>
          <cell r="G5462" t="str">
            <v>+</v>
          </cell>
          <cell r="H5462" t="str">
            <v>vacuolar protein sorting-associated protein</v>
          </cell>
        </row>
        <row r="5463">
          <cell r="A5463" t="str">
            <v>NCU06269</v>
          </cell>
          <cell r="D5463">
            <v>3866</v>
          </cell>
          <cell r="E5463">
            <v>2134997</v>
          </cell>
          <cell r="F5463">
            <v>2138862</v>
          </cell>
          <cell r="G5463" t="str">
            <v>-</v>
          </cell>
          <cell r="H5463" t="str">
            <v>FHA domain-containing protein</v>
          </cell>
        </row>
        <row r="5464">
          <cell r="A5464" t="str">
            <v>NCU06270</v>
          </cell>
          <cell r="B5464" t="str">
            <v>mpp</v>
          </cell>
          <cell r="D5464">
            <v>2368</v>
          </cell>
          <cell r="E5464">
            <v>2140016</v>
          </cell>
          <cell r="F5464">
            <v>2142383</v>
          </cell>
          <cell r="G5464" t="str">
            <v>+</v>
          </cell>
          <cell r="H5464" t="str">
            <v>mitochondrial processing peptidase</v>
          </cell>
        </row>
        <row r="5465">
          <cell r="A5465" t="str">
            <v>NCU06271</v>
          </cell>
          <cell r="D5465">
            <v>3654</v>
          </cell>
          <cell r="E5465">
            <v>2142399</v>
          </cell>
          <cell r="F5465">
            <v>2146052</v>
          </cell>
          <cell r="G5465" t="str">
            <v>-</v>
          </cell>
          <cell r="H5465" t="str">
            <v>hypothetical protein</v>
          </cell>
        </row>
        <row r="5466">
          <cell r="A5466" t="str">
            <v>NCU06272</v>
          </cell>
          <cell r="D5466">
            <v>6027</v>
          </cell>
          <cell r="E5466">
            <v>2146807</v>
          </cell>
          <cell r="F5466">
            <v>2152833</v>
          </cell>
          <cell r="G5466" t="str">
            <v>+</v>
          </cell>
          <cell r="H5466" t="str">
            <v>rRNA biogenesis protein RRP5</v>
          </cell>
        </row>
        <row r="5467">
          <cell r="A5467" t="str">
            <v>NCU06273</v>
          </cell>
          <cell r="D5467">
            <v>2720</v>
          </cell>
          <cell r="E5467">
            <v>2154211</v>
          </cell>
          <cell r="F5467">
            <v>2156930</v>
          </cell>
          <cell r="G5467" t="str">
            <v>-</v>
          </cell>
          <cell r="H5467" t="str">
            <v>hypothetical protein</v>
          </cell>
        </row>
        <row r="5468">
          <cell r="A5468" t="str">
            <v>NCU06275</v>
          </cell>
          <cell r="D5468">
            <v>1788</v>
          </cell>
          <cell r="E5468">
            <v>2165784</v>
          </cell>
          <cell r="F5468">
            <v>2167571</v>
          </cell>
          <cell r="G5468" t="str">
            <v>-</v>
          </cell>
          <cell r="H5468" t="str">
            <v>hypothetical protein</v>
          </cell>
        </row>
        <row r="5469">
          <cell r="A5469" t="str">
            <v>NCU06276</v>
          </cell>
          <cell r="D5469">
            <v>3015</v>
          </cell>
          <cell r="E5469">
            <v>2167963</v>
          </cell>
          <cell r="F5469">
            <v>2170977</v>
          </cell>
          <cell r="G5469" t="str">
            <v>-</v>
          </cell>
          <cell r="H5469" t="str">
            <v>hypothetical protein</v>
          </cell>
        </row>
        <row r="5470">
          <cell r="A5470" t="str">
            <v>NCU06277</v>
          </cell>
          <cell r="D5470">
            <v>3717</v>
          </cell>
          <cell r="E5470">
            <v>2171963</v>
          </cell>
          <cell r="F5470">
            <v>2175679</v>
          </cell>
          <cell r="G5470" t="str">
            <v>-</v>
          </cell>
          <cell r="H5470" t="str">
            <v>microtubule associated protein</v>
          </cell>
        </row>
        <row r="5471">
          <cell r="A5471" t="str">
            <v>NCU06278</v>
          </cell>
          <cell r="D5471">
            <v>4481</v>
          </cell>
          <cell r="E5471">
            <v>2177702</v>
          </cell>
          <cell r="F5471">
            <v>2182182</v>
          </cell>
          <cell r="G5471" t="str">
            <v>-</v>
          </cell>
          <cell r="H5471" t="str">
            <v>elongation factor 2</v>
          </cell>
        </row>
        <row r="5472">
          <cell r="A5472" t="str">
            <v>NCU06279</v>
          </cell>
          <cell r="D5472">
            <v>2596</v>
          </cell>
          <cell r="E5472">
            <v>2182654</v>
          </cell>
          <cell r="F5472">
            <v>2185249</v>
          </cell>
          <cell r="G5472" t="str">
            <v>+</v>
          </cell>
          <cell r="H5472" t="str">
            <v>eukaryotic translation initiation factor 3</v>
          </cell>
        </row>
        <row r="5473">
          <cell r="A5473" t="str">
            <v>NCU06281</v>
          </cell>
          <cell r="D5473">
            <v>5716</v>
          </cell>
          <cell r="E5473">
            <v>3045941</v>
          </cell>
          <cell r="F5473">
            <v>3051656</v>
          </cell>
          <cell r="G5473" t="str">
            <v>+</v>
          </cell>
          <cell r="H5473" t="str">
            <v>P-type ATPase</v>
          </cell>
        </row>
        <row r="5474">
          <cell r="A5474" t="str">
            <v>NCU06282</v>
          </cell>
          <cell r="D5474">
            <v>1812</v>
          </cell>
          <cell r="E5474">
            <v>3044131</v>
          </cell>
          <cell r="F5474">
            <v>3045942</v>
          </cell>
          <cell r="G5474" t="str">
            <v>+</v>
          </cell>
          <cell r="H5474" t="str">
            <v>hypothetical protein</v>
          </cell>
        </row>
        <row r="5475">
          <cell r="A5475" t="str">
            <v>NCU06283</v>
          </cell>
          <cell r="D5475">
            <v>3863</v>
          </cell>
          <cell r="E5475">
            <v>3039829</v>
          </cell>
          <cell r="F5475">
            <v>3043691</v>
          </cell>
          <cell r="G5475" t="str">
            <v>+</v>
          </cell>
          <cell r="H5475" t="str">
            <v>hypothetical protein</v>
          </cell>
        </row>
        <row r="5476">
          <cell r="A5476" t="str">
            <v>NCU06284</v>
          </cell>
          <cell r="D5476">
            <v>3551</v>
          </cell>
          <cell r="E5476">
            <v>3036077</v>
          </cell>
          <cell r="F5476">
            <v>3039627</v>
          </cell>
          <cell r="G5476" t="str">
            <v>-</v>
          </cell>
          <cell r="H5476" t="str">
            <v>vacuolar protein sorting-associated protein 35</v>
          </cell>
        </row>
        <row r="5477">
          <cell r="A5477" t="str">
            <v>NCU06285</v>
          </cell>
          <cell r="D5477">
            <v>4260</v>
          </cell>
          <cell r="E5477">
            <v>3032145</v>
          </cell>
          <cell r="F5477">
            <v>3036404</v>
          </cell>
          <cell r="G5477" t="str">
            <v>+</v>
          </cell>
          <cell r="H5477" t="str">
            <v>N-acetylated-alpha-linked acidic dipeptidase 2</v>
          </cell>
        </row>
        <row r="5478">
          <cell r="A5478" t="str">
            <v>NCU06286</v>
          </cell>
          <cell r="D5478">
            <v>2718</v>
          </cell>
          <cell r="E5478">
            <v>3028114</v>
          </cell>
          <cell r="F5478">
            <v>3030831</v>
          </cell>
          <cell r="G5478" t="str">
            <v>-</v>
          </cell>
          <cell r="H5478" t="str">
            <v>hypothetical protein</v>
          </cell>
        </row>
        <row r="5479">
          <cell r="A5479" t="str">
            <v>NCU06287</v>
          </cell>
          <cell r="D5479">
            <v>564</v>
          </cell>
          <cell r="E5479">
            <v>3025834</v>
          </cell>
          <cell r="F5479">
            <v>3026397</v>
          </cell>
          <cell r="G5479" t="str">
            <v>-</v>
          </cell>
          <cell r="H5479" t="str">
            <v>hypothetical protein</v>
          </cell>
        </row>
        <row r="5480">
          <cell r="A5480" t="str">
            <v>NCU06288</v>
          </cell>
          <cell r="D5480">
            <v>591</v>
          </cell>
          <cell r="E5480">
            <v>3023799</v>
          </cell>
          <cell r="F5480">
            <v>3024389</v>
          </cell>
          <cell r="G5480" t="str">
            <v>-</v>
          </cell>
          <cell r="H5480" t="str">
            <v>hypothetical protein</v>
          </cell>
        </row>
        <row r="5481">
          <cell r="A5481" t="str">
            <v>NCU06289</v>
          </cell>
          <cell r="D5481">
            <v>825</v>
          </cell>
          <cell r="E5481">
            <v>3022503</v>
          </cell>
          <cell r="F5481">
            <v>3023327</v>
          </cell>
          <cell r="G5481" t="str">
            <v>-</v>
          </cell>
          <cell r="H5481" t="str">
            <v>hypothetical protein</v>
          </cell>
        </row>
        <row r="5482">
          <cell r="A5482" t="str">
            <v>NCU06290</v>
          </cell>
          <cell r="D5482">
            <v>2925</v>
          </cell>
          <cell r="E5482">
            <v>3020532</v>
          </cell>
          <cell r="F5482">
            <v>3023456</v>
          </cell>
          <cell r="G5482" t="str">
            <v>+</v>
          </cell>
          <cell r="H5482" t="str">
            <v>hypothetical protein</v>
          </cell>
        </row>
        <row r="5483">
          <cell r="A5483" t="str">
            <v>NCU06293</v>
          </cell>
          <cell r="D5483">
            <v>1463</v>
          </cell>
          <cell r="E5483">
            <v>3017071</v>
          </cell>
          <cell r="F5483">
            <v>3018533</v>
          </cell>
          <cell r="G5483" t="str">
            <v>-</v>
          </cell>
          <cell r="H5483" t="str">
            <v>hypothetical protein</v>
          </cell>
        </row>
        <row r="5484">
          <cell r="A5484" t="str">
            <v>NCU06294</v>
          </cell>
          <cell r="D5484">
            <v>10623</v>
          </cell>
          <cell r="E5484">
            <v>3004977</v>
          </cell>
          <cell r="F5484">
            <v>3015599</v>
          </cell>
          <cell r="G5484" t="str">
            <v>+</v>
          </cell>
          <cell r="H5484" t="str">
            <v>hypothetical protein</v>
          </cell>
        </row>
        <row r="5485">
          <cell r="A5485" t="str">
            <v>NCU06296</v>
          </cell>
          <cell r="D5485">
            <v>3412</v>
          </cell>
          <cell r="E5485">
            <v>2999707</v>
          </cell>
          <cell r="F5485">
            <v>3003118</v>
          </cell>
          <cell r="G5485" t="str">
            <v>+</v>
          </cell>
          <cell r="H5485" t="str">
            <v>hypothetical protein</v>
          </cell>
        </row>
        <row r="5486">
          <cell r="A5486" t="str">
            <v>NCU06298</v>
          </cell>
          <cell r="D5486">
            <v>288</v>
          </cell>
          <cell r="E5486">
            <v>2996094</v>
          </cell>
          <cell r="F5486">
            <v>2996381</v>
          </cell>
          <cell r="G5486" t="str">
            <v>-</v>
          </cell>
          <cell r="H5486" t="str">
            <v>hypothetical protein</v>
          </cell>
        </row>
        <row r="5487">
          <cell r="A5487" t="str">
            <v>NCU06299</v>
          </cell>
          <cell r="D5487">
            <v>2029</v>
          </cell>
          <cell r="E5487">
            <v>2991934</v>
          </cell>
          <cell r="F5487">
            <v>2993962</v>
          </cell>
          <cell r="G5487" t="str">
            <v>-</v>
          </cell>
          <cell r="H5487" t="str">
            <v>hypothetical protein</v>
          </cell>
        </row>
        <row r="5488">
          <cell r="A5488" t="str">
            <v>NCU06300</v>
          </cell>
          <cell r="D5488">
            <v>1657</v>
          </cell>
          <cell r="E5488">
            <v>2989364</v>
          </cell>
          <cell r="F5488">
            <v>2991020</v>
          </cell>
          <cell r="G5488" t="str">
            <v>+</v>
          </cell>
          <cell r="H5488" t="str">
            <v>guanylate kinase</v>
          </cell>
        </row>
        <row r="5489">
          <cell r="A5489" t="str">
            <v>NCU06301</v>
          </cell>
          <cell r="D5489">
            <v>796</v>
          </cell>
          <cell r="E5489">
            <v>2988423</v>
          </cell>
          <cell r="F5489">
            <v>2989218</v>
          </cell>
          <cell r="G5489" t="str">
            <v>+</v>
          </cell>
          <cell r="H5489" t="str">
            <v>hypothetical protein</v>
          </cell>
        </row>
        <row r="5490">
          <cell r="A5490" t="str">
            <v>NCU06302</v>
          </cell>
          <cell r="B5490" t="str">
            <v>ecd-1</v>
          </cell>
          <cell r="D5490">
            <v>3640</v>
          </cell>
          <cell r="E5490">
            <v>2984864</v>
          </cell>
          <cell r="F5490">
            <v>2988503</v>
          </cell>
          <cell r="G5490" t="str">
            <v>-</v>
          </cell>
          <cell r="H5490" t="str">
            <v>early conidial development-1</v>
          </cell>
        </row>
        <row r="5491">
          <cell r="A5491" t="str">
            <v>NCU06303</v>
          </cell>
          <cell r="D5491">
            <v>1496</v>
          </cell>
          <cell r="E5491">
            <v>2983195</v>
          </cell>
          <cell r="F5491">
            <v>2984690</v>
          </cell>
          <cell r="G5491" t="str">
            <v>-</v>
          </cell>
          <cell r="H5491" t="str">
            <v>alcohol dehydrogenase</v>
          </cell>
        </row>
        <row r="5492">
          <cell r="A5492" t="str">
            <v>NCU06304</v>
          </cell>
          <cell r="D5492">
            <v>1886</v>
          </cell>
          <cell r="E5492">
            <v>2981241</v>
          </cell>
          <cell r="F5492">
            <v>2983126</v>
          </cell>
          <cell r="G5492" t="str">
            <v>+</v>
          </cell>
          <cell r="H5492" t="str">
            <v>HET domain-containing protein</v>
          </cell>
        </row>
        <row r="5493">
          <cell r="A5493" t="str">
            <v>NCU06305</v>
          </cell>
          <cell r="D5493">
            <v>2061</v>
          </cell>
          <cell r="E5493">
            <v>2978909</v>
          </cell>
          <cell r="F5493">
            <v>2980969</v>
          </cell>
          <cell r="G5493" t="str">
            <v>+</v>
          </cell>
          <cell r="H5493" t="str">
            <v>tartrate transporter</v>
          </cell>
        </row>
        <row r="5494">
          <cell r="A5494" t="str">
            <v>NCU06306</v>
          </cell>
          <cell r="B5494" t="str">
            <v>crf5-1</v>
          </cell>
          <cell r="D5494">
            <v>3295</v>
          </cell>
          <cell r="E5494">
            <v>2971270</v>
          </cell>
          <cell r="F5494">
            <v>2974564</v>
          </cell>
          <cell r="G5494" t="str">
            <v>+</v>
          </cell>
          <cell r="H5494" t="str">
            <v>chromatin remodeling factor 5-1</v>
          </cell>
        </row>
        <row r="5495">
          <cell r="A5495" t="str">
            <v>NCU06307</v>
          </cell>
          <cell r="D5495">
            <v>1835</v>
          </cell>
          <cell r="E5495">
            <v>2968670</v>
          </cell>
          <cell r="F5495">
            <v>2970504</v>
          </cell>
          <cell r="G5495" t="str">
            <v>-</v>
          </cell>
          <cell r="H5495" t="str">
            <v>multisynthetase complex auxiliary component p43</v>
          </cell>
        </row>
        <row r="5496">
          <cell r="A5496" t="str">
            <v>NCU06308</v>
          </cell>
          <cell r="B5496" t="str">
            <v>cyt-5</v>
          </cell>
          <cell r="D5496">
            <v>5105</v>
          </cell>
          <cell r="E5496">
            <v>2963252</v>
          </cell>
          <cell r="F5496">
            <v>2968356</v>
          </cell>
          <cell r="G5496" t="str">
            <v>+</v>
          </cell>
          <cell r="H5496" t="str">
            <v>cytochrome-5</v>
          </cell>
        </row>
        <row r="5497">
          <cell r="A5497" t="str">
            <v>NCU06309</v>
          </cell>
          <cell r="D5497">
            <v>2475</v>
          </cell>
          <cell r="E5497">
            <v>2960296</v>
          </cell>
          <cell r="F5497">
            <v>2962770</v>
          </cell>
          <cell r="G5497" t="str">
            <v>-</v>
          </cell>
          <cell r="H5497" t="str">
            <v>hypothetical protein</v>
          </cell>
        </row>
        <row r="5498">
          <cell r="A5498" t="str">
            <v>NCU06310</v>
          </cell>
          <cell r="D5498">
            <v>1721</v>
          </cell>
          <cell r="E5498">
            <v>2958674</v>
          </cell>
          <cell r="F5498">
            <v>2960394</v>
          </cell>
          <cell r="G5498" t="str">
            <v>+</v>
          </cell>
          <cell r="H5498" t="str">
            <v>exopolyphosphatase</v>
          </cell>
        </row>
        <row r="5499">
          <cell r="A5499" t="str">
            <v>NCU06311</v>
          </cell>
          <cell r="D5499">
            <v>1430</v>
          </cell>
          <cell r="E5499">
            <v>2956746</v>
          </cell>
          <cell r="F5499">
            <v>2958175</v>
          </cell>
          <cell r="G5499" t="str">
            <v>-</v>
          </cell>
          <cell r="H5499" t="str">
            <v>GMP synthase</v>
          </cell>
        </row>
        <row r="5500">
          <cell r="A5500" t="str">
            <v>NCU06312</v>
          </cell>
          <cell r="B5500" t="str">
            <v>gpr-4</v>
          </cell>
          <cell r="D5500">
            <v>3664</v>
          </cell>
          <cell r="E5500">
            <v>2953113</v>
          </cell>
          <cell r="F5500">
            <v>2956776</v>
          </cell>
          <cell r="G5500" t="str">
            <v>+</v>
          </cell>
          <cell r="H5500" t="str">
            <v>G-protein-coupled receptor 4</v>
          </cell>
        </row>
        <row r="5501">
          <cell r="A5501" t="str">
            <v>NCU06313</v>
          </cell>
          <cell r="D5501">
            <v>865</v>
          </cell>
          <cell r="E5501">
            <v>2950162</v>
          </cell>
          <cell r="F5501">
            <v>2951026</v>
          </cell>
          <cell r="G5501" t="str">
            <v>-</v>
          </cell>
          <cell r="H5501" t="str">
            <v>hypothetical protein</v>
          </cell>
        </row>
        <row r="5502">
          <cell r="A5502" t="str">
            <v>NCU06314</v>
          </cell>
          <cell r="D5502">
            <v>2448</v>
          </cell>
          <cell r="E5502">
            <v>2944689</v>
          </cell>
          <cell r="F5502">
            <v>2947136</v>
          </cell>
          <cell r="G5502" t="str">
            <v>+</v>
          </cell>
          <cell r="H5502" t="str">
            <v>hypothetical protein</v>
          </cell>
        </row>
        <row r="5503">
          <cell r="A5503" t="str">
            <v>NCU06315</v>
          </cell>
          <cell r="D5503">
            <v>2381</v>
          </cell>
          <cell r="E5503">
            <v>2942035</v>
          </cell>
          <cell r="F5503">
            <v>2944415</v>
          </cell>
          <cell r="G5503" t="str">
            <v>+</v>
          </cell>
          <cell r="H5503" t="str">
            <v>inositol hexaphosphate kinase 3</v>
          </cell>
        </row>
        <row r="5504">
          <cell r="A5504" t="str">
            <v>NCU06316</v>
          </cell>
          <cell r="D5504">
            <v>2843</v>
          </cell>
          <cell r="E5504">
            <v>2937712</v>
          </cell>
          <cell r="F5504">
            <v>2940554</v>
          </cell>
          <cell r="G5504" t="str">
            <v>-</v>
          </cell>
          <cell r="H5504" t="str">
            <v>hypothetical protein</v>
          </cell>
        </row>
        <row r="5505">
          <cell r="A5505" t="str">
            <v>NCU06317</v>
          </cell>
          <cell r="D5505">
            <v>1479</v>
          </cell>
          <cell r="E5505">
            <v>2936289</v>
          </cell>
          <cell r="F5505">
            <v>2937767</v>
          </cell>
          <cell r="G5505" t="str">
            <v>+</v>
          </cell>
          <cell r="H5505" t="str">
            <v>stress response RCI peptide</v>
          </cell>
        </row>
        <row r="5506">
          <cell r="A5506" t="str">
            <v>NCU06318</v>
          </cell>
          <cell r="D5506">
            <v>4023</v>
          </cell>
          <cell r="E5506">
            <v>2931894</v>
          </cell>
          <cell r="F5506">
            <v>2935916</v>
          </cell>
          <cell r="G5506" t="str">
            <v>-</v>
          </cell>
          <cell r="H5506" t="str">
            <v>ATP-dependent RNA helicase DHX8</v>
          </cell>
        </row>
        <row r="5507">
          <cell r="A5507" t="str">
            <v>NCU06319</v>
          </cell>
          <cell r="B5507" t="str">
            <v>gh76-4</v>
          </cell>
          <cell r="D5507">
            <v>1873</v>
          </cell>
          <cell r="E5507">
            <v>2928950</v>
          </cell>
          <cell r="F5507">
            <v>2930822</v>
          </cell>
          <cell r="G5507" t="str">
            <v>-</v>
          </cell>
          <cell r="H5507" t="str">
            <v>glycosyl hydrolase family 76-4</v>
          </cell>
        </row>
        <row r="5508">
          <cell r="A5508" t="str">
            <v>NCU06320</v>
          </cell>
          <cell r="D5508">
            <v>2729</v>
          </cell>
          <cell r="E5508">
            <v>2925492</v>
          </cell>
          <cell r="F5508">
            <v>2928220</v>
          </cell>
          <cell r="G5508" t="str">
            <v>+</v>
          </cell>
          <cell r="H5508" t="str">
            <v>hypothetical protein</v>
          </cell>
        </row>
        <row r="5509">
          <cell r="A5509" t="str">
            <v>NCU06321</v>
          </cell>
          <cell r="D5509">
            <v>3475</v>
          </cell>
          <cell r="E5509">
            <v>2920449</v>
          </cell>
          <cell r="F5509">
            <v>2923923</v>
          </cell>
          <cell r="G5509" t="str">
            <v>-</v>
          </cell>
          <cell r="H5509" t="str">
            <v>hypothetical protein</v>
          </cell>
        </row>
        <row r="5510">
          <cell r="A5510" t="str">
            <v>NCU06322</v>
          </cell>
          <cell r="D5510">
            <v>4265</v>
          </cell>
          <cell r="E5510">
            <v>2918541</v>
          </cell>
          <cell r="F5510">
            <v>2922805</v>
          </cell>
          <cell r="G5510" t="str">
            <v>+</v>
          </cell>
          <cell r="H5510" t="str">
            <v>DNA replication complex GINS protein psf-2</v>
          </cell>
        </row>
        <row r="5511">
          <cell r="A5511" t="str">
            <v>NCU06324</v>
          </cell>
          <cell r="D5511">
            <v>3332</v>
          </cell>
          <cell r="E5511">
            <v>2912700</v>
          </cell>
          <cell r="F5511">
            <v>2916031</v>
          </cell>
          <cell r="G5511" t="str">
            <v>+</v>
          </cell>
          <cell r="H5511" t="str">
            <v>hypothetical protein</v>
          </cell>
        </row>
        <row r="5512">
          <cell r="A5512" t="str">
            <v>NCU06325</v>
          </cell>
          <cell r="D5512">
            <v>1406</v>
          </cell>
          <cell r="E5512">
            <v>2910217</v>
          </cell>
          <cell r="F5512">
            <v>2911622</v>
          </cell>
          <cell r="G5512" t="str">
            <v>+</v>
          </cell>
          <cell r="H5512" t="str">
            <v>hypothetical protein</v>
          </cell>
        </row>
        <row r="5513">
          <cell r="A5513" t="str">
            <v>NCU06326</v>
          </cell>
          <cell r="D5513">
            <v>1679</v>
          </cell>
          <cell r="E5513">
            <v>2907628</v>
          </cell>
          <cell r="F5513">
            <v>2909306</v>
          </cell>
          <cell r="G5513" t="str">
            <v>+</v>
          </cell>
          <cell r="H5513" t="str">
            <v>pectate lyase 1</v>
          </cell>
        </row>
        <row r="5514">
          <cell r="A5514" t="str">
            <v>NCU06327</v>
          </cell>
          <cell r="D5514">
            <v>2930</v>
          </cell>
          <cell r="E5514">
            <v>2904592</v>
          </cell>
          <cell r="F5514">
            <v>2907521</v>
          </cell>
          <cell r="G5514" t="str">
            <v>+</v>
          </cell>
          <cell r="H5514" t="str">
            <v>benzoate 4-monooxygenase cytochrome P450</v>
          </cell>
        </row>
        <row r="5515">
          <cell r="A5515" t="str">
            <v>NCU06328</v>
          </cell>
          <cell r="D5515">
            <v>2961</v>
          </cell>
          <cell r="E5515">
            <v>2898675</v>
          </cell>
          <cell r="F5515">
            <v>2901635</v>
          </cell>
          <cell r="G5515" t="str">
            <v>-</v>
          </cell>
          <cell r="H5515" t="str">
            <v>hypothetical protein</v>
          </cell>
        </row>
        <row r="5516">
          <cell r="A5516" t="str">
            <v>NCU06329</v>
          </cell>
          <cell r="D5516">
            <v>3784</v>
          </cell>
          <cell r="E5516">
            <v>2893434</v>
          </cell>
          <cell r="F5516">
            <v>2897217</v>
          </cell>
          <cell r="G5516" t="str">
            <v>+</v>
          </cell>
          <cell r="H5516" t="str">
            <v>hypothetical protein</v>
          </cell>
        </row>
        <row r="5517">
          <cell r="A5517" t="str">
            <v>NCU06330</v>
          </cell>
          <cell r="D5517">
            <v>2051</v>
          </cell>
          <cell r="E5517">
            <v>2890712</v>
          </cell>
          <cell r="F5517">
            <v>2892762</v>
          </cell>
          <cell r="G5517" t="str">
            <v>+</v>
          </cell>
          <cell r="H5517" t="str">
            <v>hypothetical protein</v>
          </cell>
        </row>
        <row r="5518">
          <cell r="A5518" t="str">
            <v>NCU06331</v>
          </cell>
          <cell r="D5518">
            <v>2810</v>
          </cell>
          <cell r="E5518">
            <v>2887684</v>
          </cell>
          <cell r="F5518">
            <v>2890493</v>
          </cell>
          <cell r="G5518" t="str">
            <v>+</v>
          </cell>
          <cell r="H5518" t="str">
            <v>hypothetical protein</v>
          </cell>
        </row>
        <row r="5519">
          <cell r="A5519" t="str">
            <v>NCU06332</v>
          </cell>
          <cell r="D5519">
            <v>2422</v>
          </cell>
          <cell r="E5519">
            <v>2884455</v>
          </cell>
          <cell r="F5519">
            <v>2886876</v>
          </cell>
          <cell r="G5519" t="str">
            <v>-</v>
          </cell>
          <cell r="H5519" t="str">
            <v>alpha/beta hydrolase</v>
          </cell>
        </row>
        <row r="5520">
          <cell r="A5520" t="str">
            <v>NCU06333</v>
          </cell>
          <cell r="D5520">
            <v>2363</v>
          </cell>
          <cell r="E5520">
            <v>2882158</v>
          </cell>
          <cell r="F5520">
            <v>2884520</v>
          </cell>
          <cell r="G5520" t="str">
            <v>+</v>
          </cell>
          <cell r="H5520" t="str">
            <v>translocation protein SEC62</v>
          </cell>
        </row>
        <row r="5521">
          <cell r="A5521" t="str">
            <v>NCU06334</v>
          </cell>
          <cell r="D5521">
            <v>3244</v>
          </cell>
          <cell r="E5521">
            <v>2876800</v>
          </cell>
          <cell r="F5521">
            <v>2880300</v>
          </cell>
          <cell r="G5521" t="str">
            <v>-</v>
          </cell>
          <cell r="H5521" t="str">
            <v>hypothetical protein</v>
          </cell>
        </row>
        <row r="5522">
          <cell r="A5522" t="str">
            <v>NCU06335</v>
          </cell>
          <cell r="D5522">
            <v>1575</v>
          </cell>
          <cell r="E5522">
            <v>2874833</v>
          </cell>
          <cell r="F5522">
            <v>2876407</v>
          </cell>
          <cell r="G5522" t="str">
            <v>+</v>
          </cell>
          <cell r="H5522" t="str">
            <v>hypothetical protein</v>
          </cell>
        </row>
        <row r="5523">
          <cell r="A5523" t="str">
            <v>NCU06336</v>
          </cell>
          <cell r="D5523">
            <v>2695</v>
          </cell>
          <cell r="E5523">
            <v>2871615</v>
          </cell>
          <cell r="F5523">
            <v>2874309</v>
          </cell>
          <cell r="G5523" t="str">
            <v>-</v>
          </cell>
          <cell r="H5523" t="str">
            <v>N2,N2-dimethylguanosine tRNA methyltransferase</v>
          </cell>
        </row>
        <row r="5524">
          <cell r="A5524" t="str">
            <v>NCU06337</v>
          </cell>
          <cell r="D5524">
            <v>2425</v>
          </cell>
          <cell r="E5524">
            <v>2869151</v>
          </cell>
          <cell r="F5524">
            <v>2871575</v>
          </cell>
          <cell r="G5524" t="str">
            <v>-</v>
          </cell>
          <cell r="H5524" t="str">
            <v>hypothetical protein</v>
          </cell>
        </row>
        <row r="5525">
          <cell r="A5525" t="str">
            <v>NCU06338</v>
          </cell>
          <cell r="D5525">
            <v>6792</v>
          </cell>
          <cell r="E5525">
            <v>2862291</v>
          </cell>
          <cell r="F5525">
            <v>2869082</v>
          </cell>
          <cell r="G5525" t="str">
            <v>+</v>
          </cell>
          <cell r="H5525" t="str">
            <v>DNA topoisomerase 2</v>
          </cell>
        </row>
        <row r="5526">
          <cell r="A5526" t="str">
            <v>NCU06339</v>
          </cell>
          <cell r="D5526">
            <v>2302</v>
          </cell>
          <cell r="E5526">
            <v>2854775</v>
          </cell>
          <cell r="F5526">
            <v>2857076</v>
          </cell>
          <cell r="G5526" t="str">
            <v>-</v>
          </cell>
          <cell r="H5526" t="str">
            <v>APSES transcription factor Xbp1</v>
          </cell>
        </row>
        <row r="5527">
          <cell r="A5527" t="str">
            <v>NCU06340</v>
          </cell>
          <cell r="D5527">
            <v>1848</v>
          </cell>
          <cell r="E5527">
            <v>2850727</v>
          </cell>
          <cell r="F5527">
            <v>2852574</v>
          </cell>
          <cell r="G5527" t="str">
            <v>+</v>
          </cell>
          <cell r="H5527" t="str">
            <v>TPR repeat protein</v>
          </cell>
        </row>
        <row r="5528">
          <cell r="A5528" t="str">
            <v>NCU06341</v>
          </cell>
          <cell r="D5528">
            <v>2636</v>
          </cell>
          <cell r="E5528">
            <v>2843246</v>
          </cell>
          <cell r="F5528">
            <v>2845887</v>
          </cell>
          <cell r="G5528" t="str">
            <v>-</v>
          </cell>
          <cell r="H5528" t="str">
            <v>MFS transporter</v>
          </cell>
        </row>
        <row r="5529">
          <cell r="A5529" t="str">
            <v>NCU06342</v>
          </cell>
          <cell r="D5529">
            <v>3905</v>
          </cell>
          <cell r="E5529">
            <v>2838902</v>
          </cell>
          <cell r="F5529">
            <v>2842806</v>
          </cell>
          <cell r="G5529" t="str">
            <v>+</v>
          </cell>
          <cell r="H5529" t="str">
            <v>phospholipase D</v>
          </cell>
        </row>
        <row r="5530">
          <cell r="A5530" t="str">
            <v>NCU06343</v>
          </cell>
          <cell r="D5530">
            <v>1694</v>
          </cell>
          <cell r="E5530">
            <v>2835561</v>
          </cell>
          <cell r="F5530">
            <v>2837413</v>
          </cell>
          <cell r="G5530" t="str">
            <v>-</v>
          </cell>
          <cell r="H5530" t="str">
            <v>hypothetical protein</v>
          </cell>
        </row>
        <row r="5531">
          <cell r="A5531" t="str">
            <v>NCU06344</v>
          </cell>
          <cell r="D5531">
            <v>3660</v>
          </cell>
          <cell r="E5531">
            <v>2831511</v>
          </cell>
          <cell r="F5531">
            <v>2835170</v>
          </cell>
          <cell r="G5531" t="str">
            <v>+</v>
          </cell>
          <cell r="H5531" t="str">
            <v>disulfide isomerase</v>
          </cell>
        </row>
        <row r="5532">
          <cell r="A5532" t="str">
            <v>NCU06345</v>
          </cell>
          <cell r="D5532">
            <v>2624</v>
          </cell>
          <cell r="E5532">
            <v>2828729</v>
          </cell>
          <cell r="F5532">
            <v>2831352</v>
          </cell>
          <cell r="G5532" t="str">
            <v>-</v>
          </cell>
          <cell r="H5532" t="str">
            <v>tyrosyl-DNA phosphodiesterase</v>
          </cell>
        </row>
        <row r="5533">
          <cell r="A5533" t="str">
            <v>NCU06346</v>
          </cell>
          <cell r="D5533">
            <v>1402</v>
          </cell>
          <cell r="E5533">
            <v>2827380</v>
          </cell>
          <cell r="F5533">
            <v>2828781</v>
          </cell>
          <cell r="G5533" t="str">
            <v>+</v>
          </cell>
          <cell r="H5533" t="str">
            <v>hypothetical protein</v>
          </cell>
        </row>
        <row r="5534">
          <cell r="A5534" t="str">
            <v>NCU06347</v>
          </cell>
          <cell r="D5534">
            <v>2002</v>
          </cell>
          <cell r="E5534">
            <v>2824764</v>
          </cell>
          <cell r="F5534">
            <v>2826765</v>
          </cell>
          <cell r="G5534" t="str">
            <v>+</v>
          </cell>
          <cell r="H5534" t="str">
            <v>actin cytoskeleton-regulatory complex protein end-3</v>
          </cell>
        </row>
        <row r="5535">
          <cell r="A5535" t="str">
            <v>NCU06348</v>
          </cell>
          <cell r="D5535">
            <v>1603</v>
          </cell>
          <cell r="E5535">
            <v>2822611</v>
          </cell>
          <cell r="F5535">
            <v>2824213</v>
          </cell>
          <cell r="G5535" t="str">
            <v>+</v>
          </cell>
          <cell r="H5535" t="str">
            <v>myo-inositol-1-monophosphatase</v>
          </cell>
        </row>
        <row r="5536">
          <cell r="A5536" t="str">
            <v>NCU06349</v>
          </cell>
          <cell r="D5536">
            <v>2101</v>
          </cell>
          <cell r="E5536">
            <v>2820466</v>
          </cell>
          <cell r="F5536">
            <v>2822566</v>
          </cell>
          <cell r="G5536" t="str">
            <v>+</v>
          </cell>
          <cell r="H5536" t="str">
            <v>hypothetical protein</v>
          </cell>
        </row>
        <row r="5537">
          <cell r="A5537" t="str">
            <v>NCU06350</v>
          </cell>
          <cell r="D5537">
            <v>744</v>
          </cell>
          <cell r="E5537">
            <v>2818203</v>
          </cell>
          <cell r="F5537">
            <v>2818946</v>
          </cell>
          <cell r="G5537" t="str">
            <v>-</v>
          </cell>
          <cell r="H5537" t="str">
            <v>hypothetical protein</v>
          </cell>
        </row>
        <row r="5538">
          <cell r="A5538" t="str">
            <v>NCU06351</v>
          </cell>
          <cell r="B5538" t="str">
            <v>pht-1</v>
          </cell>
          <cell r="D5538">
            <v>2832</v>
          </cell>
          <cell r="E5538">
            <v>2815146</v>
          </cell>
          <cell r="F5538">
            <v>2817977</v>
          </cell>
          <cell r="G5538" t="str">
            <v>+</v>
          </cell>
          <cell r="H5538" t="str">
            <v>phytase-1</v>
          </cell>
        </row>
        <row r="5539">
          <cell r="A5539" t="str">
            <v>NCU06352</v>
          </cell>
          <cell r="D5539">
            <v>3561</v>
          </cell>
          <cell r="E5539">
            <v>2811127</v>
          </cell>
          <cell r="F5539">
            <v>2814687</v>
          </cell>
          <cell r="G5539" t="str">
            <v>+</v>
          </cell>
          <cell r="H5539" t="str">
            <v>oligopeptide transporter 4</v>
          </cell>
        </row>
        <row r="5540">
          <cell r="A5540" t="str">
            <v>NCU06353</v>
          </cell>
          <cell r="D5540">
            <v>1090</v>
          </cell>
          <cell r="E5540">
            <v>2809271</v>
          </cell>
          <cell r="F5540">
            <v>2810360</v>
          </cell>
          <cell r="G5540" t="str">
            <v>-</v>
          </cell>
          <cell r="H5540" t="str">
            <v>hypothetical protein</v>
          </cell>
        </row>
        <row r="5541">
          <cell r="A5541" t="str">
            <v>NCU06354</v>
          </cell>
          <cell r="D5541">
            <v>1078</v>
          </cell>
          <cell r="E5541">
            <v>2808450</v>
          </cell>
          <cell r="F5541">
            <v>2809527</v>
          </cell>
          <cell r="G5541" t="str">
            <v>+</v>
          </cell>
          <cell r="H5541" t="str">
            <v>small nuclear ribonucleoprotein E</v>
          </cell>
        </row>
        <row r="5542">
          <cell r="A5542" t="str">
            <v>NCU06355</v>
          </cell>
          <cell r="D5542">
            <v>4487</v>
          </cell>
          <cell r="E5542">
            <v>2803609</v>
          </cell>
          <cell r="F5542">
            <v>2808095</v>
          </cell>
          <cell r="G5542" t="str">
            <v>-</v>
          </cell>
          <cell r="H5542" t="str">
            <v>karyopherin</v>
          </cell>
        </row>
        <row r="5543">
          <cell r="A5543" t="str">
            <v>NCU06358</v>
          </cell>
          <cell r="D5543">
            <v>3026</v>
          </cell>
          <cell r="E5543">
            <v>2795914</v>
          </cell>
          <cell r="F5543">
            <v>2798939</v>
          </cell>
          <cell r="G5543" t="str">
            <v>-</v>
          </cell>
          <cell r="H5543" t="str">
            <v>high affinity glucose transporter RGT2</v>
          </cell>
        </row>
        <row r="5544">
          <cell r="A5544" t="str">
            <v>NCU06359</v>
          </cell>
          <cell r="D5544">
            <v>1567</v>
          </cell>
          <cell r="E5544">
            <v>2794147</v>
          </cell>
          <cell r="F5544">
            <v>2795713</v>
          </cell>
          <cell r="G5544" t="str">
            <v>-</v>
          </cell>
          <cell r="H5544" t="str">
            <v>hypothetical protein</v>
          </cell>
        </row>
        <row r="5545">
          <cell r="A5545" t="str">
            <v>NCU06360</v>
          </cell>
          <cell r="D5545">
            <v>1685</v>
          </cell>
          <cell r="E5545">
            <v>2792033</v>
          </cell>
          <cell r="F5545">
            <v>2793717</v>
          </cell>
          <cell r="G5545" t="str">
            <v>-</v>
          </cell>
          <cell r="H5545" t="str">
            <v>histidinol-phosphate aminotransferase</v>
          </cell>
        </row>
        <row r="5546">
          <cell r="A5546" t="str">
            <v>NCU06361</v>
          </cell>
          <cell r="D5546">
            <v>2494</v>
          </cell>
          <cell r="E5546">
            <v>2789321</v>
          </cell>
          <cell r="F5546">
            <v>2791814</v>
          </cell>
          <cell r="G5546" t="str">
            <v>+</v>
          </cell>
          <cell r="H5546" t="str">
            <v>cwl1</v>
          </cell>
        </row>
        <row r="5547">
          <cell r="A5547" t="str">
            <v>NCU06362</v>
          </cell>
          <cell r="D5547">
            <v>5039</v>
          </cell>
          <cell r="E5547">
            <v>2781989</v>
          </cell>
          <cell r="F5547">
            <v>2787027</v>
          </cell>
          <cell r="G5547" t="str">
            <v>+</v>
          </cell>
          <cell r="H5547" t="str">
            <v>GTPase activating protein</v>
          </cell>
        </row>
        <row r="5548">
          <cell r="A5548" t="str">
            <v>NCU06363</v>
          </cell>
          <cell r="D5548">
            <v>4054</v>
          </cell>
          <cell r="E5548">
            <v>2776144</v>
          </cell>
          <cell r="F5548">
            <v>2780197</v>
          </cell>
          <cell r="G5548" t="str">
            <v>+</v>
          </cell>
          <cell r="H5548" t="str">
            <v>hypothetical protein</v>
          </cell>
        </row>
        <row r="5549">
          <cell r="A5549" t="str">
            <v>NCU06364</v>
          </cell>
          <cell r="D5549">
            <v>1702</v>
          </cell>
          <cell r="E5549">
            <v>2774096</v>
          </cell>
          <cell r="F5549">
            <v>2775797</v>
          </cell>
          <cell r="G5549" t="str">
            <v>+</v>
          </cell>
          <cell r="H5549" t="str">
            <v>GDSL lipase/acylhydrolase</v>
          </cell>
        </row>
        <row r="5550">
          <cell r="A5550" t="str">
            <v>NCU06365</v>
          </cell>
          <cell r="D5550">
            <v>3983</v>
          </cell>
          <cell r="E5550">
            <v>2769230</v>
          </cell>
          <cell r="F5550">
            <v>2773212</v>
          </cell>
          <cell r="G5550" t="str">
            <v>-</v>
          </cell>
          <cell r="H5550" t="str">
            <v>DEAD/DEAH box helicase</v>
          </cell>
        </row>
        <row r="5551">
          <cell r="A5551" t="str">
            <v>NCU06366</v>
          </cell>
          <cell r="D5551">
            <v>2683</v>
          </cell>
          <cell r="E5551">
            <v>2765568</v>
          </cell>
          <cell r="F5551">
            <v>2768250</v>
          </cell>
          <cell r="G5551" t="str">
            <v>-</v>
          </cell>
          <cell r="H5551" t="str">
            <v>Ca2+/H+ antiporter</v>
          </cell>
        </row>
        <row r="5552">
          <cell r="A5552" t="str">
            <v>NCU06367</v>
          </cell>
          <cell r="D5552">
            <v>1868</v>
          </cell>
          <cell r="E5552">
            <v>2763558</v>
          </cell>
          <cell r="F5552">
            <v>2765425</v>
          </cell>
          <cell r="G5552" t="str">
            <v>-</v>
          </cell>
          <cell r="H5552" t="str">
            <v>Yip1 domain-containing protein</v>
          </cell>
        </row>
        <row r="5553">
          <cell r="A5553" t="str">
            <v>NCU06368</v>
          </cell>
          <cell r="D5553">
            <v>1172</v>
          </cell>
          <cell r="E5553">
            <v>2762484</v>
          </cell>
          <cell r="F5553">
            <v>2763655</v>
          </cell>
          <cell r="G5553" t="str">
            <v>+</v>
          </cell>
          <cell r="H5553" t="str">
            <v>hypothetical protein</v>
          </cell>
        </row>
        <row r="5554">
          <cell r="A5554" t="str">
            <v>NCU06369</v>
          </cell>
          <cell r="D5554">
            <v>2704</v>
          </cell>
          <cell r="E5554">
            <v>2759529</v>
          </cell>
          <cell r="F5554">
            <v>2762232</v>
          </cell>
          <cell r="G5554" t="str">
            <v>-</v>
          </cell>
          <cell r="H5554" t="str">
            <v>oxidoreductase</v>
          </cell>
        </row>
        <row r="5555">
          <cell r="A5555" t="str">
            <v>NCU06370</v>
          </cell>
          <cell r="D5555">
            <v>1234</v>
          </cell>
          <cell r="E5555">
            <v>2757666</v>
          </cell>
          <cell r="F5555">
            <v>2758899</v>
          </cell>
          <cell r="G5555" t="str">
            <v>+</v>
          </cell>
          <cell r="H5555" t="str">
            <v>vesicle-associated membrane protein 712</v>
          </cell>
        </row>
        <row r="5556">
          <cell r="A5556" t="str">
            <v>NCU06371</v>
          </cell>
          <cell r="D5556">
            <v>2890</v>
          </cell>
          <cell r="E5556">
            <v>2754447</v>
          </cell>
          <cell r="F5556">
            <v>2757336</v>
          </cell>
          <cell r="G5556" t="str">
            <v>-</v>
          </cell>
          <cell r="H5556" t="str">
            <v>mitochondrial ATP-dependent RNA helicase Suv3</v>
          </cell>
        </row>
        <row r="5557">
          <cell r="A5557" t="str">
            <v>NCU06372</v>
          </cell>
          <cell r="D5557">
            <v>2131</v>
          </cell>
          <cell r="E5557">
            <v>2752118</v>
          </cell>
          <cell r="F5557">
            <v>2754248</v>
          </cell>
          <cell r="G5557" t="str">
            <v>-</v>
          </cell>
          <cell r="H5557" t="str">
            <v>ubiquitin hydrolase L3</v>
          </cell>
        </row>
        <row r="5558">
          <cell r="A5558" t="str">
            <v>NCU06373</v>
          </cell>
          <cell r="D5558">
            <v>3499</v>
          </cell>
          <cell r="E5558">
            <v>2747580</v>
          </cell>
          <cell r="F5558">
            <v>2751078</v>
          </cell>
          <cell r="G5558" t="str">
            <v>-</v>
          </cell>
          <cell r="H5558" t="str">
            <v>hypothetical protein</v>
          </cell>
        </row>
        <row r="5559">
          <cell r="A5559" t="str">
            <v>NCU06374</v>
          </cell>
          <cell r="D5559">
            <v>3409</v>
          </cell>
          <cell r="E5559">
            <v>2743473</v>
          </cell>
          <cell r="F5559">
            <v>2746881</v>
          </cell>
          <cell r="G5559" t="str">
            <v>-</v>
          </cell>
          <cell r="H5559" t="str">
            <v>multispanning membrane protein</v>
          </cell>
        </row>
        <row r="5560">
          <cell r="A5560" t="str">
            <v>NCU06375</v>
          </cell>
          <cell r="D5560">
            <v>1967</v>
          </cell>
          <cell r="E5560">
            <v>2741158</v>
          </cell>
          <cell r="F5560">
            <v>2743124</v>
          </cell>
          <cell r="G5560" t="str">
            <v>-</v>
          </cell>
          <cell r="H5560" t="str">
            <v>metallophosphoesterase domain-containing protein 2</v>
          </cell>
        </row>
        <row r="5561">
          <cell r="A5561" t="str">
            <v>NCU06376</v>
          </cell>
          <cell r="D5561">
            <v>2396</v>
          </cell>
          <cell r="E5561">
            <v>2738897</v>
          </cell>
          <cell r="F5561">
            <v>2741292</v>
          </cell>
          <cell r="G5561" t="str">
            <v>+</v>
          </cell>
          <cell r="H5561" t="str">
            <v>hypothetical protein</v>
          </cell>
        </row>
        <row r="5562">
          <cell r="A5562" t="str">
            <v>NCU06380</v>
          </cell>
          <cell r="D5562">
            <v>2180</v>
          </cell>
          <cell r="E5562">
            <v>2714109</v>
          </cell>
          <cell r="F5562">
            <v>2716288</v>
          </cell>
          <cell r="G5562" t="str">
            <v>+</v>
          </cell>
          <cell r="H5562" t="str">
            <v>zinc transporter YKE4</v>
          </cell>
        </row>
        <row r="5563">
          <cell r="A5563" t="str">
            <v>NCU06381</v>
          </cell>
          <cell r="D5563">
            <v>1976</v>
          </cell>
          <cell r="E5563">
            <v>2708224</v>
          </cell>
          <cell r="F5563">
            <v>2710199</v>
          </cell>
          <cell r="G5563" t="str">
            <v>+</v>
          </cell>
          <cell r="H5563" t="str">
            <v>GPI-anchored cell wall beta-1,3-endoglucanase EglC</v>
          </cell>
        </row>
        <row r="5564">
          <cell r="A5564" t="str">
            <v>NCU06382</v>
          </cell>
          <cell r="D5564">
            <v>5835</v>
          </cell>
          <cell r="E5564">
            <v>2701735</v>
          </cell>
          <cell r="F5564">
            <v>2707569</v>
          </cell>
          <cell r="G5564" t="str">
            <v>-</v>
          </cell>
          <cell r="H5564" t="str">
            <v>ABC transporter</v>
          </cell>
        </row>
        <row r="5565">
          <cell r="A5565" t="str">
            <v>NCU06383</v>
          </cell>
          <cell r="D5565">
            <v>1757</v>
          </cell>
          <cell r="E5565">
            <v>2697191</v>
          </cell>
          <cell r="F5565">
            <v>2698947</v>
          </cell>
          <cell r="G5565" t="str">
            <v>+</v>
          </cell>
          <cell r="H5565" t="str">
            <v>UPF0075 domain-containing protein</v>
          </cell>
        </row>
        <row r="5566">
          <cell r="A5566" t="str">
            <v>NCU06384</v>
          </cell>
          <cell r="D5566">
            <v>1806</v>
          </cell>
          <cell r="E5566">
            <v>2694657</v>
          </cell>
          <cell r="F5566">
            <v>2696462</v>
          </cell>
          <cell r="G5566" t="str">
            <v>-</v>
          </cell>
          <cell r="H5566" t="str">
            <v>MFS sugar transporter</v>
          </cell>
        </row>
        <row r="5567">
          <cell r="A5567" t="str">
            <v>NCU06385</v>
          </cell>
          <cell r="D5567">
            <v>2054</v>
          </cell>
          <cell r="E5567">
            <v>2692099</v>
          </cell>
          <cell r="F5567">
            <v>2694152</v>
          </cell>
          <cell r="G5567" t="str">
            <v>+</v>
          </cell>
          <cell r="H5567" t="str">
            <v>hypothetical protein</v>
          </cell>
        </row>
        <row r="5568">
          <cell r="A5568" t="str">
            <v>NCU06386</v>
          </cell>
          <cell r="D5568">
            <v>2235</v>
          </cell>
          <cell r="E5568">
            <v>2689466</v>
          </cell>
          <cell r="F5568">
            <v>2691700</v>
          </cell>
          <cell r="G5568" t="str">
            <v>+</v>
          </cell>
          <cell r="H5568" t="str">
            <v>dolichyl-phosphate beta-glucosyltransferase</v>
          </cell>
        </row>
        <row r="5569">
          <cell r="A5569" t="str">
            <v>NCU06387</v>
          </cell>
          <cell r="D5569">
            <v>2425</v>
          </cell>
          <cell r="E5569">
            <v>2684752</v>
          </cell>
          <cell r="F5569">
            <v>2687176</v>
          </cell>
          <cell r="G5569" t="str">
            <v>+</v>
          </cell>
          <cell r="H5569" t="str">
            <v>hypothetical protein</v>
          </cell>
        </row>
        <row r="5570">
          <cell r="A5570" t="str">
            <v>NCU06389</v>
          </cell>
          <cell r="D5570">
            <v>4492</v>
          </cell>
          <cell r="E5570">
            <v>2674000</v>
          </cell>
          <cell r="F5570">
            <v>2678491</v>
          </cell>
          <cell r="G5570" t="str">
            <v>-</v>
          </cell>
          <cell r="H5570" t="str">
            <v>DUF625 domain-containing protein</v>
          </cell>
        </row>
        <row r="5571">
          <cell r="A5571" t="str">
            <v>NCU06390</v>
          </cell>
          <cell r="D5571">
            <v>4104</v>
          </cell>
          <cell r="E5571">
            <v>2669747</v>
          </cell>
          <cell r="F5571">
            <v>2673850</v>
          </cell>
          <cell r="G5571" t="str">
            <v>+</v>
          </cell>
          <cell r="H5571" t="str">
            <v>hypothetical protein</v>
          </cell>
        </row>
        <row r="5572">
          <cell r="A5572" t="str">
            <v>NCU06391</v>
          </cell>
          <cell r="D5572">
            <v>2911</v>
          </cell>
          <cell r="E5572">
            <v>2665042</v>
          </cell>
          <cell r="F5572">
            <v>2667952</v>
          </cell>
          <cell r="G5572" t="str">
            <v>+</v>
          </cell>
          <cell r="H5572" t="str">
            <v>hypothetical protein</v>
          </cell>
        </row>
        <row r="5573">
          <cell r="A5573" t="str">
            <v>NCU06393</v>
          </cell>
          <cell r="D5573">
            <v>2940</v>
          </cell>
          <cell r="E5573">
            <v>2657753</v>
          </cell>
          <cell r="F5573">
            <v>2660692</v>
          </cell>
          <cell r="G5573" t="str">
            <v>-</v>
          </cell>
          <cell r="H5573" t="str">
            <v>hypothetical protein</v>
          </cell>
        </row>
        <row r="5574">
          <cell r="A5574" t="str">
            <v>NCU06394</v>
          </cell>
          <cell r="B5574" t="str">
            <v>arp-5</v>
          </cell>
          <cell r="D5574">
            <v>3201</v>
          </cell>
          <cell r="E5574">
            <v>2653996</v>
          </cell>
          <cell r="F5574">
            <v>2657196</v>
          </cell>
          <cell r="G5574" t="str">
            <v>+</v>
          </cell>
          <cell r="H5574" t="str">
            <v>actin-related protein-5</v>
          </cell>
        </row>
        <row r="5575">
          <cell r="A5575" t="str">
            <v>NCU06395</v>
          </cell>
          <cell r="D5575">
            <v>1260</v>
          </cell>
          <cell r="E5575">
            <v>2651574</v>
          </cell>
          <cell r="F5575">
            <v>2652833</v>
          </cell>
          <cell r="G5575" t="str">
            <v>-</v>
          </cell>
          <cell r="H5575" t="str">
            <v>hypothetical protein</v>
          </cell>
        </row>
        <row r="5576">
          <cell r="A5576" t="str">
            <v>NCU06396</v>
          </cell>
          <cell r="D5576">
            <v>1760</v>
          </cell>
          <cell r="E5576">
            <v>2649362</v>
          </cell>
          <cell r="F5576">
            <v>2651121</v>
          </cell>
          <cell r="G5576" t="str">
            <v>-</v>
          </cell>
          <cell r="H5576" t="str">
            <v>Got1 family protein</v>
          </cell>
        </row>
        <row r="5577">
          <cell r="A5577" t="str">
            <v>NCU06397</v>
          </cell>
          <cell r="D5577">
            <v>1975</v>
          </cell>
          <cell r="E5577">
            <v>2647672</v>
          </cell>
          <cell r="F5577">
            <v>2649646</v>
          </cell>
          <cell r="G5577" t="str">
            <v>+</v>
          </cell>
          <cell r="H5577" t="str">
            <v>profilin</v>
          </cell>
        </row>
        <row r="5578">
          <cell r="A5578" t="str">
            <v>NCU06398</v>
          </cell>
          <cell r="D5578">
            <v>3841</v>
          </cell>
          <cell r="E5578">
            <v>2641945</v>
          </cell>
          <cell r="F5578">
            <v>2645785</v>
          </cell>
          <cell r="G5578" t="str">
            <v>-</v>
          </cell>
          <cell r="H5578" t="str">
            <v>hypothetical protein</v>
          </cell>
        </row>
        <row r="5579">
          <cell r="A5579" t="str">
            <v>NCU06399</v>
          </cell>
          <cell r="D5579">
            <v>4016</v>
          </cell>
          <cell r="E5579">
            <v>2637340</v>
          </cell>
          <cell r="F5579">
            <v>2641355</v>
          </cell>
          <cell r="G5579" t="str">
            <v>+</v>
          </cell>
          <cell r="H5579" t="str">
            <v>hypothetical protein</v>
          </cell>
        </row>
        <row r="5580">
          <cell r="A5580" t="str">
            <v>NCU06400</v>
          </cell>
          <cell r="D5580">
            <v>1450</v>
          </cell>
          <cell r="E5580">
            <v>2635545</v>
          </cell>
          <cell r="F5580">
            <v>2636994</v>
          </cell>
          <cell r="G5580" t="str">
            <v>+</v>
          </cell>
          <cell r="H5580" t="str">
            <v>amidohydrolase</v>
          </cell>
        </row>
        <row r="5581">
          <cell r="A5581" t="str">
            <v>NCU06401</v>
          </cell>
          <cell r="D5581">
            <v>1837</v>
          </cell>
          <cell r="E5581">
            <v>2633038</v>
          </cell>
          <cell r="F5581">
            <v>2634874</v>
          </cell>
          <cell r="G5581" t="str">
            <v>-</v>
          </cell>
          <cell r="H5581" t="str">
            <v>hypothetical protein</v>
          </cell>
        </row>
        <row r="5582">
          <cell r="A5582" t="str">
            <v>NCU06402</v>
          </cell>
          <cell r="D5582">
            <v>1948</v>
          </cell>
          <cell r="E5582">
            <v>2631296</v>
          </cell>
          <cell r="F5582">
            <v>2633243</v>
          </cell>
          <cell r="G5582" t="str">
            <v>+</v>
          </cell>
          <cell r="H5582" t="str">
            <v>C-4 methylsterol oxidase</v>
          </cell>
        </row>
        <row r="5583">
          <cell r="A5583" t="str">
            <v>NCU06403</v>
          </cell>
          <cell r="D5583">
            <v>2624</v>
          </cell>
          <cell r="E5583">
            <v>2626800</v>
          </cell>
          <cell r="F5583">
            <v>2629423</v>
          </cell>
          <cell r="G5583" t="str">
            <v>-</v>
          </cell>
          <cell r="H5583" t="str">
            <v>hypothetical protein</v>
          </cell>
        </row>
        <row r="5584">
          <cell r="A5584" t="str">
            <v>NCU06404</v>
          </cell>
          <cell r="D5584">
            <v>2494</v>
          </cell>
          <cell r="E5584">
            <v>2623215</v>
          </cell>
          <cell r="F5584">
            <v>2625708</v>
          </cell>
          <cell r="G5584" t="str">
            <v>-</v>
          </cell>
          <cell r="H5584" t="str">
            <v>GTP-binding protein SAS1</v>
          </cell>
        </row>
        <row r="5585">
          <cell r="A5585" t="str">
            <v>NCU06405</v>
          </cell>
          <cell r="D5585">
            <v>3001</v>
          </cell>
          <cell r="E5585">
            <v>1274507</v>
          </cell>
          <cell r="F5585">
            <v>1277507</v>
          </cell>
          <cell r="G5585" t="str">
            <v>+</v>
          </cell>
          <cell r="H5585" t="str">
            <v>DNA polymerase epsilon subunit C</v>
          </cell>
        </row>
        <row r="5586">
          <cell r="A5586" t="str">
            <v>NCU06406</v>
          </cell>
          <cell r="D5586">
            <v>3000</v>
          </cell>
          <cell r="E5586">
            <v>1278334</v>
          </cell>
          <cell r="F5586">
            <v>1281333</v>
          </cell>
          <cell r="G5586" t="str">
            <v>+</v>
          </cell>
          <cell r="H5586" t="str">
            <v>hypothetical protein</v>
          </cell>
        </row>
        <row r="5587">
          <cell r="A5587" t="str">
            <v>NCU06407</v>
          </cell>
          <cell r="B5587" t="str">
            <v>vad-3</v>
          </cell>
          <cell r="D5587">
            <v>4493</v>
          </cell>
          <cell r="E5587">
            <v>1291163</v>
          </cell>
          <cell r="F5587">
            <v>1295655</v>
          </cell>
          <cell r="G5587" t="str">
            <v>-</v>
          </cell>
          <cell r="H5587" t="str">
            <v>vegetative asexual development-3</v>
          </cell>
        </row>
        <row r="5588">
          <cell r="A5588" t="str">
            <v>NCU06409</v>
          </cell>
          <cell r="D5588">
            <v>2477</v>
          </cell>
          <cell r="E5588">
            <v>1301581</v>
          </cell>
          <cell r="F5588">
            <v>1304057</v>
          </cell>
          <cell r="G5588" t="str">
            <v>-</v>
          </cell>
          <cell r="H5588" t="str">
            <v>ribosome biogenesis protein Kri1</v>
          </cell>
        </row>
        <row r="5589">
          <cell r="A5589" t="str">
            <v>NCU06410</v>
          </cell>
          <cell r="D5589">
            <v>1609</v>
          </cell>
          <cell r="E5589">
            <v>1304312</v>
          </cell>
          <cell r="F5589">
            <v>1305920</v>
          </cell>
          <cell r="G5589" t="str">
            <v>+</v>
          </cell>
          <cell r="H5589" t="str">
            <v>GTP-binding protein YPT52</v>
          </cell>
        </row>
        <row r="5590">
          <cell r="A5590" t="str">
            <v>NCU06411</v>
          </cell>
          <cell r="B5590" t="str">
            <v>vad-4</v>
          </cell>
          <cell r="D5590">
            <v>4659</v>
          </cell>
          <cell r="E5590">
            <v>1306483</v>
          </cell>
          <cell r="F5590">
            <v>1311141</v>
          </cell>
          <cell r="G5590" t="str">
            <v>+</v>
          </cell>
          <cell r="H5590" t="str">
            <v>vegetative asexual development-4</v>
          </cell>
        </row>
        <row r="5591">
          <cell r="A5591" t="str">
            <v>NCU06412</v>
          </cell>
          <cell r="D5591">
            <v>1451</v>
          </cell>
          <cell r="E5591">
            <v>1312003</v>
          </cell>
          <cell r="F5591">
            <v>1313453</v>
          </cell>
          <cell r="G5591" t="str">
            <v>-</v>
          </cell>
          <cell r="H5591" t="str">
            <v>hypothetical protein</v>
          </cell>
        </row>
        <row r="5592">
          <cell r="A5592" t="str">
            <v>NCU06413</v>
          </cell>
          <cell r="D5592">
            <v>3101</v>
          </cell>
          <cell r="E5592">
            <v>1314200</v>
          </cell>
          <cell r="F5592">
            <v>1317300</v>
          </cell>
          <cell r="G5592" t="str">
            <v>+</v>
          </cell>
          <cell r="H5592" t="str">
            <v>hypothetical protein</v>
          </cell>
        </row>
        <row r="5593">
          <cell r="A5593" t="str">
            <v>NCU06414</v>
          </cell>
          <cell r="D5593">
            <v>3477</v>
          </cell>
          <cell r="E5593">
            <v>1318408</v>
          </cell>
          <cell r="F5593">
            <v>1321884</v>
          </cell>
          <cell r="G5593" t="str">
            <v>+</v>
          </cell>
          <cell r="H5593" t="str">
            <v>hypothetical protein</v>
          </cell>
        </row>
        <row r="5594">
          <cell r="A5594" t="str">
            <v>NCU06415</v>
          </cell>
          <cell r="D5594">
            <v>1416</v>
          </cell>
          <cell r="E5594">
            <v>1323353</v>
          </cell>
          <cell r="F5594">
            <v>1324768</v>
          </cell>
          <cell r="G5594" t="str">
            <v>-</v>
          </cell>
          <cell r="H5594" t="str">
            <v>hypothetical protein</v>
          </cell>
        </row>
        <row r="5595">
          <cell r="A5595" t="str">
            <v>NCU06416</v>
          </cell>
          <cell r="D5595">
            <v>1694</v>
          </cell>
          <cell r="E5595">
            <v>1324965</v>
          </cell>
          <cell r="F5595">
            <v>1326658</v>
          </cell>
          <cell r="G5595" t="str">
            <v>-</v>
          </cell>
          <cell r="H5595" t="str">
            <v>thymine dioxygenase</v>
          </cell>
        </row>
        <row r="5596">
          <cell r="A5596" t="str">
            <v>NCU06417</v>
          </cell>
          <cell r="D5596">
            <v>1723</v>
          </cell>
          <cell r="E5596">
            <v>1326769</v>
          </cell>
          <cell r="F5596">
            <v>1328491</v>
          </cell>
          <cell r="G5596" t="str">
            <v>+</v>
          </cell>
          <cell r="H5596" t="str">
            <v>uracil-5-carboxylate decarboxylase</v>
          </cell>
        </row>
        <row r="5597">
          <cell r="A5597" t="str">
            <v>NCU06418</v>
          </cell>
          <cell r="D5597">
            <v>2565</v>
          </cell>
          <cell r="E5597">
            <v>1328618</v>
          </cell>
          <cell r="F5597">
            <v>1331182</v>
          </cell>
          <cell r="G5597" t="str">
            <v>-</v>
          </cell>
          <cell r="H5597" t="str">
            <v>ATP-dependent RNA helicase dbp-8</v>
          </cell>
        </row>
        <row r="5598">
          <cell r="A5598" t="str">
            <v>NCU06419</v>
          </cell>
          <cell r="B5598" t="str">
            <v>mek-1</v>
          </cell>
          <cell r="D5598">
            <v>3374</v>
          </cell>
          <cell r="E5598">
            <v>1333215</v>
          </cell>
          <cell r="F5598">
            <v>1336588</v>
          </cell>
          <cell r="G5598" t="str">
            <v>+</v>
          </cell>
          <cell r="H5598" t="str">
            <v>MAPK/ERK kinase</v>
          </cell>
        </row>
        <row r="5599">
          <cell r="A5599" t="str">
            <v>NCU06420</v>
          </cell>
          <cell r="D5599">
            <v>1331</v>
          </cell>
          <cell r="E5599">
            <v>1346145</v>
          </cell>
          <cell r="F5599">
            <v>1347475</v>
          </cell>
          <cell r="G5599" t="str">
            <v>+</v>
          </cell>
          <cell r="H5599" t="str">
            <v>hypothetical protein</v>
          </cell>
        </row>
        <row r="5600">
          <cell r="A5600" t="str">
            <v>NCU06421</v>
          </cell>
          <cell r="B5600" t="str">
            <v>stk-41</v>
          </cell>
          <cell r="D5600">
            <v>1165</v>
          </cell>
          <cell r="E5600">
            <v>1348760</v>
          </cell>
          <cell r="F5600">
            <v>1349924</v>
          </cell>
          <cell r="G5600" t="str">
            <v>+</v>
          </cell>
          <cell r="H5600" t="str">
            <v>serine/threonine protein kinase-41</v>
          </cell>
        </row>
        <row r="5601">
          <cell r="A5601" t="str">
            <v>NCU06422</v>
          </cell>
          <cell r="B5601" t="str">
            <v>stk-42</v>
          </cell>
          <cell r="D5601">
            <v>2057</v>
          </cell>
          <cell r="E5601">
            <v>1350648</v>
          </cell>
          <cell r="F5601">
            <v>1352704</v>
          </cell>
          <cell r="G5601" t="str">
            <v>+</v>
          </cell>
          <cell r="H5601" t="str">
            <v>serine/threonine protein kinase-42</v>
          </cell>
        </row>
        <row r="5602">
          <cell r="A5602" t="str">
            <v>NCU06423</v>
          </cell>
          <cell r="D5602">
            <v>1742</v>
          </cell>
          <cell r="E5602">
            <v>1355523</v>
          </cell>
          <cell r="F5602">
            <v>1357264</v>
          </cell>
          <cell r="G5602" t="str">
            <v>+</v>
          </cell>
          <cell r="H5602" t="str">
            <v>hypothetical protein</v>
          </cell>
        </row>
        <row r="5603">
          <cell r="A5603" t="str">
            <v>NCU06424</v>
          </cell>
          <cell r="D5603">
            <v>1768</v>
          </cell>
          <cell r="E5603">
            <v>1357461</v>
          </cell>
          <cell r="F5603">
            <v>1359228</v>
          </cell>
          <cell r="G5603" t="str">
            <v>-</v>
          </cell>
          <cell r="H5603" t="str">
            <v>aminomethyl transferase</v>
          </cell>
        </row>
        <row r="5604">
          <cell r="A5604" t="str">
            <v>NCU06425</v>
          </cell>
          <cell r="D5604">
            <v>1575</v>
          </cell>
          <cell r="E5604">
            <v>1369012</v>
          </cell>
          <cell r="F5604">
            <v>1370586</v>
          </cell>
          <cell r="G5604" t="str">
            <v>-</v>
          </cell>
          <cell r="H5604" t="str">
            <v>hypothetical protein</v>
          </cell>
        </row>
        <row r="5605">
          <cell r="A5605" t="str">
            <v>NCU06426</v>
          </cell>
          <cell r="D5605">
            <v>836</v>
          </cell>
          <cell r="E5605">
            <v>1375443</v>
          </cell>
          <cell r="F5605">
            <v>1376278</v>
          </cell>
          <cell r="G5605" t="str">
            <v>+</v>
          </cell>
          <cell r="H5605" t="str">
            <v>hypothetical protein</v>
          </cell>
        </row>
        <row r="5606">
          <cell r="A5606" t="str">
            <v>NCU06427</v>
          </cell>
          <cell r="D5606">
            <v>926</v>
          </cell>
          <cell r="E5606">
            <v>1377695</v>
          </cell>
          <cell r="F5606">
            <v>1378620</v>
          </cell>
          <cell r="G5606" t="str">
            <v>-</v>
          </cell>
          <cell r="H5606" t="str">
            <v>hypothetical protein</v>
          </cell>
        </row>
        <row r="5607">
          <cell r="A5607" t="str">
            <v>NCU06428</v>
          </cell>
          <cell r="D5607">
            <v>3966</v>
          </cell>
          <cell r="E5607">
            <v>1380695</v>
          </cell>
          <cell r="F5607">
            <v>1384660</v>
          </cell>
          <cell r="G5607" t="str">
            <v>-</v>
          </cell>
          <cell r="H5607" t="str">
            <v>pseudouridine synthase TruD/Pus7</v>
          </cell>
        </row>
        <row r="5608">
          <cell r="A5608" t="str">
            <v>NCU06429</v>
          </cell>
          <cell r="D5608">
            <v>3694</v>
          </cell>
          <cell r="E5608">
            <v>1390265</v>
          </cell>
          <cell r="F5608">
            <v>1393958</v>
          </cell>
          <cell r="G5608" t="str">
            <v>+</v>
          </cell>
          <cell r="H5608" t="str">
            <v>alpha-actinin</v>
          </cell>
        </row>
        <row r="5609">
          <cell r="A5609" t="str">
            <v>NCU06430</v>
          </cell>
          <cell r="D5609">
            <v>3063</v>
          </cell>
          <cell r="E5609">
            <v>1393998</v>
          </cell>
          <cell r="F5609">
            <v>1397060</v>
          </cell>
          <cell r="G5609" t="str">
            <v>-</v>
          </cell>
          <cell r="H5609" t="str">
            <v>capsule-associated protein CAP1</v>
          </cell>
        </row>
        <row r="5610">
          <cell r="A5610" t="str">
            <v>NCU06431</v>
          </cell>
          <cell r="D5610">
            <v>1498</v>
          </cell>
          <cell r="E5610">
            <v>1397265</v>
          </cell>
          <cell r="F5610">
            <v>1398762</v>
          </cell>
          <cell r="G5610" t="str">
            <v>-</v>
          </cell>
          <cell r="H5610" t="str">
            <v>40S ribosomal protein S22</v>
          </cell>
        </row>
        <row r="5611">
          <cell r="A5611" t="str">
            <v>NCU06432</v>
          </cell>
          <cell r="D5611">
            <v>1426</v>
          </cell>
          <cell r="E5611">
            <v>1398867</v>
          </cell>
          <cell r="F5611">
            <v>1400292</v>
          </cell>
          <cell r="G5611" t="str">
            <v>+</v>
          </cell>
          <cell r="H5611" t="str">
            <v>40S ribosomal protein S12</v>
          </cell>
        </row>
        <row r="5612">
          <cell r="A5612" t="str">
            <v>NCU06433</v>
          </cell>
          <cell r="D5612">
            <v>1054</v>
          </cell>
          <cell r="E5612">
            <v>1400056</v>
          </cell>
          <cell r="F5612">
            <v>1401136</v>
          </cell>
          <cell r="G5612" t="str">
            <v>-</v>
          </cell>
          <cell r="H5612" t="str">
            <v>peptidyl-prolyl cis-trans isomerase pin-4</v>
          </cell>
        </row>
        <row r="5613">
          <cell r="A5613" t="str">
            <v>NCU06434</v>
          </cell>
          <cell r="D5613">
            <v>1326</v>
          </cell>
          <cell r="E5613">
            <v>1402088</v>
          </cell>
          <cell r="F5613">
            <v>1403413</v>
          </cell>
          <cell r="G5613" t="str">
            <v>+</v>
          </cell>
          <cell r="H5613" t="str">
            <v>hypothetical protein</v>
          </cell>
        </row>
        <row r="5614">
          <cell r="A5614" t="str">
            <v>NCU06435</v>
          </cell>
          <cell r="D5614">
            <v>3473</v>
          </cell>
          <cell r="E5614">
            <v>1403561</v>
          </cell>
          <cell r="F5614">
            <v>1407033</v>
          </cell>
          <cell r="G5614" t="str">
            <v>-</v>
          </cell>
          <cell r="H5614" t="str">
            <v>VPS9 domain-containing protein</v>
          </cell>
        </row>
        <row r="5615">
          <cell r="A5615" t="str">
            <v>NCU06436</v>
          </cell>
          <cell r="D5615">
            <v>2830</v>
          </cell>
          <cell r="E5615">
            <v>1407706</v>
          </cell>
          <cell r="F5615">
            <v>1410535</v>
          </cell>
          <cell r="G5615" t="str">
            <v>+</v>
          </cell>
          <cell r="H5615" t="str">
            <v>hypothetical protein</v>
          </cell>
        </row>
        <row r="5616">
          <cell r="A5616" t="str">
            <v>NCU06437</v>
          </cell>
          <cell r="D5616">
            <v>4676</v>
          </cell>
          <cell r="E5616">
            <v>1410823</v>
          </cell>
          <cell r="F5616">
            <v>1415498</v>
          </cell>
          <cell r="G5616" t="str">
            <v>+</v>
          </cell>
          <cell r="H5616" t="str">
            <v>hypothetical protein</v>
          </cell>
        </row>
        <row r="5617">
          <cell r="A5617" t="str">
            <v>NCU06438</v>
          </cell>
          <cell r="D5617">
            <v>3097</v>
          </cell>
          <cell r="E5617">
            <v>1415538</v>
          </cell>
          <cell r="F5617">
            <v>1418634</v>
          </cell>
          <cell r="G5617" t="str">
            <v>-</v>
          </cell>
          <cell r="H5617" t="str">
            <v>DNA repair helicase RAD25</v>
          </cell>
        </row>
        <row r="5618">
          <cell r="A5618" t="str">
            <v>NCU06439</v>
          </cell>
          <cell r="D5618">
            <v>1155</v>
          </cell>
          <cell r="E5618">
            <v>1418876</v>
          </cell>
          <cell r="F5618">
            <v>1420030</v>
          </cell>
          <cell r="G5618" t="str">
            <v>+</v>
          </cell>
          <cell r="H5618" t="str">
            <v>zinc finger protein</v>
          </cell>
        </row>
        <row r="5619">
          <cell r="A5619" t="str">
            <v>NCU06440</v>
          </cell>
          <cell r="B5619" t="str">
            <v>pca-4</v>
          </cell>
          <cell r="D5619">
            <v>1692</v>
          </cell>
          <cell r="E5619">
            <v>1419992</v>
          </cell>
          <cell r="F5619">
            <v>1421683</v>
          </cell>
          <cell r="G5619" t="str">
            <v>-</v>
          </cell>
          <cell r="H5619" t="str">
            <v>proteosome catalytic alpha-4</v>
          </cell>
        </row>
        <row r="5620">
          <cell r="A5620" t="str">
            <v>NCU06441</v>
          </cell>
          <cell r="D5620">
            <v>2854</v>
          </cell>
          <cell r="E5620">
            <v>1421931</v>
          </cell>
          <cell r="F5620">
            <v>1424784</v>
          </cell>
          <cell r="G5620" t="str">
            <v>+</v>
          </cell>
          <cell r="H5620" t="str">
            <v>D-lactate dehydrogenase 2</v>
          </cell>
        </row>
        <row r="5621">
          <cell r="A5621" t="str">
            <v>NCU06443</v>
          </cell>
          <cell r="D5621">
            <v>2776</v>
          </cell>
          <cell r="E5621">
            <v>1425390</v>
          </cell>
          <cell r="F5621">
            <v>1428165</v>
          </cell>
          <cell r="G5621" t="str">
            <v>+</v>
          </cell>
          <cell r="H5621" t="str">
            <v>hypothetical protein</v>
          </cell>
        </row>
        <row r="5622">
          <cell r="A5622" t="str">
            <v>NCU06444</v>
          </cell>
          <cell r="D5622">
            <v>3192</v>
          </cell>
          <cell r="E5622">
            <v>1431200</v>
          </cell>
          <cell r="F5622">
            <v>1434391</v>
          </cell>
          <cell r="G5622" t="str">
            <v>-</v>
          </cell>
          <cell r="H5622" t="str">
            <v>chloride channel protein 3</v>
          </cell>
        </row>
        <row r="5623">
          <cell r="A5623" t="str">
            <v>NCU06445</v>
          </cell>
          <cell r="D5623">
            <v>2475</v>
          </cell>
          <cell r="E5623">
            <v>1435039</v>
          </cell>
          <cell r="F5623">
            <v>1437513</v>
          </cell>
          <cell r="G5623" t="str">
            <v>+</v>
          </cell>
          <cell r="H5623" t="str">
            <v>hypothetical protein</v>
          </cell>
        </row>
        <row r="5624">
          <cell r="A5624" t="str">
            <v>NCU06446</v>
          </cell>
          <cell r="D5624">
            <v>2519</v>
          </cell>
          <cell r="E5624">
            <v>1437409</v>
          </cell>
          <cell r="F5624">
            <v>1439927</v>
          </cell>
          <cell r="G5624" t="str">
            <v>-</v>
          </cell>
          <cell r="H5624" t="str">
            <v>hypothetical protein</v>
          </cell>
        </row>
        <row r="5625">
          <cell r="A5625" t="str">
            <v>NCU06447</v>
          </cell>
          <cell r="D5625">
            <v>1709</v>
          </cell>
          <cell r="E5625">
            <v>1440197</v>
          </cell>
          <cell r="F5625">
            <v>1441905</v>
          </cell>
          <cell r="G5625" t="str">
            <v>-</v>
          </cell>
          <cell r="H5625" t="str">
            <v>RER1 protein</v>
          </cell>
        </row>
        <row r="5626">
          <cell r="A5626" t="str">
            <v>NCU06448</v>
          </cell>
          <cell r="D5626">
            <v>1370</v>
          </cell>
          <cell r="E5626">
            <v>1442279</v>
          </cell>
          <cell r="F5626">
            <v>1443648</v>
          </cell>
          <cell r="G5626" t="str">
            <v>+</v>
          </cell>
          <cell r="H5626" t="str">
            <v>enoyl-CoA hydratase</v>
          </cell>
        </row>
        <row r="5627">
          <cell r="A5627" t="str">
            <v>NCU06449</v>
          </cell>
          <cell r="B5627" t="str">
            <v>trk</v>
          </cell>
          <cell r="D5627">
            <v>4629</v>
          </cell>
          <cell r="E5627">
            <v>1444168</v>
          </cell>
          <cell r="F5627">
            <v>1448796</v>
          </cell>
          <cell r="G5627" t="str">
            <v>-</v>
          </cell>
          <cell r="H5627" t="str">
            <v>transport of potassium</v>
          </cell>
        </row>
        <row r="5628">
          <cell r="A5628" t="str">
            <v>NCU06450</v>
          </cell>
          <cell r="D5628">
            <v>1604</v>
          </cell>
          <cell r="E5628">
            <v>1452520</v>
          </cell>
          <cell r="F5628">
            <v>1454123</v>
          </cell>
          <cell r="G5628" t="str">
            <v>-</v>
          </cell>
          <cell r="H5628" t="str">
            <v>mitochondrial ribosomal protein</v>
          </cell>
        </row>
        <row r="5629">
          <cell r="A5629" t="str">
            <v>NCU06451</v>
          </cell>
          <cell r="D5629">
            <v>1779</v>
          </cell>
          <cell r="E5629">
            <v>1454287</v>
          </cell>
          <cell r="F5629">
            <v>1456065</v>
          </cell>
          <cell r="G5629" t="str">
            <v>+</v>
          </cell>
          <cell r="H5629" t="str">
            <v>hypothetical protein</v>
          </cell>
        </row>
        <row r="5630">
          <cell r="A5630" t="str">
            <v>NCU06452</v>
          </cell>
          <cell r="B5630" t="str">
            <v>cys-17</v>
          </cell>
          <cell r="D5630">
            <v>1566</v>
          </cell>
          <cell r="E5630">
            <v>1455992</v>
          </cell>
          <cell r="F5630">
            <v>1457557</v>
          </cell>
          <cell r="G5630" t="str">
            <v>-</v>
          </cell>
          <cell r="H5630" t="str">
            <v>cysteine-17</v>
          </cell>
        </row>
        <row r="5631">
          <cell r="A5631" t="str">
            <v>NCU06453</v>
          </cell>
          <cell r="D5631">
            <v>3805</v>
          </cell>
          <cell r="E5631">
            <v>1458069</v>
          </cell>
          <cell r="F5631">
            <v>1461873</v>
          </cell>
          <cell r="G5631" t="str">
            <v>+</v>
          </cell>
          <cell r="H5631" t="str">
            <v>hypothetical protein</v>
          </cell>
        </row>
        <row r="5632">
          <cell r="A5632" t="str">
            <v>NCU06454</v>
          </cell>
          <cell r="B5632" t="str">
            <v>cdc42</v>
          </cell>
          <cell r="D5632">
            <v>2747</v>
          </cell>
          <cell r="E5632">
            <v>1462668</v>
          </cell>
          <cell r="F5632">
            <v>1465414</v>
          </cell>
          <cell r="G5632" t="str">
            <v>-</v>
          </cell>
          <cell r="H5632" t="str">
            <v>cell division cycle 42-like</v>
          </cell>
        </row>
        <row r="5633">
          <cell r="A5633" t="str">
            <v>NCU06455</v>
          </cell>
          <cell r="D5633">
            <v>1169</v>
          </cell>
          <cell r="E5633">
            <v>1465956</v>
          </cell>
          <cell r="F5633">
            <v>1467124</v>
          </cell>
          <cell r="G5633" t="str">
            <v>-</v>
          </cell>
          <cell r="H5633" t="str">
            <v>hypothetical protein</v>
          </cell>
        </row>
        <row r="5634">
          <cell r="A5634" t="str">
            <v>NCU06457</v>
          </cell>
          <cell r="D5634">
            <v>2599</v>
          </cell>
          <cell r="E5634">
            <v>1472843</v>
          </cell>
          <cell r="F5634">
            <v>1475441</v>
          </cell>
          <cell r="G5634" t="str">
            <v>+</v>
          </cell>
          <cell r="H5634" t="str">
            <v>asparaginyl-tRNA synthetase</v>
          </cell>
        </row>
        <row r="5635">
          <cell r="A5635" t="str">
            <v>NCU06459</v>
          </cell>
          <cell r="D5635">
            <v>4911</v>
          </cell>
          <cell r="E5635">
            <v>1478836</v>
          </cell>
          <cell r="F5635">
            <v>1483746</v>
          </cell>
          <cell r="G5635" t="str">
            <v>+</v>
          </cell>
          <cell r="H5635" t="str">
            <v>differentiation regulator</v>
          </cell>
        </row>
        <row r="5636">
          <cell r="A5636" t="str">
            <v>NCU06460</v>
          </cell>
          <cell r="D5636">
            <v>2682</v>
          </cell>
          <cell r="E5636">
            <v>1484054</v>
          </cell>
          <cell r="F5636">
            <v>1486735</v>
          </cell>
          <cell r="G5636" t="str">
            <v>-</v>
          </cell>
          <cell r="H5636" t="str">
            <v>acid phosphatase</v>
          </cell>
        </row>
        <row r="5637">
          <cell r="A5637" t="str">
            <v>NCU06461</v>
          </cell>
          <cell r="D5637">
            <v>3107</v>
          </cell>
          <cell r="E5637">
            <v>1487001</v>
          </cell>
          <cell r="F5637">
            <v>1490107</v>
          </cell>
          <cell r="G5637" t="str">
            <v>+</v>
          </cell>
          <cell r="H5637" t="str">
            <v>hypothetical protein</v>
          </cell>
        </row>
        <row r="5638">
          <cell r="A5638" t="str">
            <v>NCU06462</v>
          </cell>
          <cell r="D5638">
            <v>2491</v>
          </cell>
          <cell r="E5638">
            <v>1490270</v>
          </cell>
          <cell r="F5638">
            <v>1492760</v>
          </cell>
          <cell r="G5638" t="str">
            <v>-</v>
          </cell>
          <cell r="H5638" t="str">
            <v>hypothetical protein</v>
          </cell>
        </row>
        <row r="5639">
          <cell r="A5639" t="str">
            <v>NCU06463</v>
          </cell>
          <cell r="D5639">
            <v>1984</v>
          </cell>
          <cell r="E5639">
            <v>1492930</v>
          </cell>
          <cell r="F5639">
            <v>1494913</v>
          </cell>
          <cell r="G5639" t="str">
            <v>+</v>
          </cell>
          <cell r="H5639" t="str">
            <v>hypothetical protein</v>
          </cell>
        </row>
        <row r="5640">
          <cell r="A5640" t="str">
            <v>NCU06464</v>
          </cell>
          <cell r="D5640">
            <v>1577</v>
          </cell>
          <cell r="E5640">
            <v>1494836</v>
          </cell>
          <cell r="F5640">
            <v>1496412</v>
          </cell>
          <cell r="G5640" t="str">
            <v>-</v>
          </cell>
          <cell r="H5640" t="str">
            <v>hypothetical protein</v>
          </cell>
        </row>
        <row r="5641">
          <cell r="A5641" t="str">
            <v>NCU06465</v>
          </cell>
          <cell r="D5641">
            <v>2338</v>
          </cell>
          <cell r="E5641">
            <v>1498565</v>
          </cell>
          <cell r="F5641">
            <v>1500902</v>
          </cell>
          <cell r="G5641" t="str">
            <v>+</v>
          </cell>
          <cell r="H5641" t="str">
            <v>SUR2</v>
          </cell>
        </row>
        <row r="5642">
          <cell r="A5642" t="str">
            <v>NCU06467</v>
          </cell>
          <cell r="D5642">
            <v>3364</v>
          </cell>
          <cell r="E5642">
            <v>1506239</v>
          </cell>
          <cell r="F5642">
            <v>1509602</v>
          </cell>
          <cell r="G5642" t="str">
            <v>+</v>
          </cell>
          <cell r="H5642" t="str">
            <v>hypothetical protein</v>
          </cell>
        </row>
        <row r="5643">
          <cell r="A5643" t="str">
            <v>NCU06468</v>
          </cell>
          <cell r="D5643">
            <v>15303</v>
          </cell>
          <cell r="E5643">
            <v>1510314</v>
          </cell>
          <cell r="F5643">
            <v>1525616</v>
          </cell>
          <cell r="G5643" t="str">
            <v>-</v>
          </cell>
          <cell r="H5643" t="str">
            <v>midasin</v>
          </cell>
        </row>
        <row r="5644">
          <cell r="A5644" t="str">
            <v>NCU06469</v>
          </cell>
          <cell r="D5644">
            <v>1550</v>
          </cell>
          <cell r="E5644">
            <v>1526144</v>
          </cell>
          <cell r="F5644">
            <v>1527693</v>
          </cell>
          <cell r="G5644" t="str">
            <v>+</v>
          </cell>
          <cell r="H5644" t="str">
            <v>54S ribosomal protein L12</v>
          </cell>
        </row>
        <row r="5645">
          <cell r="A5645" t="str">
            <v>NCU06470</v>
          </cell>
          <cell r="D5645">
            <v>2057</v>
          </cell>
          <cell r="E5645">
            <v>1527579</v>
          </cell>
          <cell r="F5645">
            <v>1529635</v>
          </cell>
          <cell r="G5645" t="str">
            <v>-</v>
          </cell>
          <cell r="H5645" t="str">
            <v>hypothetical protein</v>
          </cell>
        </row>
        <row r="5646">
          <cell r="A5646" t="str">
            <v>NCU06471</v>
          </cell>
          <cell r="B5646" t="str">
            <v>pro-1</v>
          </cell>
          <cell r="D5646">
            <v>1674</v>
          </cell>
          <cell r="E5646">
            <v>1529823</v>
          </cell>
          <cell r="F5646">
            <v>1531496</v>
          </cell>
          <cell r="G5646" t="str">
            <v>+</v>
          </cell>
          <cell r="H5646" t="str">
            <v>proline-1</v>
          </cell>
        </row>
        <row r="5647">
          <cell r="A5647" t="str">
            <v>NCU06472</v>
          </cell>
          <cell r="B5647" t="str">
            <v>hat-1</v>
          </cell>
          <cell r="D5647">
            <v>3178</v>
          </cell>
          <cell r="E5647">
            <v>1530363</v>
          </cell>
          <cell r="F5647">
            <v>1533540</v>
          </cell>
          <cell r="G5647" t="str">
            <v>-</v>
          </cell>
          <cell r="H5647" t="str">
            <v>histone acetyl transferase-1</v>
          </cell>
        </row>
        <row r="5648">
          <cell r="A5648" t="str">
            <v>NCU06473</v>
          </cell>
          <cell r="D5648">
            <v>2492</v>
          </cell>
          <cell r="E5648">
            <v>1533860</v>
          </cell>
          <cell r="F5648">
            <v>1536351</v>
          </cell>
          <cell r="G5648" t="str">
            <v>+</v>
          </cell>
          <cell r="H5648" t="str">
            <v>ZIP metal ion transporter</v>
          </cell>
        </row>
        <row r="5649">
          <cell r="A5649" t="str">
            <v>NCU06474</v>
          </cell>
          <cell r="D5649">
            <v>2550</v>
          </cell>
          <cell r="E5649">
            <v>1537922</v>
          </cell>
          <cell r="F5649">
            <v>1540471</v>
          </cell>
          <cell r="G5649" t="str">
            <v>+</v>
          </cell>
          <cell r="H5649" t="str">
            <v>hypothetical protein</v>
          </cell>
        </row>
        <row r="5650">
          <cell r="A5650" t="str">
            <v>NCU06475</v>
          </cell>
          <cell r="D5650">
            <v>964</v>
          </cell>
          <cell r="E5650">
            <v>1541604</v>
          </cell>
          <cell r="F5650">
            <v>1542567</v>
          </cell>
          <cell r="G5650" t="str">
            <v>+</v>
          </cell>
          <cell r="H5650" t="str">
            <v>hypothetical protein</v>
          </cell>
        </row>
        <row r="5651">
          <cell r="A5651" t="str">
            <v>NCU06476</v>
          </cell>
          <cell r="D5651">
            <v>640</v>
          </cell>
          <cell r="E5651">
            <v>1543835</v>
          </cell>
          <cell r="F5651">
            <v>1544474</v>
          </cell>
          <cell r="G5651" t="str">
            <v>+</v>
          </cell>
          <cell r="H5651" t="str">
            <v>hypothetical protein</v>
          </cell>
        </row>
        <row r="5652">
          <cell r="A5652" t="str">
            <v>NCU06478</v>
          </cell>
          <cell r="D5652">
            <v>1896</v>
          </cell>
          <cell r="E5652">
            <v>1548323</v>
          </cell>
          <cell r="F5652">
            <v>1550218</v>
          </cell>
          <cell r="G5652" t="str">
            <v>-</v>
          </cell>
          <cell r="H5652" t="str">
            <v>hypothetical protein</v>
          </cell>
        </row>
        <row r="5653">
          <cell r="A5653" t="str">
            <v>NCU06479</v>
          </cell>
          <cell r="D5653">
            <v>1203</v>
          </cell>
          <cell r="E5653">
            <v>1552645</v>
          </cell>
          <cell r="F5653">
            <v>1553847</v>
          </cell>
          <cell r="G5653" t="str">
            <v>+</v>
          </cell>
          <cell r="H5653" t="str">
            <v>hypothetical protein</v>
          </cell>
        </row>
        <row r="5654">
          <cell r="A5654" t="str">
            <v>NCU06480</v>
          </cell>
          <cell r="D5654">
            <v>1144</v>
          </cell>
          <cell r="E5654">
            <v>1554709</v>
          </cell>
          <cell r="F5654">
            <v>1555852</v>
          </cell>
          <cell r="G5654" t="str">
            <v>+</v>
          </cell>
          <cell r="H5654" t="str">
            <v>hypothetical protein</v>
          </cell>
        </row>
        <row r="5655">
          <cell r="A5655" t="str">
            <v>NCU06481</v>
          </cell>
          <cell r="D5655">
            <v>4371</v>
          </cell>
          <cell r="E5655">
            <v>1558567</v>
          </cell>
          <cell r="F5655">
            <v>1562937</v>
          </cell>
          <cell r="G5655" t="str">
            <v>-</v>
          </cell>
          <cell r="H5655" t="str">
            <v>DNA ligase</v>
          </cell>
        </row>
        <row r="5656">
          <cell r="A5656" t="str">
            <v>NCU06482</v>
          </cell>
          <cell r="B5656" t="str">
            <v>ace-2</v>
          </cell>
          <cell r="D5656">
            <v>2840</v>
          </cell>
          <cell r="E5656">
            <v>1563211</v>
          </cell>
          <cell r="F5656">
            <v>1566050</v>
          </cell>
          <cell r="G5656" t="str">
            <v>-</v>
          </cell>
          <cell r="H5656" t="str">
            <v>acetate-2</v>
          </cell>
        </row>
        <row r="5657">
          <cell r="A5657" t="str">
            <v>NCU06483</v>
          </cell>
          <cell r="D5657">
            <v>2237</v>
          </cell>
          <cell r="E5657">
            <v>1567943</v>
          </cell>
          <cell r="F5657">
            <v>1570179</v>
          </cell>
          <cell r="G5657" t="str">
            <v>-</v>
          </cell>
          <cell r="H5657" t="str">
            <v>F-box and WD repeat-containing protein</v>
          </cell>
        </row>
        <row r="5658">
          <cell r="A5658" t="str">
            <v>NCU06484</v>
          </cell>
          <cell r="D5658">
            <v>7732</v>
          </cell>
          <cell r="E5658">
            <v>1573764</v>
          </cell>
          <cell r="F5658">
            <v>1581495</v>
          </cell>
          <cell r="G5658" t="str">
            <v>-</v>
          </cell>
          <cell r="H5658" t="str">
            <v>hypothetical protein</v>
          </cell>
        </row>
        <row r="5659">
          <cell r="A5659" t="str">
            <v>NCU06485</v>
          </cell>
          <cell r="D5659">
            <v>2034</v>
          </cell>
          <cell r="E5659">
            <v>1582678</v>
          </cell>
          <cell r="F5659">
            <v>1584711</v>
          </cell>
          <cell r="G5659" t="str">
            <v>-</v>
          </cell>
          <cell r="H5659" t="str">
            <v>hypothetical protein</v>
          </cell>
        </row>
        <row r="5660">
          <cell r="A5660" t="str">
            <v>NCU06486</v>
          </cell>
          <cell r="B5660" t="str">
            <v>stk-43</v>
          </cell>
          <cell r="D5660">
            <v>2625</v>
          </cell>
          <cell r="E5660">
            <v>1586496</v>
          </cell>
          <cell r="F5660">
            <v>1589120</v>
          </cell>
          <cell r="G5660" t="str">
            <v>+</v>
          </cell>
          <cell r="H5660" t="str">
            <v>serine/threonine protein kinase-43</v>
          </cell>
        </row>
        <row r="5661">
          <cell r="A5661" t="str">
            <v>NCU06487</v>
          </cell>
          <cell r="D5661">
            <v>3625</v>
          </cell>
          <cell r="E5661">
            <v>1592791</v>
          </cell>
          <cell r="F5661">
            <v>1596415</v>
          </cell>
          <cell r="G5661" t="str">
            <v>+</v>
          </cell>
          <cell r="H5661" t="str">
            <v>hypothetical protein</v>
          </cell>
        </row>
        <row r="5662">
          <cell r="A5662" t="str">
            <v>NCU06488</v>
          </cell>
          <cell r="B5662" t="str">
            <v>crf3-1</v>
          </cell>
          <cell r="D5662">
            <v>6373</v>
          </cell>
          <cell r="E5662">
            <v>1598874</v>
          </cell>
          <cell r="F5662">
            <v>1605246</v>
          </cell>
          <cell r="G5662" t="str">
            <v>-</v>
          </cell>
          <cell r="H5662" t="str">
            <v>chromatin remodeling factor 3-1</v>
          </cell>
        </row>
        <row r="5663">
          <cell r="A5663" t="str">
            <v>NCU06489</v>
          </cell>
          <cell r="D5663">
            <v>2000</v>
          </cell>
          <cell r="E5663">
            <v>1605887</v>
          </cell>
          <cell r="F5663">
            <v>1607886</v>
          </cell>
          <cell r="G5663" t="str">
            <v>-</v>
          </cell>
          <cell r="H5663" t="str">
            <v>WD repeat protein</v>
          </cell>
        </row>
        <row r="5664">
          <cell r="A5664" t="str">
            <v>NCU06490</v>
          </cell>
          <cell r="D5664">
            <v>1547</v>
          </cell>
          <cell r="E5664">
            <v>1608039</v>
          </cell>
          <cell r="F5664">
            <v>1609585</v>
          </cell>
          <cell r="G5664" t="str">
            <v>-</v>
          </cell>
          <cell r="H5664" t="str">
            <v>hypothetical protein</v>
          </cell>
        </row>
        <row r="5665">
          <cell r="A5665" t="str">
            <v>NCU06491</v>
          </cell>
          <cell r="D5665">
            <v>1868</v>
          </cell>
          <cell r="E5665">
            <v>1609568</v>
          </cell>
          <cell r="F5665">
            <v>1611435</v>
          </cell>
          <cell r="G5665" t="str">
            <v>+</v>
          </cell>
          <cell r="H5665" t="str">
            <v>SWR1-complex protein 5</v>
          </cell>
        </row>
        <row r="5666">
          <cell r="A5666" t="str">
            <v>NCU06493</v>
          </cell>
          <cell r="B5666" t="str">
            <v>gna-1</v>
          </cell>
          <cell r="D5666">
            <v>3214</v>
          </cell>
          <cell r="E5666">
            <v>1614044</v>
          </cell>
          <cell r="F5666">
            <v>1617257</v>
          </cell>
          <cell r="G5666" t="str">
            <v>-</v>
          </cell>
          <cell r="H5666" t="str">
            <v>guanine nucleotide-binding protein alpha-1</v>
          </cell>
        </row>
        <row r="5667">
          <cell r="A5667" t="str">
            <v>NCU06495</v>
          </cell>
          <cell r="D5667">
            <v>1445</v>
          </cell>
          <cell r="E5667">
            <v>1627355</v>
          </cell>
          <cell r="F5667">
            <v>1628799</v>
          </cell>
          <cell r="G5667" t="str">
            <v>-</v>
          </cell>
          <cell r="H5667" t="str">
            <v>mitochondrial inner membrane organization protein mio10</v>
          </cell>
        </row>
        <row r="5668">
          <cell r="A5668" t="str">
            <v>NCU06496</v>
          </cell>
          <cell r="D5668">
            <v>4530</v>
          </cell>
          <cell r="E5668">
            <v>1628992</v>
          </cell>
          <cell r="F5668">
            <v>1633521</v>
          </cell>
          <cell r="G5668" t="str">
            <v>+</v>
          </cell>
          <cell r="H5668" t="str">
            <v>hypothetical protein</v>
          </cell>
        </row>
        <row r="5669">
          <cell r="A5669" t="str">
            <v>NCU06497</v>
          </cell>
          <cell r="D5669">
            <v>1864</v>
          </cell>
          <cell r="E5669">
            <v>1633443</v>
          </cell>
          <cell r="F5669">
            <v>1635306</v>
          </cell>
          <cell r="G5669" t="str">
            <v>-</v>
          </cell>
          <cell r="H5669" t="str">
            <v>cell division cycle protein 123</v>
          </cell>
        </row>
        <row r="5670">
          <cell r="A5670" t="str">
            <v>NCU06498</v>
          </cell>
          <cell r="D5670">
            <v>1491</v>
          </cell>
          <cell r="E5670">
            <v>1635517</v>
          </cell>
          <cell r="F5670">
            <v>1637007</v>
          </cell>
          <cell r="G5670" t="str">
            <v>+</v>
          </cell>
          <cell r="H5670" t="str">
            <v>pre-mRNA-splicing factor cwc-21</v>
          </cell>
        </row>
        <row r="5671">
          <cell r="A5671" t="str">
            <v>NCU06499</v>
          </cell>
          <cell r="D5671">
            <v>3776</v>
          </cell>
          <cell r="E5671">
            <v>1637642</v>
          </cell>
          <cell r="F5671">
            <v>1641417</v>
          </cell>
          <cell r="G5671" t="str">
            <v>+</v>
          </cell>
          <cell r="H5671" t="str">
            <v>hypothetical protein</v>
          </cell>
        </row>
        <row r="5672">
          <cell r="A5672" t="str">
            <v>NCU06500</v>
          </cell>
          <cell r="D5672">
            <v>5915</v>
          </cell>
          <cell r="E5672">
            <v>1642109</v>
          </cell>
          <cell r="F5672">
            <v>1648023</v>
          </cell>
          <cell r="G5672" t="str">
            <v>-</v>
          </cell>
          <cell r="H5672" t="str">
            <v>cell division control protein 25</v>
          </cell>
        </row>
        <row r="5673">
          <cell r="A5673" t="str">
            <v>NCU06503</v>
          </cell>
          <cell r="D5673">
            <v>4058</v>
          </cell>
          <cell r="E5673">
            <v>1661120</v>
          </cell>
          <cell r="F5673">
            <v>1665202</v>
          </cell>
          <cell r="G5673" t="str">
            <v>+</v>
          </cell>
          <cell r="H5673" t="str">
            <v>C2H2 finger domain-containing protein</v>
          </cell>
        </row>
        <row r="5674">
          <cell r="A5674" t="str">
            <v>NCU06504</v>
          </cell>
          <cell r="D5674">
            <v>1011</v>
          </cell>
          <cell r="E5674">
            <v>1666587</v>
          </cell>
          <cell r="F5674">
            <v>1667597</v>
          </cell>
          <cell r="G5674" t="str">
            <v>+</v>
          </cell>
          <cell r="H5674" t="str">
            <v>hypothetical protein</v>
          </cell>
        </row>
        <row r="5675">
          <cell r="A5675" t="str">
            <v>NCU06505</v>
          </cell>
          <cell r="D5675">
            <v>1428</v>
          </cell>
          <cell r="E5675">
            <v>1670900</v>
          </cell>
          <cell r="F5675">
            <v>1672327</v>
          </cell>
          <cell r="G5675" t="str">
            <v>+</v>
          </cell>
          <cell r="H5675" t="str">
            <v>glucanase B</v>
          </cell>
        </row>
        <row r="5676">
          <cell r="A5676" t="str">
            <v>NCU06506</v>
          </cell>
          <cell r="D5676">
            <v>2543</v>
          </cell>
          <cell r="E5676">
            <v>1673482</v>
          </cell>
          <cell r="F5676">
            <v>1676024</v>
          </cell>
          <cell r="G5676" t="str">
            <v>+</v>
          </cell>
          <cell r="H5676" t="str">
            <v>hypothetical protein</v>
          </cell>
        </row>
        <row r="5677">
          <cell r="A5677" t="str">
            <v>NCU06507</v>
          </cell>
          <cell r="D5677">
            <v>1092</v>
          </cell>
          <cell r="E5677">
            <v>1678139</v>
          </cell>
          <cell r="F5677">
            <v>1679230</v>
          </cell>
          <cell r="G5677" t="str">
            <v>+</v>
          </cell>
          <cell r="H5677" t="str">
            <v>hypothetical protein</v>
          </cell>
        </row>
        <row r="5678">
          <cell r="A5678" t="str">
            <v>NCU06508</v>
          </cell>
          <cell r="B5678" t="str">
            <v>com</v>
          </cell>
          <cell r="C5678" t="str">
            <v>gpip-3</v>
          </cell>
          <cell r="D5678">
            <v>4221</v>
          </cell>
          <cell r="E5678">
            <v>1679815</v>
          </cell>
          <cell r="F5678">
            <v>1684035</v>
          </cell>
          <cell r="G5678" t="str">
            <v>-</v>
          </cell>
          <cell r="H5678" t="str">
            <v>compact</v>
          </cell>
        </row>
        <row r="5679">
          <cell r="A5679" t="str">
            <v>NCU06509</v>
          </cell>
          <cell r="D5679">
            <v>2108</v>
          </cell>
          <cell r="E5679">
            <v>1684235</v>
          </cell>
          <cell r="F5679">
            <v>1686342</v>
          </cell>
          <cell r="G5679" t="str">
            <v>-</v>
          </cell>
          <cell r="H5679" t="str">
            <v>hypothetical protein</v>
          </cell>
        </row>
        <row r="5680">
          <cell r="A5680" t="str">
            <v>NCU06511</v>
          </cell>
          <cell r="D5680">
            <v>5654</v>
          </cell>
          <cell r="E5680">
            <v>1692249</v>
          </cell>
          <cell r="F5680">
            <v>1697902</v>
          </cell>
          <cell r="G5680" t="str">
            <v>+</v>
          </cell>
          <cell r="H5680" t="str">
            <v>hypothetical protein</v>
          </cell>
        </row>
        <row r="5681">
          <cell r="A5681" t="str">
            <v>NCU06512</v>
          </cell>
          <cell r="B5681" t="str">
            <v>met-8</v>
          </cell>
          <cell r="D5681">
            <v>3690</v>
          </cell>
          <cell r="E5681">
            <v>1698305</v>
          </cell>
          <cell r="F5681">
            <v>1701994</v>
          </cell>
          <cell r="G5681" t="str">
            <v>-</v>
          </cell>
          <cell r="H5681" t="str">
            <v>methionine-8</v>
          </cell>
        </row>
        <row r="5682">
          <cell r="A5682" t="str">
            <v>NCU06513</v>
          </cell>
          <cell r="D5682">
            <v>2065</v>
          </cell>
          <cell r="E5682">
            <v>1486135</v>
          </cell>
          <cell r="F5682">
            <v>1488199</v>
          </cell>
          <cell r="G5682" t="str">
            <v>+</v>
          </cell>
          <cell r="H5682" t="str">
            <v>hypothetical protein</v>
          </cell>
        </row>
        <row r="5683">
          <cell r="A5683" t="str">
            <v>NCU06514</v>
          </cell>
          <cell r="D5683">
            <v>1256</v>
          </cell>
          <cell r="E5683">
            <v>1489046</v>
          </cell>
          <cell r="F5683">
            <v>1490301</v>
          </cell>
          <cell r="G5683" t="str">
            <v>-</v>
          </cell>
          <cell r="H5683" t="str">
            <v>hypothetical protein</v>
          </cell>
        </row>
        <row r="5684">
          <cell r="A5684" t="str">
            <v>NCU06515</v>
          </cell>
          <cell r="D5684">
            <v>2486</v>
          </cell>
          <cell r="E5684">
            <v>1490572</v>
          </cell>
          <cell r="F5684">
            <v>1493057</v>
          </cell>
          <cell r="G5684" t="str">
            <v>-</v>
          </cell>
          <cell r="H5684" t="str">
            <v>hypothetical protein</v>
          </cell>
        </row>
        <row r="5685">
          <cell r="A5685" t="str">
            <v>NCU06516</v>
          </cell>
          <cell r="D5685">
            <v>3482</v>
          </cell>
          <cell r="E5685">
            <v>1493483</v>
          </cell>
          <cell r="F5685">
            <v>1496964</v>
          </cell>
          <cell r="G5685" t="str">
            <v>-</v>
          </cell>
          <cell r="H5685" t="str">
            <v>hypothetical protein</v>
          </cell>
        </row>
        <row r="5686">
          <cell r="A5686" t="str">
            <v>NCU06517</v>
          </cell>
          <cell r="D5686">
            <v>717</v>
          </cell>
          <cell r="E5686">
            <v>1502152</v>
          </cell>
          <cell r="F5686">
            <v>1502868</v>
          </cell>
          <cell r="G5686" t="str">
            <v>-</v>
          </cell>
          <cell r="H5686" t="str">
            <v>hypothetical protein</v>
          </cell>
        </row>
        <row r="5687">
          <cell r="A5687" t="str">
            <v>NCU06518</v>
          </cell>
          <cell r="D5687">
            <v>2119</v>
          </cell>
          <cell r="E5687">
            <v>1504888</v>
          </cell>
          <cell r="F5687">
            <v>1507006</v>
          </cell>
          <cell r="G5687" t="str">
            <v>-</v>
          </cell>
          <cell r="H5687" t="str">
            <v>NADH-cytochrome b5 reductase 2</v>
          </cell>
        </row>
        <row r="5688">
          <cell r="A5688" t="str">
            <v>NCU06519</v>
          </cell>
          <cell r="D5688">
            <v>2755</v>
          </cell>
          <cell r="E5688">
            <v>1507343</v>
          </cell>
          <cell r="F5688">
            <v>1510097</v>
          </cell>
          <cell r="G5688" t="str">
            <v>+</v>
          </cell>
          <cell r="H5688" t="str">
            <v>multidrug transporter</v>
          </cell>
        </row>
        <row r="5689">
          <cell r="A5689" t="str">
            <v>NCU06520</v>
          </cell>
          <cell r="D5689">
            <v>2774</v>
          </cell>
          <cell r="E5689">
            <v>1510331</v>
          </cell>
          <cell r="F5689">
            <v>1513104</v>
          </cell>
          <cell r="G5689" t="str">
            <v>+</v>
          </cell>
          <cell r="H5689" t="str">
            <v>ATP-dependent RNA helicase dbp-7</v>
          </cell>
        </row>
        <row r="5690">
          <cell r="A5690" t="str">
            <v>NCU06521</v>
          </cell>
          <cell r="D5690">
            <v>2527</v>
          </cell>
          <cell r="E5690">
            <v>1513674</v>
          </cell>
          <cell r="F5690">
            <v>1516200</v>
          </cell>
          <cell r="G5690" t="str">
            <v>-</v>
          </cell>
          <cell r="H5690" t="str">
            <v>RING-4</v>
          </cell>
        </row>
        <row r="5691">
          <cell r="A5691" t="str">
            <v>NCU06522</v>
          </cell>
          <cell r="D5691">
            <v>2045</v>
          </cell>
          <cell r="E5691">
            <v>1516688</v>
          </cell>
          <cell r="F5691">
            <v>1518732</v>
          </cell>
          <cell r="G5691" t="str">
            <v>-</v>
          </cell>
          <cell r="H5691" t="str">
            <v>MFS maltose permease</v>
          </cell>
        </row>
        <row r="5692">
          <cell r="A5692" t="str">
            <v>NCU06523</v>
          </cell>
          <cell r="B5692" t="str">
            <v>gh13-4</v>
          </cell>
          <cell r="D5692">
            <v>2299</v>
          </cell>
          <cell r="E5692">
            <v>1519863</v>
          </cell>
          <cell r="F5692">
            <v>1522161</v>
          </cell>
          <cell r="G5692" t="str">
            <v>+</v>
          </cell>
          <cell r="H5692" t="str">
            <v>glycosylhydrolase family 13-4</v>
          </cell>
        </row>
        <row r="5693">
          <cell r="A5693" t="str">
            <v>NCU06524</v>
          </cell>
          <cell r="D5693">
            <v>2304</v>
          </cell>
          <cell r="E5693">
            <v>1522555</v>
          </cell>
          <cell r="F5693">
            <v>1524858</v>
          </cell>
          <cell r="G5693" t="str">
            <v>-</v>
          </cell>
          <cell r="H5693" t="str">
            <v>protease inhibitor</v>
          </cell>
        </row>
        <row r="5694">
          <cell r="A5694" t="str">
            <v>NCU06525</v>
          </cell>
          <cell r="D5694">
            <v>2321</v>
          </cell>
          <cell r="E5694">
            <v>1525315</v>
          </cell>
          <cell r="F5694">
            <v>1527635</v>
          </cell>
          <cell r="G5694" t="str">
            <v>-</v>
          </cell>
          <cell r="H5694" t="str">
            <v>hypothetical protein</v>
          </cell>
        </row>
        <row r="5695">
          <cell r="A5695" t="str">
            <v>NCU06526</v>
          </cell>
          <cell r="D5695">
            <v>1722</v>
          </cell>
          <cell r="E5695">
            <v>1528613</v>
          </cell>
          <cell r="F5695">
            <v>1530334</v>
          </cell>
          <cell r="G5695" t="str">
            <v>-</v>
          </cell>
          <cell r="H5695" t="str">
            <v>hypothetical protein</v>
          </cell>
        </row>
        <row r="5696">
          <cell r="A5696" t="str">
            <v>NCU06529</v>
          </cell>
          <cell r="D5696">
            <v>421</v>
          </cell>
          <cell r="E5696">
            <v>1537461</v>
          </cell>
          <cell r="F5696">
            <v>1537881</v>
          </cell>
          <cell r="G5696" t="str">
            <v>-</v>
          </cell>
          <cell r="H5696" t="str">
            <v>hypothetical protein</v>
          </cell>
        </row>
        <row r="5697">
          <cell r="A5697" t="str">
            <v>NCU06530</v>
          </cell>
          <cell r="D5697">
            <v>1807</v>
          </cell>
          <cell r="E5697">
            <v>1538375</v>
          </cell>
          <cell r="F5697">
            <v>1540181</v>
          </cell>
          <cell r="G5697" t="str">
            <v>-</v>
          </cell>
          <cell r="H5697" t="str">
            <v>palmitoyl-protein thioesterase</v>
          </cell>
        </row>
        <row r="5698">
          <cell r="A5698" t="str">
            <v>NCU06531</v>
          </cell>
          <cell r="D5698">
            <v>2006</v>
          </cell>
          <cell r="E5698">
            <v>1541584</v>
          </cell>
          <cell r="F5698">
            <v>1543589</v>
          </cell>
          <cell r="G5698" t="str">
            <v>-</v>
          </cell>
          <cell r="H5698" t="str">
            <v>hypothetical protein</v>
          </cell>
        </row>
        <row r="5699">
          <cell r="A5699" t="str">
            <v>NCU06532</v>
          </cell>
          <cell r="D5699">
            <v>3496</v>
          </cell>
          <cell r="E5699">
            <v>1543873</v>
          </cell>
          <cell r="F5699">
            <v>1547368</v>
          </cell>
          <cell r="G5699" t="str">
            <v>-</v>
          </cell>
          <cell r="H5699" t="str">
            <v>dihydroorotate reductase PyrE</v>
          </cell>
        </row>
        <row r="5700">
          <cell r="A5700" t="str">
            <v>NCU06533</v>
          </cell>
          <cell r="D5700">
            <v>1906</v>
          </cell>
          <cell r="E5700">
            <v>1547782</v>
          </cell>
          <cell r="F5700">
            <v>1549687</v>
          </cell>
          <cell r="G5700" t="str">
            <v>-</v>
          </cell>
          <cell r="H5700" t="str">
            <v>hypothetical protein</v>
          </cell>
        </row>
        <row r="5701">
          <cell r="A5701" t="str">
            <v>NCU06534</v>
          </cell>
          <cell r="D5701">
            <v>5791</v>
          </cell>
          <cell r="E5701">
            <v>1553158</v>
          </cell>
          <cell r="F5701">
            <v>1558948</v>
          </cell>
          <cell r="G5701" t="str">
            <v>-</v>
          </cell>
          <cell r="H5701" t="str">
            <v>hypothetical protein</v>
          </cell>
        </row>
        <row r="5702">
          <cell r="A5702" t="str">
            <v>NCU06536</v>
          </cell>
          <cell r="D5702">
            <v>3897</v>
          </cell>
          <cell r="E5702">
            <v>1560845</v>
          </cell>
          <cell r="F5702">
            <v>1565088</v>
          </cell>
          <cell r="G5702" t="str">
            <v>+</v>
          </cell>
          <cell r="H5702" t="str">
            <v>hypothetical protein</v>
          </cell>
        </row>
        <row r="5703">
          <cell r="A5703" t="str">
            <v>NCU06537</v>
          </cell>
          <cell r="D5703">
            <v>2392</v>
          </cell>
          <cell r="E5703">
            <v>1566910</v>
          </cell>
          <cell r="F5703">
            <v>1569301</v>
          </cell>
          <cell r="G5703" t="str">
            <v>-</v>
          </cell>
          <cell r="H5703" t="str">
            <v>hypothetical protein</v>
          </cell>
        </row>
        <row r="5704">
          <cell r="A5704" t="str">
            <v>NCU06538</v>
          </cell>
          <cell r="D5704">
            <v>3257</v>
          </cell>
          <cell r="E5704">
            <v>1570266</v>
          </cell>
          <cell r="F5704">
            <v>1573522</v>
          </cell>
          <cell r="G5704" t="str">
            <v>-</v>
          </cell>
          <cell r="H5704" t="str">
            <v>hypothetical protein</v>
          </cell>
        </row>
        <row r="5705">
          <cell r="A5705" t="str">
            <v>NCU06539</v>
          </cell>
          <cell r="D5705">
            <v>2045</v>
          </cell>
          <cell r="E5705">
            <v>1574884</v>
          </cell>
          <cell r="F5705">
            <v>1576928</v>
          </cell>
          <cell r="G5705" t="str">
            <v>+</v>
          </cell>
          <cell r="H5705" t="str">
            <v>hypothetical protein</v>
          </cell>
        </row>
        <row r="5706">
          <cell r="A5706" t="str">
            <v>NCU06540</v>
          </cell>
          <cell r="D5706">
            <v>4258</v>
          </cell>
          <cell r="E5706">
            <v>1576641</v>
          </cell>
          <cell r="F5706">
            <v>1580898</v>
          </cell>
          <cell r="G5706" t="str">
            <v>-</v>
          </cell>
          <cell r="H5706" t="str">
            <v>topisomerase II associated protein</v>
          </cell>
        </row>
        <row r="5707">
          <cell r="A5707" t="str">
            <v>NCU06541</v>
          </cell>
          <cell r="D5707">
            <v>2594</v>
          </cell>
          <cell r="E5707">
            <v>1582348</v>
          </cell>
          <cell r="F5707">
            <v>1584941</v>
          </cell>
          <cell r="G5707" t="str">
            <v>+</v>
          </cell>
          <cell r="H5707" t="str">
            <v>alpha-1,2 mannosyltransferase KTR1</v>
          </cell>
        </row>
        <row r="5708">
          <cell r="A5708" t="str">
            <v>NCU06542</v>
          </cell>
          <cell r="D5708">
            <v>1138</v>
          </cell>
          <cell r="E5708">
            <v>1584859</v>
          </cell>
          <cell r="F5708">
            <v>1585996</v>
          </cell>
          <cell r="G5708" t="str">
            <v>-</v>
          </cell>
          <cell r="H5708" t="str">
            <v>mitochondrial 30S ribosomal protein S12</v>
          </cell>
        </row>
        <row r="5709">
          <cell r="A5709" t="str">
            <v>NCU06543</v>
          </cell>
          <cell r="D5709">
            <v>1993</v>
          </cell>
          <cell r="E5709">
            <v>1586949</v>
          </cell>
          <cell r="F5709">
            <v>1588941</v>
          </cell>
          <cell r="G5709" t="str">
            <v>+</v>
          </cell>
          <cell r="H5709" t="str">
            <v>acyl-CoA dehydrogenase</v>
          </cell>
        </row>
        <row r="5710">
          <cell r="A5710" t="str">
            <v>NCU06544</v>
          </cell>
          <cell r="B5710" t="str">
            <v>pkc</v>
          </cell>
          <cell r="D5710">
            <v>4890</v>
          </cell>
          <cell r="E5710">
            <v>1590805</v>
          </cell>
          <cell r="F5710">
            <v>1595694</v>
          </cell>
          <cell r="G5710" t="str">
            <v>+</v>
          </cell>
          <cell r="H5710" t="str">
            <v>protein kinase C</v>
          </cell>
        </row>
        <row r="5711">
          <cell r="A5711" t="str">
            <v>NCU06546</v>
          </cell>
          <cell r="D5711">
            <v>2228</v>
          </cell>
          <cell r="E5711">
            <v>1595686</v>
          </cell>
          <cell r="F5711">
            <v>1597913</v>
          </cell>
          <cell r="G5711" t="str">
            <v>-</v>
          </cell>
          <cell r="H5711" t="str">
            <v>hypothetical protein</v>
          </cell>
        </row>
        <row r="5712">
          <cell r="A5712" t="str">
            <v>NCU06547</v>
          </cell>
          <cell r="D5712">
            <v>2262</v>
          </cell>
          <cell r="E5712">
            <v>1598323</v>
          </cell>
          <cell r="F5712">
            <v>1600584</v>
          </cell>
          <cell r="G5712" t="str">
            <v>+</v>
          </cell>
          <cell r="H5712" t="str">
            <v>hypothetical protein</v>
          </cell>
        </row>
        <row r="5713">
          <cell r="A5713" t="str">
            <v>NCU06548</v>
          </cell>
          <cell r="D5713">
            <v>3921</v>
          </cell>
          <cell r="E5713">
            <v>1601237</v>
          </cell>
          <cell r="F5713">
            <v>1605157</v>
          </cell>
          <cell r="G5713" t="str">
            <v>+</v>
          </cell>
          <cell r="H5713" t="str">
            <v>hypothetical protein</v>
          </cell>
        </row>
        <row r="5714">
          <cell r="A5714" t="str">
            <v>NCU06549</v>
          </cell>
          <cell r="B5714" t="str">
            <v>pdx-2</v>
          </cell>
          <cell r="D5714">
            <v>2203</v>
          </cell>
          <cell r="E5714">
            <v>1605193</v>
          </cell>
          <cell r="F5714">
            <v>1607395</v>
          </cell>
          <cell r="G5714" t="str">
            <v>-</v>
          </cell>
          <cell r="H5714" t="str">
            <v>pyridoxine-2</v>
          </cell>
        </row>
        <row r="5715">
          <cell r="A5715" t="str">
            <v>NCU06550</v>
          </cell>
          <cell r="B5715" t="str">
            <v>pdx-1</v>
          </cell>
          <cell r="D5715">
            <v>1497</v>
          </cell>
          <cell r="E5715">
            <v>1608205</v>
          </cell>
          <cell r="F5715">
            <v>1609701</v>
          </cell>
          <cell r="G5715" t="str">
            <v>+</v>
          </cell>
          <cell r="H5715" t="str">
            <v>pyridoxine 1</v>
          </cell>
        </row>
        <row r="5716">
          <cell r="A5716" t="str">
            <v>NCU06551</v>
          </cell>
          <cell r="D5716">
            <v>2308</v>
          </cell>
          <cell r="E5716">
            <v>1609577</v>
          </cell>
          <cell r="F5716">
            <v>1611884</v>
          </cell>
          <cell r="G5716" t="str">
            <v>-</v>
          </cell>
          <cell r="H5716" t="str">
            <v>hypothetical protein</v>
          </cell>
        </row>
        <row r="5717">
          <cell r="A5717" t="str">
            <v>NCU06552</v>
          </cell>
          <cell r="D5717">
            <v>1619</v>
          </cell>
          <cell r="E5717">
            <v>1614174</v>
          </cell>
          <cell r="F5717">
            <v>1615792</v>
          </cell>
          <cell r="G5717" t="str">
            <v>+</v>
          </cell>
          <cell r="H5717" t="str">
            <v>dolichyl-P-Man:Man(5)GlcNAc(2)-PP-dolichyl mannosyltransferase</v>
          </cell>
        </row>
        <row r="5718">
          <cell r="A5718" t="str">
            <v>NCU06553</v>
          </cell>
          <cell r="D5718">
            <v>1158</v>
          </cell>
          <cell r="E5718">
            <v>1615243</v>
          </cell>
          <cell r="F5718">
            <v>1616400</v>
          </cell>
          <cell r="G5718" t="str">
            <v>-</v>
          </cell>
          <cell r="H5718" t="str">
            <v>hypothetical protein</v>
          </cell>
        </row>
        <row r="5719">
          <cell r="A5719" t="str">
            <v>NCU06554</v>
          </cell>
          <cell r="D5719">
            <v>1615</v>
          </cell>
          <cell r="E5719">
            <v>1616739</v>
          </cell>
          <cell r="F5719">
            <v>1618353</v>
          </cell>
          <cell r="G5719" t="str">
            <v>+</v>
          </cell>
          <cell r="H5719" t="str">
            <v>phosphoserine phosphatase</v>
          </cell>
        </row>
        <row r="5720">
          <cell r="A5720" t="str">
            <v>NCU06555</v>
          </cell>
          <cell r="D5720">
            <v>1001</v>
          </cell>
          <cell r="E5720">
            <v>1619467</v>
          </cell>
          <cell r="F5720">
            <v>1620467</v>
          </cell>
          <cell r="G5720" t="str">
            <v>+</v>
          </cell>
          <cell r="H5720" t="str">
            <v>hypothetical protein</v>
          </cell>
        </row>
        <row r="5721">
          <cell r="A5721" t="str">
            <v>NCU06556</v>
          </cell>
          <cell r="D5721">
            <v>1236</v>
          </cell>
          <cell r="E5721">
            <v>1621145</v>
          </cell>
          <cell r="F5721">
            <v>1622380</v>
          </cell>
          <cell r="G5721" t="str">
            <v>+</v>
          </cell>
          <cell r="H5721" t="str">
            <v>thioredoxin II</v>
          </cell>
        </row>
        <row r="5722">
          <cell r="A5722" t="str">
            <v>NCU06557</v>
          </cell>
          <cell r="D5722">
            <v>4053</v>
          </cell>
          <cell r="E5722">
            <v>1622028</v>
          </cell>
          <cell r="F5722">
            <v>1626080</v>
          </cell>
          <cell r="G5722" t="str">
            <v>-</v>
          </cell>
          <cell r="H5722" t="str">
            <v>hypothetical protein</v>
          </cell>
        </row>
        <row r="5723">
          <cell r="A5723" t="str">
            <v>NCU06558</v>
          </cell>
          <cell r="D5723">
            <v>1520</v>
          </cell>
          <cell r="E5723">
            <v>1626404</v>
          </cell>
          <cell r="F5723">
            <v>1627923</v>
          </cell>
          <cell r="G5723" t="str">
            <v>+</v>
          </cell>
          <cell r="H5723" t="str">
            <v>D-amino-acid oxidase</v>
          </cell>
        </row>
        <row r="5724">
          <cell r="A5724" t="str">
            <v>NCU06559</v>
          </cell>
          <cell r="D5724">
            <v>1916</v>
          </cell>
          <cell r="E5724">
            <v>1627967</v>
          </cell>
          <cell r="F5724">
            <v>1629882</v>
          </cell>
          <cell r="G5724" t="str">
            <v>-</v>
          </cell>
          <cell r="H5724" t="str">
            <v>3-hydroxyisobutyrate dehydrogenase</v>
          </cell>
        </row>
        <row r="5725">
          <cell r="A5725" t="str">
            <v>NCU06560</v>
          </cell>
          <cell r="D5725">
            <v>2732</v>
          </cell>
          <cell r="E5725">
            <v>1630183</v>
          </cell>
          <cell r="F5725">
            <v>1632914</v>
          </cell>
          <cell r="G5725" t="str">
            <v>-</v>
          </cell>
          <cell r="H5725" t="str">
            <v>hypothetical protein</v>
          </cell>
        </row>
        <row r="5726">
          <cell r="A5726" t="str">
            <v>NCU06561</v>
          </cell>
          <cell r="B5726" t="str">
            <v>rdi-1</v>
          </cell>
          <cell r="D5726">
            <v>2330</v>
          </cell>
          <cell r="E5726">
            <v>1634830</v>
          </cell>
          <cell r="F5726">
            <v>1637159</v>
          </cell>
          <cell r="G5726" t="str">
            <v>+</v>
          </cell>
          <cell r="H5726" t="str">
            <v>RHO protein GDP dissociation inhibitor-1</v>
          </cell>
        </row>
        <row r="5727">
          <cell r="A5727" t="str">
            <v>NCU06563</v>
          </cell>
          <cell r="B5727" t="str">
            <v>pp2A</v>
          </cell>
          <cell r="D5727">
            <v>2115</v>
          </cell>
          <cell r="E5727">
            <v>1637071</v>
          </cell>
          <cell r="F5727">
            <v>1639185</v>
          </cell>
          <cell r="G5727" t="str">
            <v>-</v>
          </cell>
          <cell r="H5727" t="str">
            <v>protein phosphatase 2A-like</v>
          </cell>
        </row>
        <row r="5728">
          <cell r="A5728" t="str">
            <v>NCU06565</v>
          </cell>
          <cell r="D5728">
            <v>5052</v>
          </cell>
          <cell r="E5728">
            <v>1639590</v>
          </cell>
          <cell r="F5728">
            <v>1644641</v>
          </cell>
          <cell r="G5728" t="str">
            <v>+</v>
          </cell>
          <cell r="H5728" t="str">
            <v>hypothetical protein</v>
          </cell>
        </row>
        <row r="5729">
          <cell r="A5729" t="str">
            <v>NCU06566</v>
          </cell>
          <cell r="D5729">
            <v>4397</v>
          </cell>
          <cell r="E5729">
            <v>1645635</v>
          </cell>
          <cell r="F5729">
            <v>1650031</v>
          </cell>
          <cell r="G5729" t="str">
            <v>-</v>
          </cell>
          <cell r="H5729" t="str">
            <v>hypothetical protein</v>
          </cell>
        </row>
        <row r="5730">
          <cell r="A5730" t="str">
            <v>NCU06568</v>
          </cell>
          <cell r="D5730">
            <v>2020</v>
          </cell>
          <cell r="E5730">
            <v>1657247</v>
          </cell>
          <cell r="F5730">
            <v>1659266</v>
          </cell>
          <cell r="G5730" t="str">
            <v>+</v>
          </cell>
          <cell r="H5730" t="str">
            <v>kinetochore protein nuf2</v>
          </cell>
        </row>
        <row r="5731">
          <cell r="A5731" t="str">
            <v>NCU06569</v>
          </cell>
          <cell r="D5731">
            <v>3112</v>
          </cell>
          <cell r="E5731">
            <v>1661266</v>
          </cell>
          <cell r="F5731">
            <v>1664377</v>
          </cell>
          <cell r="G5731" t="str">
            <v>+</v>
          </cell>
          <cell r="H5731" t="str">
            <v>AP-3 adaptor complex subunit beta</v>
          </cell>
        </row>
        <row r="5732">
          <cell r="A5732" t="str">
            <v>NCU06570</v>
          </cell>
          <cell r="D5732">
            <v>333</v>
          </cell>
          <cell r="E5732">
            <v>1664989</v>
          </cell>
          <cell r="F5732">
            <v>1665321</v>
          </cell>
          <cell r="G5732" t="str">
            <v>-</v>
          </cell>
          <cell r="H5732" t="str">
            <v>hypothetical protein</v>
          </cell>
        </row>
        <row r="5733">
          <cell r="A5733" t="str">
            <v>NCU06571</v>
          </cell>
          <cell r="D5733">
            <v>1419</v>
          </cell>
          <cell r="E5733">
            <v>1668618</v>
          </cell>
          <cell r="F5733">
            <v>1670036</v>
          </cell>
          <cell r="G5733" t="str">
            <v>-</v>
          </cell>
          <cell r="H5733" t="str">
            <v>hypothetical protein</v>
          </cell>
        </row>
        <row r="5734">
          <cell r="A5734" t="str">
            <v>NCU06572</v>
          </cell>
          <cell r="D5734">
            <v>1393</v>
          </cell>
          <cell r="E5734">
            <v>1670840</v>
          </cell>
          <cell r="F5734">
            <v>1672232</v>
          </cell>
          <cell r="G5734" t="str">
            <v>+</v>
          </cell>
          <cell r="H5734" t="str">
            <v>hypothetical protein</v>
          </cell>
        </row>
        <row r="5735">
          <cell r="A5735" t="str">
            <v>NCU06573</v>
          </cell>
          <cell r="D5735">
            <v>2513</v>
          </cell>
          <cell r="E5735">
            <v>1672336</v>
          </cell>
          <cell r="F5735">
            <v>1674848</v>
          </cell>
          <cell r="G5735" t="str">
            <v>+</v>
          </cell>
          <cell r="H5735" t="str">
            <v>chlorogenic acid esterase</v>
          </cell>
        </row>
        <row r="5736">
          <cell r="A5736" t="str">
            <v>NCU06574</v>
          </cell>
          <cell r="D5736">
            <v>2334</v>
          </cell>
          <cell r="E5736">
            <v>1675264</v>
          </cell>
          <cell r="F5736">
            <v>1677597</v>
          </cell>
          <cell r="G5736" t="str">
            <v>+</v>
          </cell>
          <cell r="H5736" t="str">
            <v>hypothetical protein</v>
          </cell>
        </row>
        <row r="5737">
          <cell r="A5737" t="str">
            <v>NCU06575</v>
          </cell>
          <cell r="D5737">
            <v>1273</v>
          </cell>
          <cell r="E5737">
            <v>1678855</v>
          </cell>
          <cell r="F5737">
            <v>1680127</v>
          </cell>
          <cell r="G5737" t="str">
            <v>+</v>
          </cell>
          <cell r="H5737" t="str">
            <v>hypothetical protein</v>
          </cell>
        </row>
        <row r="5738">
          <cell r="A5738" t="str">
            <v>NCU06576</v>
          </cell>
          <cell r="D5738">
            <v>1877</v>
          </cell>
          <cell r="E5738">
            <v>1680477</v>
          </cell>
          <cell r="F5738">
            <v>1682353</v>
          </cell>
          <cell r="G5738" t="str">
            <v>+</v>
          </cell>
          <cell r="H5738" t="str">
            <v>hypothetical protein</v>
          </cell>
        </row>
        <row r="5739">
          <cell r="A5739" t="str">
            <v>NCU06577</v>
          </cell>
          <cell r="B5739" t="str">
            <v>mus-26</v>
          </cell>
          <cell r="C5739" t="str">
            <v>rev7</v>
          </cell>
          <cell r="D5739">
            <v>2348</v>
          </cell>
          <cell r="E5739">
            <v>1682372</v>
          </cell>
          <cell r="F5739">
            <v>1684719</v>
          </cell>
          <cell r="G5739" t="str">
            <v>-</v>
          </cell>
          <cell r="H5739" t="str">
            <v>mutagen sensitive-26</v>
          </cell>
        </row>
        <row r="5740">
          <cell r="A5740" t="str">
            <v>NCU06578</v>
          </cell>
          <cell r="D5740">
            <v>4158</v>
          </cell>
          <cell r="E5740">
            <v>1684897</v>
          </cell>
          <cell r="F5740">
            <v>1689054</v>
          </cell>
          <cell r="G5740" t="str">
            <v>+</v>
          </cell>
          <cell r="H5740" t="str">
            <v>KapG</v>
          </cell>
        </row>
        <row r="5741">
          <cell r="A5741" t="str">
            <v>NCU06579</v>
          </cell>
          <cell r="B5741" t="str">
            <v>bud3</v>
          </cell>
          <cell r="D5741">
            <v>6508</v>
          </cell>
          <cell r="E5741">
            <v>1690234</v>
          </cell>
          <cell r="F5741">
            <v>1696741</v>
          </cell>
          <cell r="G5741" t="str">
            <v>-</v>
          </cell>
          <cell r="H5741" t="str">
            <v>bud3-like</v>
          </cell>
        </row>
        <row r="5742">
          <cell r="A5742" t="str">
            <v>NCU06581</v>
          </cell>
          <cell r="D5742">
            <v>807</v>
          </cell>
          <cell r="E5742">
            <v>1702411</v>
          </cell>
          <cell r="F5742">
            <v>1703217</v>
          </cell>
          <cell r="G5742" t="str">
            <v>-</v>
          </cell>
          <cell r="H5742" t="str">
            <v>hypothetical protein</v>
          </cell>
        </row>
        <row r="5743">
          <cell r="A5743" t="str">
            <v>NCU06582</v>
          </cell>
          <cell r="D5743">
            <v>2834</v>
          </cell>
          <cell r="E5743">
            <v>1703709</v>
          </cell>
          <cell r="F5743">
            <v>1706542</v>
          </cell>
          <cell r="G5743" t="str">
            <v>-</v>
          </cell>
          <cell r="H5743" t="str">
            <v>hypothetical protein</v>
          </cell>
        </row>
        <row r="5744">
          <cell r="A5744" t="str">
            <v>NCU06583</v>
          </cell>
          <cell r="B5744" t="str">
            <v>stk-44</v>
          </cell>
          <cell r="D5744">
            <v>5148</v>
          </cell>
          <cell r="E5744">
            <v>1708375</v>
          </cell>
          <cell r="F5744">
            <v>1713522</v>
          </cell>
          <cell r="G5744" t="str">
            <v>+</v>
          </cell>
          <cell r="H5744" t="str">
            <v>serine/threonine protein kinase-44</v>
          </cell>
        </row>
        <row r="5745">
          <cell r="A5745" t="str">
            <v>NCU06584</v>
          </cell>
          <cell r="D5745">
            <v>4826</v>
          </cell>
          <cell r="E5745">
            <v>1716108</v>
          </cell>
          <cell r="F5745">
            <v>1720933</v>
          </cell>
          <cell r="G5745" t="str">
            <v>-</v>
          </cell>
          <cell r="H5745" t="str">
            <v>hypothetical protein</v>
          </cell>
        </row>
        <row r="5746">
          <cell r="A5746" t="str">
            <v>NCU06585</v>
          </cell>
          <cell r="D5746">
            <v>3751</v>
          </cell>
          <cell r="E5746">
            <v>1722162</v>
          </cell>
          <cell r="F5746">
            <v>1725912</v>
          </cell>
          <cell r="G5746" t="str">
            <v>-</v>
          </cell>
          <cell r="H5746" t="str">
            <v>Rad4 family protein</v>
          </cell>
        </row>
        <row r="5747">
          <cell r="A5747" t="str">
            <v>NCU06586</v>
          </cell>
          <cell r="D5747">
            <v>1572</v>
          </cell>
          <cell r="E5747">
            <v>1726216</v>
          </cell>
          <cell r="F5747">
            <v>1727787</v>
          </cell>
          <cell r="G5747" t="str">
            <v>+</v>
          </cell>
          <cell r="H5747" t="str">
            <v>AN1 zinc finger protein</v>
          </cell>
        </row>
        <row r="5748">
          <cell r="A5748" t="str">
            <v>NCU06587</v>
          </cell>
          <cell r="D5748">
            <v>1575</v>
          </cell>
          <cell r="E5748">
            <v>1727605</v>
          </cell>
          <cell r="F5748">
            <v>1729179</v>
          </cell>
          <cell r="G5748" t="str">
            <v>-</v>
          </cell>
          <cell r="H5748" t="str">
            <v>hypothetical protein</v>
          </cell>
        </row>
        <row r="5749">
          <cell r="A5749" t="str">
            <v>NCU06588</v>
          </cell>
          <cell r="D5749">
            <v>1630</v>
          </cell>
          <cell r="E5749">
            <v>1729248</v>
          </cell>
          <cell r="F5749">
            <v>1730877</v>
          </cell>
          <cell r="G5749" t="str">
            <v>+</v>
          </cell>
          <cell r="H5749" t="str">
            <v>hypothetical protein</v>
          </cell>
        </row>
        <row r="5750">
          <cell r="A5750" t="str">
            <v>NCU06589</v>
          </cell>
          <cell r="D5750">
            <v>1900</v>
          </cell>
          <cell r="E5750">
            <v>1731285</v>
          </cell>
          <cell r="F5750">
            <v>1733184</v>
          </cell>
          <cell r="G5750" t="str">
            <v>-</v>
          </cell>
          <cell r="H5750" t="str">
            <v>hypothetical protein</v>
          </cell>
        </row>
        <row r="5751">
          <cell r="A5751" t="str">
            <v>NCU06590</v>
          </cell>
          <cell r="D5751">
            <v>1218</v>
          </cell>
          <cell r="E5751">
            <v>1733952</v>
          </cell>
          <cell r="F5751">
            <v>1735169</v>
          </cell>
          <cell r="G5751" t="str">
            <v>-</v>
          </cell>
          <cell r="H5751" t="str">
            <v>hypothetical protein</v>
          </cell>
        </row>
        <row r="5752">
          <cell r="A5752" t="str">
            <v>NCU06591</v>
          </cell>
          <cell r="D5752">
            <v>1102</v>
          </cell>
          <cell r="E5752">
            <v>1736377</v>
          </cell>
          <cell r="F5752">
            <v>1737478</v>
          </cell>
          <cell r="G5752" t="str">
            <v>+</v>
          </cell>
          <cell r="H5752" t="str">
            <v>hypothetical protein</v>
          </cell>
        </row>
        <row r="5753">
          <cell r="A5753" t="str">
            <v>NCU06592</v>
          </cell>
          <cell r="D5753">
            <v>1951</v>
          </cell>
          <cell r="E5753">
            <v>1738688</v>
          </cell>
          <cell r="F5753">
            <v>1740638</v>
          </cell>
          <cell r="G5753" t="str">
            <v>+</v>
          </cell>
          <cell r="H5753" t="str">
            <v>hypothetical protein</v>
          </cell>
        </row>
        <row r="5754">
          <cell r="A5754" t="str">
            <v>NCU06593</v>
          </cell>
          <cell r="D5754">
            <v>4459</v>
          </cell>
          <cell r="E5754">
            <v>1740832</v>
          </cell>
          <cell r="F5754">
            <v>1745290</v>
          </cell>
          <cell r="G5754" t="str">
            <v>-</v>
          </cell>
          <cell r="H5754" t="str">
            <v>MAP kinase activator</v>
          </cell>
        </row>
        <row r="5755">
          <cell r="A5755" t="str">
            <v>NCU06594</v>
          </cell>
          <cell r="D5755">
            <v>3237</v>
          </cell>
          <cell r="E5755">
            <v>1747376</v>
          </cell>
          <cell r="F5755">
            <v>1750612</v>
          </cell>
          <cell r="G5755" t="str">
            <v>-</v>
          </cell>
          <cell r="H5755" t="str">
            <v>SAC3/GANP domain-containing protein</v>
          </cell>
        </row>
        <row r="5756">
          <cell r="A5756" t="str">
            <v>NCU06595</v>
          </cell>
          <cell r="D5756">
            <v>2460</v>
          </cell>
          <cell r="E5756">
            <v>1750861</v>
          </cell>
          <cell r="F5756">
            <v>1753320</v>
          </cell>
          <cell r="G5756" t="str">
            <v>+</v>
          </cell>
          <cell r="H5756" t="str">
            <v>vacuolar protein sorting protein</v>
          </cell>
        </row>
        <row r="5757">
          <cell r="A5757" t="str">
            <v>NCU06596</v>
          </cell>
          <cell r="D5757">
            <v>3178</v>
          </cell>
          <cell r="E5757">
            <v>1752097</v>
          </cell>
          <cell r="F5757">
            <v>1755274</v>
          </cell>
          <cell r="G5757" t="str">
            <v>-</v>
          </cell>
          <cell r="H5757" t="str">
            <v>hypothetical protein</v>
          </cell>
        </row>
        <row r="5758">
          <cell r="A5758" t="str">
            <v>NCU06597</v>
          </cell>
          <cell r="D5758">
            <v>804</v>
          </cell>
          <cell r="E5758">
            <v>1756356</v>
          </cell>
          <cell r="F5758">
            <v>1757159</v>
          </cell>
          <cell r="G5758" t="str">
            <v>-</v>
          </cell>
          <cell r="H5758" t="str">
            <v>hypothetical protein</v>
          </cell>
        </row>
        <row r="5759">
          <cell r="A5759" t="str">
            <v>NCU06598</v>
          </cell>
          <cell r="D5759">
            <v>4030</v>
          </cell>
          <cell r="E5759">
            <v>1757422</v>
          </cell>
          <cell r="F5759">
            <v>1761451</v>
          </cell>
          <cell r="G5759" t="str">
            <v>-</v>
          </cell>
          <cell r="H5759" t="str">
            <v>hypothetical protein</v>
          </cell>
        </row>
        <row r="5760">
          <cell r="A5760" t="str">
            <v>NCU06599</v>
          </cell>
          <cell r="D5760">
            <v>1153</v>
          </cell>
          <cell r="E5760">
            <v>1762371</v>
          </cell>
          <cell r="F5760">
            <v>1763523</v>
          </cell>
          <cell r="G5760" t="str">
            <v>-</v>
          </cell>
          <cell r="H5760" t="str">
            <v>cellulose-binding protein</v>
          </cell>
        </row>
        <row r="5761">
          <cell r="A5761" t="str">
            <v>NCU06601</v>
          </cell>
          <cell r="D5761">
            <v>2975</v>
          </cell>
          <cell r="E5761">
            <v>1765887</v>
          </cell>
          <cell r="F5761">
            <v>1768861</v>
          </cell>
          <cell r="G5761" t="str">
            <v>+</v>
          </cell>
          <cell r="H5761" t="str">
            <v>hypothetical protein</v>
          </cell>
        </row>
        <row r="5762">
          <cell r="A5762" t="str">
            <v>NCU06602</v>
          </cell>
          <cell r="D5762">
            <v>2626</v>
          </cell>
          <cell r="E5762">
            <v>1770883</v>
          </cell>
          <cell r="F5762">
            <v>1773508</v>
          </cell>
          <cell r="G5762" t="str">
            <v>+</v>
          </cell>
          <cell r="H5762" t="str">
            <v>hypothetical protein</v>
          </cell>
        </row>
        <row r="5763">
          <cell r="A5763" t="str">
            <v>NCU06603</v>
          </cell>
          <cell r="D5763">
            <v>1308</v>
          </cell>
          <cell r="E5763">
            <v>1773892</v>
          </cell>
          <cell r="F5763">
            <v>1775199</v>
          </cell>
          <cell r="G5763" t="str">
            <v>+</v>
          </cell>
          <cell r="H5763" t="str">
            <v>ThiJ/PfpI family protein</v>
          </cell>
        </row>
        <row r="5764">
          <cell r="A5764" t="str">
            <v>NCU06604</v>
          </cell>
          <cell r="D5764">
            <v>4018</v>
          </cell>
          <cell r="E5764">
            <v>1775445</v>
          </cell>
          <cell r="F5764">
            <v>1779462</v>
          </cell>
          <cell r="G5764" t="str">
            <v>-</v>
          </cell>
          <cell r="H5764" t="str">
            <v>hypothetical protein</v>
          </cell>
        </row>
        <row r="5765">
          <cell r="A5765" t="str">
            <v>NCU06605</v>
          </cell>
          <cell r="B5765" t="str">
            <v>dim-8</v>
          </cell>
          <cell r="C5765" t="str">
            <v>ddb-1</v>
          </cell>
          <cell r="D5765">
            <v>4026</v>
          </cell>
          <cell r="E5765">
            <v>1782124</v>
          </cell>
          <cell r="F5765">
            <v>1786149</v>
          </cell>
          <cell r="G5765" t="str">
            <v>+</v>
          </cell>
          <cell r="H5765" t="str">
            <v>defective in methylation-8</v>
          </cell>
        </row>
        <row r="5766">
          <cell r="A5766" t="str">
            <v>NCU06606</v>
          </cell>
          <cell r="B5766" t="str">
            <v>fes-1</v>
          </cell>
          <cell r="D5766">
            <v>2199</v>
          </cell>
          <cell r="E5766">
            <v>1786406</v>
          </cell>
          <cell r="F5766">
            <v>1788604</v>
          </cell>
          <cell r="G5766" t="str">
            <v>+</v>
          </cell>
          <cell r="H5766" t="str">
            <v>iron-sulfur subunit-1</v>
          </cell>
        </row>
        <row r="5767">
          <cell r="A5767" t="str">
            <v>NCU06607</v>
          </cell>
          <cell r="D5767">
            <v>2235</v>
          </cell>
          <cell r="E5767">
            <v>1790219</v>
          </cell>
          <cell r="F5767">
            <v>1792453</v>
          </cell>
          <cell r="G5767" t="str">
            <v>+</v>
          </cell>
          <cell r="H5767" t="str">
            <v>hypothetical protein</v>
          </cell>
        </row>
        <row r="5768">
          <cell r="A5768" t="str">
            <v>NCU06608</v>
          </cell>
          <cell r="D5768">
            <v>2875</v>
          </cell>
          <cell r="E5768">
            <v>1792875</v>
          </cell>
          <cell r="F5768">
            <v>1795749</v>
          </cell>
          <cell r="G5768" t="str">
            <v>-</v>
          </cell>
          <cell r="H5768" t="str">
            <v>hypothetical protein</v>
          </cell>
        </row>
        <row r="5769">
          <cell r="A5769" t="str">
            <v>NCU06609</v>
          </cell>
          <cell r="D5769">
            <v>2063</v>
          </cell>
          <cell r="E5769">
            <v>1795847</v>
          </cell>
          <cell r="F5769">
            <v>1797909</v>
          </cell>
          <cell r="G5769" t="str">
            <v>-</v>
          </cell>
          <cell r="H5769" t="str">
            <v>hypothetical protein</v>
          </cell>
        </row>
        <row r="5770">
          <cell r="A5770" t="str">
            <v>NCU06610</v>
          </cell>
          <cell r="D5770">
            <v>1957</v>
          </cell>
          <cell r="E5770">
            <v>1798117</v>
          </cell>
          <cell r="F5770">
            <v>1800073</v>
          </cell>
          <cell r="G5770" t="str">
            <v>-</v>
          </cell>
          <cell r="H5770" t="str">
            <v>PQ loop repeat protein</v>
          </cell>
        </row>
        <row r="5771">
          <cell r="A5771" t="str">
            <v>NCU06611</v>
          </cell>
          <cell r="D5771">
            <v>3411</v>
          </cell>
          <cell r="E5771">
            <v>1800081</v>
          </cell>
          <cell r="F5771">
            <v>1803491</v>
          </cell>
          <cell r="G5771" t="str">
            <v>+</v>
          </cell>
          <cell r="H5771" t="str">
            <v>hypothetical protein</v>
          </cell>
        </row>
        <row r="5772">
          <cell r="A5772" t="str">
            <v>NCU06612</v>
          </cell>
          <cell r="D5772">
            <v>3612</v>
          </cell>
          <cell r="E5772">
            <v>1802314</v>
          </cell>
          <cell r="F5772">
            <v>1805925</v>
          </cell>
          <cell r="G5772" t="str">
            <v>-</v>
          </cell>
          <cell r="H5772" t="str">
            <v>hypothetical protein</v>
          </cell>
        </row>
        <row r="5773">
          <cell r="A5773" t="str">
            <v>NCU06613</v>
          </cell>
          <cell r="D5773">
            <v>2707</v>
          </cell>
          <cell r="E5773">
            <v>1806509</v>
          </cell>
          <cell r="F5773">
            <v>1809215</v>
          </cell>
          <cell r="G5773" t="str">
            <v>+</v>
          </cell>
          <cell r="H5773" t="str">
            <v>ammonium transporter</v>
          </cell>
        </row>
        <row r="5774">
          <cell r="A5774" t="str">
            <v>NCU06614</v>
          </cell>
          <cell r="D5774">
            <v>2516</v>
          </cell>
          <cell r="E5774">
            <v>1808501</v>
          </cell>
          <cell r="F5774">
            <v>1811016</v>
          </cell>
          <cell r="G5774" t="str">
            <v>-</v>
          </cell>
          <cell r="H5774" t="str">
            <v>hypothetical protein</v>
          </cell>
        </row>
        <row r="5775">
          <cell r="A5775" t="str">
            <v>NCU06615</v>
          </cell>
          <cell r="D5775">
            <v>1085</v>
          </cell>
          <cell r="E5775">
            <v>1813053</v>
          </cell>
          <cell r="F5775">
            <v>1814137</v>
          </cell>
          <cell r="G5775" t="str">
            <v>-</v>
          </cell>
          <cell r="H5775" t="str">
            <v>hypothetical protein</v>
          </cell>
        </row>
        <row r="5776">
          <cell r="A5776" t="str">
            <v>NCU06616</v>
          </cell>
          <cell r="D5776">
            <v>1715</v>
          </cell>
          <cell r="E5776">
            <v>1814502</v>
          </cell>
          <cell r="F5776">
            <v>1816216</v>
          </cell>
          <cell r="G5776" t="str">
            <v>+</v>
          </cell>
          <cell r="H5776" t="str">
            <v>S-adenosylmethionine-dependent methyltransferase</v>
          </cell>
        </row>
        <row r="5777">
          <cell r="A5777" t="str">
            <v>NCU06617</v>
          </cell>
          <cell r="D5777">
            <v>1498</v>
          </cell>
          <cell r="E5777">
            <v>1816226</v>
          </cell>
          <cell r="F5777">
            <v>1817723</v>
          </cell>
          <cell r="G5777" t="str">
            <v>+</v>
          </cell>
          <cell r="H5777" t="str">
            <v>myosin regulatory light chain cdc4</v>
          </cell>
        </row>
        <row r="5778">
          <cell r="A5778" t="str">
            <v>NCU06618</v>
          </cell>
          <cell r="D5778">
            <v>3511</v>
          </cell>
          <cell r="E5778">
            <v>1818845</v>
          </cell>
          <cell r="F5778">
            <v>1822355</v>
          </cell>
          <cell r="G5778" t="str">
            <v>+</v>
          </cell>
          <cell r="H5778" t="str">
            <v>metallopeptidase MepB</v>
          </cell>
        </row>
        <row r="5779">
          <cell r="A5779" t="str">
            <v>NCU06619</v>
          </cell>
          <cell r="B5779" t="str">
            <v>mtr</v>
          </cell>
          <cell r="C5779" t="str">
            <v>Pm-N,mt,neu,neuA,neuR,neuT,pmn</v>
          </cell>
          <cell r="D5779">
            <v>2478</v>
          </cell>
          <cell r="E5779">
            <v>1825042</v>
          </cell>
          <cell r="F5779">
            <v>1827519</v>
          </cell>
          <cell r="G5779" t="str">
            <v>-</v>
          </cell>
          <cell r="H5779" t="str">
            <v>methyltryptophan resistant</v>
          </cell>
        </row>
        <row r="5780">
          <cell r="A5780" t="str">
            <v>NCU06620</v>
          </cell>
          <cell r="D5780">
            <v>696</v>
          </cell>
          <cell r="E5780">
            <v>1828661</v>
          </cell>
          <cell r="F5780">
            <v>1829356</v>
          </cell>
          <cell r="G5780" t="str">
            <v>-</v>
          </cell>
          <cell r="H5780" t="str">
            <v>hypothetical protein</v>
          </cell>
        </row>
        <row r="5781">
          <cell r="A5781" t="str">
            <v>NCU06621</v>
          </cell>
          <cell r="D5781">
            <v>3461</v>
          </cell>
          <cell r="E5781">
            <v>1831064</v>
          </cell>
          <cell r="F5781">
            <v>1834524</v>
          </cell>
          <cell r="G5781" t="str">
            <v>+</v>
          </cell>
          <cell r="H5781" t="str">
            <v>hypothetical protein</v>
          </cell>
        </row>
        <row r="5782">
          <cell r="A5782" t="str">
            <v>NCU06622</v>
          </cell>
          <cell r="D5782">
            <v>1876</v>
          </cell>
          <cell r="E5782">
            <v>1834763</v>
          </cell>
          <cell r="F5782">
            <v>1836638</v>
          </cell>
          <cell r="G5782" t="str">
            <v>+</v>
          </cell>
          <cell r="H5782" t="str">
            <v>U2 small nuclear ribonucleoprotein A'</v>
          </cell>
        </row>
        <row r="5783">
          <cell r="A5783" t="str">
            <v>NCU06623</v>
          </cell>
          <cell r="D5783">
            <v>1453</v>
          </cell>
          <cell r="E5783">
            <v>1836515</v>
          </cell>
          <cell r="F5783">
            <v>1837967</v>
          </cell>
          <cell r="G5783" t="str">
            <v>-</v>
          </cell>
          <cell r="H5783" t="str">
            <v>hypothetical protein</v>
          </cell>
        </row>
        <row r="5784">
          <cell r="A5784" t="str">
            <v>NCU06624</v>
          </cell>
          <cell r="D5784">
            <v>3449</v>
          </cell>
          <cell r="E5784">
            <v>1838161</v>
          </cell>
          <cell r="F5784">
            <v>1841609</v>
          </cell>
          <cell r="G5784" t="str">
            <v>+</v>
          </cell>
          <cell r="H5784" t="str">
            <v>CLC voltage-gated chloride channel protein</v>
          </cell>
        </row>
        <row r="5785">
          <cell r="A5785" t="str">
            <v>NCU06625</v>
          </cell>
          <cell r="D5785">
            <v>1880</v>
          </cell>
          <cell r="E5785">
            <v>1842954</v>
          </cell>
          <cell r="F5785">
            <v>1844833</v>
          </cell>
          <cell r="G5785" t="str">
            <v>+</v>
          </cell>
          <cell r="H5785" t="str">
            <v>cysteine dioxygenase</v>
          </cell>
        </row>
        <row r="5786">
          <cell r="A5786" t="str">
            <v>NCU06626</v>
          </cell>
          <cell r="B5786" t="str">
            <v>stk-45</v>
          </cell>
          <cell r="D5786">
            <v>5547</v>
          </cell>
          <cell r="E5786">
            <v>1845214</v>
          </cell>
          <cell r="F5786">
            <v>1850760</v>
          </cell>
          <cell r="G5786" t="str">
            <v>-</v>
          </cell>
          <cell r="H5786" t="str">
            <v>serine/threonine protein kinase-45</v>
          </cell>
        </row>
        <row r="5787">
          <cell r="A5787" t="str">
            <v>NCU06627</v>
          </cell>
          <cell r="D5787">
            <v>4323</v>
          </cell>
          <cell r="E5787">
            <v>1852403</v>
          </cell>
          <cell r="F5787">
            <v>1856725</v>
          </cell>
          <cell r="G5787" t="str">
            <v>-</v>
          </cell>
          <cell r="H5787" t="str">
            <v>hypothetical protein</v>
          </cell>
        </row>
        <row r="5788">
          <cell r="A5788" t="str">
            <v>NCU06628</v>
          </cell>
          <cell r="D5788">
            <v>3797</v>
          </cell>
          <cell r="E5788">
            <v>1859385</v>
          </cell>
          <cell r="F5788">
            <v>1863181</v>
          </cell>
          <cell r="G5788" t="str">
            <v>-</v>
          </cell>
          <cell r="H5788" t="str">
            <v>SH3 domain-containing protein</v>
          </cell>
        </row>
        <row r="5789">
          <cell r="A5789" t="str">
            <v>NCU06629</v>
          </cell>
          <cell r="D5789">
            <v>2116</v>
          </cell>
          <cell r="E5789">
            <v>1864223</v>
          </cell>
          <cell r="F5789">
            <v>1866338</v>
          </cell>
          <cell r="G5789" t="str">
            <v>-</v>
          </cell>
          <cell r="H5789" t="str">
            <v>hypothetical protein</v>
          </cell>
        </row>
        <row r="5790">
          <cell r="A5790" t="str">
            <v>NCU06630</v>
          </cell>
          <cell r="B5790" t="str">
            <v>pph-1</v>
          </cell>
          <cell r="D5790">
            <v>3021</v>
          </cell>
          <cell r="E5790">
            <v>1867266</v>
          </cell>
          <cell r="F5790">
            <v>1870286</v>
          </cell>
          <cell r="G5790" t="str">
            <v>-</v>
          </cell>
          <cell r="H5790" t="str">
            <v>protein phosphatase-1</v>
          </cell>
        </row>
        <row r="5791">
          <cell r="A5791" t="str">
            <v>NCU06631</v>
          </cell>
          <cell r="D5791">
            <v>2682</v>
          </cell>
          <cell r="E5791">
            <v>1870734</v>
          </cell>
          <cell r="F5791">
            <v>1873415</v>
          </cell>
          <cell r="G5791" t="str">
            <v>-</v>
          </cell>
          <cell r="H5791" t="str">
            <v>exocyst complex component EXO84</v>
          </cell>
        </row>
        <row r="5792">
          <cell r="A5792" t="str">
            <v>NCU06632</v>
          </cell>
          <cell r="B5792" t="str">
            <v>tom20</v>
          </cell>
          <cell r="C5792" t="str">
            <v>mom19</v>
          </cell>
          <cell r="D5792">
            <v>1979</v>
          </cell>
          <cell r="E5792">
            <v>1873610</v>
          </cell>
          <cell r="F5792">
            <v>1875588</v>
          </cell>
          <cell r="G5792" t="str">
            <v>+</v>
          </cell>
          <cell r="H5792" t="str">
            <v>translocase of outer mitochondrial membrane 20</v>
          </cell>
        </row>
        <row r="5793">
          <cell r="A5793" t="str">
            <v>NCU06636</v>
          </cell>
          <cell r="D5793">
            <v>1287</v>
          </cell>
          <cell r="E5793">
            <v>4066387</v>
          </cell>
          <cell r="F5793">
            <v>4067673</v>
          </cell>
          <cell r="G5793" t="str">
            <v>+</v>
          </cell>
          <cell r="H5793" t="str">
            <v>cell division control protein 14</v>
          </cell>
        </row>
        <row r="5794">
          <cell r="A5794" t="str">
            <v>NCU06637</v>
          </cell>
          <cell r="B5794" t="str">
            <v>pex24</v>
          </cell>
          <cell r="D5794">
            <v>3009</v>
          </cell>
          <cell r="E5794">
            <v>4067971</v>
          </cell>
          <cell r="F5794">
            <v>4070979</v>
          </cell>
          <cell r="G5794" t="str">
            <v>-</v>
          </cell>
          <cell r="H5794" t="str">
            <v>peroxin 24</v>
          </cell>
        </row>
        <row r="5795">
          <cell r="A5795" t="str">
            <v>NCU06638</v>
          </cell>
          <cell r="B5795" t="str">
            <v>stk-46</v>
          </cell>
          <cell r="D5795">
            <v>5732</v>
          </cell>
          <cell r="E5795">
            <v>4073014</v>
          </cell>
          <cell r="F5795">
            <v>4078872</v>
          </cell>
          <cell r="G5795" t="str">
            <v>+</v>
          </cell>
          <cell r="H5795" t="str">
            <v>serine/threonine protein kinase-46</v>
          </cell>
        </row>
        <row r="5796">
          <cell r="A5796" t="str">
            <v>NCU06640</v>
          </cell>
          <cell r="D5796">
            <v>321</v>
          </cell>
          <cell r="E5796">
            <v>4083493</v>
          </cell>
          <cell r="F5796">
            <v>4083813</v>
          </cell>
          <cell r="G5796" t="str">
            <v>-</v>
          </cell>
          <cell r="H5796" t="str">
            <v>hypothetical protein</v>
          </cell>
        </row>
        <row r="5797">
          <cell r="A5797" t="str">
            <v>NCU06641</v>
          </cell>
          <cell r="D5797">
            <v>246</v>
          </cell>
          <cell r="E5797">
            <v>4086956</v>
          </cell>
          <cell r="F5797">
            <v>4087201</v>
          </cell>
          <cell r="G5797" t="str">
            <v>+</v>
          </cell>
          <cell r="H5797" t="str">
            <v>hypothetical protein</v>
          </cell>
        </row>
        <row r="5798">
          <cell r="A5798" t="str">
            <v>NCU06643</v>
          </cell>
          <cell r="D5798">
            <v>1281</v>
          </cell>
          <cell r="E5798">
            <v>4098470</v>
          </cell>
          <cell r="F5798">
            <v>4099750</v>
          </cell>
          <cell r="G5798" t="str">
            <v>+</v>
          </cell>
          <cell r="H5798" t="str">
            <v>oleate-induced peroxisomal protein</v>
          </cell>
        </row>
        <row r="5799">
          <cell r="A5799" t="str">
            <v>NCU06644</v>
          </cell>
          <cell r="D5799">
            <v>5610</v>
          </cell>
          <cell r="E5799">
            <v>4100597</v>
          </cell>
          <cell r="F5799">
            <v>4106206</v>
          </cell>
          <cell r="G5799" t="str">
            <v>+</v>
          </cell>
          <cell r="H5799" t="str">
            <v>hypothetical protein</v>
          </cell>
        </row>
        <row r="5800">
          <cell r="A5800" t="str">
            <v>NCU06645</v>
          </cell>
          <cell r="D5800">
            <v>2542</v>
          </cell>
          <cell r="E5800">
            <v>4106738</v>
          </cell>
          <cell r="F5800">
            <v>4109279</v>
          </cell>
          <cell r="G5800" t="str">
            <v>-</v>
          </cell>
          <cell r="H5800" t="str">
            <v>hypothetical protein</v>
          </cell>
        </row>
        <row r="5801">
          <cell r="A5801" t="str">
            <v>NCU06646</v>
          </cell>
          <cell r="D5801">
            <v>1138</v>
          </cell>
          <cell r="E5801">
            <v>4110771</v>
          </cell>
          <cell r="F5801">
            <v>4111908</v>
          </cell>
          <cell r="G5801" t="str">
            <v>+</v>
          </cell>
          <cell r="H5801" t="str">
            <v>RNA polymerase II transcription factor B subunit 5</v>
          </cell>
        </row>
        <row r="5802">
          <cell r="A5802" t="str">
            <v>NCU06647</v>
          </cell>
          <cell r="D5802">
            <v>1816</v>
          </cell>
          <cell r="E5802">
            <v>4111242</v>
          </cell>
          <cell r="F5802">
            <v>4113057</v>
          </cell>
          <cell r="G5802" t="str">
            <v>-</v>
          </cell>
          <cell r="H5802" t="str">
            <v>enoyl-CoA hydratase/isomerase</v>
          </cell>
        </row>
        <row r="5803">
          <cell r="A5803" t="str">
            <v>NCU06648</v>
          </cell>
          <cell r="D5803">
            <v>4542</v>
          </cell>
          <cell r="E5803">
            <v>4114214</v>
          </cell>
          <cell r="F5803">
            <v>4118755</v>
          </cell>
          <cell r="G5803" t="str">
            <v>+</v>
          </cell>
          <cell r="H5803" t="str">
            <v>polarized growth protein Boi2</v>
          </cell>
        </row>
        <row r="5804">
          <cell r="A5804" t="str">
            <v>NCU06649</v>
          </cell>
          <cell r="D5804">
            <v>3784</v>
          </cell>
          <cell r="E5804">
            <v>4119017</v>
          </cell>
          <cell r="F5804">
            <v>4122800</v>
          </cell>
          <cell r="G5804" t="str">
            <v>+</v>
          </cell>
          <cell r="H5804" t="str">
            <v>hypothetical protein</v>
          </cell>
        </row>
        <row r="5805">
          <cell r="A5805" t="str">
            <v>NCU06650</v>
          </cell>
          <cell r="D5805">
            <v>916</v>
          </cell>
          <cell r="E5805">
            <v>4123065</v>
          </cell>
          <cell r="F5805">
            <v>4123980</v>
          </cell>
          <cell r="G5805" t="str">
            <v>-</v>
          </cell>
          <cell r="H5805" t="str">
            <v>secretory phospholipase A2</v>
          </cell>
        </row>
        <row r="5806">
          <cell r="A5806" t="str">
            <v>NCU06651</v>
          </cell>
          <cell r="D5806">
            <v>1541</v>
          </cell>
          <cell r="E5806">
            <v>4126141</v>
          </cell>
          <cell r="F5806">
            <v>4127681</v>
          </cell>
          <cell r="G5806" t="str">
            <v>-</v>
          </cell>
          <cell r="H5806" t="str">
            <v>AN1-type zinc finger protein</v>
          </cell>
        </row>
        <row r="5807">
          <cell r="A5807" t="str">
            <v>NCU06652</v>
          </cell>
          <cell r="D5807">
            <v>2263</v>
          </cell>
          <cell r="E5807">
            <v>4130811</v>
          </cell>
          <cell r="F5807">
            <v>4133073</v>
          </cell>
          <cell r="G5807" t="str">
            <v>-</v>
          </cell>
          <cell r="H5807" t="str">
            <v>S-(hydroxymethyl)glutathione dehydrogenase</v>
          </cell>
        </row>
        <row r="5808">
          <cell r="A5808" t="str">
            <v>NCU06653</v>
          </cell>
          <cell r="D5808">
            <v>848</v>
          </cell>
          <cell r="E5808">
            <v>4134352</v>
          </cell>
          <cell r="F5808">
            <v>4135199</v>
          </cell>
          <cell r="G5808" t="str">
            <v>+</v>
          </cell>
          <cell r="H5808" t="str">
            <v>hypothetical protein</v>
          </cell>
        </row>
        <row r="5809">
          <cell r="A5809" t="str">
            <v>NCU06654</v>
          </cell>
          <cell r="D5809">
            <v>2833</v>
          </cell>
          <cell r="E5809">
            <v>4135066</v>
          </cell>
          <cell r="F5809">
            <v>4137898</v>
          </cell>
          <cell r="G5809" t="str">
            <v>-</v>
          </cell>
          <cell r="H5809" t="str">
            <v>DNA repair protein Ntg1</v>
          </cell>
        </row>
        <row r="5810">
          <cell r="A5810" t="str">
            <v>NCU06655</v>
          </cell>
          <cell r="D5810">
            <v>2460</v>
          </cell>
          <cell r="E5810">
            <v>4138279</v>
          </cell>
          <cell r="F5810">
            <v>4140738</v>
          </cell>
          <cell r="G5810" t="str">
            <v>-</v>
          </cell>
          <cell r="H5810" t="str">
            <v>lipid particle protein</v>
          </cell>
        </row>
        <row r="5811">
          <cell r="A5811" t="str">
            <v>NCU06656</v>
          </cell>
          <cell r="B5811" t="str">
            <v>acu-15</v>
          </cell>
          <cell r="D5811">
            <v>3827</v>
          </cell>
          <cell r="E5811">
            <v>4145313</v>
          </cell>
          <cell r="F5811">
            <v>4149139</v>
          </cell>
          <cell r="G5811" t="str">
            <v>-</v>
          </cell>
          <cell r="H5811" t="str">
            <v>acetate utilization-15</v>
          </cell>
        </row>
        <row r="5812">
          <cell r="A5812" t="str">
            <v>NCU06657</v>
          </cell>
          <cell r="D5812">
            <v>999</v>
          </cell>
          <cell r="E5812">
            <v>4149205</v>
          </cell>
          <cell r="F5812">
            <v>4150203</v>
          </cell>
          <cell r="G5812" t="str">
            <v>-</v>
          </cell>
          <cell r="H5812" t="str">
            <v>hypothetical protein</v>
          </cell>
        </row>
        <row r="5813">
          <cell r="A5813" t="str">
            <v>NCU06658</v>
          </cell>
          <cell r="D5813">
            <v>2081</v>
          </cell>
          <cell r="E5813">
            <v>4152430</v>
          </cell>
          <cell r="F5813">
            <v>4154510</v>
          </cell>
          <cell r="G5813" t="str">
            <v>-</v>
          </cell>
          <cell r="H5813" t="str">
            <v>SET domain-containing protein</v>
          </cell>
        </row>
        <row r="5814">
          <cell r="A5814" t="str">
            <v>NCU06659</v>
          </cell>
          <cell r="D5814">
            <v>2166</v>
          </cell>
          <cell r="E5814">
            <v>4154917</v>
          </cell>
          <cell r="F5814">
            <v>4157082</v>
          </cell>
          <cell r="G5814" t="str">
            <v>+</v>
          </cell>
          <cell r="H5814" t="str">
            <v>GTP-binding protein</v>
          </cell>
        </row>
        <row r="5815">
          <cell r="A5815" t="str">
            <v>NCU06660</v>
          </cell>
          <cell r="D5815">
            <v>1355</v>
          </cell>
          <cell r="E5815">
            <v>4156832</v>
          </cell>
          <cell r="F5815">
            <v>4158186</v>
          </cell>
          <cell r="G5815" t="str">
            <v>-</v>
          </cell>
          <cell r="H5815" t="str">
            <v>plasma membrane proteolipid 3</v>
          </cell>
        </row>
        <row r="5816">
          <cell r="A5816" t="str">
            <v>NCU06661</v>
          </cell>
          <cell r="D5816">
            <v>2517</v>
          </cell>
          <cell r="E5816">
            <v>4170898</v>
          </cell>
          <cell r="F5816">
            <v>4173414</v>
          </cell>
          <cell r="G5816" t="str">
            <v>+</v>
          </cell>
          <cell r="H5816" t="str">
            <v>60S ribosomal protein L22</v>
          </cell>
        </row>
        <row r="5817">
          <cell r="A5817" t="str">
            <v>NCU06662</v>
          </cell>
          <cell r="D5817">
            <v>1219</v>
          </cell>
          <cell r="E5817">
            <v>4172497</v>
          </cell>
          <cell r="F5817">
            <v>4173715</v>
          </cell>
          <cell r="G5817" t="str">
            <v>-</v>
          </cell>
          <cell r="H5817" t="str">
            <v>mitochondrial carrier protein</v>
          </cell>
        </row>
        <row r="5818">
          <cell r="A5818" t="str">
            <v>NCU06663</v>
          </cell>
          <cell r="B5818" t="str">
            <v>gpip-1</v>
          </cell>
          <cell r="D5818">
            <v>1687</v>
          </cell>
          <cell r="E5818">
            <v>4174117</v>
          </cell>
          <cell r="F5818">
            <v>4175803</v>
          </cell>
          <cell r="G5818" t="str">
            <v>-</v>
          </cell>
          <cell r="H5818" t="str">
            <v>Glucosylphosphatidylinositol phosphoethanolamine transferase-1</v>
          </cell>
        </row>
        <row r="5819">
          <cell r="A5819" t="str">
            <v>NCU06664</v>
          </cell>
          <cell r="B5819" t="str">
            <v>tsn</v>
          </cell>
          <cell r="D5819">
            <v>1771</v>
          </cell>
          <cell r="E5819">
            <v>4175967</v>
          </cell>
          <cell r="F5819">
            <v>4177737</v>
          </cell>
          <cell r="G5819" t="str">
            <v>-</v>
          </cell>
          <cell r="H5819" t="str">
            <v>translin</v>
          </cell>
        </row>
        <row r="5820">
          <cell r="A5820" t="str">
            <v>NCU06666</v>
          </cell>
          <cell r="B5820" t="str">
            <v>inl</v>
          </cell>
          <cell r="C5820" t="str">
            <v>inos</v>
          </cell>
          <cell r="D5820">
            <v>2856</v>
          </cell>
          <cell r="E5820">
            <v>4183987</v>
          </cell>
          <cell r="F5820">
            <v>4186842</v>
          </cell>
          <cell r="G5820" t="str">
            <v>-</v>
          </cell>
          <cell r="H5820" t="str">
            <v>inositol</v>
          </cell>
        </row>
        <row r="5821">
          <cell r="A5821" t="str">
            <v>NCU06667</v>
          </cell>
          <cell r="D5821">
            <v>621</v>
          </cell>
          <cell r="E5821">
            <v>4192833</v>
          </cell>
          <cell r="F5821">
            <v>4193453</v>
          </cell>
          <cell r="G5821" t="str">
            <v>-</v>
          </cell>
          <cell r="H5821" t="str">
            <v>hypothetical protein</v>
          </cell>
        </row>
        <row r="5822">
          <cell r="A5822" t="str">
            <v>NCU06668</v>
          </cell>
          <cell r="D5822">
            <v>4956</v>
          </cell>
          <cell r="E5822">
            <v>4192153</v>
          </cell>
          <cell r="F5822">
            <v>4197108</v>
          </cell>
          <cell r="G5822" t="str">
            <v>+</v>
          </cell>
          <cell r="H5822" t="str">
            <v>hypothetical protein</v>
          </cell>
        </row>
        <row r="5823">
          <cell r="A5823" t="str">
            <v>NCU06669</v>
          </cell>
          <cell r="D5823">
            <v>2536</v>
          </cell>
          <cell r="E5823">
            <v>4198880</v>
          </cell>
          <cell r="F5823">
            <v>4201415</v>
          </cell>
          <cell r="G5823" t="str">
            <v>+</v>
          </cell>
          <cell r="H5823" t="str">
            <v>hypothetical protein</v>
          </cell>
        </row>
        <row r="5824">
          <cell r="A5824" t="str">
            <v>NCU06672</v>
          </cell>
          <cell r="D5824">
            <v>3280</v>
          </cell>
          <cell r="E5824">
            <v>4204834</v>
          </cell>
          <cell r="F5824">
            <v>4208188</v>
          </cell>
          <cell r="G5824" t="str">
            <v>-</v>
          </cell>
          <cell r="H5824" t="str">
            <v>autophagy ubiquitin-activating enzyme ApgG</v>
          </cell>
        </row>
        <row r="5825">
          <cell r="A5825" t="str">
            <v>NCU06673</v>
          </cell>
          <cell r="D5825">
            <v>1735</v>
          </cell>
          <cell r="E5825">
            <v>4208380</v>
          </cell>
          <cell r="F5825">
            <v>4210114</v>
          </cell>
          <cell r="G5825" t="str">
            <v>+</v>
          </cell>
          <cell r="H5825" t="str">
            <v>deoxycytidylate deaminase</v>
          </cell>
        </row>
        <row r="5826">
          <cell r="A5826" t="str">
            <v>NCU06674</v>
          </cell>
          <cell r="D5826">
            <v>3206</v>
          </cell>
          <cell r="E5826">
            <v>4217788</v>
          </cell>
          <cell r="F5826">
            <v>4220993</v>
          </cell>
          <cell r="G5826" t="str">
            <v>+</v>
          </cell>
          <cell r="H5826" t="str">
            <v>hypothetical protein</v>
          </cell>
        </row>
        <row r="5827">
          <cell r="A5827" t="str">
            <v>NCU06675</v>
          </cell>
          <cell r="D5827">
            <v>3009</v>
          </cell>
          <cell r="E5827">
            <v>4219692</v>
          </cell>
          <cell r="F5827">
            <v>4222700</v>
          </cell>
          <cell r="G5827" t="str">
            <v>-</v>
          </cell>
          <cell r="H5827" t="str">
            <v>hypothetical protein</v>
          </cell>
        </row>
        <row r="5828">
          <cell r="A5828" t="str">
            <v>NCU06676</v>
          </cell>
          <cell r="D5828">
            <v>3546</v>
          </cell>
          <cell r="E5828">
            <v>4224444</v>
          </cell>
          <cell r="F5828">
            <v>4227989</v>
          </cell>
          <cell r="G5828" t="str">
            <v>-</v>
          </cell>
          <cell r="H5828" t="str">
            <v>hypothetical protein</v>
          </cell>
        </row>
        <row r="5829">
          <cell r="A5829" t="str">
            <v>NCU06677</v>
          </cell>
          <cell r="D5829">
            <v>1308</v>
          </cell>
          <cell r="E5829">
            <v>4228202</v>
          </cell>
          <cell r="F5829">
            <v>4229509</v>
          </cell>
          <cell r="G5829" t="str">
            <v>+</v>
          </cell>
          <cell r="H5829" t="str">
            <v>microsomal signal peptidase subunit</v>
          </cell>
        </row>
        <row r="5830">
          <cell r="A5830" t="str">
            <v>NCU06678</v>
          </cell>
          <cell r="D5830">
            <v>5438</v>
          </cell>
          <cell r="E5830">
            <v>4229535</v>
          </cell>
          <cell r="F5830">
            <v>4234972</v>
          </cell>
          <cell r="G5830" t="str">
            <v>-</v>
          </cell>
          <cell r="H5830" t="str">
            <v>exonuclease Kem1</v>
          </cell>
        </row>
        <row r="5831">
          <cell r="A5831" t="str">
            <v>NCU06679</v>
          </cell>
          <cell r="B5831" t="str">
            <v>cac-3</v>
          </cell>
          <cell r="D5831">
            <v>2685</v>
          </cell>
          <cell r="E5831">
            <v>4249520</v>
          </cell>
          <cell r="F5831">
            <v>4252204</v>
          </cell>
          <cell r="G5831" t="str">
            <v>+</v>
          </cell>
          <cell r="H5831" t="str">
            <v>chromatin assembly-3</v>
          </cell>
        </row>
        <row r="5832">
          <cell r="A5832" t="str">
            <v>NCU06680</v>
          </cell>
          <cell r="D5832">
            <v>3093</v>
          </cell>
          <cell r="E5832">
            <v>4252622</v>
          </cell>
          <cell r="F5832">
            <v>4255714</v>
          </cell>
          <cell r="G5832" t="str">
            <v>+</v>
          </cell>
          <cell r="H5832" t="str">
            <v>hypothetical protein</v>
          </cell>
        </row>
        <row r="5833">
          <cell r="A5833" t="str">
            <v>NCU06681</v>
          </cell>
          <cell r="D5833">
            <v>3168</v>
          </cell>
          <cell r="E5833">
            <v>4256025</v>
          </cell>
          <cell r="F5833">
            <v>4259192</v>
          </cell>
          <cell r="G5833" t="str">
            <v>-</v>
          </cell>
          <cell r="H5833" t="str">
            <v>hypothetical protein</v>
          </cell>
        </row>
        <row r="5834">
          <cell r="A5834" t="str">
            <v>NCU06682</v>
          </cell>
          <cell r="D5834">
            <v>858</v>
          </cell>
          <cell r="E5834">
            <v>4259807</v>
          </cell>
          <cell r="F5834">
            <v>4260664</v>
          </cell>
          <cell r="G5834" t="str">
            <v>-</v>
          </cell>
          <cell r="H5834" t="str">
            <v>plasma membrane proteolipid 3</v>
          </cell>
        </row>
        <row r="5835">
          <cell r="A5835" t="str">
            <v>NCU06683</v>
          </cell>
          <cell r="D5835">
            <v>706</v>
          </cell>
          <cell r="E5835">
            <v>4262243</v>
          </cell>
          <cell r="F5835">
            <v>4262948</v>
          </cell>
          <cell r="G5835" t="str">
            <v>-</v>
          </cell>
          <cell r="H5835" t="str">
            <v>hypothetical protein</v>
          </cell>
        </row>
        <row r="5836">
          <cell r="A5836" t="str">
            <v>NCU06684</v>
          </cell>
          <cell r="D5836">
            <v>4287</v>
          </cell>
          <cell r="E5836">
            <v>4263047</v>
          </cell>
          <cell r="F5836">
            <v>4267333</v>
          </cell>
          <cell r="G5836" t="str">
            <v>+</v>
          </cell>
          <cell r="H5836" t="str">
            <v>RNA binding protein</v>
          </cell>
        </row>
        <row r="5837">
          <cell r="A5837" t="str">
            <v>NCU06685</v>
          </cell>
          <cell r="B5837" t="str">
            <v>stk-47</v>
          </cell>
          <cell r="D5837">
            <v>4934</v>
          </cell>
          <cell r="E5837">
            <v>4267305</v>
          </cell>
          <cell r="F5837">
            <v>4272238</v>
          </cell>
          <cell r="G5837" t="str">
            <v>-</v>
          </cell>
          <cell r="H5837" t="str">
            <v>serine/threonine protein kinase-47</v>
          </cell>
        </row>
        <row r="5838">
          <cell r="A5838" t="str">
            <v>NCU06686</v>
          </cell>
          <cell r="D5838">
            <v>863</v>
          </cell>
          <cell r="E5838">
            <v>4277039</v>
          </cell>
          <cell r="F5838">
            <v>4277901</v>
          </cell>
          <cell r="G5838" t="str">
            <v>-</v>
          </cell>
          <cell r="H5838" t="str">
            <v>hypothetical protein</v>
          </cell>
        </row>
        <row r="5839">
          <cell r="A5839" t="str">
            <v>NCU06687</v>
          </cell>
          <cell r="B5839" t="str">
            <v>gsy-1</v>
          </cell>
          <cell r="C5839" t="str">
            <v>gsn</v>
          </cell>
          <cell r="D5839">
            <v>3612</v>
          </cell>
          <cell r="E5839">
            <v>4278032</v>
          </cell>
          <cell r="F5839">
            <v>4282081</v>
          </cell>
          <cell r="G5839" t="str">
            <v>+</v>
          </cell>
          <cell r="H5839" t="str">
            <v>glycogen synthase-1</v>
          </cell>
        </row>
        <row r="5840">
          <cell r="A5840" t="str">
            <v>NCU06688</v>
          </cell>
          <cell r="D5840">
            <v>3280</v>
          </cell>
          <cell r="E5840">
            <v>4282534</v>
          </cell>
          <cell r="F5840">
            <v>4285813</v>
          </cell>
          <cell r="G5840" t="str">
            <v>+</v>
          </cell>
          <cell r="H5840" t="str">
            <v>F-box domain-containing protein</v>
          </cell>
        </row>
        <row r="5841">
          <cell r="A5841" t="str">
            <v>NCU06689</v>
          </cell>
          <cell r="D5841">
            <v>753</v>
          </cell>
          <cell r="E5841">
            <v>4286159</v>
          </cell>
          <cell r="F5841">
            <v>4286911</v>
          </cell>
          <cell r="G5841" t="str">
            <v>+</v>
          </cell>
          <cell r="H5841" t="str">
            <v>hypothetical protein</v>
          </cell>
        </row>
        <row r="5842">
          <cell r="A5842" t="str">
            <v>NCU06690</v>
          </cell>
          <cell r="D5842">
            <v>953</v>
          </cell>
          <cell r="E5842">
            <v>4288984</v>
          </cell>
          <cell r="F5842">
            <v>4289936</v>
          </cell>
          <cell r="G5842" t="str">
            <v>-</v>
          </cell>
          <cell r="H5842" t="str">
            <v>hypothetical protein</v>
          </cell>
        </row>
        <row r="5843">
          <cell r="A5843" t="str">
            <v>NCU06691</v>
          </cell>
          <cell r="D5843">
            <v>2217</v>
          </cell>
          <cell r="E5843">
            <v>4293856</v>
          </cell>
          <cell r="F5843">
            <v>4296072</v>
          </cell>
          <cell r="G5843" t="str">
            <v>+</v>
          </cell>
          <cell r="H5843" t="str">
            <v>hypothetical protein</v>
          </cell>
        </row>
        <row r="5844">
          <cell r="A5844" t="str">
            <v>NCU06693</v>
          </cell>
          <cell r="D5844">
            <v>1782</v>
          </cell>
          <cell r="E5844">
            <v>4298079</v>
          </cell>
          <cell r="F5844">
            <v>4299860</v>
          </cell>
          <cell r="G5844" t="str">
            <v>+</v>
          </cell>
          <cell r="H5844" t="str">
            <v>hypothetical protein</v>
          </cell>
        </row>
        <row r="5845">
          <cell r="A5845" t="str">
            <v>NCU06694</v>
          </cell>
          <cell r="D5845">
            <v>2367</v>
          </cell>
          <cell r="E5845">
            <v>4300693</v>
          </cell>
          <cell r="F5845">
            <v>4303059</v>
          </cell>
          <cell r="G5845" t="str">
            <v>-</v>
          </cell>
          <cell r="H5845" t="str">
            <v>fatty acid elongase</v>
          </cell>
        </row>
        <row r="5846">
          <cell r="A5846" t="str">
            <v>NCU06695</v>
          </cell>
          <cell r="B5846" t="str">
            <v>cox-6</v>
          </cell>
          <cell r="D5846">
            <v>1701</v>
          </cell>
          <cell r="E5846">
            <v>4305553</v>
          </cell>
          <cell r="F5846">
            <v>4307277</v>
          </cell>
          <cell r="G5846" t="str">
            <v>+</v>
          </cell>
          <cell r="H5846" t="str">
            <v>cytochrome oxidase-6</v>
          </cell>
        </row>
        <row r="5847">
          <cell r="A5847" t="str">
            <v>NCU06696</v>
          </cell>
          <cell r="D5847">
            <v>5325</v>
          </cell>
          <cell r="E5847">
            <v>4307296</v>
          </cell>
          <cell r="F5847">
            <v>4312620</v>
          </cell>
          <cell r="G5847" t="str">
            <v>-</v>
          </cell>
          <cell r="H5847" t="str">
            <v>hypothetical protein</v>
          </cell>
        </row>
        <row r="5848">
          <cell r="A5848" t="str">
            <v>NCU06697</v>
          </cell>
          <cell r="D5848">
            <v>2964</v>
          </cell>
          <cell r="E5848">
            <v>4313772</v>
          </cell>
          <cell r="F5848">
            <v>4316735</v>
          </cell>
          <cell r="G5848" t="str">
            <v>+</v>
          </cell>
          <cell r="H5848" t="str">
            <v>Ser/Thr protein phosphatase</v>
          </cell>
        </row>
        <row r="5849">
          <cell r="A5849" t="str">
            <v>NCU06698</v>
          </cell>
          <cell r="B5849" t="str">
            <v>gnn</v>
          </cell>
          <cell r="D5849">
            <v>3063</v>
          </cell>
          <cell r="E5849">
            <v>4316579</v>
          </cell>
          <cell r="F5849">
            <v>4320011</v>
          </cell>
          <cell r="G5849" t="str">
            <v>-</v>
          </cell>
          <cell r="H5849" t="str">
            <v>glycogenin</v>
          </cell>
        </row>
        <row r="5850">
          <cell r="A5850" t="str">
            <v>NCU06699</v>
          </cell>
          <cell r="D5850">
            <v>2796</v>
          </cell>
          <cell r="E5850">
            <v>4322521</v>
          </cell>
          <cell r="F5850">
            <v>4325316</v>
          </cell>
          <cell r="G5850" t="str">
            <v>-</v>
          </cell>
          <cell r="H5850" t="str">
            <v>cation diffusion facilitator 1</v>
          </cell>
        </row>
        <row r="5851">
          <cell r="A5851" t="str">
            <v>NCU06700</v>
          </cell>
          <cell r="D5851">
            <v>1353</v>
          </cell>
          <cell r="E5851">
            <v>4325581</v>
          </cell>
          <cell r="F5851">
            <v>4326933</v>
          </cell>
          <cell r="G5851" t="str">
            <v>-</v>
          </cell>
          <cell r="H5851" t="str">
            <v>alpha/beta hydrolase</v>
          </cell>
        </row>
        <row r="5852">
          <cell r="A5852" t="str">
            <v>NCU06701</v>
          </cell>
          <cell r="D5852">
            <v>3532</v>
          </cell>
          <cell r="E5852">
            <v>4327108</v>
          </cell>
          <cell r="F5852">
            <v>4330639</v>
          </cell>
          <cell r="G5852" t="str">
            <v>-</v>
          </cell>
          <cell r="H5852" t="str">
            <v>cephalosporin C regulator 1</v>
          </cell>
        </row>
        <row r="5853">
          <cell r="A5853" t="str">
            <v>NCU06702</v>
          </cell>
          <cell r="D5853">
            <v>1737</v>
          </cell>
          <cell r="E5853">
            <v>4332157</v>
          </cell>
          <cell r="F5853">
            <v>4333893</v>
          </cell>
          <cell r="G5853" t="str">
            <v>+</v>
          </cell>
          <cell r="H5853" t="str">
            <v>yop-1</v>
          </cell>
        </row>
        <row r="5854">
          <cell r="A5854" t="str">
            <v>NCU06703</v>
          </cell>
          <cell r="B5854" t="str">
            <v>mid-1</v>
          </cell>
          <cell r="D5854">
            <v>3306</v>
          </cell>
          <cell r="E5854">
            <v>4334173</v>
          </cell>
          <cell r="F5854">
            <v>4337478</v>
          </cell>
          <cell r="G5854" t="str">
            <v>+</v>
          </cell>
          <cell r="H5854" t="str">
            <v>mating pheromone-induced death-1</v>
          </cell>
        </row>
        <row r="5855">
          <cell r="A5855" t="str">
            <v>NCU06704</v>
          </cell>
          <cell r="D5855">
            <v>1645</v>
          </cell>
          <cell r="E5855">
            <v>4338954</v>
          </cell>
          <cell r="F5855">
            <v>4340598</v>
          </cell>
          <cell r="G5855" t="str">
            <v>+</v>
          </cell>
          <cell r="H5855" t="str">
            <v>hypothetical protein</v>
          </cell>
        </row>
        <row r="5856">
          <cell r="A5856" t="str">
            <v>NCU06706</v>
          </cell>
          <cell r="D5856">
            <v>1840</v>
          </cell>
          <cell r="E5856">
            <v>4343394</v>
          </cell>
          <cell r="F5856">
            <v>4345233</v>
          </cell>
          <cell r="G5856" t="str">
            <v>-</v>
          </cell>
          <cell r="H5856" t="str">
            <v>killer toxin sensitivity protein</v>
          </cell>
        </row>
        <row r="5857">
          <cell r="A5857" t="str">
            <v>NCU06707</v>
          </cell>
          <cell r="D5857">
            <v>3279</v>
          </cell>
          <cell r="E5857">
            <v>4345551</v>
          </cell>
          <cell r="F5857">
            <v>4348829</v>
          </cell>
          <cell r="G5857" t="str">
            <v>-</v>
          </cell>
          <cell r="H5857" t="str">
            <v>hypothetical protein</v>
          </cell>
        </row>
        <row r="5858">
          <cell r="A5858" t="str">
            <v>NCU06708</v>
          </cell>
          <cell r="D5858">
            <v>1307</v>
          </cell>
          <cell r="E5858">
            <v>4349369</v>
          </cell>
          <cell r="F5858">
            <v>4350675</v>
          </cell>
          <cell r="G5858" t="str">
            <v>+</v>
          </cell>
          <cell r="H5858" t="str">
            <v>protein transporter sec22</v>
          </cell>
        </row>
        <row r="5859">
          <cell r="A5859" t="str">
            <v>NCU06709</v>
          </cell>
          <cell r="D5859">
            <v>2681</v>
          </cell>
          <cell r="E5859">
            <v>4350372</v>
          </cell>
          <cell r="F5859">
            <v>4353052</v>
          </cell>
          <cell r="G5859" t="str">
            <v>-</v>
          </cell>
          <cell r="H5859" t="str">
            <v>hypothetical protein</v>
          </cell>
        </row>
        <row r="5860">
          <cell r="A5860" t="str">
            <v>NCU06710</v>
          </cell>
          <cell r="D5860">
            <v>2513</v>
          </cell>
          <cell r="E5860">
            <v>4353816</v>
          </cell>
          <cell r="F5860">
            <v>4356328</v>
          </cell>
          <cell r="G5860" t="str">
            <v>-</v>
          </cell>
          <cell r="H5860" t="str">
            <v>ClpTM1 domain-containing protein</v>
          </cell>
        </row>
        <row r="5861">
          <cell r="A5861" t="str">
            <v>NCU06711</v>
          </cell>
          <cell r="D5861">
            <v>1905</v>
          </cell>
          <cell r="E5861">
            <v>4356825</v>
          </cell>
          <cell r="F5861">
            <v>4358729</v>
          </cell>
          <cell r="G5861" t="str">
            <v>+</v>
          </cell>
          <cell r="H5861" t="str">
            <v>hypothetical protein</v>
          </cell>
        </row>
        <row r="5862">
          <cell r="A5862" t="str">
            <v>NCU06712</v>
          </cell>
          <cell r="B5862" t="str">
            <v>pca-6</v>
          </cell>
          <cell r="D5862">
            <v>1667</v>
          </cell>
          <cell r="E5862">
            <v>4358636</v>
          </cell>
          <cell r="F5862">
            <v>4360302</v>
          </cell>
          <cell r="G5862" t="str">
            <v>-</v>
          </cell>
          <cell r="H5862" t="str">
            <v>proteasome catalytic alpha-6</v>
          </cell>
        </row>
        <row r="5863">
          <cell r="A5863" t="str">
            <v>NCU06713</v>
          </cell>
          <cell r="D5863">
            <v>2311</v>
          </cell>
          <cell r="E5863">
            <v>4360260</v>
          </cell>
          <cell r="F5863">
            <v>4362570</v>
          </cell>
          <cell r="G5863" t="str">
            <v>+</v>
          </cell>
          <cell r="H5863" t="str">
            <v>vacuolar protein sorting protein 55</v>
          </cell>
        </row>
        <row r="5864">
          <cell r="A5864" t="str">
            <v>NCU06714</v>
          </cell>
          <cell r="D5864">
            <v>3463</v>
          </cell>
          <cell r="E5864">
            <v>4361486</v>
          </cell>
          <cell r="F5864">
            <v>4364948</v>
          </cell>
          <cell r="G5864" t="str">
            <v>-</v>
          </cell>
          <cell r="H5864" t="str">
            <v>para-aminobenzoic acid synthetase</v>
          </cell>
        </row>
        <row r="5865">
          <cell r="A5865" t="str">
            <v>NCU06715</v>
          </cell>
          <cell r="D5865">
            <v>5071</v>
          </cell>
          <cell r="E5865">
            <v>4365119</v>
          </cell>
          <cell r="F5865">
            <v>4370189</v>
          </cell>
          <cell r="G5865" t="str">
            <v>-</v>
          </cell>
          <cell r="H5865" t="str">
            <v>hypothetical protein</v>
          </cell>
        </row>
        <row r="5866">
          <cell r="A5866" t="str">
            <v>NCU06716</v>
          </cell>
          <cell r="D5866">
            <v>2372</v>
          </cell>
          <cell r="E5866">
            <v>4370460</v>
          </cell>
          <cell r="F5866">
            <v>4372831</v>
          </cell>
          <cell r="G5866" t="str">
            <v>-</v>
          </cell>
          <cell r="H5866" t="str">
            <v>short chain dehydrogenase/reductase</v>
          </cell>
        </row>
        <row r="5867">
          <cell r="A5867" t="str">
            <v>NCU06717</v>
          </cell>
          <cell r="D5867">
            <v>1749</v>
          </cell>
          <cell r="E5867">
            <v>4373697</v>
          </cell>
          <cell r="F5867">
            <v>4375445</v>
          </cell>
          <cell r="G5867" t="str">
            <v>+</v>
          </cell>
          <cell r="H5867" t="str">
            <v>arsenical pump-driving ATPase</v>
          </cell>
        </row>
        <row r="5868">
          <cell r="A5868" t="str">
            <v>NCU06718</v>
          </cell>
          <cell r="D5868">
            <v>4084</v>
          </cell>
          <cell r="E5868">
            <v>4375552</v>
          </cell>
          <cell r="F5868">
            <v>4379635</v>
          </cell>
          <cell r="G5868" t="str">
            <v>-</v>
          </cell>
          <cell r="H5868" t="str">
            <v>zinc knuckle domain-containing protein</v>
          </cell>
        </row>
        <row r="5869">
          <cell r="A5869" t="str">
            <v>NCU06719</v>
          </cell>
          <cell r="D5869">
            <v>2385</v>
          </cell>
          <cell r="E5869">
            <v>4380242</v>
          </cell>
          <cell r="F5869">
            <v>4382626</v>
          </cell>
          <cell r="G5869" t="str">
            <v>+</v>
          </cell>
          <cell r="H5869" t="str">
            <v>MSF1 domain-containing protein</v>
          </cell>
        </row>
        <row r="5870">
          <cell r="A5870" t="str">
            <v>NCU06720</v>
          </cell>
          <cell r="D5870">
            <v>4168</v>
          </cell>
          <cell r="E5870">
            <v>4380680</v>
          </cell>
          <cell r="F5870">
            <v>4384847</v>
          </cell>
          <cell r="G5870" t="str">
            <v>-</v>
          </cell>
          <cell r="H5870" t="str">
            <v>carboxypeptidase cpdS</v>
          </cell>
        </row>
        <row r="5871">
          <cell r="A5871" t="str">
            <v>NCU06721</v>
          </cell>
          <cell r="D5871">
            <v>1685</v>
          </cell>
          <cell r="E5871">
            <v>4386611</v>
          </cell>
          <cell r="F5871">
            <v>4388295</v>
          </cell>
          <cell r="G5871" t="str">
            <v>-</v>
          </cell>
          <cell r="H5871" t="str">
            <v>peptide chain release factor 1</v>
          </cell>
        </row>
        <row r="5872">
          <cell r="A5872" t="str">
            <v>NCU06722</v>
          </cell>
          <cell r="B5872" t="str">
            <v>trp-5</v>
          </cell>
          <cell r="D5872">
            <v>2696</v>
          </cell>
          <cell r="E5872">
            <v>4388446</v>
          </cell>
          <cell r="F5872">
            <v>4391141</v>
          </cell>
          <cell r="G5872" t="str">
            <v>+</v>
          </cell>
          <cell r="H5872" t="str">
            <v>tryptophan-5</v>
          </cell>
        </row>
        <row r="5873">
          <cell r="A5873" t="str">
            <v>NCU06724</v>
          </cell>
          <cell r="B5873" t="str">
            <v>gln-1</v>
          </cell>
          <cell r="C5873" t="str">
            <v>glm</v>
          </cell>
          <cell r="D5873">
            <v>3604</v>
          </cell>
          <cell r="E5873">
            <v>4393869</v>
          </cell>
          <cell r="F5873">
            <v>4397472</v>
          </cell>
          <cell r="G5873" t="str">
            <v>-</v>
          </cell>
          <cell r="H5873" t="str">
            <v>glutamine-1</v>
          </cell>
        </row>
        <row r="5874">
          <cell r="A5874" t="str">
            <v>NCU06725</v>
          </cell>
          <cell r="D5874">
            <v>2901</v>
          </cell>
          <cell r="E5874">
            <v>4402796</v>
          </cell>
          <cell r="F5874">
            <v>4405696</v>
          </cell>
          <cell r="G5874" t="str">
            <v>-</v>
          </cell>
          <cell r="H5874" t="str">
            <v>hypothetical protein</v>
          </cell>
        </row>
        <row r="5875">
          <cell r="A5875" t="str">
            <v>NCU06726</v>
          </cell>
          <cell r="D5875">
            <v>1309</v>
          </cell>
          <cell r="E5875">
            <v>4406380</v>
          </cell>
          <cell r="F5875">
            <v>4407688</v>
          </cell>
          <cell r="G5875" t="str">
            <v>+</v>
          </cell>
          <cell r="H5875" t="str">
            <v>nitrilase</v>
          </cell>
        </row>
        <row r="5876">
          <cell r="A5876" t="str">
            <v>NCU06727</v>
          </cell>
          <cell r="B5876" t="str">
            <v>spe-3</v>
          </cell>
          <cell r="D5876">
            <v>3374</v>
          </cell>
          <cell r="E5876">
            <v>4406588</v>
          </cell>
          <cell r="F5876">
            <v>4409961</v>
          </cell>
          <cell r="G5876" t="str">
            <v>-</v>
          </cell>
          <cell r="H5876" t="str">
            <v>spermidine-3</v>
          </cell>
        </row>
        <row r="5877">
          <cell r="A5877" t="str">
            <v>NCU06729</v>
          </cell>
          <cell r="B5877" t="str">
            <v>gna-2</v>
          </cell>
          <cell r="D5877">
            <v>3308</v>
          </cell>
          <cell r="E5877">
            <v>4415676</v>
          </cell>
          <cell r="F5877">
            <v>4419047</v>
          </cell>
          <cell r="G5877" t="str">
            <v>+</v>
          </cell>
          <cell r="H5877" t="str">
            <v>guanine nucleotide-binding protein alpha-2</v>
          </cell>
        </row>
        <row r="5878">
          <cell r="A5878" t="str">
            <v>NCU06730</v>
          </cell>
          <cell r="D5878">
            <v>756</v>
          </cell>
          <cell r="E5878">
            <v>4421753</v>
          </cell>
          <cell r="F5878">
            <v>4422508</v>
          </cell>
          <cell r="G5878" t="str">
            <v>+</v>
          </cell>
          <cell r="H5878" t="str">
            <v>hypothetical protein</v>
          </cell>
        </row>
        <row r="5879">
          <cell r="A5879" t="str">
            <v>NCU06731</v>
          </cell>
          <cell r="D5879">
            <v>2438</v>
          </cell>
          <cell r="E5879">
            <v>4423644</v>
          </cell>
          <cell r="F5879">
            <v>4426081</v>
          </cell>
          <cell r="G5879" t="str">
            <v>-</v>
          </cell>
          <cell r="H5879" t="str">
            <v>hypothetical protein</v>
          </cell>
        </row>
        <row r="5880">
          <cell r="A5880" t="str">
            <v>NCU06732</v>
          </cell>
          <cell r="D5880">
            <v>2710</v>
          </cell>
          <cell r="E5880">
            <v>4431360</v>
          </cell>
          <cell r="F5880">
            <v>4434069</v>
          </cell>
          <cell r="G5880" t="str">
            <v>+</v>
          </cell>
          <cell r="H5880" t="str">
            <v>leukotriene A-4 hydrolase</v>
          </cell>
        </row>
        <row r="5881">
          <cell r="A5881" t="str">
            <v>NCU06733</v>
          </cell>
          <cell r="B5881" t="str">
            <v>nkin-2</v>
          </cell>
          <cell r="D5881">
            <v>6849</v>
          </cell>
          <cell r="E5881">
            <v>4434466</v>
          </cell>
          <cell r="F5881">
            <v>4441314</v>
          </cell>
          <cell r="G5881" t="str">
            <v>+</v>
          </cell>
          <cell r="H5881" t="str">
            <v>kinesin</v>
          </cell>
        </row>
        <row r="5882">
          <cell r="A5882" t="str">
            <v>NCU06734</v>
          </cell>
          <cell r="D5882">
            <v>4459</v>
          </cell>
          <cell r="E5882">
            <v>2107352</v>
          </cell>
          <cell r="F5882">
            <v>2111810</v>
          </cell>
          <cell r="G5882" t="str">
            <v>+</v>
          </cell>
          <cell r="H5882" t="str">
            <v>hypothetical protein</v>
          </cell>
        </row>
        <row r="5883">
          <cell r="A5883" t="str">
            <v>NCU06735</v>
          </cell>
          <cell r="D5883">
            <v>3264</v>
          </cell>
          <cell r="E5883">
            <v>2103919</v>
          </cell>
          <cell r="F5883">
            <v>2107182</v>
          </cell>
          <cell r="G5883" t="str">
            <v>-</v>
          </cell>
          <cell r="H5883" t="str">
            <v>ATP dependent RNA helicase</v>
          </cell>
        </row>
        <row r="5884">
          <cell r="A5884" t="str">
            <v>NCU06737</v>
          </cell>
          <cell r="D5884">
            <v>4815</v>
          </cell>
          <cell r="E5884">
            <v>2097643</v>
          </cell>
          <cell r="F5884">
            <v>2102457</v>
          </cell>
          <cell r="G5884" t="str">
            <v>-</v>
          </cell>
          <cell r="H5884" t="str">
            <v>hypothetical protein</v>
          </cell>
        </row>
        <row r="5885">
          <cell r="A5885" t="str">
            <v>NCU06738</v>
          </cell>
          <cell r="D5885">
            <v>4942</v>
          </cell>
          <cell r="E5885">
            <v>2092609</v>
          </cell>
          <cell r="F5885">
            <v>2097550</v>
          </cell>
          <cell r="G5885" t="str">
            <v>+</v>
          </cell>
          <cell r="H5885" t="str">
            <v>protein transporter sec-31</v>
          </cell>
        </row>
        <row r="5886">
          <cell r="A5886" t="str">
            <v>NCU06739</v>
          </cell>
          <cell r="D5886">
            <v>1114</v>
          </cell>
          <cell r="E5886">
            <v>2091090</v>
          </cell>
          <cell r="F5886">
            <v>2092203</v>
          </cell>
          <cell r="G5886" t="str">
            <v>-</v>
          </cell>
          <cell r="H5886" t="str">
            <v>peptidyl prolyl cis-trans isomerase Cyclophilin</v>
          </cell>
        </row>
        <row r="5887">
          <cell r="A5887" t="str">
            <v>NCU06740</v>
          </cell>
          <cell r="D5887">
            <v>1141</v>
          </cell>
          <cell r="E5887">
            <v>2090095</v>
          </cell>
          <cell r="F5887">
            <v>2091235</v>
          </cell>
          <cell r="G5887" t="str">
            <v>+</v>
          </cell>
          <cell r="H5887" t="str">
            <v>hypothetical protein</v>
          </cell>
        </row>
        <row r="5888">
          <cell r="A5888" t="str">
            <v>NCU06741</v>
          </cell>
          <cell r="D5888">
            <v>1505</v>
          </cell>
          <cell r="E5888">
            <v>2088258</v>
          </cell>
          <cell r="F5888">
            <v>2089762</v>
          </cell>
          <cell r="G5888" t="str">
            <v>-</v>
          </cell>
          <cell r="H5888" t="str">
            <v>cytochrome c oxidase subunit VIb</v>
          </cell>
        </row>
        <row r="5889">
          <cell r="A5889" t="str">
            <v>NCU06742</v>
          </cell>
          <cell r="D5889">
            <v>1592</v>
          </cell>
          <cell r="E5889">
            <v>2086790</v>
          </cell>
          <cell r="F5889">
            <v>2088381</v>
          </cell>
          <cell r="G5889" t="str">
            <v>+</v>
          </cell>
          <cell r="H5889" t="str">
            <v>hypothetical protein</v>
          </cell>
        </row>
        <row r="5890">
          <cell r="A5890" t="str">
            <v>NCU06743</v>
          </cell>
          <cell r="D5890">
            <v>1945</v>
          </cell>
          <cell r="E5890">
            <v>2084680</v>
          </cell>
          <cell r="F5890">
            <v>2086624</v>
          </cell>
          <cell r="G5890" t="str">
            <v>-</v>
          </cell>
          <cell r="H5890" t="str">
            <v>hypothetical protein</v>
          </cell>
        </row>
        <row r="5891">
          <cell r="A5891" t="str">
            <v>NCU06744</v>
          </cell>
          <cell r="D5891">
            <v>2985</v>
          </cell>
          <cell r="E5891">
            <v>2079923</v>
          </cell>
          <cell r="F5891">
            <v>2082907</v>
          </cell>
          <cell r="G5891" t="str">
            <v>+</v>
          </cell>
          <cell r="H5891" t="str">
            <v>hypothetical protein</v>
          </cell>
        </row>
        <row r="5892">
          <cell r="A5892" t="str">
            <v>NCU06745</v>
          </cell>
          <cell r="D5892">
            <v>2662</v>
          </cell>
          <cell r="E5892">
            <v>2075817</v>
          </cell>
          <cell r="F5892">
            <v>2078478</v>
          </cell>
          <cell r="G5892" t="str">
            <v>-</v>
          </cell>
          <cell r="H5892" t="str">
            <v>integral membrane protein</v>
          </cell>
        </row>
        <row r="5893">
          <cell r="A5893" t="str">
            <v>NCU06746</v>
          </cell>
          <cell r="D5893">
            <v>1780</v>
          </cell>
          <cell r="E5893">
            <v>2072837</v>
          </cell>
          <cell r="F5893">
            <v>2074616</v>
          </cell>
          <cell r="G5893" t="str">
            <v>+</v>
          </cell>
          <cell r="H5893" t="str">
            <v>hypothetical protein</v>
          </cell>
        </row>
        <row r="5894">
          <cell r="A5894" t="str">
            <v>NCU06747</v>
          </cell>
          <cell r="D5894">
            <v>1791</v>
          </cell>
          <cell r="E5894">
            <v>2070758</v>
          </cell>
          <cell r="F5894">
            <v>2072548</v>
          </cell>
          <cell r="G5894" t="str">
            <v>+</v>
          </cell>
          <cell r="H5894" t="str">
            <v>hypothetical protein</v>
          </cell>
        </row>
        <row r="5895">
          <cell r="A5895" t="str">
            <v>NCU06748</v>
          </cell>
          <cell r="D5895">
            <v>2622</v>
          </cell>
          <cell r="E5895">
            <v>2067680</v>
          </cell>
          <cell r="F5895">
            <v>2070301</v>
          </cell>
          <cell r="G5895" t="str">
            <v>-</v>
          </cell>
          <cell r="H5895" t="str">
            <v>hypothetical protein</v>
          </cell>
        </row>
        <row r="5896">
          <cell r="A5896" t="str">
            <v>NCU06749</v>
          </cell>
          <cell r="D5896">
            <v>1708</v>
          </cell>
          <cell r="E5896">
            <v>2067464</v>
          </cell>
          <cell r="F5896">
            <v>2069171</v>
          </cell>
          <cell r="G5896" t="str">
            <v>+</v>
          </cell>
          <cell r="H5896" t="str">
            <v>60S ribosomal protein L3</v>
          </cell>
        </row>
        <row r="5897">
          <cell r="A5897" t="str">
            <v>NCU06750</v>
          </cell>
          <cell r="D5897">
            <v>1391</v>
          </cell>
          <cell r="E5897">
            <v>2065875</v>
          </cell>
          <cell r="F5897">
            <v>2067265</v>
          </cell>
          <cell r="G5897" t="str">
            <v>-</v>
          </cell>
          <cell r="H5897" t="str">
            <v>coiled-coil domain-containing protein 25</v>
          </cell>
        </row>
        <row r="5898">
          <cell r="A5898" t="str">
            <v>NCU06751</v>
          </cell>
          <cell r="D5898">
            <v>1389</v>
          </cell>
          <cell r="E5898">
            <v>2064758</v>
          </cell>
          <cell r="F5898">
            <v>2066146</v>
          </cell>
          <cell r="G5898" t="str">
            <v>+</v>
          </cell>
          <cell r="H5898" t="str">
            <v>DUF1000 domain-containing protein</v>
          </cell>
        </row>
        <row r="5899">
          <cell r="A5899" t="str">
            <v>NCU06752</v>
          </cell>
          <cell r="D5899">
            <v>3502</v>
          </cell>
          <cell r="E5899">
            <v>2061093</v>
          </cell>
          <cell r="F5899">
            <v>2064594</v>
          </cell>
          <cell r="G5899" t="str">
            <v>+</v>
          </cell>
          <cell r="H5899" t="str">
            <v>hypothetical protein</v>
          </cell>
        </row>
        <row r="5900">
          <cell r="A5900" t="str">
            <v>NCU06754</v>
          </cell>
          <cell r="D5900">
            <v>3658</v>
          </cell>
          <cell r="E5900">
            <v>2053109</v>
          </cell>
          <cell r="F5900">
            <v>2056766</v>
          </cell>
          <cell r="G5900" t="str">
            <v>+</v>
          </cell>
          <cell r="H5900" t="str">
            <v>CHY zinc finger domain-containing protein</v>
          </cell>
        </row>
        <row r="5901">
          <cell r="A5901" t="str">
            <v>NCU06756</v>
          </cell>
          <cell r="D5901">
            <v>4095</v>
          </cell>
          <cell r="E5901">
            <v>2045099</v>
          </cell>
          <cell r="F5901">
            <v>2050529</v>
          </cell>
          <cell r="G5901" t="str">
            <v>-</v>
          </cell>
          <cell r="H5901" t="str">
            <v>ubiquitin-protein ligase</v>
          </cell>
        </row>
        <row r="5902">
          <cell r="A5902" t="str">
            <v>NCU06757</v>
          </cell>
          <cell r="B5902" t="str">
            <v>poli</v>
          </cell>
          <cell r="D5902">
            <v>2753</v>
          </cell>
          <cell r="E5902">
            <v>2042042</v>
          </cell>
          <cell r="F5902">
            <v>2044794</v>
          </cell>
          <cell r="G5902" t="str">
            <v>+</v>
          </cell>
          <cell r="H5902" t="str">
            <v>DNA polymerase Tau</v>
          </cell>
        </row>
        <row r="5903">
          <cell r="A5903" t="str">
            <v>NCU06758</v>
          </cell>
          <cell r="D5903">
            <v>4914</v>
          </cell>
          <cell r="E5903">
            <v>2036222</v>
          </cell>
          <cell r="F5903">
            <v>2041135</v>
          </cell>
          <cell r="G5903" t="str">
            <v>-</v>
          </cell>
          <cell r="H5903" t="str">
            <v>hypothetical protein</v>
          </cell>
        </row>
        <row r="5904">
          <cell r="A5904" t="str">
            <v>NCU06759</v>
          </cell>
          <cell r="D5904">
            <v>3417</v>
          </cell>
          <cell r="E5904">
            <v>2032917</v>
          </cell>
          <cell r="F5904">
            <v>2036333</v>
          </cell>
          <cell r="G5904" t="str">
            <v>+</v>
          </cell>
          <cell r="H5904" t="str">
            <v>hypothetical protein</v>
          </cell>
        </row>
        <row r="5905">
          <cell r="A5905" t="str">
            <v>NCU06760</v>
          </cell>
          <cell r="B5905" t="str">
            <v>stk-48</v>
          </cell>
          <cell r="D5905">
            <v>3319</v>
          </cell>
          <cell r="E5905">
            <v>2027845</v>
          </cell>
          <cell r="F5905">
            <v>2031163</v>
          </cell>
          <cell r="G5905" t="str">
            <v>-</v>
          </cell>
          <cell r="H5905" t="str">
            <v>serine/threonine protein kinase-48</v>
          </cell>
        </row>
        <row r="5906">
          <cell r="A5906" t="str">
            <v>NCU06761</v>
          </cell>
          <cell r="D5906">
            <v>2646</v>
          </cell>
          <cell r="E5906">
            <v>2025064</v>
          </cell>
          <cell r="F5906">
            <v>2027709</v>
          </cell>
          <cell r="G5906" t="str">
            <v>+</v>
          </cell>
          <cell r="H5906" t="str">
            <v>sphingosine-1-phosphate lyase</v>
          </cell>
        </row>
        <row r="5907">
          <cell r="A5907" t="str">
            <v>NCU06762</v>
          </cell>
          <cell r="D5907">
            <v>2794</v>
          </cell>
          <cell r="E5907">
            <v>2021761</v>
          </cell>
          <cell r="F5907">
            <v>2024554</v>
          </cell>
          <cell r="G5907" t="str">
            <v>+</v>
          </cell>
          <cell r="H5907" t="str">
            <v>alpha-1,6-mannosyltransferase subunit</v>
          </cell>
        </row>
        <row r="5908">
          <cell r="A5908" t="str">
            <v>NCU06763</v>
          </cell>
          <cell r="D5908">
            <v>2017</v>
          </cell>
          <cell r="E5908">
            <v>2019543</v>
          </cell>
          <cell r="F5908">
            <v>2021559</v>
          </cell>
          <cell r="G5908" t="str">
            <v>+</v>
          </cell>
          <cell r="H5908" t="str">
            <v>hypothetical protein</v>
          </cell>
        </row>
        <row r="5909">
          <cell r="A5909" t="str">
            <v>NCU06764</v>
          </cell>
          <cell r="B5909" t="str">
            <v>pca-2</v>
          </cell>
          <cell r="D5909">
            <v>1712</v>
          </cell>
          <cell r="E5909">
            <v>2017630</v>
          </cell>
          <cell r="F5909">
            <v>2019341</v>
          </cell>
          <cell r="G5909" t="str">
            <v>-</v>
          </cell>
          <cell r="H5909" t="str">
            <v>proteasome catalytic alpha-2</v>
          </cell>
        </row>
        <row r="5910">
          <cell r="A5910" t="str">
            <v>NCU06765</v>
          </cell>
          <cell r="D5910">
            <v>2069</v>
          </cell>
          <cell r="E5910">
            <v>2015534</v>
          </cell>
          <cell r="F5910">
            <v>2017602</v>
          </cell>
          <cell r="G5910" t="str">
            <v>+</v>
          </cell>
          <cell r="H5910" t="str">
            <v>hypothetical protein</v>
          </cell>
        </row>
        <row r="5911">
          <cell r="A5911" t="str">
            <v>NCU06766</v>
          </cell>
          <cell r="B5911" t="str">
            <v>dcl-2</v>
          </cell>
          <cell r="D5911">
            <v>5730</v>
          </cell>
          <cell r="E5911">
            <v>2009452</v>
          </cell>
          <cell r="F5911">
            <v>2015181</v>
          </cell>
          <cell r="G5911" t="str">
            <v>-</v>
          </cell>
          <cell r="H5911" t="str">
            <v>dicer-like-2</v>
          </cell>
        </row>
        <row r="5912">
          <cell r="A5912" t="str">
            <v>NCU06767</v>
          </cell>
          <cell r="D5912">
            <v>4007</v>
          </cell>
          <cell r="E5912">
            <v>2005400</v>
          </cell>
          <cell r="F5912">
            <v>2009406</v>
          </cell>
          <cell r="G5912" t="str">
            <v>+</v>
          </cell>
          <cell r="H5912" t="str">
            <v>replication factor C subunit 1</v>
          </cell>
        </row>
        <row r="5913">
          <cell r="A5913" t="str">
            <v>NCU06768</v>
          </cell>
          <cell r="D5913">
            <v>1274</v>
          </cell>
          <cell r="E5913">
            <v>2003927</v>
          </cell>
          <cell r="F5913">
            <v>2005200</v>
          </cell>
          <cell r="G5913" t="str">
            <v>-</v>
          </cell>
          <cell r="H5913" t="str">
            <v>60S ribosomal protein L16</v>
          </cell>
        </row>
        <row r="5914">
          <cell r="A5914" t="str">
            <v>NCU06769</v>
          </cell>
          <cell r="D5914">
            <v>1470</v>
          </cell>
          <cell r="E5914">
            <v>2002120</v>
          </cell>
          <cell r="F5914">
            <v>2003589</v>
          </cell>
          <cell r="G5914" t="str">
            <v>-</v>
          </cell>
          <cell r="H5914" t="str">
            <v>activator 1 38 kDa subunit</v>
          </cell>
        </row>
        <row r="5915">
          <cell r="A5915" t="str">
            <v>NCU06771</v>
          </cell>
          <cell r="D5915">
            <v>1840</v>
          </cell>
          <cell r="E5915">
            <v>1987258</v>
          </cell>
          <cell r="F5915">
            <v>1989097</v>
          </cell>
          <cell r="G5915" t="str">
            <v>-</v>
          </cell>
          <cell r="H5915" t="str">
            <v>ER lumen protein retaining receptor</v>
          </cell>
        </row>
        <row r="5916">
          <cell r="A5916" t="str">
            <v>NCU06772</v>
          </cell>
          <cell r="D5916">
            <v>2905</v>
          </cell>
          <cell r="E5916">
            <v>1984184</v>
          </cell>
          <cell r="F5916">
            <v>1987088</v>
          </cell>
          <cell r="G5916" t="str">
            <v>-</v>
          </cell>
          <cell r="H5916" t="str">
            <v>hypothetical protein</v>
          </cell>
        </row>
        <row r="5917">
          <cell r="A5917" t="str">
            <v>NCU06773</v>
          </cell>
          <cell r="D5917">
            <v>2817</v>
          </cell>
          <cell r="E5917">
            <v>1980829</v>
          </cell>
          <cell r="F5917">
            <v>1983645</v>
          </cell>
          <cell r="G5917" t="str">
            <v>+</v>
          </cell>
          <cell r="H5917" t="str">
            <v>hypothetical protein</v>
          </cell>
        </row>
        <row r="5918">
          <cell r="A5918" t="str">
            <v>NCU06774</v>
          </cell>
          <cell r="D5918">
            <v>3934</v>
          </cell>
          <cell r="E5918">
            <v>1976563</v>
          </cell>
          <cell r="F5918">
            <v>1980496</v>
          </cell>
          <cell r="G5918" t="str">
            <v>+</v>
          </cell>
          <cell r="H5918" t="str">
            <v>intracellular protein transporter</v>
          </cell>
        </row>
        <row r="5919">
          <cell r="A5919" t="str">
            <v>NCU06776</v>
          </cell>
          <cell r="D5919">
            <v>2459</v>
          </cell>
          <cell r="E5919">
            <v>1965353</v>
          </cell>
          <cell r="F5919">
            <v>1967811</v>
          </cell>
          <cell r="G5919" t="str">
            <v>+</v>
          </cell>
          <cell r="H5919" t="str">
            <v>hypothetical protein</v>
          </cell>
        </row>
        <row r="5920">
          <cell r="A5920" t="str">
            <v>NCU06777</v>
          </cell>
          <cell r="D5920">
            <v>3404</v>
          </cell>
          <cell r="E5920">
            <v>1961863</v>
          </cell>
          <cell r="F5920">
            <v>1965266</v>
          </cell>
          <cell r="G5920" t="str">
            <v>-</v>
          </cell>
          <cell r="H5920" t="str">
            <v>syntaxin</v>
          </cell>
        </row>
        <row r="5921">
          <cell r="A5921" t="str">
            <v>NCU06778</v>
          </cell>
          <cell r="B5921" t="str">
            <v>oxa-2</v>
          </cell>
          <cell r="D5921">
            <v>1703</v>
          </cell>
          <cell r="E5921">
            <v>1961799</v>
          </cell>
          <cell r="F5921">
            <v>1963501</v>
          </cell>
          <cell r="G5921" t="str">
            <v>+</v>
          </cell>
          <cell r="H5921" t="str">
            <v>oxidase assembly protein 2</v>
          </cell>
        </row>
        <row r="5922">
          <cell r="A5922" t="str">
            <v>NCU06779</v>
          </cell>
          <cell r="D5922">
            <v>2558</v>
          </cell>
          <cell r="E5922">
            <v>1958928</v>
          </cell>
          <cell r="F5922">
            <v>1961485</v>
          </cell>
          <cell r="G5922" t="str">
            <v>-</v>
          </cell>
          <cell r="H5922" t="str">
            <v>alpha-1,2-mannosyltransferase alg11</v>
          </cell>
        </row>
        <row r="5923">
          <cell r="A5923" t="str">
            <v>NCU06780</v>
          </cell>
          <cell r="D5923">
            <v>2291</v>
          </cell>
          <cell r="E5923">
            <v>1956500</v>
          </cell>
          <cell r="F5923">
            <v>1958790</v>
          </cell>
          <cell r="G5923" t="str">
            <v>-</v>
          </cell>
          <cell r="H5923" t="str">
            <v>tRNA (uracil-5-)-methyltransferase</v>
          </cell>
        </row>
        <row r="5924">
          <cell r="A5924" t="str">
            <v>NCU06781</v>
          </cell>
          <cell r="D5924">
            <v>2565</v>
          </cell>
          <cell r="E5924">
            <v>1953766</v>
          </cell>
          <cell r="F5924">
            <v>1956330</v>
          </cell>
          <cell r="G5924" t="str">
            <v>+</v>
          </cell>
          <cell r="H5924" t="str">
            <v>1,3-beta-glucanosyltransferase Gel2</v>
          </cell>
        </row>
        <row r="5925">
          <cell r="A5925" t="str">
            <v>NCU06782</v>
          </cell>
          <cell r="D5925">
            <v>1687</v>
          </cell>
          <cell r="E5925">
            <v>1950962</v>
          </cell>
          <cell r="F5925">
            <v>1952648</v>
          </cell>
          <cell r="G5925" t="str">
            <v>-</v>
          </cell>
          <cell r="H5925" t="str">
            <v>zinc metalloproteinase</v>
          </cell>
        </row>
        <row r="5926">
          <cell r="A5926" t="str">
            <v>NCU06783</v>
          </cell>
          <cell r="D5926">
            <v>3212</v>
          </cell>
          <cell r="E5926">
            <v>1947078</v>
          </cell>
          <cell r="F5926">
            <v>1950289</v>
          </cell>
          <cell r="G5926" t="str">
            <v>+</v>
          </cell>
          <cell r="H5926" t="str">
            <v>ATP citrate lyase</v>
          </cell>
        </row>
        <row r="5927">
          <cell r="A5927" t="str">
            <v>NCU06784</v>
          </cell>
          <cell r="D5927">
            <v>400</v>
          </cell>
          <cell r="E5927">
            <v>1945598</v>
          </cell>
          <cell r="F5927">
            <v>1945997</v>
          </cell>
          <cell r="G5927" t="str">
            <v>-</v>
          </cell>
          <cell r="H5927" t="str">
            <v>hypothetical protein</v>
          </cell>
        </row>
        <row r="5928">
          <cell r="A5928" t="str">
            <v>NCU06785</v>
          </cell>
          <cell r="D5928">
            <v>2798</v>
          </cell>
          <cell r="E5928">
            <v>1942231</v>
          </cell>
          <cell r="F5928">
            <v>1945028</v>
          </cell>
          <cell r="G5928" t="str">
            <v>-</v>
          </cell>
          <cell r="H5928" t="str">
            <v>ATP-citrate synthase subunit 1</v>
          </cell>
        </row>
        <row r="5929">
          <cell r="A5929" t="str">
            <v>NCU06786</v>
          </cell>
          <cell r="D5929">
            <v>1726</v>
          </cell>
          <cell r="E5929">
            <v>1937846</v>
          </cell>
          <cell r="F5929">
            <v>1939571</v>
          </cell>
          <cell r="G5929" t="str">
            <v>-</v>
          </cell>
          <cell r="H5929" t="str">
            <v>50S ribosomal protein L30</v>
          </cell>
        </row>
        <row r="5930">
          <cell r="A5930" t="str">
            <v>NCU06787</v>
          </cell>
          <cell r="D5930">
            <v>2708</v>
          </cell>
          <cell r="E5930">
            <v>1935007</v>
          </cell>
          <cell r="F5930">
            <v>1937714</v>
          </cell>
          <cell r="G5930" t="str">
            <v>+</v>
          </cell>
          <cell r="H5930" t="str">
            <v>hypothetical protein</v>
          </cell>
        </row>
        <row r="5931">
          <cell r="A5931" t="str">
            <v>NCU06788</v>
          </cell>
          <cell r="D5931">
            <v>553</v>
          </cell>
          <cell r="E5931">
            <v>1933959</v>
          </cell>
          <cell r="F5931">
            <v>1934511</v>
          </cell>
          <cell r="G5931" t="str">
            <v>+</v>
          </cell>
          <cell r="H5931" t="str">
            <v>hypothetical protein</v>
          </cell>
        </row>
        <row r="5932">
          <cell r="A5932" t="str">
            <v>NCU06789</v>
          </cell>
          <cell r="D5932">
            <v>848</v>
          </cell>
          <cell r="E5932">
            <v>1932714</v>
          </cell>
          <cell r="F5932">
            <v>1933561</v>
          </cell>
          <cell r="G5932" t="str">
            <v>-</v>
          </cell>
          <cell r="H5932" t="str">
            <v>hypothetical protein</v>
          </cell>
        </row>
        <row r="5933">
          <cell r="A5933" t="str">
            <v>NCU06790</v>
          </cell>
          <cell r="D5933">
            <v>2311</v>
          </cell>
          <cell r="E5933">
            <v>1930819</v>
          </cell>
          <cell r="F5933">
            <v>1933129</v>
          </cell>
          <cell r="G5933" t="str">
            <v>+</v>
          </cell>
          <cell r="H5933" t="str">
            <v>hypothetical protein</v>
          </cell>
        </row>
        <row r="5934">
          <cell r="A5934" t="str">
            <v>NCU06791</v>
          </cell>
          <cell r="D5934">
            <v>2581</v>
          </cell>
          <cell r="E5934">
            <v>1927839</v>
          </cell>
          <cell r="F5934">
            <v>1930419</v>
          </cell>
          <cell r="G5934" t="str">
            <v>-</v>
          </cell>
          <cell r="H5934" t="str">
            <v>hypothetical protein</v>
          </cell>
        </row>
        <row r="5935">
          <cell r="A5935" t="str">
            <v>NCU06792</v>
          </cell>
          <cell r="D5935">
            <v>1490</v>
          </cell>
          <cell r="E5935">
            <v>1926741</v>
          </cell>
          <cell r="F5935">
            <v>1928230</v>
          </cell>
          <cell r="G5935" t="str">
            <v>+</v>
          </cell>
          <cell r="H5935" t="str">
            <v>mannosylphosphate transferase</v>
          </cell>
        </row>
        <row r="5936">
          <cell r="A5936" t="str">
            <v>NCU06793</v>
          </cell>
          <cell r="D5936">
            <v>2470</v>
          </cell>
          <cell r="E5936">
            <v>1922617</v>
          </cell>
          <cell r="F5936">
            <v>1925086</v>
          </cell>
          <cell r="G5936" t="str">
            <v>+</v>
          </cell>
          <cell r="H5936" t="str">
            <v>hypothetical protein</v>
          </cell>
        </row>
        <row r="5937">
          <cell r="A5937" t="str">
            <v>NCU06794</v>
          </cell>
          <cell r="D5937">
            <v>692</v>
          </cell>
          <cell r="E5937">
            <v>1919433</v>
          </cell>
          <cell r="F5937">
            <v>1920124</v>
          </cell>
          <cell r="G5937" t="str">
            <v>+</v>
          </cell>
          <cell r="H5937" t="str">
            <v>hypothetical protein</v>
          </cell>
        </row>
        <row r="5938">
          <cell r="A5938" t="str">
            <v>NCU06795</v>
          </cell>
          <cell r="D5938">
            <v>1730</v>
          </cell>
          <cell r="E5938">
            <v>1911521</v>
          </cell>
          <cell r="F5938">
            <v>1913250</v>
          </cell>
          <cell r="G5938" t="str">
            <v>-</v>
          </cell>
          <cell r="H5938" t="str">
            <v>hypothetical protein</v>
          </cell>
        </row>
        <row r="5939">
          <cell r="A5939" t="str">
            <v>NCU06797</v>
          </cell>
          <cell r="D5939">
            <v>363</v>
          </cell>
          <cell r="E5939">
            <v>1909649</v>
          </cell>
          <cell r="F5939">
            <v>1910011</v>
          </cell>
          <cell r="G5939" t="str">
            <v>-</v>
          </cell>
          <cell r="H5939" t="str">
            <v>hypothetical protein</v>
          </cell>
        </row>
        <row r="5940">
          <cell r="A5940" t="str">
            <v>NCU06799</v>
          </cell>
          <cell r="B5940" t="str">
            <v>vad-5</v>
          </cell>
          <cell r="D5940">
            <v>5395</v>
          </cell>
          <cell r="E5940">
            <v>1903580</v>
          </cell>
          <cell r="F5940">
            <v>1908974</v>
          </cell>
          <cell r="G5940" t="str">
            <v>-</v>
          </cell>
          <cell r="H5940" t="str">
            <v>vegetative asexual development-5</v>
          </cell>
        </row>
        <row r="5941">
          <cell r="A5941" t="str">
            <v>NCU06801</v>
          </cell>
          <cell r="D5941">
            <v>1541</v>
          </cell>
          <cell r="E5941">
            <v>1900074</v>
          </cell>
          <cell r="F5941">
            <v>1901614</v>
          </cell>
          <cell r="G5941" t="str">
            <v>-</v>
          </cell>
          <cell r="H5941" t="str">
            <v>hypothetical protein</v>
          </cell>
        </row>
        <row r="5942">
          <cell r="A5942" t="str">
            <v>NCU06803</v>
          </cell>
          <cell r="D5942">
            <v>2487</v>
          </cell>
          <cell r="E5942">
            <v>1895966</v>
          </cell>
          <cell r="F5942">
            <v>1898452</v>
          </cell>
          <cell r="G5942" t="str">
            <v>-</v>
          </cell>
          <cell r="H5942" t="str">
            <v>glutamate decarboxylase</v>
          </cell>
        </row>
        <row r="5943">
          <cell r="A5943" t="str">
            <v>NCU06804</v>
          </cell>
          <cell r="D5943">
            <v>2648</v>
          </cell>
          <cell r="E5943">
            <v>1893358</v>
          </cell>
          <cell r="F5943">
            <v>1896005</v>
          </cell>
          <cell r="G5943" t="str">
            <v>+</v>
          </cell>
          <cell r="H5943" t="str">
            <v>phenol 2-monooxygenase</v>
          </cell>
        </row>
        <row r="5944">
          <cell r="A5944" t="str">
            <v>NCU06806</v>
          </cell>
          <cell r="D5944">
            <v>2660</v>
          </cell>
          <cell r="E5944">
            <v>1889222</v>
          </cell>
          <cell r="F5944">
            <v>1891881</v>
          </cell>
          <cell r="G5944" t="str">
            <v>-</v>
          </cell>
          <cell r="H5944" t="str">
            <v>hypothetical protein</v>
          </cell>
        </row>
        <row r="5945">
          <cell r="A5945" t="str">
            <v>NCU06807</v>
          </cell>
          <cell r="D5945">
            <v>1275</v>
          </cell>
          <cell r="E5945">
            <v>1887682</v>
          </cell>
          <cell r="F5945">
            <v>1888956</v>
          </cell>
          <cell r="G5945" t="str">
            <v>+</v>
          </cell>
          <cell r="H5945" t="str">
            <v>hypothetical protein</v>
          </cell>
        </row>
        <row r="5946">
          <cell r="A5946" t="str">
            <v>NCU06808</v>
          </cell>
          <cell r="D5946">
            <v>398</v>
          </cell>
          <cell r="E5946">
            <v>1885631</v>
          </cell>
          <cell r="F5946">
            <v>1886028</v>
          </cell>
          <cell r="G5946" t="str">
            <v>+</v>
          </cell>
          <cell r="H5946" t="str">
            <v>hypothetical protein</v>
          </cell>
        </row>
        <row r="5947">
          <cell r="A5947" t="str">
            <v>NCU06809</v>
          </cell>
          <cell r="D5947">
            <v>3108</v>
          </cell>
          <cell r="E5947">
            <v>1882815</v>
          </cell>
          <cell r="F5947">
            <v>1885922</v>
          </cell>
          <cell r="G5947" t="str">
            <v>-</v>
          </cell>
          <cell r="H5947" t="str">
            <v>hormone-sensitive lipase</v>
          </cell>
        </row>
        <row r="5948">
          <cell r="A5948" t="str">
            <v>NCU06810</v>
          </cell>
          <cell r="D5948">
            <v>1070</v>
          </cell>
          <cell r="E5948">
            <v>1880521</v>
          </cell>
          <cell r="F5948">
            <v>1881590</v>
          </cell>
          <cell r="G5948" t="str">
            <v>+</v>
          </cell>
          <cell r="H5948" t="str">
            <v>hypothetical protein</v>
          </cell>
        </row>
        <row r="5949">
          <cell r="A5949" t="str">
            <v>NCU06811</v>
          </cell>
          <cell r="D5949">
            <v>1335</v>
          </cell>
          <cell r="E5949">
            <v>1879106</v>
          </cell>
          <cell r="F5949">
            <v>1880440</v>
          </cell>
          <cell r="G5949" t="str">
            <v>+</v>
          </cell>
          <cell r="H5949" t="str">
            <v>hypothetical protein</v>
          </cell>
        </row>
        <row r="5950">
          <cell r="A5950" t="str">
            <v>NCU06812</v>
          </cell>
          <cell r="D5950">
            <v>4131</v>
          </cell>
          <cell r="E5950">
            <v>1874216</v>
          </cell>
          <cell r="F5950">
            <v>1878346</v>
          </cell>
          <cell r="G5950" t="str">
            <v>-</v>
          </cell>
          <cell r="H5950" t="str">
            <v>DDHD domain-containing protein</v>
          </cell>
        </row>
        <row r="5951">
          <cell r="A5951" t="str">
            <v>NCU06815</v>
          </cell>
          <cell r="D5951">
            <v>2508</v>
          </cell>
          <cell r="E5951">
            <v>1868644</v>
          </cell>
          <cell r="F5951">
            <v>1871504</v>
          </cell>
          <cell r="G5951" t="str">
            <v>+</v>
          </cell>
          <cell r="H5951" t="str">
            <v>hypothetical protein</v>
          </cell>
        </row>
        <row r="5952">
          <cell r="A5952" t="str">
            <v>NCU06817</v>
          </cell>
          <cell r="D5952">
            <v>1377</v>
          </cell>
          <cell r="E5952">
            <v>1865358</v>
          </cell>
          <cell r="F5952">
            <v>1866734</v>
          </cell>
          <cell r="G5952" t="str">
            <v>+</v>
          </cell>
          <cell r="H5952" t="str">
            <v>hypothetical protein</v>
          </cell>
        </row>
        <row r="5953">
          <cell r="A5953" t="str">
            <v>NCU06821</v>
          </cell>
          <cell r="D5953">
            <v>3163</v>
          </cell>
          <cell r="E5953">
            <v>1860386</v>
          </cell>
          <cell r="F5953">
            <v>1863548</v>
          </cell>
          <cell r="G5953" t="str">
            <v>-</v>
          </cell>
          <cell r="H5953" t="str">
            <v>CRO1 protein</v>
          </cell>
        </row>
        <row r="5954">
          <cell r="A5954" t="str">
            <v>NCU06822</v>
          </cell>
          <cell r="D5954">
            <v>1136</v>
          </cell>
          <cell r="E5954">
            <v>1858296</v>
          </cell>
          <cell r="F5954">
            <v>1859431</v>
          </cell>
          <cell r="G5954" t="str">
            <v>-</v>
          </cell>
          <cell r="H5954" t="str">
            <v>hypothetical protein</v>
          </cell>
        </row>
        <row r="5955">
          <cell r="A5955" t="str">
            <v>NCU06823</v>
          </cell>
          <cell r="D5955">
            <v>999</v>
          </cell>
          <cell r="E5955">
            <v>1856542</v>
          </cell>
          <cell r="F5955">
            <v>1857540</v>
          </cell>
          <cell r="G5955" t="str">
            <v>-</v>
          </cell>
          <cell r="H5955" t="str">
            <v>hypothetical protein</v>
          </cell>
        </row>
        <row r="5956">
          <cell r="A5956" t="str">
            <v>NCU06824</v>
          </cell>
          <cell r="D5956">
            <v>2550</v>
          </cell>
          <cell r="E5956">
            <v>1852226</v>
          </cell>
          <cell r="F5956">
            <v>1854775</v>
          </cell>
          <cell r="G5956" t="str">
            <v>+</v>
          </cell>
          <cell r="H5956" t="str">
            <v>hypothetical protein</v>
          </cell>
        </row>
        <row r="5957">
          <cell r="A5957" t="str">
            <v>NCU06826</v>
          </cell>
          <cell r="D5957">
            <v>2704</v>
          </cell>
          <cell r="E5957">
            <v>1848738</v>
          </cell>
          <cell r="F5957">
            <v>1851441</v>
          </cell>
          <cell r="G5957" t="str">
            <v>+</v>
          </cell>
          <cell r="H5957" t="str">
            <v>hypothetical protein</v>
          </cell>
        </row>
        <row r="5958">
          <cell r="A5958" t="str">
            <v>NCU06832</v>
          </cell>
          <cell r="D5958">
            <v>7677</v>
          </cell>
          <cell r="E5958">
            <v>1837210</v>
          </cell>
          <cell r="F5958">
            <v>1844886</v>
          </cell>
          <cell r="G5958" t="str">
            <v>-</v>
          </cell>
          <cell r="H5958" t="str">
            <v>kinesin</v>
          </cell>
        </row>
        <row r="5959">
          <cell r="A5959" t="str">
            <v>NCU06833</v>
          </cell>
          <cell r="D5959">
            <v>2396</v>
          </cell>
          <cell r="E5959">
            <v>1834035</v>
          </cell>
          <cell r="F5959">
            <v>1836430</v>
          </cell>
          <cell r="G5959" t="str">
            <v>+</v>
          </cell>
          <cell r="H5959" t="str">
            <v>hypothetical protein</v>
          </cell>
        </row>
        <row r="5960">
          <cell r="A5960" t="str">
            <v>NCU06834</v>
          </cell>
          <cell r="D5960">
            <v>3440</v>
          </cell>
          <cell r="E5960">
            <v>1828572</v>
          </cell>
          <cell r="F5960">
            <v>1832011</v>
          </cell>
          <cell r="G5960" t="str">
            <v>+</v>
          </cell>
          <cell r="H5960" t="str">
            <v>ADAM protease ADM-B</v>
          </cell>
        </row>
        <row r="5961">
          <cell r="A5961" t="str">
            <v>NCU06836</v>
          </cell>
          <cell r="B5961" t="str">
            <v>acu-5</v>
          </cell>
          <cell r="D5961">
            <v>3617</v>
          </cell>
          <cell r="E5961">
            <v>1822777</v>
          </cell>
          <cell r="F5961">
            <v>1826393</v>
          </cell>
          <cell r="G5961" t="str">
            <v>+</v>
          </cell>
          <cell r="H5961" t="str">
            <v>acetate utilization-5</v>
          </cell>
        </row>
        <row r="5962">
          <cell r="A5962" t="str">
            <v>NCU06837</v>
          </cell>
          <cell r="D5962">
            <v>1946</v>
          </cell>
          <cell r="E5962">
            <v>1815529</v>
          </cell>
          <cell r="F5962">
            <v>1817474</v>
          </cell>
          <cell r="G5962" t="str">
            <v>+</v>
          </cell>
          <cell r="H5962" t="str">
            <v>hypothetical protein</v>
          </cell>
        </row>
        <row r="5963">
          <cell r="A5963" t="str">
            <v>NCU06838</v>
          </cell>
          <cell r="D5963">
            <v>4225</v>
          </cell>
          <cell r="E5963">
            <v>1810818</v>
          </cell>
          <cell r="F5963">
            <v>1815042</v>
          </cell>
          <cell r="G5963" t="str">
            <v>+</v>
          </cell>
          <cell r="H5963" t="str">
            <v>hypothetical protein</v>
          </cell>
        </row>
        <row r="5964">
          <cell r="A5964" t="str">
            <v>NCU06839</v>
          </cell>
          <cell r="D5964">
            <v>2233</v>
          </cell>
          <cell r="E5964">
            <v>1805888</v>
          </cell>
          <cell r="F5964">
            <v>1808120</v>
          </cell>
          <cell r="G5964" t="str">
            <v>-</v>
          </cell>
          <cell r="H5964" t="str">
            <v>rhomboid family protein</v>
          </cell>
        </row>
        <row r="5965">
          <cell r="A5965" t="str">
            <v>NCU06840</v>
          </cell>
          <cell r="D5965">
            <v>843</v>
          </cell>
          <cell r="E5965">
            <v>1804449</v>
          </cell>
          <cell r="F5965">
            <v>1805291</v>
          </cell>
          <cell r="G5965" t="str">
            <v>-</v>
          </cell>
          <cell r="H5965" t="str">
            <v>hypothetical protein</v>
          </cell>
        </row>
        <row r="5966">
          <cell r="A5966" t="str">
            <v>NCU06841</v>
          </cell>
          <cell r="D5966">
            <v>2486</v>
          </cell>
          <cell r="E5966">
            <v>1793781</v>
          </cell>
          <cell r="F5966">
            <v>1796266</v>
          </cell>
          <cell r="G5966" t="str">
            <v>+</v>
          </cell>
          <cell r="H5966" t="str">
            <v>hypothetical protein</v>
          </cell>
        </row>
        <row r="5967">
          <cell r="A5967" t="str">
            <v>NCU06842</v>
          </cell>
          <cell r="B5967" t="str">
            <v>rcm-1</v>
          </cell>
          <cell r="D5967">
            <v>4312</v>
          </cell>
          <cell r="E5967">
            <v>1787433</v>
          </cell>
          <cell r="F5967">
            <v>1791808</v>
          </cell>
          <cell r="G5967" t="str">
            <v>-</v>
          </cell>
          <cell r="H5967" t="str">
            <v>regulator of conidiation and morphology-1</v>
          </cell>
        </row>
        <row r="5968">
          <cell r="A5968" t="str">
            <v>NCU06843</v>
          </cell>
          <cell r="D5968">
            <v>2288</v>
          </cell>
          <cell r="E5968">
            <v>1784278</v>
          </cell>
          <cell r="F5968">
            <v>1786565</v>
          </cell>
          <cell r="G5968" t="str">
            <v>-</v>
          </cell>
          <cell r="H5968" t="str">
            <v>60S ribosomal protein L3</v>
          </cell>
        </row>
        <row r="5969">
          <cell r="A5969" t="str">
            <v>NCU06844</v>
          </cell>
          <cell r="D5969">
            <v>1410</v>
          </cell>
          <cell r="E5969">
            <v>1782569</v>
          </cell>
          <cell r="F5969">
            <v>1783978</v>
          </cell>
          <cell r="G5969" t="str">
            <v>-</v>
          </cell>
          <cell r="H5969" t="str">
            <v>hypothetical protein</v>
          </cell>
        </row>
        <row r="5970">
          <cell r="A5970" t="str">
            <v>NCU06845</v>
          </cell>
          <cell r="D5970">
            <v>1733</v>
          </cell>
          <cell r="E5970">
            <v>1779521</v>
          </cell>
          <cell r="F5970">
            <v>1781253</v>
          </cell>
          <cell r="G5970" t="str">
            <v>+</v>
          </cell>
          <cell r="H5970" t="str">
            <v>short chain dehydrogenase/reductase</v>
          </cell>
        </row>
        <row r="5971">
          <cell r="A5971" t="str">
            <v>NCU06846</v>
          </cell>
          <cell r="D5971">
            <v>2288</v>
          </cell>
          <cell r="E5971">
            <v>1777009</v>
          </cell>
          <cell r="F5971">
            <v>1779296</v>
          </cell>
          <cell r="G5971" t="str">
            <v>-</v>
          </cell>
          <cell r="H5971" t="str">
            <v>MFS myo-inositol transporter</v>
          </cell>
        </row>
        <row r="5972">
          <cell r="A5972" t="str">
            <v>NCU06847</v>
          </cell>
          <cell r="D5972">
            <v>3117</v>
          </cell>
          <cell r="E5972">
            <v>1771160</v>
          </cell>
          <cell r="F5972">
            <v>1774276</v>
          </cell>
          <cell r="G5972" t="str">
            <v>-</v>
          </cell>
          <cell r="H5972" t="str">
            <v>major facilitator superfamily transporter</v>
          </cell>
        </row>
        <row r="5973">
          <cell r="A5973" t="str">
            <v>NCU06849</v>
          </cell>
          <cell r="D5973">
            <v>351</v>
          </cell>
          <cell r="E5973">
            <v>1765979</v>
          </cell>
          <cell r="F5973">
            <v>1766329</v>
          </cell>
          <cell r="G5973" t="str">
            <v>+</v>
          </cell>
          <cell r="H5973" t="str">
            <v>hypothetical protein</v>
          </cell>
        </row>
        <row r="5974">
          <cell r="A5974" t="str">
            <v>NCU06850</v>
          </cell>
          <cell r="B5974" t="str">
            <v>gel-5</v>
          </cell>
          <cell r="D5974">
            <v>2773</v>
          </cell>
          <cell r="E5974">
            <v>1760159</v>
          </cell>
          <cell r="F5974">
            <v>1762931</v>
          </cell>
          <cell r="G5974" t="str">
            <v>-</v>
          </cell>
          <cell r="H5974" t="str">
            <v>1,3-beta-glucanosyltransferase gel3</v>
          </cell>
        </row>
        <row r="5975">
          <cell r="A5975" t="str">
            <v>NCU06851</v>
          </cell>
          <cell r="D5975">
            <v>4649</v>
          </cell>
          <cell r="E5975">
            <v>1754835</v>
          </cell>
          <cell r="F5975">
            <v>1759483</v>
          </cell>
          <cell r="G5975" t="str">
            <v>+</v>
          </cell>
          <cell r="H5975" t="str">
            <v>hypothetical protein</v>
          </cell>
        </row>
        <row r="5976">
          <cell r="A5976" t="str">
            <v>NCU06852</v>
          </cell>
          <cell r="D5976">
            <v>1028</v>
          </cell>
          <cell r="E5976">
            <v>1754384</v>
          </cell>
          <cell r="F5976">
            <v>1755411</v>
          </cell>
          <cell r="G5976" t="str">
            <v>-</v>
          </cell>
          <cell r="H5976" t="str">
            <v>hypothetical protein</v>
          </cell>
        </row>
        <row r="5977">
          <cell r="A5977" t="str">
            <v>NCU06853</v>
          </cell>
          <cell r="D5977">
            <v>3358</v>
          </cell>
          <cell r="E5977">
            <v>1749714</v>
          </cell>
          <cell r="F5977">
            <v>1753071</v>
          </cell>
          <cell r="G5977" t="str">
            <v>+</v>
          </cell>
          <cell r="H5977" t="str">
            <v>hypothetical protein</v>
          </cell>
        </row>
        <row r="5978">
          <cell r="A5978" t="str">
            <v>NCU06854</v>
          </cell>
          <cell r="D5978">
            <v>2363</v>
          </cell>
          <cell r="E5978">
            <v>1746452</v>
          </cell>
          <cell r="F5978">
            <v>1748814</v>
          </cell>
          <cell r="G5978" t="str">
            <v>-</v>
          </cell>
          <cell r="H5978" t="str">
            <v>RuvB-like helicase 2</v>
          </cell>
        </row>
        <row r="5979">
          <cell r="A5979" t="str">
            <v>NCU06855</v>
          </cell>
          <cell r="D5979">
            <v>2042</v>
          </cell>
          <cell r="E5979">
            <v>1744851</v>
          </cell>
          <cell r="F5979">
            <v>1746892</v>
          </cell>
          <cell r="G5979" t="str">
            <v>+</v>
          </cell>
          <cell r="H5979" t="str">
            <v>hypothetical protein</v>
          </cell>
        </row>
        <row r="5980">
          <cell r="A5980" t="str">
            <v>NCU06856</v>
          </cell>
          <cell r="D5980">
            <v>1739</v>
          </cell>
          <cell r="E5980">
            <v>1742814</v>
          </cell>
          <cell r="F5980">
            <v>1744552</v>
          </cell>
          <cell r="G5980" t="str">
            <v>-</v>
          </cell>
          <cell r="H5980" t="str">
            <v>ubiquitin fusion degradation protein</v>
          </cell>
        </row>
        <row r="5981">
          <cell r="A5981" t="str">
            <v>NCU06857</v>
          </cell>
          <cell r="D5981">
            <v>2808</v>
          </cell>
          <cell r="E5981">
            <v>1738991</v>
          </cell>
          <cell r="F5981">
            <v>1741798</v>
          </cell>
          <cell r="G5981" t="str">
            <v>-</v>
          </cell>
          <cell r="H5981" t="str">
            <v>hypothetical protein</v>
          </cell>
        </row>
        <row r="5982">
          <cell r="A5982" t="str">
            <v>NCU06859</v>
          </cell>
          <cell r="D5982">
            <v>2154</v>
          </cell>
          <cell r="E5982">
            <v>531674</v>
          </cell>
          <cell r="F5982">
            <v>533827</v>
          </cell>
          <cell r="G5982" t="str">
            <v>+</v>
          </cell>
          <cell r="H5982" t="str">
            <v>hypothetical protein</v>
          </cell>
        </row>
        <row r="5983">
          <cell r="A5983" t="str">
            <v>NCU06860</v>
          </cell>
          <cell r="D5983">
            <v>2508</v>
          </cell>
          <cell r="E5983">
            <v>534714</v>
          </cell>
          <cell r="F5983">
            <v>537221</v>
          </cell>
          <cell r="G5983" t="str">
            <v>-</v>
          </cell>
          <cell r="H5983" t="str">
            <v>MFS multidrug transporter</v>
          </cell>
        </row>
        <row r="5984">
          <cell r="A5984" t="str">
            <v>NCU06861</v>
          </cell>
          <cell r="D5984">
            <v>1435</v>
          </cell>
          <cell r="E5984">
            <v>539683</v>
          </cell>
          <cell r="F5984">
            <v>541117</v>
          </cell>
          <cell r="G5984" t="str">
            <v>+</v>
          </cell>
          <cell r="H5984" t="str">
            <v>glycosyl hydrolase family 43 protein</v>
          </cell>
        </row>
        <row r="5985">
          <cell r="A5985" t="str">
            <v>NCU06862</v>
          </cell>
          <cell r="D5985">
            <v>3182</v>
          </cell>
          <cell r="E5985">
            <v>541772</v>
          </cell>
          <cell r="F5985">
            <v>544953</v>
          </cell>
          <cell r="G5985" t="str">
            <v>-</v>
          </cell>
          <cell r="H5985" t="str">
            <v>hypothetical protein</v>
          </cell>
        </row>
        <row r="5986">
          <cell r="A5986" t="str">
            <v>NCU06863</v>
          </cell>
          <cell r="B5986" t="str">
            <v>hH1</v>
          </cell>
          <cell r="D5986">
            <v>1866</v>
          </cell>
          <cell r="E5986">
            <v>546038</v>
          </cell>
          <cell r="F5986">
            <v>548166</v>
          </cell>
          <cell r="G5986" t="str">
            <v>-</v>
          </cell>
          <cell r="H5986" t="str">
            <v>histone H1</v>
          </cell>
        </row>
        <row r="5987">
          <cell r="A5987" t="str">
            <v>NCU06864</v>
          </cell>
          <cell r="D5987">
            <v>2204</v>
          </cell>
          <cell r="E5987">
            <v>555523</v>
          </cell>
          <cell r="F5987">
            <v>557726</v>
          </cell>
          <cell r="G5987" t="str">
            <v>-</v>
          </cell>
          <cell r="H5987" t="str">
            <v>cAMP-independent regulatory protein pac2</v>
          </cell>
        </row>
        <row r="5988">
          <cell r="A5988" t="str">
            <v>NCU06866</v>
          </cell>
          <cell r="D5988">
            <v>3878</v>
          </cell>
          <cell r="E5988">
            <v>571611</v>
          </cell>
          <cell r="F5988">
            <v>575488</v>
          </cell>
          <cell r="G5988" t="str">
            <v>-</v>
          </cell>
          <cell r="H5988" t="str">
            <v>asparaginyl-tRNA synthetase</v>
          </cell>
        </row>
        <row r="5989">
          <cell r="A5989" t="str">
            <v>NCU06867</v>
          </cell>
          <cell r="D5989">
            <v>3505</v>
          </cell>
          <cell r="E5989">
            <v>576344</v>
          </cell>
          <cell r="F5989">
            <v>580077</v>
          </cell>
          <cell r="G5989" t="str">
            <v>+</v>
          </cell>
          <cell r="H5989" t="str">
            <v>hypothetical protein</v>
          </cell>
        </row>
        <row r="5990">
          <cell r="A5990" t="str">
            <v>NCU06868</v>
          </cell>
          <cell r="D5990">
            <v>3989</v>
          </cell>
          <cell r="E5990">
            <v>586634</v>
          </cell>
          <cell r="F5990">
            <v>590622</v>
          </cell>
          <cell r="G5990" t="str">
            <v>-</v>
          </cell>
          <cell r="H5990" t="str">
            <v>Sec23/Sec24 family protein</v>
          </cell>
        </row>
        <row r="5991">
          <cell r="A5991" t="str">
            <v>NCU06869</v>
          </cell>
          <cell r="D5991">
            <v>4211</v>
          </cell>
          <cell r="E5991">
            <v>591116</v>
          </cell>
          <cell r="F5991">
            <v>595326</v>
          </cell>
          <cell r="G5991" t="str">
            <v>+</v>
          </cell>
          <cell r="H5991" t="str">
            <v>cleavage and polyadenylylation specificity factor</v>
          </cell>
        </row>
        <row r="5992">
          <cell r="A5992" t="str">
            <v>NCU06870</v>
          </cell>
          <cell r="D5992">
            <v>2535</v>
          </cell>
          <cell r="E5992">
            <v>597596</v>
          </cell>
          <cell r="F5992">
            <v>600130</v>
          </cell>
          <cell r="G5992" t="str">
            <v>-</v>
          </cell>
          <cell r="H5992" t="str">
            <v>serine palmitoyl CoA transferase subunit LcbA</v>
          </cell>
        </row>
        <row r="5993">
          <cell r="A5993" t="str">
            <v>NCU06871</v>
          </cell>
          <cell r="B5993" t="str">
            <v>do</v>
          </cell>
          <cell r="C5993" t="str">
            <v>fks</v>
          </cell>
          <cell r="D5993">
            <v>7825</v>
          </cell>
          <cell r="E5993">
            <v>600470</v>
          </cell>
          <cell r="F5993">
            <v>608294</v>
          </cell>
          <cell r="G5993" t="str">
            <v>-</v>
          </cell>
          <cell r="H5993" t="str">
            <v>doily</v>
          </cell>
        </row>
        <row r="5994">
          <cell r="A5994" t="str">
            <v>NCU06872</v>
          </cell>
          <cell r="D5994">
            <v>463</v>
          </cell>
          <cell r="E5994">
            <v>609184</v>
          </cell>
          <cell r="F5994">
            <v>609646</v>
          </cell>
          <cell r="G5994" t="str">
            <v>-</v>
          </cell>
          <cell r="H5994" t="str">
            <v>hypothetical protein</v>
          </cell>
        </row>
        <row r="5995">
          <cell r="A5995" t="str">
            <v>NCU06874</v>
          </cell>
          <cell r="D5995">
            <v>3120</v>
          </cell>
          <cell r="E5995">
            <v>628308</v>
          </cell>
          <cell r="F5995">
            <v>631427</v>
          </cell>
          <cell r="G5995" t="str">
            <v>+</v>
          </cell>
          <cell r="H5995" t="str">
            <v>HMG box-containing protein</v>
          </cell>
        </row>
        <row r="5996">
          <cell r="A5996" t="str">
            <v>NCU06875</v>
          </cell>
          <cell r="D5996">
            <v>2858</v>
          </cell>
          <cell r="E5996">
            <v>630013</v>
          </cell>
          <cell r="F5996">
            <v>632870</v>
          </cell>
          <cell r="G5996" t="str">
            <v>-</v>
          </cell>
          <cell r="H5996" t="str">
            <v>hypothetical protein</v>
          </cell>
        </row>
        <row r="5997">
          <cell r="A5997" t="str">
            <v>NCU06876</v>
          </cell>
          <cell r="D5997">
            <v>1074</v>
          </cell>
          <cell r="E5997">
            <v>633322</v>
          </cell>
          <cell r="F5997">
            <v>634395</v>
          </cell>
          <cell r="G5997" t="str">
            <v>+</v>
          </cell>
          <cell r="H5997" t="str">
            <v>adenosine 5'-monophosphoramidase</v>
          </cell>
        </row>
        <row r="5998">
          <cell r="A5998" t="str">
            <v>NCU06877</v>
          </cell>
          <cell r="D5998">
            <v>2818</v>
          </cell>
          <cell r="E5998">
            <v>634327</v>
          </cell>
          <cell r="F5998">
            <v>637144</v>
          </cell>
          <cell r="G5998" t="str">
            <v>-</v>
          </cell>
          <cell r="H5998" t="str">
            <v>CRAL/TRIO domain-containing protein</v>
          </cell>
        </row>
        <row r="5999">
          <cell r="A5999" t="str">
            <v>NCU06878</v>
          </cell>
          <cell r="D5999">
            <v>1301</v>
          </cell>
          <cell r="E5999">
            <v>637903</v>
          </cell>
          <cell r="F5999">
            <v>639203</v>
          </cell>
          <cell r="G5999" t="str">
            <v>+</v>
          </cell>
          <cell r="H5999" t="str">
            <v>hypothetical protein</v>
          </cell>
        </row>
        <row r="6000">
          <cell r="A6000" t="str">
            <v>NCU06879</v>
          </cell>
          <cell r="D6000">
            <v>1285</v>
          </cell>
          <cell r="E6000">
            <v>638537</v>
          </cell>
          <cell r="F6000">
            <v>639821</v>
          </cell>
          <cell r="G6000" t="str">
            <v>-</v>
          </cell>
          <cell r="H6000" t="str">
            <v>hypothetical protein</v>
          </cell>
        </row>
        <row r="6001">
          <cell r="A6001" t="str">
            <v>NCU06880</v>
          </cell>
          <cell r="D6001">
            <v>1370</v>
          </cell>
          <cell r="E6001">
            <v>640234</v>
          </cell>
          <cell r="F6001">
            <v>641603</v>
          </cell>
          <cell r="G6001" t="str">
            <v>+</v>
          </cell>
          <cell r="H6001" t="str">
            <v>AhpC/TSA family protein</v>
          </cell>
        </row>
        <row r="6002">
          <cell r="A6002" t="str">
            <v>NCU06881</v>
          </cell>
          <cell r="D6002">
            <v>2646</v>
          </cell>
          <cell r="E6002">
            <v>641374</v>
          </cell>
          <cell r="F6002">
            <v>644019</v>
          </cell>
          <cell r="G6002" t="str">
            <v>-</v>
          </cell>
          <cell r="H6002" t="str">
            <v>succinyl-CoA:3-ketoacid-coenzyme A transferase subunit A</v>
          </cell>
        </row>
        <row r="6003">
          <cell r="A6003" t="str">
            <v>NCU06882</v>
          </cell>
          <cell r="D6003">
            <v>3032</v>
          </cell>
          <cell r="E6003">
            <v>644966</v>
          </cell>
          <cell r="F6003">
            <v>647997</v>
          </cell>
          <cell r="G6003" t="str">
            <v>-</v>
          </cell>
          <cell r="H6003" t="str">
            <v>RING-5</v>
          </cell>
        </row>
        <row r="6004">
          <cell r="A6004" t="str">
            <v>NCU06883</v>
          </cell>
          <cell r="D6004">
            <v>1955</v>
          </cell>
          <cell r="E6004">
            <v>649429</v>
          </cell>
          <cell r="F6004">
            <v>651383</v>
          </cell>
          <cell r="G6004" t="str">
            <v>+</v>
          </cell>
          <cell r="H6004" t="str">
            <v>FHA domain-containing protein SNIP1</v>
          </cell>
        </row>
        <row r="6005">
          <cell r="A6005" t="str">
            <v>NCU06884</v>
          </cell>
          <cell r="D6005">
            <v>7359</v>
          </cell>
          <cell r="E6005">
            <v>653712</v>
          </cell>
          <cell r="F6005">
            <v>661070</v>
          </cell>
          <cell r="G6005" t="str">
            <v>+</v>
          </cell>
          <cell r="H6005" t="str">
            <v>hypothetical protein</v>
          </cell>
        </row>
        <row r="6006">
          <cell r="A6006" t="str">
            <v>NCU06885</v>
          </cell>
          <cell r="D6006">
            <v>833</v>
          </cell>
          <cell r="E6006">
            <v>661362</v>
          </cell>
          <cell r="F6006">
            <v>662194</v>
          </cell>
          <cell r="G6006" t="str">
            <v>-</v>
          </cell>
          <cell r="H6006" t="str">
            <v>hypothetical protein</v>
          </cell>
        </row>
        <row r="6007">
          <cell r="A6007" t="str">
            <v>NCU06886</v>
          </cell>
          <cell r="D6007">
            <v>958</v>
          </cell>
          <cell r="E6007">
            <v>662867</v>
          </cell>
          <cell r="F6007">
            <v>663824</v>
          </cell>
          <cell r="G6007" t="str">
            <v>-</v>
          </cell>
          <cell r="H6007" t="str">
            <v>hypothetical protein</v>
          </cell>
        </row>
        <row r="6008">
          <cell r="A6008" t="str">
            <v>NCU06887</v>
          </cell>
          <cell r="D6008">
            <v>1051</v>
          </cell>
          <cell r="E6008">
            <v>665043</v>
          </cell>
          <cell r="F6008">
            <v>666093</v>
          </cell>
          <cell r="G6008" t="str">
            <v>-</v>
          </cell>
          <cell r="H6008" t="str">
            <v>hypothetical protein</v>
          </cell>
        </row>
        <row r="6009">
          <cell r="A6009" t="str">
            <v>NCU06888</v>
          </cell>
          <cell r="D6009">
            <v>1072</v>
          </cell>
          <cell r="E6009">
            <v>666583</v>
          </cell>
          <cell r="F6009">
            <v>667654</v>
          </cell>
          <cell r="G6009" t="str">
            <v>-</v>
          </cell>
          <cell r="H6009" t="str">
            <v>hypothetical protein</v>
          </cell>
        </row>
        <row r="6010">
          <cell r="A6010" t="str">
            <v>NCU06889</v>
          </cell>
          <cell r="D6010">
            <v>1599</v>
          </cell>
          <cell r="E6010">
            <v>673843</v>
          </cell>
          <cell r="F6010">
            <v>675441</v>
          </cell>
          <cell r="G6010" t="str">
            <v>-</v>
          </cell>
          <cell r="H6010" t="str">
            <v>hypothetical protein</v>
          </cell>
        </row>
        <row r="6011">
          <cell r="A6011" t="str">
            <v>NCU06890</v>
          </cell>
          <cell r="D6011">
            <v>791</v>
          </cell>
          <cell r="E6011">
            <v>677887</v>
          </cell>
          <cell r="F6011">
            <v>678677</v>
          </cell>
          <cell r="G6011" t="str">
            <v>+</v>
          </cell>
          <cell r="H6011" t="str">
            <v>hypothetical protein</v>
          </cell>
        </row>
        <row r="6012">
          <cell r="A6012" t="str">
            <v>NCU06892</v>
          </cell>
          <cell r="D6012">
            <v>1702</v>
          </cell>
          <cell r="E6012">
            <v>684215</v>
          </cell>
          <cell r="F6012">
            <v>685916</v>
          </cell>
          <cell r="G6012" t="str">
            <v>-</v>
          </cell>
          <cell r="H6012" t="str">
            <v>40S ribosomal protein S20</v>
          </cell>
        </row>
        <row r="6013">
          <cell r="A6013" t="str">
            <v>NCU06893</v>
          </cell>
          <cell r="D6013">
            <v>2661</v>
          </cell>
          <cell r="E6013">
            <v>686168</v>
          </cell>
          <cell r="F6013">
            <v>688828</v>
          </cell>
          <cell r="G6013" t="str">
            <v>+</v>
          </cell>
          <cell r="H6013" t="str">
            <v>hypothetical protein</v>
          </cell>
        </row>
        <row r="6014">
          <cell r="A6014" t="str">
            <v>NCU06894</v>
          </cell>
          <cell r="D6014">
            <v>2414</v>
          </cell>
          <cell r="E6014">
            <v>689305</v>
          </cell>
          <cell r="F6014">
            <v>691718</v>
          </cell>
          <cell r="G6014" t="str">
            <v>-</v>
          </cell>
          <cell r="H6014" t="str">
            <v>hypothetical protein</v>
          </cell>
        </row>
        <row r="6015">
          <cell r="A6015" t="str">
            <v>NCU06895</v>
          </cell>
          <cell r="D6015">
            <v>2080</v>
          </cell>
          <cell r="E6015">
            <v>692576</v>
          </cell>
          <cell r="F6015">
            <v>694655</v>
          </cell>
          <cell r="G6015" t="str">
            <v>+</v>
          </cell>
          <cell r="H6015" t="str">
            <v>cytochrome P450 4A5</v>
          </cell>
        </row>
        <row r="6016">
          <cell r="A6016" t="str">
            <v>NCU06896</v>
          </cell>
          <cell r="D6016">
            <v>942</v>
          </cell>
          <cell r="E6016">
            <v>695165</v>
          </cell>
          <cell r="F6016">
            <v>696106</v>
          </cell>
          <cell r="G6016" t="str">
            <v>-</v>
          </cell>
          <cell r="H6016" t="str">
            <v>hypothetical protein</v>
          </cell>
        </row>
        <row r="6017">
          <cell r="A6017" t="str">
            <v>NCU06897</v>
          </cell>
          <cell r="D6017">
            <v>1071</v>
          </cell>
          <cell r="E6017">
            <v>699508</v>
          </cell>
          <cell r="F6017">
            <v>700578</v>
          </cell>
          <cell r="G6017" t="str">
            <v>-</v>
          </cell>
          <cell r="H6017" t="str">
            <v>hypothetical protein</v>
          </cell>
        </row>
        <row r="6018">
          <cell r="A6018" t="str">
            <v>NCU06898</v>
          </cell>
          <cell r="D6018">
            <v>417</v>
          </cell>
          <cell r="E6018">
            <v>701230</v>
          </cell>
          <cell r="F6018">
            <v>701646</v>
          </cell>
          <cell r="G6018" t="str">
            <v>+</v>
          </cell>
          <cell r="H6018" t="str">
            <v>hypothetical protein</v>
          </cell>
        </row>
        <row r="6019">
          <cell r="A6019" t="str">
            <v>NCU06899</v>
          </cell>
          <cell r="D6019">
            <v>847</v>
          </cell>
          <cell r="E6019">
            <v>704194</v>
          </cell>
          <cell r="F6019">
            <v>705040</v>
          </cell>
          <cell r="G6019" t="str">
            <v>-</v>
          </cell>
          <cell r="H6019" t="str">
            <v>hypothetical protein</v>
          </cell>
        </row>
        <row r="6020">
          <cell r="A6020" t="str">
            <v>NCU06901</v>
          </cell>
          <cell r="D6020">
            <v>699</v>
          </cell>
          <cell r="E6020">
            <v>709744</v>
          </cell>
          <cell r="F6020">
            <v>710442</v>
          </cell>
          <cell r="G6020" t="str">
            <v>+</v>
          </cell>
          <cell r="H6020" t="str">
            <v>hypothetical protein</v>
          </cell>
        </row>
        <row r="6021">
          <cell r="A6021" t="str">
            <v>NCU06902</v>
          </cell>
          <cell r="D6021">
            <v>819</v>
          </cell>
          <cell r="E6021">
            <v>713339</v>
          </cell>
          <cell r="F6021">
            <v>714157</v>
          </cell>
          <cell r="G6021" t="str">
            <v>+</v>
          </cell>
          <cell r="H6021" t="str">
            <v>hypothetical protein</v>
          </cell>
        </row>
        <row r="6022">
          <cell r="A6022" t="str">
            <v>NCU06903</v>
          </cell>
          <cell r="D6022">
            <v>1095</v>
          </cell>
          <cell r="E6022">
            <v>716046</v>
          </cell>
          <cell r="F6022">
            <v>717140</v>
          </cell>
          <cell r="G6022" t="str">
            <v>+</v>
          </cell>
          <cell r="H6022" t="str">
            <v>hypothetical protein</v>
          </cell>
        </row>
        <row r="6023">
          <cell r="A6023" t="str">
            <v>NCU06904</v>
          </cell>
          <cell r="D6023">
            <v>587</v>
          </cell>
          <cell r="E6023">
            <v>718002</v>
          </cell>
          <cell r="F6023">
            <v>718588</v>
          </cell>
          <cell r="G6023" t="str">
            <v>+</v>
          </cell>
          <cell r="H6023" t="str">
            <v>hypothetical protein</v>
          </cell>
        </row>
        <row r="6024">
          <cell r="A6024" t="str">
            <v>NCU06905</v>
          </cell>
          <cell r="D6024">
            <v>1179</v>
          </cell>
          <cell r="E6024">
            <v>719978</v>
          </cell>
          <cell r="F6024">
            <v>721156</v>
          </cell>
          <cell r="G6024" t="str">
            <v>-</v>
          </cell>
          <cell r="H6024" t="str">
            <v>tetrahydroxynaphthalene reductase-2 reductase</v>
          </cell>
        </row>
        <row r="6025">
          <cell r="A6025" t="str">
            <v>NCU06906</v>
          </cell>
          <cell r="D6025">
            <v>4016</v>
          </cell>
          <cell r="E6025">
            <v>721814</v>
          </cell>
          <cell r="F6025">
            <v>725829</v>
          </cell>
          <cell r="G6025" t="str">
            <v>-</v>
          </cell>
          <cell r="H6025" t="str">
            <v>hypothetical protein</v>
          </cell>
        </row>
        <row r="6026">
          <cell r="A6026" t="str">
            <v>NCU06907</v>
          </cell>
          <cell r="D6026">
            <v>4237</v>
          </cell>
          <cell r="E6026">
            <v>726726</v>
          </cell>
          <cell r="F6026">
            <v>731118</v>
          </cell>
          <cell r="G6026" t="str">
            <v>+</v>
          </cell>
          <cell r="H6026" t="str">
            <v>hypothetical protein</v>
          </cell>
        </row>
        <row r="6027">
          <cell r="A6027" t="str">
            <v>NCU06908</v>
          </cell>
          <cell r="D6027">
            <v>4157</v>
          </cell>
          <cell r="E6027">
            <v>731333</v>
          </cell>
          <cell r="F6027">
            <v>735489</v>
          </cell>
          <cell r="G6027" t="str">
            <v>+</v>
          </cell>
          <cell r="H6027" t="str">
            <v>hypothetical protein</v>
          </cell>
        </row>
        <row r="6028">
          <cell r="A6028" t="str">
            <v>NCU06910</v>
          </cell>
          <cell r="B6028" t="str">
            <v>wsc-1</v>
          </cell>
          <cell r="D6028">
            <v>3383</v>
          </cell>
          <cell r="E6028">
            <v>739939</v>
          </cell>
          <cell r="F6028">
            <v>743321</v>
          </cell>
          <cell r="G6028" t="str">
            <v>+</v>
          </cell>
        </row>
        <row r="6029">
          <cell r="A6029" t="str">
            <v>NCU06911</v>
          </cell>
          <cell r="D6029">
            <v>1069</v>
          </cell>
          <cell r="E6029">
            <v>744988</v>
          </cell>
          <cell r="F6029">
            <v>746056</v>
          </cell>
          <cell r="G6029" t="str">
            <v>-</v>
          </cell>
          <cell r="H6029" t="str">
            <v>hypothetical protein</v>
          </cell>
        </row>
        <row r="6030">
          <cell r="A6030" t="str">
            <v>NCU06912</v>
          </cell>
          <cell r="D6030">
            <v>1656</v>
          </cell>
          <cell r="E6030">
            <v>747459</v>
          </cell>
          <cell r="F6030">
            <v>749114</v>
          </cell>
          <cell r="G6030" t="str">
            <v>-</v>
          </cell>
          <cell r="H6030" t="str">
            <v>hypothetical protein</v>
          </cell>
        </row>
        <row r="6031">
          <cell r="A6031" t="str">
            <v>NCU06913</v>
          </cell>
          <cell r="D6031">
            <v>2254</v>
          </cell>
          <cell r="E6031">
            <v>752012</v>
          </cell>
          <cell r="F6031">
            <v>754265</v>
          </cell>
          <cell r="G6031" t="str">
            <v>+</v>
          </cell>
          <cell r="H6031" t="str">
            <v>hypothetical protein</v>
          </cell>
        </row>
        <row r="6032">
          <cell r="A6032" t="str">
            <v>NCU06914</v>
          </cell>
          <cell r="D6032">
            <v>3338</v>
          </cell>
          <cell r="E6032">
            <v>754567</v>
          </cell>
          <cell r="F6032">
            <v>757904</v>
          </cell>
          <cell r="G6032" t="str">
            <v>+</v>
          </cell>
          <cell r="H6032" t="str">
            <v>histidyl-tRNA synthetase</v>
          </cell>
        </row>
        <row r="6033">
          <cell r="A6033" t="str">
            <v>NCU06915</v>
          </cell>
          <cell r="D6033">
            <v>1354</v>
          </cell>
          <cell r="E6033">
            <v>756592</v>
          </cell>
          <cell r="F6033">
            <v>757945</v>
          </cell>
          <cell r="G6033" t="str">
            <v>-</v>
          </cell>
          <cell r="H6033" t="str">
            <v>hypothetical protein</v>
          </cell>
        </row>
        <row r="6034">
          <cell r="A6034" t="str">
            <v>NCU06916</v>
          </cell>
          <cell r="D6034">
            <v>945</v>
          </cell>
          <cell r="E6034">
            <v>759091</v>
          </cell>
          <cell r="F6034">
            <v>760035</v>
          </cell>
          <cell r="G6034" t="str">
            <v>-</v>
          </cell>
          <cell r="H6034" t="str">
            <v>hypothetical protein</v>
          </cell>
        </row>
        <row r="6035">
          <cell r="A6035" t="str">
            <v>NCU06917</v>
          </cell>
          <cell r="D6035">
            <v>1808</v>
          </cell>
          <cell r="E6035">
            <v>760708</v>
          </cell>
          <cell r="F6035">
            <v>762515</v>
          </cell>
          <cell r="G6035" t="str">
            <v>+</v>
          </cell>
          <cell r="H6035" t="str">
            <v>hypothetical protein</v>
          </cell>
        </row>
        <row r="6036">
          <cell r="A6036" t="str">
            <v>NCU06918</v>
          </cell>
          <cell r="D6036">
            <v>2581</v>
          </cell>
          <cell r="E6036">
            <v>764838</v>
          </cell>
          <cell r="F6036">
            <v>767418</v>
          </cell>
          <cell r="G6036" t="str">
            <v>+</v>
          </cell>
          <cell r="H6036" t="str">
            <v>purine permease</v>
          </cell>
        </row>
        <row r="6037">
          <cell r="A6037" t="str">
            <v>NCU06919</v>
          </cell>
          <cell r="D6037">
            <v>1682</v>
          </cell>
          <cell r="E6037">
            <v>767890</v>
          </cell>
          <cell r="F6037">
            <v>769571</v>
          </cell>
          <cell r="G6037" t="str">
            <v>+</v>
          </cell>
          <cell r="H6037" t="str">
            <v>hypothetical protein</v>
          </cell>
        </row>
        <row r="6038">
          <cell r="A6038" t="str">
            <v>NCU06920</v>
          </cell>
          <cell r="D6038">
            <v>1115</v>
          </cell>
          <cell r="E6038">
            <v>769865</v>
          </cell>
          <cell r="F6038">
            <v>770979</v>
          </cell>
          <cell r="G6038" t="str">
            <v>+</v>
          </cell>
          <cell r="H6038" t="str">
            <v>hypothetical protein</v>
          </cell>
        </row>
        <row r="6039">
          <cell r="A6039" t="str">
            <v>NCU06921</v>
          </cell>
          <cell r="D6039">
            <v>2216</v>
          </cell>
          <cell r="E6039">
            <v>772259</v>
          </cell>
          <cell r="F6039">
            <v>774474</v>
          </cell>
          <cell r="G6039" t="str">
            <v>-</v>
          </cell>
          <cell r="H6039" t="str">
            <v>mRNA splicing factor</v>
          </cell>
        </row>
        <row r="6040">
          <cell r="A6040" t="str">
            <v>NCU06922</v>
          </cell>
          <cell r="D6040">
            <v>2060</v>
          </cell>
          <cell r="E6040">
            <v>774661</v>
          </cell>
          <cell r="F6040">
            <v>776720</v>
          </cell>
          <cell r="G6040" t="str">
            <v>-</v>
          </cell>
          <cell r="H6040" t="str">
            <v>endosomal cargo receptor</v>
          </cell>
        </row>
        <row r="6041">
          <cell r="A6041" t="str">
            <v>NCU06923</v>
          </cell>
          <cell r="D6041">
            <v>2266</v>
          </cell>
          <cell r="E6041">
            <v>776981</v>
          </cell>
          <cell r="F6041">
            <v>779246</v>
          </cell>
          <cell r="G6041" t="str">
            <v>-</v>
          </cell>
          <cell r="H6041" t="str">
            <v>methionine aminopeptidase 1</v>
          </cell>
        </row>
        <row r="6042">
          <cell r="A6042" t="str">
            <v>NCU06924</v>
          </cell>
          <cell r="D6042">
            <v>2014</v>
          </cell>
          <cell r="E6042">
            <v>779646</v>
          </cell>
          <cell r="F6042">
            <v>781659</v>
          </cell>
          <cell r="G6042" t="str">
            <v>+</v>
          </cell>
          <cell r="H6042" t="str">
            <v>kynurenine 3-monooxygenase</v>
          </cell>
        </row>
        <row r="6043">
          <cell r="A6043" t="str">
            <v>NCU06926</v>
          </cell>
          <cell r="D6043">
            <v>2058</v>
          </cell>
          <cell r="E6043">
            <v>786327</v>
          </cell>
          <cell r="F6043">
            <v>788384</v>
          </cell>
          <cell r="G6043" t="str">
            <v>+</v>
          </cell>
          <cell r="H6043" t="str">
            <v>hypothetical protein</v>
          </cell>
        </row>
        <row r="6044">
          <cell r="A6044" t="str">
            <v>NCU06927</v>
          </cell>
          <cell r="D6044">
            <v>2144</v>
          </cell>
          <cell r="E6044">
            <v>788152</v>
          </cell>
          <cell r="F6044">
            <v>790295</v>
          </cell>
          <cell r="G6044" t="str">
            <v>-</v>
          </cell>
          <cell r="H6044" t="str">
            <v>abhydrolase domain containing 12</v>
          </cell>
        </row>
        <row r="6045">
          <cell r="A6045" t="str">
            <v>NCU06928</v>
          </cell>
          <cell r="D6045">
            <v>3121</v>
          </cell>
          <cell r="E6045">
            <v>791450</v>
          </cell>
          <cell r="F6045">
            <v>794570</v>
          </cell>
          <cell r="G6045" t="str">
            <v>+</v>
          </cell>
          <cell r="H6045" t="str">
            <v>hypothetical protein</v>
          </cell>
        </row>
        <row r="6046">
          <cell r="A6046" t="str">
            <v>NCU06929</v>
          </cell>
          <cell r="D6046">
            <v>4117</v>
          </cell>
          <cell r="E6046">
            <v>794746</v>
          </cell>
          <cell r="F6046">
            <v>798862</v>
          </cell>
          <cell r="G6046" t="str">
            <v>+</v>
          </cell>
          <cell r="H6046" t="str">
            <v>transcription elongation factor spt-5</v>
          </cell>
        </row>
        <row r="6047">
          <cell r="A6047" t="str">
            <v>NCU06930</v>
          </cell>
          <cell r="D6047">
            <v>8006</v>
          </cell>
          <cell r="E6047">
            <v>799093</v>
          </cell>
          <cell r="F6047">
            <v>807098</v>
          </cell>
          <cell r="G6047" t="str">
            <v>+</v>
          </cell>
          <cell r="H6047" t="str">
            <v>hypothetical protein</v>
          </cell>
        </row>
        <row r="6048">
          <cell r="A6048" t="str">
            <v>NCU06931</v>
          </cell>
          <cell r="D6048">
            <v>3526</v>
          </cell>
          <cell r="E6048">
            <v>807205</v>
          </cell>
          <cell r="F6048">
            <v>810730</v>
          </cell>
          <cell r="G6048" t="str">
            <v>-</v>
          </cell>
          <cell r="H6048" t="str">
            <v>sulfite oxidase</v>
          </cell>
        </row>
        <row r="6049">
          <cell r="A6049" t="str">
            <v>NCU06932</v>
          </cell>
          <cell r="D6049">
            <v>2471</v>
          </cell>
          <cell r="E6049">
            <v>818274</v>
          </cell>
          <cell r="F6049">
            <v>820744</v>
          </cell>
          <cell r="G6049" t="str">
            <v>-</v>
          </cell>
          <cell r="H6049" t="str">
            <v>F-box domain-containing protein</v>
          </cell>
        </row>
        <row r="6050">
          <cell r="A6050" t="str">
            <v>NCU06933</v>
          </cell>
          <cell r="D6050">
            <v>577</v>
          </cell>
          <cell r="E6050">
            <v>821279</v>
          </cell>
          <cell r="F6050">
            <v>821855</v>
          </cell>
          <cell r="G6050" t="str">
            <v>+</v>
          </cell>
          <cell r="H6050" t="str">
            <v>hypothetical protein</v>
          </cell>
        </row>
        <row r="6051">
          <cell r="A6051" t="str">
            <v>NCU06934</v>
          </cell>
          <cell r="D6051">
            <v>2440</v>
          </cell>
          <cell r="E6051">
            <v>821743</v>
          </cell>
          <cell r="F6051">
            <v>824182</v>
          </cell>
          <cell r="G6051" t="str">
            <v>-</v>
          </cell>
          <cell r="H6051" t="str">
            <v>hypothetical protein</v>
          </cell>
        </row>
        <row r="6052">
          <cell r="A6052" t="str">
            <v>NCU06935</v>
          </cell>
          <cell r="D6052">
            <v>4519</v>
          </cell>
          <cell r="E6052">
            <v>824676</v>
          </cell>
          <cell r="F6052">
            <v>829194</v>
          </cell>
          <cell r="G6052" t="str">
            <v>-</v>
          </cell>
          <cell r="H6052" t="str">
            <v>hypothetical protein</v>
          </cell>
        </row>
        <row r="6053">
          <cell r="A6053" t="str">
            <v>NCU06936</v>
          </cell>
          <cell r="D6053">
            <v>1477</v>
          </cell>
          <cell r="E6053">
            <v>830330</v>
          </cell>
          <cell r="F6053">
            <v>831806</v>
          </cell>
          <cell r="G6053" t="str">
            <v>-</v>
          </cell>
          <cell r="H6053" t="str">
            <v>hypothetical protein</v>
          </cell>
        </row>
        <row r="6054">
          <cell r="A6054" t="str">
            <v>NCU06937</v>
          </cell>
          <cell r="D6054">
            <v>1289</v>
          </cell>
          <cell r="E6054">
            <v>833411</v>
          </cell>
          <cell r="F6054">
            <v>834699</v>
          </cell>
          <cell r="G6054" t="str">
            <v>+</v>
          </cell>
          <cell r="H6054" t="str">
            <v>hypothetical protein</v>
          </cell>
        </row>
        <row r="6055">
          <cell r="A6055" t="str">
            <v>NCU06938</v>
          </cell>
          <cell r="D6055">
            <v>1138</v>
          </cell>
          <cell r="E6055">
            <v>835356</v>
          </cell>
          <cell r="F6055">
            <v>836493</v>
          </cell>
          <cell r="G6055" t="str">
            <v>+</v>
          </cell>
          <cell r="H6055" t="str">
            <v>hypothetical protein</v>
          </cell>
        </row>
        <row r="6056">
          <cell r="A6056" t="str">
            <v>NCU06939</v>
          </cell>
          <cell r="D6056">
            <v>3284</v>
          </cell>
          <cell r="E6056">
            <v>840194</v>
          </cell>
          <cell r="F6056">
            <v>843477</v>
          </cell>
          <cell r="G6056" t="str">
            <v>-</v>
          </cell>
          <cell r="H6056" t="str">
            <v>endosome-associated ubiquitin isopeptidase</v>
          </cell>
        </row>
        <row r="6057">
          <cell r="A6057" t="str">
            <v>NCU06940</v>
          </cell>
          <cell r="D6057">
            <v>1433</v>
          </cell>
          <cell r="E6057">
            <v>843784</v>
          </cell>
          <cell r="F6057">
            <v>845216</v>
          </cell>
          <cell r="G6057" t="str">
            <v>+</v>
          </cell>
          <cell r="H6057" t="str">
            <v>hypothetical protein</v>
          </cell>
        </row>
        <row r="6058">
          <cell r="A6058" t="str">
            <v>NCU06941</v>
          </cell>
          <cell r="D6058">
            <v>1316</v>
          </cell>
          <cell r="E6058">
            <v>844722</v>
          </cell>
          <cell r="F6058">
            <v>846037</v>
          </cell>
          <cell r="G6058" t="str">
            <v>-</v>
          </cell>
          <cell r="H6058" t="str">
            <v>prefoldin subunit 6</v>
          </cell>
        </row>
        <row r="6059">
          <cell r="A6059" t="str">
            <v>NCU06942</v>
          </cell>
          <cell r="D6059">
            <v>2375</v>
          </cell>
          <cell r="E6059">
            <v>846242</v>
          </cell>
          <cell r="F6059">
            <v>848616</v>
          </cell>
          <cell r="G6059" t="str">
            <v>+</v>
          </cell>
          <cell r="H6059" t="str">
            <v>vacuolar protein sorting-associated protein VPS4</v>
          </cell>
        </row>
        <row r="6060">
          <cell r="A6060" t="str">
            <v>NCU06943</v>
          </cell>
          <cell r="D6060">
            <v>2738</v>
          </cell>
          <cell r="E6060">
            <v>848579</v>
          </cell>
          <cell r="F6060">
            <v>851316</v>
          </cell>
          <cell r="G6060" t="str">
            <v>-</v>
          </cell>
          <cell r="H6060" t="str">
            <v>SIK1</v>
          </cell>
        </row>
        <row r="6061">
          <cell r="A6061" t="str">
            <v>NCU06944</v>
          </cell>
          <cell r="D6061">
            <v>6007</v>
          </cell>
          <cell r="E6061">
            <v>851264</v>
          </cell>
          <cell r="F6061">
            <v>857270</v>
          </cell>
          <cell r="G6061" t="str">
            <v>+</v>
          </cell>
          <cell r="H6061" t="str">
            <v>hypothetical protein</v>
          </cell>
        </row>
        <row r="6062">
          <cell r="A6062" t="str">
            <v>NCU06945</v>
          </cell>
          <cell r="D6062">
            <v>1748</v>
          </cell>
          <cell r="E6062">
            <v>857792</v>
          </cell>
          <cell r="F6062">
            <v>859539</v>
          </cell>
          <cell r="G6062" t="str">
            <v>+</v>
          </cell>
          <cell r="H6062" t="str">
            <v>hypothetical protein</v>
          </cell>
        </row>
        <row r="6063">
          <cell r="A6063" t="str">
            <v>NCU06946</v>
          </cell>
          <cell r="D6063">
            <v>4266</v>
          </cell>
          <cell r="E6063">
            <v>860788</v>
          </cell>
          <cell r="F6063">
            <v>865053</v>
          </cell>
          <cell r="G6063" t="str">
            <v>+</v>
          </cell>
          <cell r="H6063" t="str">
            <v>hypothetical protein</v>
          </cell>
        </row>
        <row r="6064">
          <cell r="A6064" t="str">
            <v>NCU06948</v>
          </cell>
          <cell r="D6064">
            <v>2046</v>
          </cell>
          <cell r="E6064">
            <v>870517</v>
          </cell>
          <cell r="F6064">
            <v>872562</v>
          </cell>
          <cell r="G6064" t="str">
            <v>+</v>
          </cell>
          <cell r="H6064" t="str">
            <v>efhand domain-containing protein</v>
          </cell>
        </row>
        <row r="6065">
          <cell r="A6065" t="str">
            <v>NCU06949</v>
          </cell>
          <cell r="D6065">
            <v>1980</v>
          </cell>
          <cell r="E6065">
            <v>872456</v>
          </cell>
          <cell r="F6065">
            <v>874435</v>
          </cell>
          <cell r="G6065" t="str">
            <v>-</v>
          </cell>
          <cell r="H6065" t="str">
            <v>subtilisin-like proteinase Mp1</v>
          </cell>
        </row>
        <row r="6066">
          <cell r="A6066" t="str">
            <v>NCU06950</v>
          </cell>
          <cell r="D6066">
            <v>3065</v>
          </cell>
          <cell r="E6066">
            <v>875990</v>
          </cell>
          <cell r="F6066">
            <v>879054</v>
          </cell>
          <cell r="G6066" t="str">
            <v>-</v>
          </cell>
          <cell r="H6066" t="str">
            <v>hypothetical protein</v>
          </cell>
        </row>
        <row r="6067">
          <cell r="A6067" t="str">
            <v>NCU06951</v>
          </cell>
          <cell r="D6067">
            <v>1940</v>
          </cell>
          <cell r="E6067">
            <v>879701</v>
          </cell>
          <cell r="F6067">
            <v>881640</v>
          </cell>
          <cell r="G6067" t="str">
            <v>-</v>
          </cell>
          <cell r="H6067" t="str">
            <v>hypothetical protein</v>
          </cell>
        </row>
        <row r="6068">
          <cell r="A6068" t="str">
            <v>NCU06953</v>
          </cell>
          <cell r="D6068">
            <v>730</v>
          </cell>
          <cell r="E6068">
            <v>886585</v>
          </cell>
          <cell r="F6068">
            <v>887314</v>
          </cell>
          <cell r="G6068" t="str">
            <v>+</v>
          </cell>
          <cell r="H6068" t="str">
            <v>hypothetical protein</v>
          </cell>
        </row>
        <row r="6069">
          <cell r="A6069" t="str">
            <v>NCU06954</v>
          </cell>
          <cell r="D6069">
            <v>753</v>
          </cell>
          <cell r="E6069">
            <v>887936</v>
          </cell>
          <cell r="F6069">
            <v>888688</v>
          </cell>
          <cell r="G6069" t="str">
            <v>+</v>
          </cell>
          <cell r="H6069" t="str">
            <v>hypothetical protein</v>
          </cell>
        </row>
        <row r="6070">
          <cell r="A6070" t="str">
            <v>NCU06955</v>
          </cell>
          <cell r="D6070">
            <v>668</v>
          </cell>
          <cell r="E6070">
            <v>889200</v>
          </cell>
          <cell r="F6070">
            <v>889867</v>
          </cell>
          <cell r="G6070" t="str">
            <v>+</v>
          </cell>
          <cell r="H6070" t="str">
            <v>hypothetical protein</v>
          </cell>
        </row>
        <row r="6071">
          <cell r="A6071" t="str">
            <v>NCU06957</v>
          </cell>
          <cell r="D6071">
            <v>3095</v>
          </cell>
          <cell r="E6071">
            <v>4660242</v>
          </cell>
          <cell r="F6071">
            <v>4663336</v>
          </cell>
          <cell r="G6071" t="str">
            <v>+</v>
          </cell>
          <cell r="H6071" t="str">
            <v>hypothetical protein</v>
          </cell>
        </row>
        <row r="6072">
          <cell r="A6072" t="str">
            <v>NCU06958</v>
          </cell>
          <cell r="D6072">
            <v>1611</v>
          </cell>
          <cell r="E6072">
            <v>4663077</v>
          </cell>
          <cell r="F6072">
            <v>4664687</v>
          </cell>
          <cell r="G6072" t="str">
            <v>-</v>
          </cell>
          <cell r="H6072" t="str">
            <v>mito ribosomal protein S21</v>
          </cell>
        </row>
        <row r="6073">
          <cell r="A6073" t="str">
            <v>NCU06959</v>
          </cell>
          <cell r="D6073">
            <v>2960</v>
          </cell>
          <cell r="E6073">
            <v>4664900</v>
          </cell>
          <cell r="F6073">
            <v>4667859</v>
          </cell>
          <cell r="G6073" t="str">
            <v>+</v>
          </cell>
          <cell r="H6073" t="str">
            <v>hypothetical protein</v>
          </cell>
        </row>
        <row r="6074">
          <cell r="A6074" t="str">
            <v>NCU06960</v>
          </cell>
          <cell r="D6074">
            <v>1731</v>
          </cell>
          <cell r="E6074">
            <v>4667957</v>
          </cell>
          <cell r="F6074">
            <v>4669687</v>
          </cell>
          <cell r="G6074" t="str">
            <v>+</v>
          </cell>
          <cell r="H6074" t="str">
            <v>enoyl-CoA hydratase/carnithine racemase</v>
          </cell>
        </row>
        <row r="6075">
          <cell r="A6075" t="str">
            <v>NCU06961</v>
          </cell>
          <cell r="B6075" t="str">
            <v>gh28-2</v>
          </cell>
          <cell r="D6075">
            <v>1805</v>
          </cell>
          <cell r="E6075">
            <v>4669933</v>
          </cell>
          <cell r="F6075">
            <v>4671737</v>
          </cell>
          <cell r="G6075" t="str">
            <v>+</v>
          </cell>
          <cell r="H6075" t="str">
            <v>glycosylhydrolase family 28-2</v>
          </cell>
        </row>
        <row r="6076">
          <cell r="A6076" t="str">
            <v>NCU06963</v>
          </cell>
          <cell r="D6076">
            <v>3639</v>
          </cell>
          <cell r="E6076">
            <v>4675150</v>
          </cell>
          <cell r="F6076">
            <v>4678788</v>
          </cell>
          <cell r="G6076" t="str">
            <v>+</v>
          </cell>
          <cell r="H6076" t="str">
            <v>hypothetical protein</v>
          </cell>
        </row>
        <row r="6077">
          <cell r="A6077" t="str">
            <v>NCU06964</v>
          </cell>
          <cell r="D6077">
            <v>1367</v>
          </cell>
          <cell r="E6077">
            <v>4679993</v>
          </cell>
          <cell r="F6077">
            <v>4681359</v>
          </cell>
          <cell r="G6077" t="str">
            <v>+</v>
          </cell>
          <cell r="H6077" t="str">
            <v>taurine catabolism dioxygenase TauD</v>
          </cell>
        </row>
        <row r="6078">
          <cell r="A6078" t="str">
            <v>NCU06965</v>
          </cell>
          <cell r="D6078">
            <v>1232</v>
          </cell>
          <cell r="E6078">
            <v>4684170</v>
          </cell>
          <cell r="F6078">
            <v>4685401</v>
          </cell>
          <cell r="G6078" t="str">
            <v>-</v>
          </cell>
          <cell r="H6078" t="str">
            <v>hypothetical protein</v>
          </cell>
        </row>
        <row r="6079">
          <cell r="A6079" t="str">
            <v>NCU06966</v>
          </cell>
          <cell r="D6079">
            <v>1272</v>
          </cell>
          <cell r="E6079">
            <v>4690500</v>
          </cell>
          <cell r="F6079">
            <v>4691771</v>
          </cell>
          <cell r="G6079" t="str">
            <v>-</v>
          </cell>
          <cell r="H6079" t="str">
            <v>hypothetical protein</v>
          </cell>
        </row>
        <row r="6080">
          <cell r="A6080" t="str">
            <v>NCU06967</v>
          </cell>
          <cell r="D6080">
            <v>2635</v>
          </cell>
          <cell r="E6080">
            <v>4692429</v>
          </cell>
          <cell r="F6080">
            <v>4695063</v>
          </cell>
          <cell r="G6080" t="str">
            <v>+</v>
          </cell>
          <cell r="H6080" t="str">
            <v>hypothetical protein</v>
          </cell>
        </row>
        <row r="6081">
          <cell r="A6081" t="str">
            <v>NCU06968</v>
          </cell>
          <cell r="D6081">
            <v>2596</v>
          </cell>
          <cell r="E6081">
            <v>4695116</v>
          </cell>
          <cell r="F6081">
            <v>4697711</v>
          </cell>
          <cell r="G6081" t="str">
            <v>+</v>
          </cell>
          <cell r="H6081" t="str">
            <v>hypothetical protein</v>
          </cell>
        </row>
        <row r="6082">
          <cell r="A6082" t="str">
            <v>NCU06969</v>
          </cell>
          <cell r="D6082">
            <v>2758</v>
          </cell>
          <cell r="E6082">
            <v>4697784</v>
          </cell>
          <cell r="F6082">
            <v>4700541</v>
          </cell>
          <cell r="G6082" t="str">
            <v>+</v>
          </cell>
          <cell r="H6082" t="str">
            <v>phosphoinositide 3-phosphate phosphatase</v>
          </cell>
        </row>
        <row r="6083">
          <cell r="A6083" t="str">
            <v>NCU06970</v>
          </cell>
          <cell r="D6083">
            <v>2532</v>
          </cell>
          <cell r="E6083">
            <v>4701406</v>
          </cell>
          <cell r="F6083">
            <v>4704264</v>
          </cell>
          <cell r="G6083" t="str">
            <v>+</v>
          </cell>
          <cell r="H6083" t="str">
            <v>ribose-phosphate pyrophosphokinase II</v>
          </cell>
        </row>
        <row r="6084">
          <cell r="A6084" t="str">
            <v>NCU06971</v>
          </cell>
          <cell r="B6084" t="str">
            <v>xlr-1</v>
          </cell>
          <cell r="D6084">
            <v>3449</v>
          </cell>
          <cell r="E6084">
            <v>4706112</v>
          </cell>
          <cell r="F6084">
            <v>4709560</v>
          </cell>
          <cell r="G6084" t="str">
            <v>-</v>
          </cell>
          <cell r="H6084" t="str">
            <v>xylan degradation regulator-1</v>
          </cell>
        </row>
        <row r="6085">
          <cell r="A6085" t="str">
            <v>NCU06973</v>
          </cell>
          <cell r="D6085">
            <v>2729</v>
          </cell>
          <cell r="E6085">
            <v>4720297</v>
          </cell>
          <cell r="F6085">
            <v>4723025</v>
          </cell>
          <cell r="G6085" t="str">
            <v>+</v>
          </cell>
          <cell r="H6085" t="str">
            <v>interferon-induced GTP-binding protein Mx2</v>
          </cell>
        </row>
        <row r="6086">
          <cell r="A6086" t="str">
            <v>NCU06974</v>
          </cell>
          <cell r="D6086">
            <v>1492</v>
          </cell>
          <cell r="E6086">
            <v>4723575</v>
          </cell>
          <cell r="F6086">
            <v>4725066</v>
          </cell>
          <cell r="G6086" t="str">
            <v>+</v>
          </cell>
          <cell r="H6086" t="str">
            <v>histidinol-phosphatase</v>
          </cell>
        </row>
        <row r="6087">
          <cell r="A6087" t="str">
            <v>NCU06975</v>
          </cell>
          <cell r="D6087">
            <v>2488</v>
          </cell>
          <cell r="E6087">
            <v>4726332</v>
          </cell>
          <cell r="F6087">
            <v>4728819</v>
          </cell>
          <cell r="G6087" t="str">
            <v>+</v>
          </cell>
          <cell r="H6087" t="str">
            <v>hypothetical protein</v>
          </cell>
        </row>
        <row r="6088">
          <cell r="A6088" t="str">
            <v>NCU06976</v>
          </cell>
          <cell r="B6088" t="str">
            <v>ro-1</v>
          </cell>
          <cell r="D6088">
            <v>14276</v>
          </cell>
          <cell r="E6088">
            <v>4729512</v>
          </cell>
          <cell r="F6088">
            <v>4743787</v>
          </cell>
          <cell r="G6088" t="str">
            <v>+</v>
          </cell>
          <cell r="H6088" t="str">
            <v>ropy-1</v>
          </cell>
        </row>
        <row r="6089">
          <cell r="A6089" t="str">
            <v>NCU06977</v>
          </cell>
          <cell r="D6089">
            <v>1770</v>
          </cell>
          <cell r="E6089">
            <v>4745779</v>
          </cell>
          <cell r="F6089">
            <v>4747548</v>
          </cell>
          <cell r="G6089" t="str">
            <v>+</v>
          </cell>
          <cell r="H6089" t="str">
            <v>hypothetical protein</v>
          </cell>
        </row>
        <row r="6090">
          <cell r="A6090" t="str">
            <v>NCU06978</v>
          </cell>
          <cell r="D6090">
            <v>1500</v>
          </cell>
          <cell r="E6090">
            <v>4747609</v>
          </cell>
          <cell r="F6090">
            <v>4749108</v>
          </cell>
          <cell r="G6090" t="str">
            <v>+</v>
          </cell>
          <cell r="H6090" t="str">
            <v>hypothetical protein</v>
          </cell>
        </row>
        <row r="6091">
          <cell r="A6091" t="str">
            <v>NCU06979</v>
          </cell>
          <cell r="D6091">
            <v>1500</v>
          </cell>
          <cell r="E6091">
            <v>4749672</v>
          </cell>
          <cell r="F6091">
            <v>4751171</v>
          </cell>
          <cell r="G6091" t="str">
            <v>-</v>
          </cell>
          <cell r="H6091" t="str">
            <v>cyclin domain-containing protein</v>
          </cell>
        </row>
        <row r="6092">
          <cell r="A6092" t="str">
            <v>NCU06980</v>
          </cell>
          <cell r="D6092">
            <v>5080</v>
          </cell>
          <cell r="E6092">
            <v>4751669</v>
          </cell>
          <cell r="F6092">
            <v>4756748</v>
          </cell>
          <cell r="G6092" t="str">
            <v>+</v>
          </cell>
          <cell r="H6092" t="str">
            <v>hypothetical protein</v>
          </cell>
        </row>
        <row r="6093">
          <cell r="A6093" t="str">
            <v>NCU06981</v>
          </cell>
          <cell r="D6093">
            <v>3693</v>
          </cell>
          <cell r="E6093">
            <v>4758819</v>
          </cell>
          <cell r="F6093">
            <v>4762511</v>
          </cell>
          <cell r="G6093" t="str">
            <v>-</v>
          </cell>
          <cell r="H6093" t="str">
            <v>hypothetical protein</v>
          </cell>
        </row>
        <row r="6094">
          <cell r="A6094" t="str">
            <v>NCU06983</v>
          </cell>
          <cell r="D6094">
            <v>2011</v>
          </cell>
          <cell r="E6094">
            <v>4766924</v>
          </cell>
          <cell r="F6094">
            <v>4768934</v>
          </cell>
          <cell r="G6094" t="str">
            <v>-</v>
          </cell>
          <cell r="H6094" t="str">
            <v>hypothetical protein</v>
          </cell>
        </row>
        <row r="6095">
          <cell r="A6095" t="str">
            <v>NCU06984</v>
          </cell>
          <cell r="D6095">
            <v>6102</v>
          </cell>
          <cell r="E6095">
            <v>4772613</v>
          </cell>
          <cell r="F6095">
            <v>4778714</v>
          </cell>
          <cell r="G6095" t="str">
            <v>-</v>
          </cell>
          <cell r="H6095" t="str">
            <v>hypothetical protein</v>
          </cell>
        </row>
        <row r="6096">
          <cell r="A6096" t="str">
            <v>NCU06985</v>
          </cell>
          <cell r="D6096">
            <v>3287</v>
          </cell>
          <cell r="E6096">
            <v>4779555</v>
          </cell>
          <cell r="F6096">
            <v>4782841</v>
          </cell>
          <cell r="G6096" t="str">
            <v>-</v>
          </cell>
          <cell r="H6096" t="str">
            <v>hypothetical protein</v>
          </cell>
        </row>
        <row r="6097">
          <cell r="A6097" t="str">
            <v>NCU06986</v>
          </cell>
          <cell r="D6097">
            <v>4362</v>
          </cell>
          <cell r="E6097">
            <v>4784136</v>
          </cell>
          <cell r="F6097">
            <v>4788497</v>
          </cell>
          <cell r="G6097" t="str">
            <v>+</v>
          </cell>
          <cell r="H6097" t="str">
            <v>DUF221 domain-containing protein</v>
          </cell>
        </row>
        <row r="6098">
          <cell r="A6098" t="str">
            <v>NCU06987</v>
          </cell>
          <cell r="D6098">
            <v>3162</v>
          </cell>
          <cell r="E6098">
            <v>4788401</v>
          </cell>
          <cell r="F6098">
            <v>4791562</v>
          </cell>
          <cell r="G6098" t="str">
            <v>-</v>
          </cell>
          <cell r="H6098" t="str">
            <v>hypothetical protein</v>
          </cell>
        </row>
        <row r="6099">
          <cell r="A6099" t="str">
            <v>NCU06988</v>
          </cell>
          <cell r="D6099">
            <v>5014</v>
          </cell>
          <cell r="E6099">
            <v>4792435</v>
          </cell>
          <cell r="F6099">
            <v>4797448</v>
          </cell>
          <cell r="G6099" t="str">
            <v>-</v>
          </cell>
          <cell r="H6099" t="str">
            <v>Spc97/Spc98 family protein</v>
          </cell>
        </row>
        <row r="6100">
          <cell r="A6100" t="str">
            <v>NCU06989</v>
          </cell>
          <cell r="D6100">
            <v>2513</v>
          </cell>
          <cell r="E6100">
            <v>4797546</v>
          </cell>
          <cell r="F6100">
            <v>4800058</v>
          </cell>
          <cell r="G6100" t="str">
            <v>-</v>
          </cell>
          <cell r="H6100" t="str">
            <v>hypothetical protein</v>
          </cell>
        </row>
        <row r="6101">
          <cell r="A6101" t="str">
            <v>NCU06990</v>
          </cell>
          <cell r="D6101">
            <v>3753</v>
          </cell>
          <cell r="E6101">
            <v>4803577</v>
          </cell>
          <cell r="F6101">
            <v>4807329</v>
          </cell>
          <cell r="G6101" t="str">
            <v>+</v>
          </cell>
          <cell r="H6101" t="str">
            <v>hypothetical protein</v>
          </cell>
        </row>
        <row r="6102">
          <cell r="A6102" t="str">
            <v>NCU06991</v>
          </cell>
          <cell r="D6102">
            <v>2560</v>
          </cell>
          <cell r="E6102">
            <v>4807469</v>
          </cell>
          <cell r="F6102">
            <v>4810028</v>
          </cell>
          <cell r="G6102" t="str">
            <v>-</v>
          </cell>
          <cell r="H6102" t="str">
            <v>hypothetical protein</v>
          </cell>
        </row>
        <row r="6103">
          <cell r="A6103" t="str">
            <v>NCU06992</v>
          </cell>
          <cell r="D6103">
            <v>2449</v>
          </cell>
          <cell r="E6103">
            <v>4811271</v>
          </cell>
          <cell r="F6103">
            <v>4813719</v>
          </cell>
          <cell r="G6103" t="str">
            <v>+</v>
          </cell>
          <cell r="H6103" t="str">
            <v>DNA repair protein Nse1</v>
          </cell>
        </row>
        <row r="6104">
          <cell r="A6104" t="str">
            <v>NCU06993</v>
          </cell>
          <cell r="D6104">
            <v>2757</v>
          </cell>
          <cell r="E6104">
            <v>4813809</v>
          </cell>
          <cell r="F6104">
            <v>4816565</v>
          </cell>
          <cell r="G6104" t="str">
            <v>-</v>
          </cell>
          <cell r="H6104" t="str">
            <v>Ash2-trithorax family protein</v>
          </cell>
        </row>
        <row r="6105">
          <cell r="A6105" t="str">
            <v>NCU06994</v>
          </cell>
          <cell r="D6105">
            <v>2822</v>
          </cell>
          <cell r="E6105">
            <v>4816846</v>
          </cell>
          <cell r="F6105">
            <v>4819667</v>
          </cell>
          <cell r="G6105" t="str">
            <v>+</v>
          </cell>
          <cell r="H6105" t="str">
            <v>pre-mRNA-splicing factor cef-1</v>
          </cell>
        </row>
        <row r="6106">
          <cell r="A6106" t="str">
            <v>NCU06995</v>
          </cell>
          <cell r="D6106">
            <v>911</v>
          </cell>
          <cell r="E6106">
            <v>4820128</v>
          </cell>
          <cell r="F6106">
            <v>4821038</v>
          </cell>
          <cell r="G6106" t="str">
            <v>-</v>
          </cell>
          <cell r="H6106" t="str">
            <v>hypothetical protein</v>
          </cell>
        </row>
        <row r="6107">
          <cell r="A6107" t="str">
            <v>NCU06996</v>
          </cell>
          <cell r="D6107">
            <v>3010</v>
          </cell>
          <cell r="E6107">
            <v>4821700</v>
          </cell>
          <cell r="F6107">
            <v>4824709</v>
          </cell>
          <cell r="G6107" t="str">
            <v>-</v>
          </cell>
          <cell r="H6107" t="str">
            <v>hexokinase-2</v>
          </cell>
        </row>
        <row r="6108">
          <cell r="A6108" t="str">
            <v>NCU06997</v>
          </cell>
          <cell r="D6108">
            <v>2279</v>
          </cell>
          <cell r="E6108">
            <v>4825013</v>
          </cell>
          <cell r="F6108">
            <v>4827291</v>
          </cell>
          <cell r="G6108" t="str">
            <v>+</v>
          </cell>
          <cell r="H6108" t="str">
            <v>hypothetical protein</v>
          </cell>
        </row>
        <row r="6109">
          <cell r="A6109" t="str">
            <v>NCU06998</v>
          </cell>
          <cell r="D6109">
            <v>1975</v>
          </cell>
          <cell r="E6109">
            <v>4825746</v>
          </cell>
          <cell r="F6109">
            <v>4827720</v>
          </cell>
          <cell r="G6109" t="str">
            <v>-</v>
          </cell>
          <cell r="H6109" t="str">
            <v>scavenger mRNA decapping enzyme</v>
          </cell>
        </row>
        <row r="6110">
          <cell r="A6110" t="str">
            <v>NCU06999</v>
          </cell>
          <cell r="D6110">
            <v>4811</v>
          </cell>
          <cell r="E6110">
            <v>4828440</v>
          </cell>
          <cell r="F6110">
            <v>4833250</v>
          </cell>
          <cell r="G6110" t="str">
            <v>-</v>
          </cell>
          <cell r="H6110" t="str">
            <v>hypothetical protein</v>
          </cell>
        </row>
        <row r="6111">
          <cell r="A6111" t="str">
            <v>NCU07000</v>
          </cell>
          <cell r="D6111">
            <v>2381</v>
          </cell>
          <cell r="E6111">
            <v>4835179</v>
          </cell>
          <cell r="F6111">
            <v>4837559</v>
          </cell>
          <cell r="G6111" t="str">
            <v>+</v>
          </cell>
          <cell r="H6111" t="str">
            <v>hypothetical protein</v>
          </cell>
        </row>
        <row r="6112">
          <cell r="A6112" t="str">
            <v>NCU07001</v>
          </cell>
          <cell r="B6112" t="str">
            <v>met-5</v>
          </cell>
          <cell r="D6112">
            <v>2431</v>
          </cell>
          <cell r="E6112">
            <v>4838135</v>
          </cell>
          <cell r="F6112">
            <v>4840565</v>
          </cell>
          <cell r="G6112" t="str">
            <v>-</v>
          </cell>
          <cell r="H6112" t="str">
            <v>methionine-5</v>
          </cell>
        </row>
        <row r="6113">
          <cell r="A6113" t="str">
            <v>NCU07002</v>
          </cell>
          <cell r="D6113">
            <v>9278</v>
          </cell>
          <cell r="E6113">
            <v>4841025</v>
          </cell>
          <cell r="F6113">
            <v>4850302</v>
          </cell>
          <cell r="G6113" t="str">
            <v>+</v>
          </cell>
          <cell r="H6113" t="str">
            <v>THO complex component</v>
          </cell>
        </row>
        <row r="6114">
          <cell r="A6114" t="str">
            <v>NCU07003</v>
          </cell>
          <cell r="D6114">
            <v>2954</v>
          </cell>
          <cell r="E6114">
            <v>4851842</v>
          </cell>
          <cell r="F6114">
            <v>4854795</v>
          </cell>
          <cell r="G6114" t="str">
            <v>-</v>
          </cell>
          <cell r="H6114" t="str">
            <v>hypothetical protein</v>
          </cell>
        </row>
        <row r="6115">
          <cell r="A6115" t="str">
            <v>NCU07004</v>
          </cell>
          <cell r="D6115">
            <v>5085</v>
          </cell>
          <cell r="E6115">
            <v>4859665</v>
          </cell>
          <cell r="F6115">
            <v>4864749</v>
          </cell>
          <cell r="G6115" t="str">
            <v>-</v>
          </cell>
          <cell r="H6115" t="str">
            <v>hypothetical protein</v>
          </cell>
        </row>
        <row r="6116">
          <cell r="A6116" t="str">
            <v>NCU07005</v>
          </cell>
          <cell r="D6116">
            <v>2255</v>
          </cell>
          <cell r="E6116">
            <v>4865028</v>
          </cell>
          <cell r="F6116">
            <v>4867282</v>
          </cell>
          <cell r="G6116" t="str">
            <v>-</v>
          </cell>
          <cell r="H6116" t="str">
            <v>glycosyl hydrolase</v>
          </cell>
        </row>
        <row r="6117">
          <cell r="A6117" t="str">
            <v>NCU07007</v>
          </cell>
          <cell r="B6117" t="str">
            <v>sub-2</v>
          </cell>
          <cell r="D6117">
            <v>3070</v>
          </cell>
          <cell r="E6117">
            <v>4870941</v>
          </cell>
          <cell r="F6117">
            <v>4874010</v>
          </cell>
          <cell r="G6117" t="str">
            <v>-</v>
          </cell>
          <cell r="H6117" t="str">
            <v>submerged protoperithecia-2</v>
          </cell>
        </row>
        <row r="6118">
          <cell r="A6118" t="str">
            <v>NCU07008</v>
          </cell>
          <cell r="B6118" t="str">
            <v>cao-1</v>
          </cell>
          <cell r="D6118">
            <v>2097</v>
          </cell>
          <cell r="E6118">
            <v>4874002</v>
          </cell>
          <cell r="F6118">
            <v>4876098</v>
          </cell>
          <cell r="G6118" t="str">
            <v>-</v>
          </cell>
          <cell r="H6118" t="str">
            <v>carotenoid oxygenase-1</v>
          </cell>
        </row>
        <row r="6119">
          <cell r="A6119" t="str">
            <v>NCU07009</v>
          </cell>
          <cell r="D6119">
            <v>904</v>
          </cell>
          <cell r="E6119">
            <v>4883057</v>
          </cell>
          <cell r="F6119">
            <v>4883960</v>
          </cell>
          <cell r="G6119" t="str">
            <v>-</v>
          </cell>
          <cell r="H6119" t="str">
            <v>hypothetical protein</v>
          </cell>
        </row>
        <row r="6120">
          <cell r="A6120" t="str">
            <v>NCU07010</v>
          </cell>
          <cell r="D6120">
            <v>6729</v>
          </cell>
          <cell r="E6120">
            <v>4891614</v>
          </cell>
          <cell r="F6120">
            <v>4898342</v>
          </cell>
          <cell r="G6120" t="str">
            <v>-</v>
          </cell>
          <cell r="H6120" t="str">
            <v>cortical actin cytoskeleton protein asp1</v>
          </cell>
        </row>
        <row r="6121">
          <cell r="A6121" t="str">
            <v>NCU07011</v>
          </cell>
          <cell r="D6121">
            <v>3801</v>
          </cell>
          <cell r="E6121">
            <v>4899811</v>
          </cell>
          <cell r="F6121">
            <v>4903611</v>
          </cell>
          <cell r="G6121" t="str">
            <v>+</v>
          </cell>
          <cell r="H6121" t="str">
            <v>WD repeat containing protein 36</v>
          </cell>
        </row>
        <row r="6122">
          <cell r="A6122" t="str">
            <v>NCU07012</v>
          </cell>
          <cell r="D6122">
            <v>4742</v>
          </cell>
          <cell r="E6122">
            <v>4904242</v>
          </cell>
          <cell r="F6122">
            <v>4908983</v>
          </cell>
          <cell r="G6122" t="str">
            <v>-</v>
          </cell>
          <cell r="H6122" t="str">
            <v>hypothetical protein</v>
          </cell>
        </row>
        <row r="6123">
          <cell r="A6123" t="str">
            <v>NCU07013</v>
          </cell>
          <cell r="D6123">
            <v>1200</v>
          </cell>
          <cell r="E6123">
            <v>4910296</v>
          </cell>
          <cell r="F6123">
            <v>4911495</v>
          </cell>
          <cell r="G6123" t="str">
            <v>+</v>
          </cell>
          <cell r="H6123" t="str">
            <v>hypothetical protein</v>
          </cell>
        </row>
        <row r="6124">
          <cell r="A6124" t="str">
            <v>NCU07014</v>
          </cell>
          <cell r="B6124" t="str">
            <v>crp-3</v>
          </cell>
          <cell r="D6124">
            <v>2380</v>
          </cell>
          <cell r="E6124">
            <v>4910481</v>
          </cell>
          <cell r="F6124">
            <v>4912860</v>
          </cell>
          <cell r="G6124" t="str">
            <v>-</v>
          </cell>
          <cell r="H6124" t="str">
            <v>cytoplasmic ribosomal protein-3</v>
          </cell>
        </row>
        <row r="6125">
          <cell r="A6125" t="str">
            <v>NCU07015</v>
          </cell>
          <cell r="D6125">
            <v>1656</v>
          </cell>
          <cell r="E6125">
            <v>4915123</v>
          </cell>
          <cell r="F6125">
            <v>4916803</v>
          </cell>
          <cell r="G6125" t="str">
            <v>-</v>
          </cell>
          <cell r="H6125" t="str">
            <v>queuine tRNA-ribosyltransferase</v>
          </cell>
        </row>
        <row r="6126">
          <cell r="A6126" t="str">
            <v>NCU07016</v>
          </cell>
          <cell r="D6126">
            <v>2283</v>
          </cell>
          <cell r="E6126">
            <v>4917875</v>
          </cell>
          <cell r="F6126">
            <v>4920157</v>
          </cell>
          <cell r="G6126" t="str">
            <v>+</v>
          </cell>
          <cell r="H6126" t="str">
            <v>hypothetical protein</v>
          </cell>
        </row>
        <row r="6127">
          <cell r="A6127" t="str">
            <v>NCU07017</v>
          </cell>
          <cell r="D6127">
            <v>1695</v>
          </cell>
          <cell r="E6127">
            <v>4920140</v>
          </cell>
          <cell r="F6127">
            <v>4921834</v>
          </cell>
          <cell r="G6127" t="str">
            <v>-</v>
          </cell>
          <cell r="H6127" t="str">
            <v>hypothetical protein</v>
          </cell>
        </row>
        <row r="6128">
          <cell r="A6128" t="str">
            <v>NCU07018</v>
          </cell>
          <cell r="B6128" t="str">
            <v>hda-4</v>
          </cell>
          <cell r="D6128">
            <v>4872</v>
          </cell>
          <cell r="E6128">
            <v>4923067</v>
          </cell>
          <cell r="F6128">
            <v>4927938</v>
          </cell>
          <cell r="G6128" t="str">
            <v>+</v>
          </cell>
          <cell r="H6128" t="str">
            <v>histone deacetylase-4</v>
          </cell>
        </row>
        <row r="6129">
          <cell r="A6129" t="str">
            <v>NCU07019</v>
          </cell>
          <cell r="B6129" t="str">
            <v>csn-6</v>
          </cell>
          <cell r="D6129">
            <v>2407</v>
          </cell>
          <cell r="E6129">
            <v>4928278</v>
          </cell>
          <cell r="F6129">
            <v>4930684</v>
          </cell>
          <cell r="G6129" t="str">
            <v>+</v>
          </cell>
          <cell r="H6129" t="str">
            <v>COP9 signalosome-6</v>
          </cell>
        </row>
        <row r="6130">
          <cell r="A6130" t="str">
            <v>NCU07020</v>
          </cell>
          <cell r="D6130">
            <v>2868</v>
          </cell>
          <cell r="E6130">
            <v>4931347</v>
          </cell>
          <cell r="F6130">
            <v>4934214</v>
          </cell>
          <cell r="G6130" t="str">
            <v>-</v>
          </cell>
          <cell r="H6130" t="str">
            <v>vacuolar protein sorting-associated protein vps17</v>
          </cell>
        </row>
        <row r="6131">
          <cell r="A6131" t="str">
            <v>NCU07021</v>
          </cell>
          <cell r="D6131">
            <v>3244</v>
          </cell>
          <cell r="E6131">
            <v>4934427</v>
          </cell>
          <cell r="F6131">
            <v>4937670</v>
          </cell>
          <cell r="G6131" t="str">
            <v>+</v>
          </cell>
          <cell r="H6131" t="str">
            <v>peptide chain release factor 3</v>
          </cell>
        </row>
        <row r="6132">
          <cell r="A6132" t="str">
            <v>NCU07022</v>
          </cell>
          <cell r="D6132">
            <v>1505</v>
          </cell>
          <cell r="E6132">
            <v>4941065</v>
          </cell>
          <cell r="F6132">
            <v>4942569</v>
          </cell>
          <cell r="G6132" t="str">
            <v>+</v>
          </cell>
          <cell r="H6132" t="str">
            <v>sorbitol dehydrogenase</v>
          </cell>
        </row>
        <row r="6133">
          <cell r="A6133" t="str">
            <v>NCU07023</v>
          </cell>
          <cell r="D6133">
            <v>3712</v>
          </cell>
          <cell r="E6133">
            <v>4944313</v>
          </cell>
          <cell r="F6133">
            <v>4948024</v>
          </cell>
          <cell r="G6133" t="str">
            <v>-</v>
          </cell>
          <cell r="H6133" t="str">
            <v>LAlv9 family protein</v>
          </cell>
        </row>
        <row r="6134">
          <cell r="A6134" t="str">
            <v>NCU07024</v>
          </cell>
          <cell r="B6134" t="str">
            <v>os-2</v>
          </cell>
          <cell r="C6134" t="str">
            <v>mak-3</v>
          </cell>
          <cell r="D6134">
            <v>3594</v>
          </cell>
          <cell r="E6134">
            <v>4948586</v>
          </cell>
          <cell r="F6134">
            <v>4952179</v>
          </cell>
          <cell r="G6134" t="str">
            <v>-</v>
          </cell>
          <cell r="H6134" t="str">
            <v>osmotic sensitive-2</v>
          </cell>
        </row>
        <row r="6135">
          <cell r="A6135" t="str">
            <v>NCU07027</v>
          </cell>
          <cell r="D6135">
            <v>3187</v>
          </cell>
          <cell r="E6135">
            <v>4959082</v>
          </cell>
          <cell r="F6135">
            <v>4962268</v>
          </cell>
          <cell r="G6135" t="str">
            <v>-</v>
          </cell>
          <cell r="H6135" t="str">
            <v>glycogen phosphorylase</v>
          </cell>
        </row>
        <row r="6136">
          <cell r="A6136" t="str">
            <v>NCU07028</v>
          </cell>
          <cell r="D6136">
            <v>1463</v>
          </cell>
          <cell r="E6136">
            <v>4965027</v>
          </cell>
          <cell r="F6136">
            <v>4966489</v>
          </cell>
          <cell r="G6136" t="str">
            <v>-</v>
          </cell>
          <cell r="H6136" t="str">
            <v>hypothetical protein</v>
          </cell>
        </row>
        <row r="6137">
          <cell r="A6137" t="str">
            <v>NCU07029</v>
          </cell>
          <cell r="D6137">
            <v>4245</v>
          </cell>
          <cell r="E6137">
            <v>4966707</v>
          </cell>
          <cell r="F6137">
            <v>4970951</v>
          </cell>
          <cell r="G6137" t="str">
            <v>-</v>
          </cell>
          <cell r="H6137" t="str">
            <v>hypothetical protein</v>
          </cell>
        </row>
        <row r="6138">
          <cell r="A6138" t="str">
            <v>NCU07030</v>
          </cell>
          <cell r="D6138">
            <v>2076</v>
          </cell>
          <cell r="E6138">
            <v>4972032</v>
          </cell>
          <cell r="F6138">
            <v>4974107</v>
          </cell>
          <cell r="G6138" t="str">
            <v>+</v>
          </cell>
          <cell r="H6138" t="str">
            <v>hypothetical protein</v>
          </cell>
        </row>
        <row r="6139">
          <cell r="A6139" t="str">
            <v>NCU07031</v>
          </cell>
          <cell r="D6139">
            <v>849</v>
          </cell>
          <cell r="E6139">
            <v>4974721</v>
          </cell>
          <cell r="F6139">
            <v>4975569</v>
          </cell>
          <cell r="G6139" t="str">
            <v>-</v>
          </cell>
          <cell r="H6139" t="str">
            <v>hypothetical protein</v>
          </cell>
        </row>
        <row r="6140">
          <cell r="A6140" t="str">
            <v>NCU07032</v>
          </cell>
          <cell r="D6140">
            <v>2228</v>
          </cell>
          <cell r="E6140">
            <v>4975867</v>
          </cell>
          <cell r="F6140">
            <v>4978094</v>
          </cell>
          <cell r="G6140" t="str">
            <v>-</v>
          </cell>
          <cell r="H6140" t="str">
            <v>hypothetical protein</v>
          </cell>
        </row>
        <row r="6141">
          <cell r="A6141" t="str">
            <v>NCU07033</v>
          </cell>
          <cell r="D6141">
            <v>1259</v>
          </cell>
          <cell r="E6141">
            <v>4978926</v>
          </cell>
          <cell r="F6141">
            <v>4980184</v>
          </cell>
          <cell r="G6141" t="str">
            <v>-</v>
          </cell>
          <cell r="H6141" t="str">
            <v>hypothetical protein</v>
          </cell>
        </row>
        <row r="6142">
          <cell r="A6142" t="str">
            <v>NCU07034</v>
          </cell>
          <cell r="D6142">
            <v>2129</v>
          </cell>
          <cell r="E6142">
            <v>4980539</v>
          </cell>
          <cell r="F6142">
            <v>4982667</v>
          </cell>
          <cell r="G6142" t="str">
            <v>-</v>
          </cell>
          <cell r="H6142" t="str">
            <v>hypothetical protein</v>
          </cell>
        </row>
        <row r="6143">
          <cell r="A6143" t="str">
            <v>NCU07035</v>
          </cell>
          <cell r="B6143" t="str">
            <v>gh18-9</v>
          </cell>
          <cell r="D6143">
            <v>3958</v>
          </cell>
          <cell r="E6143">
            <v>4983616</v>
          </cell>
          <cell r="F6143">
            <v>4987573</v>
          </cell>
          <cell r="G6143" t="str">
            <v>+</v>
          </cell>
          <cell r="H6143" t="str">
            <v>glycosylhydrolase family 18-9</v>
          </cell>
        </row>
        <row r="6144">
          <cell r="A6144" t="str">
            <v>NCU07036</v>
          </cell>
          <cell r="D6144">
            <v>756</v>
          </cell>
          <cell r="E6144">
            <v>4988986</v>
          </cell>
          <cell r="F6144">
            <v>4989741</v>
          </cell>
          <cell r="G6144" t="str">
            <v>+</v>
          </cell>
          <cell r="H6144" t="str">
            <v>hypothetical protein</v>
          </cell>
        </row>
        <row r="6145">
          <cell r="A6145" t="str">
            <v>NCU07037</v>
          </cell>
          <cell r="D6145">
            <v>2856</v>
          </cell>
          <cell r="E6145">
            <v>4989460</v>
          </cell>
          <cell r="F6145">
            <v>4992315</v>
          </cell>
          <cell r="G6145" t="str">
            <v>-</v>
          </cell>
          <cell r="H6145" t="str">
            <v>hypothetical protein</v>
          </cell>
        </row>
        <row r="6146">
          <cell r="A6146" t="str">
            <v>NCU07038</v>
          </cell>
          <cell r="D6146">
            <v>599</v>
          </cell>
          <cell r="E6146">
            <v>4993573</v>
          </cell>
          <cell r="F6146">
            <v>4994171</v>
          </cell>
          <cell r="G6146" t="str">
            <v>+</v>
          </cell>
          <cell r="H6146" t="str">
            <v>hypothetical protein</v>
          </cell>
        </row>
        <row r="6147">
          <cell r="A6147" t="str">
            <v>NCU07041</v>
          </cell>
          <cell r="D6147">
            <v>1774</v>
          </cell>
          <cell r="E6147">
            <v>4999920</v>
          </cell>
          <cell r="F6147">
            <v>5001693</v>
          </cell>
          <cell r="G6147" t="str">
            <v>+</v>
          </cell>
          <cell r="H6147" t="str">
            <v>ribosomal RNA assembly protein mis3</v>
          </cell>
        </row>
        <row r="6148">
          <cell r="A6148" t="str">
            <v>NCU07042</v>
          </cell>
          <cell r="D6148">
            <v>1679</v>
          </cell>
          <cell r="E6148">
            <v>5001707</v>
          </cell>
          <cell r="F6148">
            <v>5003385</v>
          </cell>
          <cell r="G6148" t="str">
            <v>+</v>
          </cell>
          <cell r="H6148" t="str">
            <v>alcohol dehydrogenase</v>
          </cell>
        </row>
        <row r="6149">
          <cell r="A6149" t="str">
            <v>NCU07043</v>
          </cell>
          <cell r="D6149">
            <v>1586</v>
          </cell>
          <cell r="E6149">
            <v>5004406</v>
          </cell>
          <cell r="F6149">
            <v>5005991</v>
          </cell>
          <cell r="G6149" t="str">
            <v>+</v>
          </cell>
          <cell r="H6149" t="str">
            <v>hypothetical protein</v>
          </cell>
        </row>
        <row r="6150">
          <cell r="A6150" t="str">
            <v>NCU07044</v>
          </cell>
          <cell r="D6150">
            <v>1133</v>
          </cell>
          <cell r="E6150">
            <v>5006091</v>
          </cell>
          <cell r="F6150">
            <v>5007223</v>
          </cell>
          <cell r="G6150" t="str">
            <v>-</v>
          </cell>
          <cell r="H6150" t="str">
            <v>metallo-beta-lactamase superfamily protein</v>
          </cell>
        </row>
        <row r="6151">
          <cell r="A6151" t="str">
            <v>NCU07046</v>
          </cell>
          <cell r="D6151">
            <v>1626</v>
          </cell>
          <cell r="E6151">
            <v>5011437</v>
          </cell>
          <cell r="F6151">
            <v>5013062</v>
          </cell>
          <cell r="G6151" t="str">
            <v>+</v>
          </cell>
          <cell r="H6151" t="str">
            <v>hypothetical protein</v>
          </cell>
        </row>
        <row r="6152">
          <cell r="A6152" t="str">
            <v>NCU07047</v>
          </cell>
          <cell r="D6152">
            <v>1336</v>
          </cell>
          <cell r="E6152">
            <v>5013220</v>
          </cell>
          <cell r="F6152">
            <v>5014555</v>
          </cell>
          <cell r="G6152" t="str">
            <v>-</v>
          </cell>
          <cell r="H6152" t="str">
            <v>hypothetical protein</v>
          </cell>
        </row>
        <row r="6153">
          <cell r="A6153" t="str">
            <v>NCU07048</v>
          </cell>
          <cell r="D6153">
            <v>1162</v>
          </cell>
          <cell r="E6153">
            <v>5015540</v>
          </cell>
          <cell r="F6153">
            <v>5016701</v>
          </cell>
          <cell r="G6153" t="str">
            <v>+</v>
          </cell>
          <cell r="H6153" t="str">
            <v>hypothetical protein</v>
          </cell>
        </row>
        <row r="6154">
          <cell r="A6154" t="str">
            <v>NCU07049</v>
          </cell>
          <cell r="D6154">
            <v>1121</v>
          </cell>
          <cell r="E6154">
            <v>358462</v>
          </cell>
          <cell r="F6154">
            <v>359582</v>
          </cell>
          <cell r="G6154" t="str">
            <v>+</v>
          </cell>
          <cell r="H6154" t="str">
            <v>hypothetical protein</v>
          </cell>
        </row>
        <row r="6155">
          <cell r="A6155" t="str">
            <v>NCU07050</v>
          </cell>
          <cell r="D6155">
            <v>2487</v>
          </cell>
          <cell r="E6155">
            <v>355362</v>
          </cell>
          <cell r="F6155">
            <v>357848</v>
          </cell>
          <cell r="G6155" t="str">
            <v>+</v>
          </cell>
          <cell r="H6155" t="str">
            <v>hypothetical protein</v>
          </cell>
        </row>
        <row r="6156">
          <cell r="A6156" t="str">
            <v>NCU07051</v>
          </cell>
          <cell r="D6156">
            <v>528</v>
          </cell>
          <cell r="E6156">
            <v>352643</v>
          </cell>
          <cell r="F6156">
            <v>353170</v>
          </cell>
          <cell r="G6156" t="str">
            <v>-</v>
          </cell>
          <cell r="H6156" t="str">
            <v>hypothetical protein</v>
          </cell>
        </row>
        <row r="6157">
          <cell r="A6157" t="str">
            <v>NCU07053</v>
          </cell>
          <cell r="D6157">
            <v>1733</v>
          </cell>
          <cell r="E6157">
            <v>348239</v>
          </cell>
          <cell r="F6157">
            <v>349971</v>
          </cell>
          <cell r="G6157" t="str">
            <v>-</v>
          </cell>
          <cell r="H6157" t="str">
            <v>aldehyde dehydrogenase</v>
          </cell>
        </row>
        <row r="6158">
          <cell r="A6158" t="str">
            <v>NCU07054</v>
          </cell>
          <cell r="D6158">
            <v>1905</v>
          </cell>
          <cell r="E6158">
            <v>346218</v>
          </cell>
          <cell r="F6158">
            <v>348122</v>
          </cell>
          <cell r="G6158" t="str">
            <v>+</v>
          </cell>
          <cell r="H6158" t="str">
            <v>sugar transporter 4</v>
          </cell>
        </row>
        <row r="6159">
          <cell r="A6159" t="str">
            <v>NCU07055</v>
          </cell>
          <cell r="D6159">
            <v>1543</v>
          </cell>
          <cell r="E6159">
            <v>339390</v>
          </cell>
          <cell r="F6159">
            <v>340932</v>
          </cell>
          <cell r="G6159" t="str">
            <v>-</v>
          </cell>
          <cell r="H6159" t="str">
            <v>monooxygenase</v>
          </cell>
        </row>
        <row r="6160">
          <cell r="A6160" t="str">
            <v>NCU07057</v>
          </cell>
          <cell r="D6160">
            <v>1506</v>
          </cell>
          <cell r="E6160">
            <v>335103</v>
          </cell>
          <cell r="F6160">
            <v>336608</v>
          </cell>
          <cell r="G6160" t="str">
            <v>+</v>
          </cell>
          <cell r="H6160" t="str">
            <v>hypothetical protein</v>
          </cell>
        </row>
        <row r="6161">
          <cell r="A6161" t="str">
            <v>NCU07058</v>
          </cell>
          <cell r="D6161">
            <v>3560</v>
          </cell>
          <cell r="E6161">
            <v>331373</v>
          </cell>
          <cell r="F6161">
            <v>334932</v>
          </cell>
          <cell r="G6161" t="str">
            <v>-</v>
          </cell>
          <cell r="H6161" t="str">
            <v>small nucleolar ribonucleoprotein complex subunit Utp14</v>
          </cell>
        </row>
        <row r="6162">
          <cell r="A6162" t="str">
            <v>NCU07059</v>
          </cell>
          <cell r="D6162">
            <v>3995</v>
          </cell>
          <cell r="E6162">
            <v>327176</v>
          </cell>
          <cell r="F6162">
            <v>331170</v>
          </cell>
          <cell r="G6162" t="str">
            <v>+</v>
          </cell>
          <cell r="H6162" t="str">
            <v>lipase/esterase</v>
          </cell>
        </row>
        <row r="6163">
          <cell r="A6163" t="str">
            <v>NCU07060</v>
          </cell>
          <cell r="D6163">
            <v>2168</v>
          </cell>
          <cell r="E6163">
            <v>324688</v>
          </cell>
          <cell r="F6163">
            <v>326855</v>
          </cell>
          <cell r="G6163" t="str">
            <v>-</v>
          </cell>
          <cell r="H6163" t="str">
            <v>hypothetical protein</v>
          </cell>
        </row>
        <row r="6164">
          <cell r="A6164" t="str">
            <v>NCU07061</v>
          </cell>
          <cell r="D6164">
            <v>1246</v>
          </cell>
          <cell r="E6164">
            <v>324400</v>
          </cell>
          <cell r="F6164">
            <v>325645</v>
          </cell>
          <cell r="G6164" t="str">
            <v>+</v>
          </cell>
          <cell r="H6164" t="str">
            <v>hypothetical protein</v>
          </cell>
        </row>
        <row r="6165">
          <cell r="A6165" t="str">
            <v>NCU07062</v>
          </cell>
          <cell r="B6165" t="str">
            <v>stk-49</v>
          </cell>
          <cell r="D6165">
            <v>4257</v>
          </cell>
          <cell r="E6165">
            <v>301673</v>
          </cell>
          <cell r="F6165">
            <v>305929</v>
          </cell>
          <cell r="G6165" t="str">
            <v>-</v>
          </cell>
          <cell r="H6165" t="str">
            <v>serine/threonine protein kinase-49</v>
          </cell>
        </row>
        <row r="6166">
          <cell r="A6166" t="str">
            <v>NCU07063</v>
          </cell>
          <cell r="D6166">
            <v>2181</v>
          </cell>
          <cell r="E6166">
            <v>297190</v>
          </cell>
          <cell r="F6166">
            <v>299370</v>
          </cell>
          <cell r="G6166" t="str">
            <v>-</v>
          </cell>
          <cell r="H6166" t="str">
            <v>hypothetical protein</v>
          </cell>
        </row>
        <row r="6167">
          <cell r="A6167" t="str">
            <v>NCU07064</v>
          </cell>
          <cell r="D6167">
            <v>1774</v>
          </cell>
          <cell r="E6167">
            <v>292725</v>
          </cell>
          <cell r="F6167">
            <v>294498</v>
          </cell>
          <cell r="G6167" t="str">
            <v>+</v>
          </cell>
          <cell r="H6167" t="str">
            <v>L-galactonate dehydratase</v>
          </cell>
        </row>
        <row r="6168">
          <cell r="A6168" t="str">
            <v>NCU07065</v>
          </cell>
          <cell r="D6168">
            <v>2343</v>
          </cell>
          <cell r="E6168">
            <v>288366</v>
          </cell>
          <cell r="F6168">
            <v>290708</v>
          </cell>
          <cell r="G6168" t="str">
            <v>-</v>
          </cell>
          <cell r="H6168" t="str">
            <v>hypothetical protein</v>
          </cell>
        </row>
        <row r="6169">
          <cell r="A6169" t="str">
            <v>NCU07066</v>
          </cell>
          <cell r="B6169" t="str">
            <v>mus-44</v>
          </cell>
          <cell r="C6169" t="str">
            <v>rad10</v>
          </cell>
          <cell r="D6169">
            <v>2248</v>
          </cell>
          <cell r="E6169">
            <v>285666</v>
          </cell>
          <cell r="F6169">
            <v>287913</v>
          </cell>
          <cell r="G6169" t="str">
            <v>-</v>
          </cell>
          <cell r="H6169" t="str">
            <v>mutagen sensitive-44</v>
          </cell>
        </row>
        <row r="6170">
          <cell r="A6170" t="str">
            <v>NCU07067</v>
          </cell>
          <cell r="B6170" t="str">
            <v>gh47-5</v>
          </cell>
          <cell r="D6170">
            <v>2496</v>
          </cell>
          <cell r="E6170">
            <v>280639</v>
          </cell>
          <cell r="F6170">
            <v>283134</v>
          </cell>
          <cell r="G6170" t="str">
            <v>-</v>
          </cell>
          <cell r="H6170" t="str">
            <v>glycosylhydrolase 47-5</v>
          </cell>
        </row>
        <row r="6171">
          <cell r="A6171" t="str">
            <v>NCU07068</v>
          </cell>
          <cell r="D6171">
            <v>3053</v>
          </cell>
          <cell r="E6171">
            <v>275647</v>
          </cell>
          <cell r="F6171">
            <v>278699</v>
          </cell>
          <cell r="G6171" t="str">
            <v>-</v>
          </cell>
          <cell r="H6171" t="str">
            <v>K(+)/H(+) antiporter 1</v>
          </cell>
        </row>
        <row r="6172">
          <cell r="A6172" t="str">
            <v>NCU07069</v>
          </cell>
          <cell r="D6172">
            <v>3110</v>
          </cell>
          <cell r="E6172">
            <v>264919</v>
          </cell>
          <cell r="F6172">
            <v>268028</v>
          </cell>
          <cell r="G6172" t="str">
            <v>-</v>
          </cell>
          <cell r="H6172" t="str">
            <v>pre-mRNA splicing factor</v>
          </cell>
        </row>
        <row r="6173">
          <cell r="A6173" t="str">
            <v>NCU07070</v>
          </cell>
          <cell r="D6173">
            <v>2593</v>
          </cell>
          <cell r="E6173">
            <v>261963</v>
          </cell>
          <cell r="F6173">
            <v>264555</v>
          </cell>
          <cell r="G6173" t="str">
            <v>-</v>
          </cell>
          <cell r="H6173" t="str">
            <v>ATP-dependent RNA helicase dbp-9</v>
          </cell>
        </row>
        <row r="6174">
          <cell r="A6174" t="str">
            <v>NCU07071</v>
          </cell>
          <cell r="D6174">
            <v>3501</v>
          </cell>
          <cell r="E6174">
            <v>257710</v>
          </cell>
          <cell r="F6174">
            <v>261210</v>
          </cell>
          <cell r="G6174" t="str">
            <v>-</v>
          </cell>
          <cell r="H6174" t="str">
            <v>cell differentiation protein rcd1</v>
          </cell>
        </row>
        <row r="6175">
          <cell r="A6175" t="str">
            <v>NCU07072</v>
          </cell>
          <cell r="D6175">
            <v>1993</v>
          </cell>
          <cell r="E6175">
            <v>255405</v>
          </cell>
          <cell r="F6175">
            <v>257397</v>
          </cell>
          <cell r="G6175" t="str">
            <v>+</v>
          </cell>
          <cell r="H6175" t="str">
            <v>galactose-1-phosphate uridylyltransferase</v>
          </cell>
        </row>
        <row r="6176">
          <cell r="A6176" t="str">
            <v>NCU07073</v>
          </cell>
          <cell r="D6176">
            <v>3186</v>
          </cell>
          <cell r="E6176">
            <v>252058</v>
          </cell>
          <cell r="F6176">
            <v>255243</v>
          </cell>
          <cell r="G6176" t="str">
            <v>+</v>
          </cell>
          <cell r="H6176" t="str">
            <v>hypothetical protein</v>
          </cell>
        </row>
        <row r="6177">
          <cell r="A6177" t="str">
            <v>NCU07074</v>
          </cell>
          <cell r="D6177">
            <v>2165</v>
          </cell>
          <cell r="E6177">
            <v>249263</v>
          </cell>
          <cell r="F6177">
            <v>251427</v>
          </cell>
          <cell r="G6177" t="str">
            <v>-</v>
          </cell>
          <cell r="H6177" t="str">
            <v>hypothetical protein</v>
          </cell>
        </row>
        <row r="6178">
          <cell r="A6178" t="str">
            <v>NCU07075</v>
          </cell>
          <cell r="B6178" t="str">
            <v>cax</v>
          </cell>
          <cell r="D6178">
            <v>3337</v>
          </cell>
          <cell r="E6178">
            <v>243268</v>
          </cell>
          <cell r="F6178">
            <v>247124</v>
          </cell>
          <cell r="G6178" t="str">
            <v>-</v>
          </cell>
          <cell r="H6178" t="str">
            <v>calcium exchanger</v>
          </cell>
        </row>
        <row r="6179">
          <cell r="A6179" t="str">
            <v>NCU07076</v>
          </cell>
          <cell r="B6179" t="str">
            <v>gh81-1</v>
          </cell>
          <cell r="D6179">
            <v>2872</v>
          </cell>
          <cell r="E6179">
            <v>238339</v>
          </cell>
          <cell r="F6179">
            <v>241210</v>
          </cell>
          <cell r="G6179" t="str">
            <v>+</v>
          </cell>
          <cell r="H6179" t="str">
            <v>glycosylhydrolase 81-1</v>
          </cell>
        </row>
        <row r="6180">
          <cell r="A6180" t="str">
            <v>NCU07077</v>
          </cell>
          <cell r="D6180">
            <v>3150</v>
          </cell>
          <cell r="E6180">
            <v>233061</v>
          </cell>
          <cell r="F6180">
            <v>236210</v>
          </cell>
          <cell r="G6180" t="str">
            <v>+</v>
          </cell>
          <cell r="H6180" t="str">
            <v>hypothetical protein</v>
          </cell>
        </row>
        <row r="6181">
          <cell r="A6181" t="str">
            <v>NCU07078</v>
          </cell>
          <cell r="D6181">
            <v>1471</v>
          </cell>
          <cell r="E6181">
            <v>231542</v>
          </cell>
          <cell r="F6181">
            <v>233012</v>
          </cell>
          <cell r="G6181" t="str">
            <v>+</v>
          </cell>
          <cell r="H6181" t="str">
            <v>hypothetical protein</v>
          </cell>
        </row>
        <row r="6182">
          <cell r="A6182" t="str">
            <v>NCU07079</v>
          </cell>
          <cell r="D6182">
            <v>3300</v>
          </cell>
          <cell r="E6182">
            <v>227176</v>
          </cell>
          <cell r="F6182">
            <v>230486</v>
          </cell>
          <cell r="G6182" t="str">
            <v>+</v>
          </cell>
          <cell r="H6182" t="str">
            <v>hypothetical protein</v>
          </cell>
        </row>
        <row r="6183">
          <cell r="A6183" t="str">
            <v>NCU07080</v>
          </cell>
          <cell r="D6183">
            <v>1503</v>
          </cell>
          <cell r="E6183">
            <v>225126</v>
          </cell>
          <cell r="F6183">
            <v>226628</v>
          </cell>
          <cell r="G6183" t="str">
            <v>+</v>
          </cell>
          <cell r="H6183" t="str">
            <v>hypothetical protein</v>
          </cell>
        </row>
        <row r="6184">
          <cell r="A6184" t="str">
            <v>NCU07081</v>
          </cell>
          <cell r="D6184">
            <v>1919</v>
          </cell>
          <cell r="E6184">
            <v>223196</v>
          </cell>
          <cell r="F6184">
            <v>225114</v>
          </cell>
          <cell r="G6184" t="str">
            <v>+</v>
          </cell>
          <cell r="H6184" t="str">
            <v>lipase</v>
          </cell>
        </row>
        <row r="6185">
          <cell r="A6185" t="str">
            <v>NCU07082</v>
          </cell>
          <cell r="D6185">
            <v>3482</v>
          </cell>
          <cell r="E6185">
            <v>218351</v>
          </cell>
          <cell r="F6185">
            <v>221832</v>
          </cell>
          <cell r="G6185" t="str">
            <v>-</v>
          </cell>
          <cell r="H6185" t="str">
            <v>aspartyl-tRNA synthetase</v>
          </cell>
        </row>
        <row r="6186">
          <cell r="A6186" t="str">
            <v>NCU07083</v>
          </cell>
          <cell r="D6186">
            <v>2565</v>
          </cell>
          <cell r="E6186">
            <v>215220</v>
          </cell>
          <cell r="F6186">
            <v>217784</v>
          </cell>
          <cell r="G6186" t="str">
            <v>-</v>
          </cell>
          <cell r="H6186" t="str">
            <v>hypothetical protein</v>
          </cell>
        </row>
        <row r="6187">
          <cell r="A6187" t="str">
            <v>NCU07084</v>
          </cell>
          <cell r="D6187">
            <v>1089</v>
          </cell>
          <cell r="E6187">
            <v>212908</v>
          </cell>
          <cell r="F6187">
            <v>213996</v>
          </cell>
          <cell r="G6187" t="str">
            <v>+</v>
          </cell>
          <cell r="H6187" t="str">
            <v>hypothetical protein</v>
          </cell>
        </row>
        <row r="6188">
          <cell r="A6188" t="str">
            <v>NCU07085</v>
          </cell>
          <cell r="D6188">
            <v>309</v>
          </cell>
          <cell r="E6188">
            <v>209405</v>
          </cell>
          <cell r="F6188">
            <v>209713</v>
          </cell>
          <cell r="G6188" t="str">
            <v>+</v>
          </cell>
          <cell r="H6188" t="str">
            <v>hypothetical protein</v>
          </cell>
        </row>
        <row r="6189">
          <cell r="A6189" t="str">
            <v>NCU07086</v>
          </cell>
          <cell r="D6189">
            <v>2105</v>
          </cell>
          <cell r="E6189">
            <v>206035</v>
          </cell>
          <cell r="F6189">
            <v>208139</v>
          </cell>
          <cell r="G6189" t="str">
            <v>-</v>
          </cell>
          <cell r="H6189" t="str">
            <v>hypothetical protein</v>
          </cell>
        </row>
        <row r="6190">
          <cell r="A6190" t="str">
            <v>NCU07087</v>
          </cell>
          <cell r="D6190">
            <v>744</v>
          </cell>
          <cell r="E6190">
            <v>203459</v>
          </cell>
          <cell r="F6190">
            <v>204202</v>
          </cell>
          <cell r="G6190" t="str">
            <v>-</v>
          </cell>
          <cell r="H6190" t="str">
            <v>hypothetical protein</v>
          </cell>
        </row>
        <row r="6191">
          <cell r="A6191" t="str">
            <v>NCU07088</v>
          </cell>
          <cell r="D6191">
            <v>448</v>
          </cell>
          <cell r="E6191">
            <v>202271</v>
          </cell>
          <cell r="F6191">
            <v>202718</v>
          </cell>
          <cell r="G6191" t="str">
            <v>+</v>
          </cell>
          <cell r="H6191" t="str">
            <v>hypothetical protein</v>
          </cell>
        </row>
        <row r="6192">
          <cell r="A6192" t="str">
            <v>NCU07089</v>
          </cell>
          <cell r="D6192">
            <v>1295</v>
          </cell>
          <cell r="E6192">
            <v>200047</v>
          </cell>
          <cell r="F6192">
            <v>201341</v>
          </cell>
          <cell r="G6192" t="str">
            <v>+</v>
          </cell>
          <cell r="H6192" t="str">
            <v>NmrA family protein</v>
          </cell>
        </row>
        <row r="6193">
          <cell r="A6193" t="str">
            <v>NCU07090</v>
          </cell>
          <cell r="D6193">
            <v>1064</v>
          </cell>
          <cell r="E6193">
            <v>197965</v>
          </cell>
          <cell r="F6193">
            <v>199028</v>
          </cell>
          <cell r="G6193" t="str">
            <v>-</v>
          </cell>
          <cell r="H6193" t="str">
            <v>hypothetical protein</v>
          </cell>
        </row>
        <row r="6194">
          <cell r="A6194" t="str">
            <v>NCU07091</v>
          </cell>
          <cell r="D6194">
            <v>1034</v>
          </cell>
          <cell r="E6194">
            <v>195742</v>
          </cell>
          <cell r="F6194">
            <v>196775</v>
          </cell>
          <cell r="G6194" t="str">
            <v>+</v>
          </cell>
          <cell r="H6194" t="str">
            <v>hypothetical protein</v>
          </cell>
        </row>
        <row r="6195">
          <cell r="A6195" t="str">
            <v>NCU07092</v>
          </cell>
          <cell r="D6195">
            <v>2064</v>
          </cell>
          <cell r="E6195">
            <v>192355</v>
          </cell>
          <cell r="F6195">
            <v>194418</v>
          </cell>
          <cell r="G6195" t="str">
            <v>+</v>
          </cell>
          <cell r="H6195" t="str">
            <v>cytochrome P450 2C30</v>
          </cell>
        </row>
        <row r="6196">
          <cell r="A6196" t="str">
            <v>NCU07094</v>
          </cell>
          <cell r="D6196">
            <v>1889</v>
          </cell>
          <cell r="E6196">
            <v>185222</v>
          </cell>
          <cell r="F6196">
            <v>187110</v>
          </cell>
          <cell r="G6196" t="str">
            <v>-</v>
          </cell>
          <cell r="H6196" t="str">
            <v>monooxygenase</v>
          </cell>
        </row>
        <row r="6197">
          <cell r="A6197" t="str">
            <v>NCU07095</v>
          </cell>
          <cell r="D6197">
            <v>929</v>
          </cell>
          <cell r="E6197">
            <v>184161</v>
          </cell>
          <cell r="F6197">
            <v>185089</v>
          </cell>
          <cell r="G6197" t="str">
            <v>+</v>
          </cell>
          <cell r="H6197" t="str">
            <v>hypothetical protein</v>
          </cell>
        </row>
        <row r="6198">
          <cell r="A6198" t="str">
            <v>NCU07098</v>
          </cell>
          <cell r="D6198">
            <v>3152</v>
          </cell>
          <cell r="E6198">
            <v>175782</v>
          </cell>
          <cell r="F6198">
            <v>178933</v>
          </cell>
          <cell r="G6198" t="str">
            <v>+</v>
          </cell>
          <cell r="H6198" t="str">
            <v>hypothetical protein</v>
          </cell>
        </row>
        <row r="6199">
          <cell r="A6199" t="str">
            <v>NCU07099</v>
          </cell>
          <cell r="D6199">
            <v>1203</v>
          </cell>
          <cell r="E6199">
            <v>171112</v>
          </cell>
          <cell r="F6199">
            <v>172314</v>
          </cell>
          <cell r="G6199" t="str">
            <v>-</v>
          </cell>
          <cell r="H6199" t="str">
            <v>hypothetical protein</v>
          </cell>
        </row>
        <row r="6200">
          <cell r="A6200" t="str">
            <v>NCU07100</v>
          </cell>
          <cell r="D6200">
            <v>3536</v>
          </cell>
          <cell r="E6200">
            <v>169260</v>
          </cell>
          <cell r="F6200">
            <v>172795</v>
          </cell>
          <cell r="G6200" t="str">
            <v>+</v>
          </cell>
          <cell r="H6200" t="str">
            <v>hypothetical protein</v>
          </cell>
        </row>
        <row r="6201">
          <cell r="A6201" t="str">
            <v>NCU07101</v>
          </cell>
          <cell r="D6201">
            <v>1370</v>
          </cell>
          <cell r="E6201">
            <v>167658</v>
          </cell>
          <cell r="F6201">
            <v>169027</v>
          </cell>
          <cell r="G6201" t="str">
            <v>-</v>
          </cell>
          <cell r="H6201" t="str">
            <v>lipase</v>
          </cell>
        </row>
        <row r="6202">
          <cell r="A6202" t="str">
            <v>NCU07102</v>
          </cell>
          <cell r="D6202">
            <v>1126</v>
          </cell>
          <cell r="E6202">
            <v>166532</v>
          </cell>
          <cell r="F6202">
            <v>167657</v>
          </cell>
          <cell r="G6202" t="str">
            <v>-</v>
          </cell>
          <cell r="H6202" t="str">
            <v>hypothetical protein</v>
          </cell>
        </row>
        <row r="6203">
          <cell r="A6203" t="str">
            <v>NCU07103</v>
          </cell>
          <cell r="D6203">
            <v>774</v>
          </cell>
          <cell r="E6203">
            <v>163916</v>
          </cell>
          <cell r="F6203">
            <v>164689</v>
          </cell>
          <cell r="G6203" t="str">
            <v>+</v>
          </cell>
          <cell r="H6203" t="str">
            <v>hypothetical protein</v>
          </cell>
        </row>
        <row r="6204">
          <cell r="A6204" t="str">
            <v>NCU07104</v>
          </cell>
          <cell r="D6204">
            <v>648</v>
          </cell>
          <cell r="E6204">
            <v>161935</v>
          </cell>
          <cell r="F6204">
            <v>162582</v>
          </cell>
          <cell r="G6204" t="str">
            <v>+</v>
          </cell>
          <cell r="H6204" t="str">
            <v>hypothetical protein</v>
          </cell>
        </row>
        <row r="6205">
          <cell r="A6205" t="str">
            <v>NCU07105</v>
          </cell>
          <cell r="D6205">
            <v>741</v>
          </cell>
          <cell r="E6205">
            <v>160017</v>
          </cell>
          <cell r="F6205">
            <v>160757</v>
          </cell>
          <cell r="G6205" t="str">
            <v>-</v>
          </cell>
          <cell r="H6205" t="str">
            <v>hypothetical protein</v>
          </cell>
        </row>
        <row r="6206">
          <cell r="A6206" t="str">
            <v>NCU07106</v>
          </cell>
          <cell r="D6206">
            <v>780</v>
          </cell>
          <cell r="E6206">
            <v>157770</v>
          </cell>
          <cell r="F6206">
            <v>158549</v>
          </cell>
          <cell r="G6206" t="str">
            <v>-</v>
          </cell>
          <cell r="H6206" t="str">
            <v>hypothetical protein</v>
          </cell>
        </row>
        <row r="6207">
          <cell r="A6207" t="str">
            <v>NCU07107</v>
          </cell>
          <cell r="D6207">
            <v>1371</v>
          </cell>
          <cell r="E6207">
            <v>153550</v>
          </cell>
          <cell r="F6207">
            <v>154920</v>
          </cell>
          <cell r="G6207" t="str">
            <v>+</v>
          </cell>
          <cell r="H6207" t="str">
            <v>hypothetical protein</v>
          </cell>
        </row>
        <row r="6208">
          <cell r="A6208" t="str">
            <v>NCU07108</v>
          </cell>
          <cell r="D6208">
            <v>1554</v>
          </cell>
          <cell r="E6208">
            <v>148024</v>
          </cell>
          <cell r="F6208">
            <v>149577</v>
          </cell>
          <cell r="G6208" t="str">
            <v>+</v>
          </cell>
          <cell r="H6208" t="str">
            <v>hypothetical protein</v>
          </cell>
        </row>
        <row r="6209">
          <cell r="A6209" t="str">
            <v>NCU07109</v>
          </cell>
          <cell r="D6209">
            <v>437</v>
          </cell>
          <cell r="E6209">
            <v>145093</v>
          </cell>
          <cell r="F6209">
            <v>145529</v>
          </cell>
          <cell r="G6209" t="str">
            <v>-</v>
          </cell>
          <cell r="H6209" t="str">
            <v>hypothetical protein</v>
          </cell>
        </row>
        <row r="6210">
          <cell r="A6210" t="str">
            <v>NCU07110</v>
          </cell>
          <cell r="D6210">
            <v>2679</v>
          </cell>
          <cell r="E6210">
            <v>142124</v>
          </cell>
          <cell r="F6210">
            <v>144802</v>
          </cell>
          <cell r="G6210" t="str">
            <v>-</v>
          </cell>
          <cell r="H6210" t="str">
            <v>hypothetical protein</v>
          </cell>
        </row>
        <row r="6211">
          <cell r="A6211" t="str">
            <v>NCU07111</v>
          </cell>
          <cell r="D6211">
            <v>1557</v>
          </cell>
          <cell r="E6211">
            <v>140543</v>
          </cell>
          <cell r="F6211">
            <v>142099</v>
          </cell>
          <cell r="G6211" t="str">
            <v>+</v>
          </cell>
          <cell r="H6211" t="str">
            <v>metallo-beta-lactamase domain-containing protein</v>
          </cell>
        </row>
        <row r="6212">
          <cell r="A6212" t="str">
            <v>NCU07112</v>
          </cell>
          <cell r="D6212">
            <v>1880</v>
          </cell>
          <cell r="E6212">
            <v>138282</v>
          </cell>
          <cell r="F6212">
            <v>140161</v>
          </cell>
          <cell r="G6212" t="str">
            <v>-</v>
          </cell>
          <cell r="H6212" t="str">
            <v>hypothetical protein</v>
          </cell>
        </row>
        <row r="6213">
          <cell r="A6213" t="str">
            <v>NCU07113</v>
          </cell>
          <cell r="D6213">
            <v>1987</v>
          </cell>
          <cell r="E6213">
            <v>136247</v>
          </cell>
          <cell r="F6213">
            <v>138233</v>
          </cell>
          <cell r="G6213" t="str">
            <v>-</v>
          </cell>
          <cell r="H6213" t="str">
            <v>hypothetical protein</v>
          </cell>
        </row>
        <row r="6214">
          <cell r="A6214" t="str">
            <v>NCU07114</v>
          </cell>
          <cell r="D6214">
            <v>4303</v>
          </cell>
          <cell r="E6214">
            <v>131846</v>
          </cell>
          <cell r="F6214">
            <v>136148</v>
          </cell>
          <cell r="G6214" t="str">
            <v>+</v>
          </cell>
          <cell r="H6214" t="str">
            <v>hypothetical protein</v>
          </cell>
        </row>
        <row r="6215">
          <cell r="A6215" t="str">
            <v>NCU07115</v>
          </cell>
          <cell r="D6215">
            <v>1932</v>
          </cell>
          <cell r="E6215">
            <v>128969</v>
          </cell>
          <cell r="F6215">
            <v>130900</v>
          </cell>
          <cell r="G6215" t="str">
            <v>-</v>
          </cell>
          <cell r="H6215" t="str">
            <v>hypothetical protein</v>
          </cell>
        </row>
        <row r="6216">
          <cell r="A6216" t="str">
            <v>NCU07116</v>
          </cell>
          <cell r="D6216">
            <v>6372</v>
          </cell>
          <cell r="E6216">
            <v>121813</v>
          </cell>
          <cell r="F6216">
            <v>128184</v>
          </cell>
          <cell r="G6216" t="str">
            <v>-</v>
          </cell>
          <cell r="H6216" t="str">
            <v>hypothetical protein</v>
          </cell>
        </row>
        <row r="6217">
          <cell r="A6217" t="str">
            <v>NCU07117</v>
          </cell>
          <cell r="D6217">
            <v>2773</v>
          </cell>
          <cell r="E6217">
            <v>101486</v>
          </cell>
          <cell r="F6217">
            <v>104258</v>
          </cell>
          <cell r="G6217" t="str">
            <v>+</v>
          </cell>
          <cell r="H6217" t="str">
            <v>ornithine-N5-oxygenase</v>
          </cell>
        </row>
        <row r="6218">
          <cell r="A6218" t="str">
            <v>NCU07119</v>
          </cell>
          <cell r="D6218">
            <v>16460</v>
          </cell>
          <cell r="E6218">
            <v>78240</v>
          </cell>
          <cell r="F6218">
            <v>94699</v>
          </cell>
          <cell r="G6218" t="str">
            <v>-</v>
          </cell>
          <cell r="H6218" t="str">
            <v>nonribosomal peptide synthase 2</v>
          </cell>
        </row>
        <row r="6219">
          <cell r="A6219" t="str">
            <v>NCU07120</v>
          </cell>
          <cell r="D6219">
            <v>3467</v>
          </cell>
          <cell r="E6219">
            <v>77231</v>
          </cell>
          <cell r="F6219">
            <v>80697</v>
          </cell>
          <cell r="G6219" t="str">
            <v>+</v>
          </cell>
          <cell r="H6219" t="str">
            <v>DUF1264 domain-containing protein</v>
          </cell>
        </row>
        <row r="6220">
          <cell r="A6220" t="str">
            <v>NCU07121</v>
          </cell>
          <cell r="D6220">
            <v>3336</v>
          </cell>
          <cell r="E6220">
            <v>72714</v>
          </cell>
          <cell r="F6220">
            <v>76049</v>
          </cell>
          <cell r="G6220" t="str">
            <v>-</v>
          </cell>
          <cell r="H6220" t="str">
            <v>modin</v>
          </cell>
        </row>
        <row r="6221">
          <cell r="A6221" t="str">
            <v>NCU07122</v>
          </cell>
          <cell r="D6221">
            <v>522</v>
          </cell>
          <cell r="E6221">
            <v>71725</v>
          </cell>
          <cell r="F6221">
            <v>72498</v>
          </cell>
          <cell r="G6221" t="str">
            <v>+</v>
          </cell>
          <cell r="H6221" t="str">
            <v>hypothetical protein</v>
          </cell>
        </row>
        <row r="6222">
          <cell r="A6222" t="str">
            <v>NCU07123</v>
          </cell>
          <cell r="D6222">
            <v>3601</v>
          </cell>
          <cell r="E6222">
            <v>67268</v>
          </cell>
          <cell r="F6222">
            <v>70868</v>
          </cell>
          <cell r="G6222" t="str">
            <v>-</v>
          </cell>
          <cell r="H6222" t="str">
            <v>hypothetical protein</v>
          </cell>
        </row>
        <row r="6223">
          <cell r="A6223" t="str">
            <v>NCU07124</v>
          </cell>
          <cell r="D6223">
            <v>2090</v>
          </cell>
          <cell r="E6223">
            <v>64566</v>
          </cell>
          <cell r="F6223">
            <v>66655</v>
          </cell>
          <cell r="G6223" t="str">
            <v>-</v>
          </cell>
          <cell r="H6223" t="str">
            <v>hypothetical protein</v>
          </cell>
        </row>
        <row r="6224">
          <cell r="A6224" t="str">
            <v>NCU07125</v>
          </cell>
          <cell r="D6224">
            <v>3503</v>
          </cell>
          <cell r="E6224">
            <v>60950</v>
          </cell>
          <cell r="F6224">
            <v>64452</v>
          </cell>
          <cell r="G6224" t="str">
            <v>+</v>
          </cell>
          <cell r="H6224" t="str">
            <v>cytomegalovirus gH-receptor family protein</v>
          </cell>
        </row>
        <row r="6225">
          <cell r="A6225" t="str">
            <v>NCU07126</v>
          </cell>
          <cell r="D6225">
            <v>3013</v>
          </cell>
          <cell r="E6225">
            <v>57463</v>
          </cell>
          <cell r="F6225">
            <v>60475</v>
          </cell>
          <cell r="G6225" t="str">
            <v>-</v>
          </cell>
          <cell r="H6225" t="str">
            <v>hypothetical protein</v>
          </cell>
        </row>
        <row r="6226">
          <cell r="A6226" t="str">
            <v>NCU07127</v>
          </cell>
          <cell r="D6226">
            <v>3010</v>
          </cell>
          <cell r="E6226">
            <v>57481</v>
          </cell>
          <cell r="F6226">
            <v>60490</v>
          </cell>
          <cell r="G6226" t="str">
            <v>+</v>
          </cell>
          <cell r="H6226" t="str">
            <v>dienelactone hydrolase</v>
          </cell>
        </row>
        <row r="6227">
          <cell r="A6227" t="str">
            <v>NCU07129</v>
          </cell>
          <cell r="D6227">
            <v>3625</v>
          </cell>
          <cell r="E6227">
            <v>50640</v>
          </cell>
          <cell r="F6227">
            <v>54264</v>
          </cell>
          <cell r="G6227" t="str">
            <v>-</v>
          </cell>
          <cell r="H6227" t="str">
            <v>amino-acid permease inda1</v>
          </cell>
        </row>
        <row r="6228">
          <cell r="A6228" t="str">
            <v>NCU07130</v>
          </cell>
          <cell r="B6228" t="str">
            <v>gh10-4</v>
          </cell>
          <cell r="D6228">
            <v>1490</v>
          </cell>
          <cell r="E6228">
            <v>47075</v>
          </cell>
          <cell r="F6228">
            <v>48564</v>
          </cell>
          <cell r="G6228" t="str">
            <v>-</v>
          </cell>
          <cell r="H6228" t="str">
            <v>glycosylhydrolase 10-4</v>
          </cell>
        </row>
        <row r="6229">
          <cell r="A6229" t="str">
            <v>NCU07132</v>
          </cell>
          <cell r="D6229">
            <v>2450</v>
          </cell>
          <cell r="E6229">
            <v>40033</v>
          </cell>
          <cell r="F6229">
            <v>42482</v>
          </cell>
          <cell r="G6229" t="str">
            <v>-</v>
          </cell>
          <cell r="H6229" t="str">
            <v>hypothetical protein</v>
          </cell>
        </row>
        <row r="6230">
          <cell r="A6230" t="str">
            <v>NCU07133</v>
          </cell>
          <cell r="D6230">
            <v>2445</v>
          </cell>
          <cell r="E6230">
            <v>37287</v>
          </cell>
          <cell r="F6230">
            <v>39731</v>
          </cell>
          <cell r="G6230" t="str">
            <v>-</v>
          </cell>
          <cell r="H6230" t="str">
            <v>metallo-beta-lactamase superfamily protein</v>
          </cell>
        </row>
        <row r="6231">
          <cell r="A6231" t="str">
            <v>NCU07134</v>
          </cell>
          <cell r="D6231">
            <v>1860</v>
          </cell>
          <cell r="E6231">
            <v>35423</v>
          </cell>
          <cell r="F6231">
            <v>37282</v>
          </cell>
          <cell r="G6231" t="str">
            <v>+</v>
          </cell>
          <cell r="H6231" t="str">
            <v>hypothetical protein</v>
          </cell>
        </row>
        <row r="6232">
          <cell r="A6232" t="str">
            <v>NCU07135</v>
          </cell>
          <cell r="D6232">
            <v>3164</v>
          </cell>
          <cell r="E6232">
            <v>32017</v>
          </cell>
          <cell r="F6232">
            <v>35180</v>
          </cell>
          <cell r="G6232" t="str">
            <v>+</v>
          </cell>
          <cell r="H6232" t="str">
            <v>hypothetical protein</v>
          </cell>
        </row>
        <row r="6233">
          <cell r="A6233" t="str">
            <v>NCU07136</v>
          </cell>
          <cell r="D6233">
            <v>767</v>
          </cell>
          <cell r="E6233">
            <v>29375</v>
          </cell>
          <cell r="F6233">
            <v>30141</v>
          </cell>
          <cell r="G6233" t="str">
            <v>+</v>
          </cell>
          <cell r="H6233" t="str">
            <v>hypothetical protein</v>
          </cell>
        </row>
        <row r="6234">
          <cell r="A6234" t="str">
            <v>NCU07138</v>
          </cell>
          <cell r="D6234">
            <v>1457</v>
          </cell>
          <cell r="E6234">
            <v>20386</v>
          </cell>
          <cell r="F6234">
            <v>21842</v>
          </cell>
          <cell r="G6234" t="str">
            <v>+</v>
          </cell>
          <cell r="H6234" t="str">
            <v>hypothetical protein</v>
          </cell>
        </row>
        <row r="6235">
          <cell r="A6235" t="str">
            <v>NCU07139</v>
          </cell>
          <cell r="B6235" t="str">
            <v>bek-2</v>
          </cell>
          <cell r="D6235">
            <v>4098</v>
          </cell>
          <cell r="E6235">
            <v>13843</v>
          </cell>
          <cell r="F6235">
            <v>17940</v>
          </cell>
          <cell r="G6235" t="str">
            <v>+</v>
          </cell>
          <cell r="H6235" t="str">
            <v>beak-2</v>
          </cell>
        </row>
        <row r="6236">
          <cell r="A6236" t="str">
            <v>NCU07140</v>
          </cell>
          <cell r="D6236">
            <v>2550</v>
          </cell>
          <cell r="E6236">
            <v>9191</v>
          </cell>
          <cell r="F6236">
            <v>11740</v>
          </cell>
          <cell r="G6236" t="str">
            <v>+</v>
          </cell>
          <cell r="H6236" t="str">
            <v>allantoate transporter</v>
          </cell>
        </row>
        <row r="6237">
          <cell r="A6237" t="str">
            <v>NCU07141</v>
          </cell>
          <cell r="D6237">
            <v>2131</v>
          </cell>
          <cell r="E6237">
            <v>4429</v>
          </cell>
          <cell r="F6237">
            <v>6559</v>
          </cell>
          <cell r="G6237" t="str">
            <v>-</v>
          </cell>
          <cell r="H6237" t="str">
            <v>hypothetical protein</v>
          </cell>
        </row>
        <row r="6238">
          <cell r="A6238" t="str">
            <v>NCU07142</v>
          </cell>
          <cell r="D6238">
            <v>934</v>
          </cell>
          <cell r="E6238">
            <v>3549</v>
          </cell>
          <cell r="F6238">
            <v>4482</v>
          </cell>
          <cell r="G6238" t="str">
            <v>+</v>
          </cell>
          <cell r="H6238" t="str">
            <v>hypothetical protein</v>
          </cell>
        </row>
        <row r="6239">
          <cell r="A6239" t="str">
            <v>NCU07143</v>
          </cell>
          <cell r="D6239">
            <v>1935</v>
          </cell>
          <cell r="E6239">
            <v>1305</v>
          </cell>
          <cell r="F6239">
            <v>3239</v>
          </cell>
          <cell r="G6239" t="str">
            <v>-</v>
          </cell>
          <cell r="H6239" t="str">
            <v>6-phosphogluconolactonase</v>
          </cell>
        </row>
        <row r="6240">
          <cell r="A6240" t="str">
            <v>NCU07144</v>
          </cell>
          <cell r="D6240">
            <v>1926</v>
          </cell>
          <cell r="E6240">
            <v>6431522</v>
          </cell>
          <cell r="F6240">
            <v>6433447</v>
          </cell>
          <cell r="G6240" t="str">
            <v>-</v>
          </cell>
          <cell r="H6240" t="str">
            <v>hypothetical protein</v>
          </cell>
        </row>
        <row r="6241">
          <cell r="A6241" t="str">
            <v>NCU07145</v>
          </cell>
          <cell r="D6241">
            <v>1138</v>
          </cell>
          <cell r="E6241">
            <v>6428125</v>
          </cell>
          <cell r="F6241">
            <v>6429262</v>
          </cell>
          <cell r="G6241" t="str">
            <v>+</v>
          </cell>
          <cell r="H6241" t="str">
            <v>hypothetical protein</v>
          </cell>
        </row>
        <row r="6242">
          <cell r="A6242" t="str">
            <v>NCU07146</v>
          </cell>
          <cell r="D6242">
            <v>3234</v>
          </cell>
          <cell r="E6242">
            <v>6423834</v>
          </cell>
          <cell r="F6242">
            <v>6427067</v>
          </cell>
          <cell r="G6242" t="str">
            <v>+</v>
          </cell>
          <cell r="H6242" t="str">
            <v>hypothetical protein</v>
          </cell>
        </row>
        <row r="6243">
          <cell r="A6243" t="str">
            <v>NCU07147</v>
          </cell>
          <cell r="D6243">
            <v>922</v>
          </cell>
          <cell r="E6243">
            <v>6422489</v>
          </cell>
          <cell r="F6243">
            <v>6423410</v>
          </cell>
          <cell r="G6243" t="str">
            <v>+</v>
          </cell>
          <cell r="H6243" t="str">
            <v>hypothetical protein</v>
          </cell>
        </row>
        <row r="6244">
          <cell r="A6244" t="str">
            <v>NCU07148</v>
          </cell>
          <cell r="D6244">
            <v>2093</v>
          </cell>
          <cell r="E6244">
            <v>6420073</v>
          </cell>
          <cell r="F6244">
            <v>6422165</v>
          </cell>
          <cell r="G6244" t="str">
            <v>-</v>
          </cell>
          <cell r="H6244" t="str">
            <v>hypothetical protein</v>
          </cell>
        </row>
        <row r="6245">
          <cell r="A6245" t="str">
            <v>NCU07149</v>
          </cell>
          <cell r="D6245">
            <v>1837</v>
          </cell>
          <cell r="E6245">
            <v>6417640</v>
          </cell>
          <cell r="F6245">
            <v>6419476</v>
          </cell>
          <cell r="G6245" t="str">
            <v>+</v>
          </cell>
          <cell r="H6245" t="str">
            <v>hypothetical protein</v>
          </cell>
        </row>
        <row r="6246">
          <cell r="A6246" t="str">
            <v>NCU07150</v>
          </cell>
          <cell r="D6246">
            <v>1809</v>
          </cell>
          <cell r="E6246">
            <v>6414593</v>
          </cell>
          <cell r="F6246">
            <v>6416401</v>
          </cell>
          <cell r="G6246" t="str">
            <v>+</v>
          </cell>
          <cell r="H6246" t="str">
            <v>hypothetical protein</v>
          </cell>
        </row>
        <row r="6247">
          <cell r="A6247" t="str">
            <v>NCU07151</v>
          </cell>
          <cell r="D6247">
            <v>680</v>
          </cell>
          <cell r="E6247">
            <v>6412876</v>
          </cell>
          <cell r="F6247">
            <v>6413555</v>
          </cell>
          <cell r="G6247" t="str">
            <v>+</v>
          </cell>
          <cell r="H6247" t="str">
            <v>hypothetical protein</v>
          </cell>
        </row>
        <row r="6248">
          <cell r="A6248" t="str">
            <v>NCU07152</v>
          </cell>
          <cell r="D6248">
            <v>820</v>
          </cell>
          <cell r="E6248">
            <v>6411400</v>
          </cell>
          <cell r="F6248">
            <v>6412219</v>
          </cell>
          <cell r="G6248" t="str">
            <v>-</v>
          </cell>
          <cell r="H6248" t="str">
            <v>hypothetical protein</v>
          </cell>
        </row>
        <row r="6249">
          <cell r="A6249" t="str">
            <v>NCU07153</v>
          </cell>
          <cell r="D6249">
            <v>1864</v>
          </cell>
          <cell r="E6249">
            <v>6407702</v>
          </cell>
          <cell r="F6249">
            <v>6409565</v>
          </cell>
          <cell r="G6249" t="str">
            <v>-</v>
          </cell>
          <cell r="H6249" t="str">
            <v>glutamate carboxypeptidase</v>
          </cell>
        </row>
        <row r="6250">
          <cell r="A6250" t="str">
            <v>NCU07154</v>
          </cell>
          <cell r="D6250">
            <v>2448</v>
          </cell>
          <cell r="E6250">
            <v>6405455</v>
          </cell>
          <cell r="F6250">
            <v>6407902</v>
          </cell>
          <cell r="G6250" t="str">
            <v>+</v>
          </cell>
          <cell r="H6250" t="str">
            <v>yippee family protein</v>
          </cell>
        </row>
        <row r="6251">
          <cell r="A6251" t="str">
            <v>NCU07155</v>
          </cell>
          <cell r="D6251">
            <v>1846</v>
          </cell>
          <cell r="E6251">
            <v>6403231</v>
          </cell>
          <cell r="F6251">
            <v>6405076</v>
          </cell>
          <cell r="G6251" t="str">
            <v>-</v>
          </cell>
          <cell r="H6251" t="str">
            <v>ornithine decarboxylase antizyme</v>
          </cell>
        </row>
        <row r="6252">
          <cell r="A6252" t="str">
            <v>NCU07156</v>
          </cell>
          <cell r="B6252" t="str">
            <v>his-6</v>
          </cell>
          <cell r="D6252">
            <v>2094</v>
          </cell>
          <cell r="E6252">
            <v>6401312</v>
          </cell>
          <cell r="F6252">
            <v>6403405</v>
          </cell>
          <cell r="G6252" t="str">
            <v>+</v>
          </cell>
          <cell r="H6252" t="str">
            <v>histidine-6</v>
          </cell>
        </row>
        <row r="6253">
          <cell r="A6253" t="str">
            <v>NCU07157</v>
          </cell>
          <cell r="D6253">
            <v>1755</v>
          </cell>
          <cell r="E6253">
            <v>6399381</v>
          </cell>
          <cell r="F6253">
            <v>6401135</v>
          </cell>
          <cell r="G6253" t="str">
            <v>-</v>
          </cell>
          <cell r="H6253" t="str">
            <v>hypothetical protein</v>
          </cell>
        </row>
        <row r="6254">
          <cell r="A6254" t="str">
            <v>NCU07158</v>
          </cell>
          <cell r="D6254">
            <v>3128</v>
          </cell>
          <cell r="E6254">
            <v>6395937</v>
          </cell>
          <cell r="F6254">
            <v>6399064</v>
          </cell>
          <cell r="G6254" t="str">
            <v>-</v>
          </cell>
          <cell r="H6254" t="str">
            <v>hypothetical protein</v>
          </cell>
        </row>
        <row r="6255">
          <cell r="A6255" t="str">
            <v>NCU07159</v>
          </cell>
          <cell r="D6255">
            <v>2541</v>
          </cell>
          <cell r="E6255">
            <v>6393167</v>
          </cell>
          <cell r="F6255">
            <v>6395707</v>
          </cell>
          <cell r="G6255" t="str">
            <v>+</v>
          </cell>
          <cell r="H6255" t="str">
            <v>proteinase T</v>
          </cell>
        </row>
        <row r="6256">
          <cell r="A6256" t="str">
            <v>NCU07161</v>
          </cell>
          <cell r="D6256">
            <v>805</v>
          </cell>
          <cell r="E6256">
            <v>6385615</v>
          </cell>
          <cell r="F6256">
            <v>6386419</v>
          </cell>
          <cell r="G6256" t="str">
            <v>-</v>
          </cell>
          <cell r="H6256" t="str">
            <v>hypothetical protein</v>
          </cell>
        </row>
        <row r="6257">
          <cell r="A6257" t="str">
            <v>NCU07162</v>
          </cell>
          <cell r="D6257">
            <v>3704</v>
          </cell>
          <cell r="E6257">
            <v>6380906</v>
          </cell>
          <cell r="F6257">
            <v>6384609</v>
          </cell>
          <cell r="G6257" t="str">
            <v>-</v>
          </cell>
          <cell r="H6257" t="str">
            <v>hypothetical protein</v>
          </cell>
        </row>
        <row r="6258">
          <cell r="A6258" t="str">
            <v>NCU07163</v>
          </cell>
          <cell r="D6258">
            <v>673</v>
          </cell>
          <cell r="E6258">
            <v>6379932</v>
          </cell>
          <cell r="F6258">
            <v>6380604</v>
          </cell>
          <cell r="G6258" t="str">
            <v>+</v>
          </cell>
          <cell r="H6258" t="str">
            <v>hypothetical protein</v>
          </cell>
        </row>
        <row r="6259">
          <cell r="A6259" t="str">
            <v>NCU07164</v>
          </cell>
          <cell r="D6259">
            <v>1040</v>
          </cell>
          <cell r="E6259">
            <v>6378064</v>
          </cell>
          <cell r="F6259">
            <v>6379103</v>
          </cell>
          <cell r="G6259" t="str">
            <v>+</v>
          </cell>
          <cell r="H6259" t="str">
            <v>hypothetical protein</v>
          </cell>
        </row>
        <row r="6260">
          <cell r="A6260" t="str">
            <v>NCU07165</v>
          </cell>
          <cell r="D6260">
            <v>1800</v>
          </cell>
          <cell r="E6260">
            <v>6374429</v>
          </cell>
          <cell r="F6260">
            <v>6376228</v>
          </cell>
          <cell r="G6260" t="str">
            <v>+</v>
          </cell>
          <cell r="H6260" t="str">
            <v>mannose-6-phosphate isomerase</v>
          </cell>
        </row>
        <row r="6261">
          <cell r="A6261" t="str">
            <v>NCU07166</v>
          </cell>
          <cell r="D6261">
            <v>2203</v>
          </cell>
          <cell r="E6261">
            <v>6372027</v>
          </cell>
          <cell r="F6261">
            <v>6374229</v>
          </cell>
          <cell r="G6261" t="str">
            <v>+</v>
          </cell>
          <cell r="H6261" t="str">
            <v>hypothetical protein</v>
          </cell>
        </row>
        <row r="6262">
          <cell r="A6262" t="str">
            <v>NCU07167</v>
          </cell>
          <cell r="D6262">
            <v>1733</v>
          </cell>
          <cell r="E6262">
            <v>6369760</v>
          </cell>
          <cell r="F6262">
            <v>6371492</v>
          </cell>
          <cell r="G6262" t="str">
            <v>-</v>
          </cell>
          <cell r="H6262" t="str">
            <v>isoflavone reductase</v>
          </cell>
        </row>
        <row r="6263">
          <cell r="A6263" t="str">
            <v>NCU07168</v>
          </cell>
          <cell r="D6263">
            <v>4004</v>
          </cell>
          <cell r="E6263">
            <v>6366073</v>
          </cell>
          <cell r="F6263">
            <v>6370076</v>
          </cell>
          <cell r="G6263" t="str">
            <v>+</v>
          </cell>
          <cell r="H6263" t="str">
            <v>hypothetical protein</v>
          </cell>
        </row>
        <row r="6264">
          <cell r="A6264" t="str">
            <v>NCU07169</v>
          </cell>
          <cell r="D6264">
            <v>2035</v>
          </cell>
          <cell r="E6264">
            <v>6363132</v>
          </cell>
          <cell r="F6264">
            <v>6365166</v>
          </cell>
          <cell r="G6264" t="str">
            <v>-</v>
          </cell>
          <cell r="H6264" t="str">
            <v>MFS glucose transporter</v>
          </cell>
        </row>
        <row r="6265">
          <cell r="A6265" t="str">
            <v>NCU07170</v>
          </cell>
          <cell r="D6265">
            <v>1419</v>
          </cell>
          <cell r="E6265">
            <v>6360603</v>
          </cell>
          <cell r="F6265">
            <v>6362021</v>
          </cell>
          <cell r="G6265" t="str">
            <v>+</v>
          </cell>
          <cell r="H6265" t="str">
            <v>hydantoin racemase</v>
          </cell>
        </row>
        <row r="6266">
          <cell r="A6266" t="str">
            <v>NCU07171</v>
          </cell>
          <cell r="B6266" t="str">
            <v>arp2</v>
          </cell>
          <cell r="D6266">
            <v>2060</v>
          </cell>
          <cell r="E6266">
            <v>6358108</v>
          </cell>
          <cell r="F6266">
            <v>6360167</v>
          </cell>
          <cell r="G6266" t="str">
            <v>-</v>
          </cell>
          <cell r="H6266" t="str">
            <v>actin-related protein 2</v>
          </cell>
        </row>
        <row r="6267">
          <cell r="A6267" t="str">
            <v>NCU07172</v>
          </cell>
          <cell r="B6267" t="str">
            <v>stk-8</v>
          </cell>
          <cell r="D6267">
            <v>3283</v>
          </cell>
          <cell r="E6267">
            <v>6354743</v>
          </cell>
          <cell r="F6267">
            <v>6358025</v>
          </cell>
          <cell r="G6267" t="str">
            <v>-</v>
          </cell>
          <cell r="H6267" t="str">
            <v>serine/threonine protein kinase-8</v>
          </cell>
        </row>
        <row r="6268">
          <cell r="A6268" t="str">
            <v>NCU07173</v>
          </cell>
          <cell r="D6268">
            <v>2569</v>
          </cell>
          <cell r="E6268">
            <v>6352180</v>
          </cell>
          <cell r="F6268">
            <v>6354748</v>
          </cell>
          <cell r="G6268" t="str">
            <v>+</v>
          </cell>
          <cell r="H6268" t="str">
            <v>ADP-ribosylation factor 6</v>
          </cell>
        </row>
        <row r="6269">
          <cell r="A6269" t="str">
            <v>NCU07174</v>
          </cell>
          <cell r="D6269">
            <v>2307</v>
          </cell>
          <cell r="E6269">
            <v>6349278</v>
          </cell>
          <cell r="F6269">
            <v>6351584</v>
          </cell>
          <cell r="G6269" t="str">
            <v>+</v>
          </cell>
          <cell r="H6269" t="str">
            <v>hypothetical protein</v>
          </cell>
        </row>
        <row r="6270">
          <cell r="A6270" t="str">
            <v>NCU07175</v>
          </cell>
          <cell r="D6270">
            <v>4241</v>
          </cell>
          <cell r="E6270">
            <v>6344542</v>
          </cell>
          <cell r="F6270">
            <v>6348844</v>
          </cell>
          <cell r="G6270" t="str">
            <v>-</v>
          </cell>
          <cell r="H6270" t="str">
            <v>APC amino acid permease</v>
          </cell>
        </row>
        <row r="6271">
          <cell r="A6271" t="str">
            <v>NCU07176</v>
          </cell>
          <cell r="B6271" t="str">
            <v>amt</v>
          </cell>
          <cell r="D6271">
            <v>2224</v>
          </cell>
          <cell r="E6271">
            <v>6344006</v>
          </cell>
          <cell r="F6271">
            <v>6346229</v>
          </cell>
          <cell r="G6271" t="str">
            <v>+</v>
          </cell>
          <cell r="H6271" t="str">
            <v>amidinotransferase</v>
          </cell>
        </row>
        <row r="6272">
          <cell r="A6272" t="str">
            <v>NCU07177</v>
          </cell>
          <cell r="D6272">
            <v>405</v>
          </cell>
          <cell r="E6272">
            <v>6342372</v>
          </cell>
          <cell r="F6272">
            <v>6342776</v>
          </cell>
          <cell r="G6272" t="str">
            <v>-</v>
          </cell>
          <cell r="H6272" t="str">
            <v>hypothetical protein</v>
          </cell>
        </row>
        <row r="6273">
          <cell r="A6273" t="str">
            <v>NCU07178</v>
          </cell>
          <cell r="D6273">
            <v>2956</v>
          </cell>
          <cell r="E6273">
            <v>6334421</v>
          </cell>
          <cell r="F6273">
            <v>6337376</v>
          </cell>
          <cell r="G6273" t="str">
            <v>-</v>
          </cell>
          <cell r="H6273" t="str">
            <v>hypothetical protein</v>
          </cell>
        </row>
        <row r="6274">
          <cell r="A6274" t="str">
            <v>NCU07180</v>
          </cell>
          <cell r="D6274">
            <v>1947</v>
          </cell>
          <cell r="E6274">
            <v>6321294</v>
          </cell>
          <cell r="F6274">
            <v>6323240</v>
          </cell>
          <cell r="G6274" t="str">
            <v>-</v>
          </cell>
          <cell r="H6274" t="str">
            <v>hypothetical protein</v>
          </cell>
        </row>
        <row r="6275">
          <cell r="A6275" t="str">
            <v>NCU07181</v>
          </cell>
          <cell r="D6275">
            <v>1550</v>
          </cell>
          <cell r="E6275">
            <v>6316011</v>
          </cell>
          <cell r="F6275">
            <v>6317560</v>
          </cell>
          <cell r="G6275" t="str">
            <v>-</v>
          </cell>
          <cell r="H6275" t="str">
            <v>hypothetical protein</v>
          </cell>
        </row>
        <row r="6276">
          <cell r="A6276" t="str">
            <v>NCU07182</v>
          </cell>
          <cell r="D6276">
            <v>3235</v>
          </cell>
          <cell r="E6276">
            <v>6312556</v>
          </cell>
          <cell r="F6276">
            <v>6315790</v>
          </cell>
          <cell r="G6276" t="str">
            <v>-</v>
          </cell>
          <cell r="H6276" t="str">
            <v>40S ribosomal protein S24</v>
          </cell>
        </row>
        <row r="6277">
          <cell r="A6277" t="str">
            <v>NCU07183</v>
          </cell>
          <cell r="D6277">
            <v>905</v>
          </cell>
          <cell r="E6277">
            <v>6313308</v>
          </cell>
          <cell r="F6277">
            <v>6314212</v>
          </cell>
          <cell r="G6277" t="str">
            <v>+</v>
          </cell>
          <cell r="H6277" t="str">
            <v>hypothetical protein</v>
          </cell>
        </row>
        <row r="6278">
          <cell r="A6278" t="str">
            <v>NCU07184</v>
          </cell>
          <cell r="D6278">
            <v>1717</v>
          </cell>
          <cell r="E6278">
            <v>6311484</v>
          </cell>
          <cell r="F6278">
            <v>6313200</v>
          </cell>
          <cell r="G6278" t="str">
            <v>+</v>
          </cell>
          <cell r="H6278" t="str">
            <v>hypothetical protein</v>
          </cell>
        </row>
        <row r="6279">
          <cell r="A6279" t="str">
            <v>NCU07185</v>
          </cell>
          <cell r="D6279">
            <v>1337</v>
          </cell>
          <cell r="E6279">
            <v>6310400</v>
          </cell>
          <cell r="F6279">
            <v>6311736</v>
          </cell>
          <cell r="G6279" t="str">
            <v>-</v>
          </cell>
          <cell r="H6279" t="str">
            <v>hypothetical protein</v>
          </cell>
        </row>
        <row r="6280">
          <cell r="A6280" t="str">
            <v>NCU07186</v>
          </cell>
          <cell r="D6280">
            <v>1602</v>
          </cell>
          <cell r="E6280">
            <v>6308115</v>
          </cell>
          <cell r="F6280">
            <v>6309716</v>
          </cell>
          <cell r="G6280" t="str">
            <v>-</v>
          </cell>
          <cell r="H6280" t="str">
            <v>hypothetical protein</v>
          </cell>
        </row>
        <row r="6281">
          <cell r="A6281" t="str">
            <v>NCU07187</v>
          </cell>
          <cell r="D6281">
            <v>5692</v>
          </cell>
          <cell r="E6281">
            <v>6301441</v>
          </cell>
          <cell r="F6281">
            <v>6307132</v>
          </cell>
          <cell r="G6281" t="str">
            <v>+</v>
          </cell>
          <cell r="H6281" t="str">
            <v>hypothetical protein</v>
          </cell>
        </row>
        <row r="6282">
          <cell r="A6282" t="str">
            <v>NCU07188</v>
          </cell>
          <cell r="B6282" t="str">
            <v>rib-4</v>
          </cell>
          <cell r="D6282">
            <v>1959</v>
          </cell>
          <cell r="E6282">
            <v>6299107</v>
          </cell>
          <cell r="F6282">
            <v>6301065</v>
          </cell>
          <cell r="G6282" t="str">
            <v>+</v>
          </cell>
          <cell r="H6282" t="str">
            <v>riboflavin-4</v>
          </cell>
        </row>
        <row r="6283">
          <cell r="A6283" t="str">
            <v>NCU07190</v>
          </cell>
          <cell r="B6283" t="str">
            <v>gh6-3</v>
          </cell>
          <cell r="D6283">
            <v>1996</v>
          </cell>
          <cell r="E6283">
            <v>6293016</v>
          </cell>
          <cell r="F6283">
            <v>6295011</v>
          </cell>
          <cell r="G6283" t="str">
            <v>-</v>
          </cell>
          <cell r="H6283" t="str">
            <v>glycosylhydrolase family 6-3</v>
          </cell>
        </row>
        <row r="6284">
          <cell r="A6284" t="str">
            <v>NCU07191</v>
          </cell>
          <cell r="D6284">
            <v>3902</v>
          </cell>
          <cell r="E6284">
            <v>6286497</v>
          </cell>
          <cell r="F6284">
            <v>6290398</v>
          </cell>
          <cell r="G6284" t="str">
            <v>-</v>
          </cell>
          <cell r="H6284" t="str">
            <v>hypothetical protein</v>
          </cell>
        </row>
        <row r="6285">
          <cell r="A6285" t="str">
            <v>NCU07192</v>
          </cell>
          <cell r="D6285">
            <v>3434</v>
          </cell>
          <cell r="E6285">
            <v>6282213</v>
          </cell>
          <cell r="F6285">
            <v>6285646</v>
          </cell>
          <cell r="G6285" t="str">
            <v>+</v>
          </cell>
          <cell r="H6285" t="str">
            <v>hypothetical protein</v>
          </cell>
        </row>
        <row r="6286">
          <cell r="A6286" t="str">
            <v>NCU07193</v>
          </cell>
          <cell r="D6286">
            <v>1837</v>
          </cell>
          <cell r="E6286">
            <v>6279014</v>
          </cell>
          <cell r="F6286">
            <v>6280850</v>
          </cell>
          <cell r="G6286" t="str">
            <v>+</v>
          </cell>
          <cell r="H6286" t="str">
            <v>hypothetical protein</v>
          </cell>
        </row>
        <row r="6287">
          <cell r="A6287" t="str">
            <v>NCU07194</v>
          </cell>
          <cell r="D6287">
            <v>1432</v>
          </cell>
          <cell r="E6287">
            <v>6276335</v>
          </cell>
          <cell r="F6287">
            <v>6277766</v>
          </cell>
          <cell r="G6287" t="str">
            <v>+</v>
          </cell>
          <cell r="H6287" t="str">
            <v>hypothetical protein</v>
          </cell>
        </row>
        <row r="6288">
          <cell r="A6288" t="str">
            <v>NCU07195</v>
          </cell>
          <cell r="D6288">
            <v>1137</v>
          </cell>
          <cell r="E6288">
            <v>6272816</v>
          </cell>
          <cell r="F6288">
            <v>6273952</v>
          </cell>
          <cell r="G6288" t="str">
            <v>-</v>
          </cell>
          <cell r="H6288" t="str">
            <v>hypothetical protein</v>
          </cell>
        </row>
        <row r="6289">
          <cell r="A6289" t="str">
            <v>NCU07196</v>
          </cell>
          <cell r="B6289" t="str">
            <v>ro-12</v>
          </cell>
          <cell r="D6289">
            <v>2812</v>
          </cell>
          <cell r="E6289">
            <v>6271879</v>
          </cell>
          <cell r="F6289">
            <v>6274690</v>
          </cell>
          <cell r="G6289" t="str">
            <v>+</v>
          </cell>
          <cell r="H6289" t="str">
            <v>ropy-12</v>
          </cell>
        </row>
        <row r="6290">
          <cell r="A6290" t="str">
            <v>NCU07197</v>
          </cell>
          <cell r="D6290">
            <v>2216</v>
          </cell>
          <cell r="E6290">
            <v>6269270</v>
          </cell>
          <cell r="F6290">
            <v>6271485</v>
          </cell>
          <cell r="G6290" t="str">
            <v>+</v>
          </cell>
          <cell r="H6290" t="str">
            <v>arsenate reductase</v>
          </cell>
        </row>
        <row r="6291">
          <cell r="A6291" t="str">
            <v>NCU07199</v>
          </cell>
          <cell r="D6291">
            <v>1889</v>
          </cell>
          <cell r="E6291">
            <v>6264753</v>
          </cell>
          <cell r="F6291">
            <v>6266641</v>
          </cell>
          <cell r="G6291" t="str">
            <v>-</v>
          </cell>
          <cell r="H6291" t="str">
            <v>major myo-inositol transporter iolT</v>
          </cell>
        </row>
        <row r="6292">
          <cell r="A6292" t="str">
            <v>NCU07200</v>
          </cell>
          <cell r="D6292">
            <v>1672</v>
          </cell>
          <cell r="E6292">
            <v>6261577</v>
          </cell>
          <cell r="F6292">
            <v>6263248</v>
          </cell>
          <cell r="G6292" t="str">
            <v>+</v>
          </cell>
          <cell r="H6292" t="str">
            <v>metalloprotease 1</v>
          </cell>
        </row>
        <row r="6293">
          <cell r="A6293" t="str">
            <v>NCU07201</v>
          </cell>
          <cell r="D6293">
            <v>1416</v>
          </cell>
          <cell r="E6293">
            <v>6257836</v>
          </cell>
          <cell r="F6293">
            <v>6259251</v>
          </cell>
          <cell r="G6293" t="str">
            <v>+</v>
          </cell>
          <cell r="H6293" t="str">
            <v>hypothetical protein</v>
          </cell>
        </row>
        <row r="6294">
          <cell r="A6294" t="str">
            <v>NCU07202</v>
          </cell>
          <cell r="D6294">
            <v>1754</v>
          </cell>
          <cell r="E6294">
            <v>6254918</v>
          </cell>
          <cell r="F6294">
            <v>6256671</v>
          </cell>
          <cell r="G6294" t="str">
            <v>+</v>
          </cell>
          <cell r="H6294" t="str">
            <v>hypothetical protein</v>
          </cell>
        </row>
        <row r="6295">
          <cell r="A6295" t="str">
            <v>NCU07203</v>
          </cell>
          <cell r="D6295">
            <v>1468</v>
          </cell>
          <cell r="E6295">
            <v>6252666</v>
          </cell>
          <cell r="F6295">
            <v>6254133</v>
          </cell>
          <cell r="G6295" t="str">
            <v>+</v>
          </cell>
          <cell r="H6295" t="str">
            <v>hypothetical protein</v>
          </cell>
        </row>
        <row r="6296">
          <cell r="A6296" t="str">
            <v>NCU07204</v>
          </cell>
          <cell r="D6296">
            <v>1245</v>
          </cell>
          <cell r="E6296">
            <v>6250622</v>
          </cell>
          <cell r="F6296">
            <v>6251866</v>
          </cell>
          <cell r="G6296" t="str">
            <v>+</v>
          </cell>
          <cell r="H6296" t="str">
            <v>hypothetical protein</v>
          </cell>
        </row>
        <row r="6297">
          <cell r="A6297" t="str">
            <v>NCU07205</v>
          </cell>
          <cell r="B6297" t="str">
            <v>nit-10</v>
          </cell>
          <cell r="D6297">
            <v>2950</v>
          </cell>
          <cell r="E6297">
            <v>6247448</v>
          </cell>
          <cell r="F6297">
            <v>6250397</v>
          </cell>
          <cell r="G6297" t="str">
            <v>+</v>
          </cell>
          <cell r="H6297" t="str">
            <v>nitrate nonutilizer-10</v>
          </cell>
        </row>
        <row r="6298">
          <cell r="A6298" t="str">
            <v>NCU07206</v>
          </cell>
          <cell r="D6298">
            <v>2378</v>
          </cell>
          <cell r="E6298">
            <v>6243421</v>
          </cell>
          <cell r="F6298">
            <v>6245798</v>
          </cell>
          <cell r="G6298" t="str">
            <v>+</v>
          </cell>
          <cell r="H6298" t="str">
            <v>hypothetical protein</v>
          </cell>
        </row>
        <row r="6299">
          <cell r="A6299" t="str">
            <v>NCU07207</v>
          </cell>
          <cell r="D6299">
            <v>1454</v>
          </cell>
          <cell r="E6299">
            <v>6239638</v>
          </cell>
          <cell r="F6299">
            <v>6241091</v>
          </cell>
          <cell r="G6299" t="str">
            <v>-</v>
          </cell>
          <cell r="H6299" t="str">
            <v>hypothetical protein</v>
          </cell>
        </row>
        <row r="6300">
          <cell r="A6300" t="str">
            <v>NCU07208</v>
          </cell>
          <cell r="D6300">
            <v>828</v>
          </cell>
          <cell r="E6300">
            <v>6237807</v>
          </cell>
          <cell r="F6300">
            <v>6238634</v>
          </cell>
          <cell r="G6300" t="str">
            <v>-</v>
          </cell>
          <cell r="H6300" t="str">
            <v>hypothetical protein</v>
          </cell>
        </row>
        <row r="6301">
          <cell r="A6301" t="str">
            <v>NCU07209</v>
          </cell>
          <cell r="D6301">
            <v>1117</v>
          </cell>
          <cell r="E6301">
            <v>6235622</v>
          </cell>
          <cell r="F6301">
            <v>6236738</v>
          </cell>
          <cell r="G6301" t="str">
            <v>-</v>
          </cell>
          <cell r="H6301" t="str">
            <v>hypothetical protein</v>
          </cell>
        </row>
        <row r="6302">
          <cell r="A6302" t="str">
            <v>NCU07210</v>
          </cell>
          <cell r="D6302">
            <v>1738</v>
          </cell>
          <cell r="E6302">
            <v>6232861</v>
          </cell>
          <cell r="F6302">
            <v>6234598</v>
          </cell>
          <cell r="G6302" t="str">
            <v>-</v>
          </cell>
          <cell r="H6302" t="str">
            <v>hypothetical protein</v>
          </cell>
        </row>
        <row r="6303">
          <cell r="A6303" t="str">
            <v>NCU07211</v>
          </cell>
          <cell r="D6303">
            <v>1421</v>
          </cell>
          <cell r="E6303">
            <v>6231160</v>
          </cell>
          <cell r="F6303">
            <v>6232580</v>
          </cell>
          <cell r="G6303" t="str">
            <v>-</v>
          </cell>
          <cell r="H6303" t="str">
            <v>hypothetical protein</v>
          </cell>
        </row>
        <row r="6304">
          <cell r="A6304" t="str">
            <v>NCU07212</v>
          </cell>
          <cell r="D6304">
            <v>1162</v>
          </cell>
          <cell r="E6304">
            <v>6229405</v>
          </cell>
          <cell r="F6304">
            <v>6230566</v>
          </cell>
          <cell r="G6304" t="str">
            <v>-</v>
          </cell>
          <cell r="H6304" t="str">
            <v>hypothetical protein</v>
          </cell>
        </row>
        <row r="6305">
          <cell r="A6305" t="str">
            <v>NCU07213</v>
          </cell>
          <cell r="D6305">
            <v>360</v>
          </cell>
          <cell r="E6305">
            <v>6228735</v>
          </cell>
          <cell r="F6305">
            <v>6229094</v>
          </cell>
          <cell r="G6305" t="str">
            <v>-</v>
          </cell>
          <cell r="H6305" t="str">
            <v>hypothetical protein</v>
          </cell>
        </row>
        <row r="6306">
          <cell r="A6306" t="str">
            <v>NCU07214</v>
          </cell>
          <cell r="D6306">
            <v>2163</v>
          </cell>
          <cell r="E6306">
            <v>6225076</v>
          </cell>
          <cell r="F6306">
            <v>6227238</v>
          </cell>
          <cell r="G6306" t="str">
            <v>-</v>
          </cell>
          <cell r="H6306" t="str">
            <v>hypothetical protein</v>
          </cell>
        </row>
        <row r="6307">
          <cell r="A6307" t="str">
            <v>NCU07215</v>
          </cell>
          <cell r="D6307">
            <v>483</v>
          </cell>
          <cell r="E6307">
            <v>6223717</v>
          </cell>
          <cell r="F6307">
            <v>6224199</v>
          </cell>
          <cell r="G6307" t="str">
            <v>-</v>
          </cell>
          <cell r="H6307" t="str">
            <v>hypothetical protein</v>
          </cell>
        </row>
        <row r="6308">
          <cell r="A6308" t="str">
            <v>NCU07216</v>
          </cell>
          <cell r="D6308">
            <v>642</v>
          </cell>
          <cell r="E6308">
            <v>6222268</v>
          </cell>
          <cell r="F6308">
            <v>6222909</v>
          </cell>
          <cell r="G6308" t="str">
            <v>-</v>
          </cell>
          <cell r="H6308" t="str">
            <v>hypothetical protein</v>
          </cell>
        </row>
        <row r="6309">
          <cell r="A6309" t="str">
            <v>NCU07217</v>
          </cell>
          <cell r="D6309">
            <v>672</v>
          </cell>
          <cell r="E6309">
            <v>6220001</v>
          </cell>
          <cell r="F6309">
            <v>6220672</v>
          </cell>
          <cell r="G6309" t="str">
            <v>-</v>
          </cell>
          <cell r="H6309" t="str">
            <v>hypothetical protein</v>
          </cell>
        </row>
        <row r="6310">
          <cell r="A6310" t="str">
            <v>NCU07218</v>
          </cell>
          <cell r="D6310">
            <v>1619</v>
          </cell>
          <cell r="E6310">
            <v>6217322</v>
          </cell>
          <cell r="F6310">
            <v>6218940</v>
          </cell>
          <cell r="G6310" t="str">
            <v>-</v>
          </cell>
          <cell r="H6310" t="str">
            <v>hypothetical protein</v>
          </cell>
        </row>
        <row r="6311">
          <cell r="A6311" t="str">
            <v>NCU07219</v>
          </cell>
          <cell r="D6311">
            <v>300</v>
          </cell>
          <cell r="E6311">
            <v>6214817</v>
          </cell>
          <cell r="F6311">
            <v>6215116</v>
          </cell>
          <cell r="G6311" t="str">
            <v>+</v>
          </cell>
          <cell r="H6311" t="str">
            <v>hypothetical protein</v>
          </cell>
        </row>
        <row r="6312">
          <cell r="A6312" t="str">
            <v>NCU07221</v>
          </cell>
          <cell r="B6312" t="str">
            <v>hcp-1</v>
          </cell>
          <cell r="D6312">
            <v>4119</v>
          </cell>
          <cell r="E6312">
            <v>6207513</v>
          </cell>
          <cell r="F6312">
            <v>6211631</v>
          </cell>
          <cell r="G6312" t="str">
            <v>+</v>
          </cell>
          <cell r="H6312" t="str">
            <v>high conidial production-1</v>
          </cell>
        </row>
        <row r="6313">
          <cell r="A6313" t="str">
            <v>NCU07222</v>
          </cell>
          <cell r="D6313">
            <v>1548</v>
          </cell>
          <cell r="E6313">
            <v>6204300</v>
          </cell>
          <cell r="F6313">
            <v>6205847</v>
          </cell>
          <cell r="G6313" t="str">
            <v>+</v>
          </cell>
          <cell r="H6313" t="str">
            <v>hypothetical protein</v>
          </cell>
        </row>
        <row r="6314">
          <cell r="A6314" t="str">
            <v>NCU07224</v>
          </cell>
          <cell r="D6314">
            <v>1428</v>
          </cell>
          <cell r="E6314">
            <v>6201907</v>
          </cell>
          <cell r="F6314">
            <v>6203334</v>
          </cell>
          <cell r="G6314" t="str">
            <v>-</v>
          </cell>
          <cell r="H6314" t="str">
            <v>monooxygenase</v>
          </cell>
        </row>
        <row r="6315">
          <cell r="A6315" t="str">
            <v>NCU07225</v>
          </cell>
          <cell r="B6315" t="str">
            <v>gh11-2</v>
          </cell>
          <cell r="D6315">
            <v>1322</v>
          </cell>
          <cell r="E6315">
            <v>6198659</v>
          </cell>
          <cell r="F6315">
            <v>6199980</v>
          </cell>
          <cell r="G6315" t="str">
            <v>-</v>
          </cell>
          <cell r="H6315" t="str">
            <v>glycosylhydrolase 11-2</v>
          </cell>
        </row>
        <row r="6316">
          <cell r="A6316" t="str">
            <v>NCU07226</v>
          </cell>
          <cell r="D6316">
            <v>2715</v>
          </cell>
          <cell r="E6316">
            <v>6194674</v>
          </cell>
          <cell r="F6316">
            <v>6197388</v>
          </cell>
          <cell r="G6316" t="str">
            <v>-</v>
          </cell>
          <cell r="H6316" t="str">
            <v>hypothetical protein</v>
          </cell>
        </row>
        <row r="6317">
          <cell r="A6317" t="str">
            <v>NCU07227</v>
          </cell>
          <cell r="D6317">
            <v>863</v>
          </cell>
          <cell r="E6317">
            <v>6192810</v>
          </cell>
          <cell r="F6317">
            <v>6193672</v>
          </cell>
          <cell r="G6317" t="str">
            <v>+</v>
          </cell>
          <cell r="H6317" t="str">
            <v>hypothetical protein</v>
          </cell>
        </row>
        <row r="6318">
          <cell r="A6318" t="str">
            <v>NCU07228</v>
          </cell>
          <cell r="D6318">
            <v>620</v>
          </cell>
          <cell r="E6318">
            <v>6191093</v>
          </cell>
          <cell r="F6318">
            <v>6191712</v>
          </cell>
          <cell r="G6318" t="str">
            <v>+</v>
          </cell>
          <cell r="H6318" t="str">
            <v>hypothetical protein</v>
          </cell>
        </row>
        <row r="6319">
          <cell r="A6319" t="str">
            <v>NCU07229</v>
          </cell>
          <cell r="D6319">
            <v>632</v>
          </cell>
          <cell r="E6319">
            <v>6177261</v>
          </cell>
          <cell r="F6319">
            <v>6177892</v>
          </cell>
          <cell r="G6319" t="str">
            <v>+</v>
          </cell>
          <cell r="H6319" t="str">
            <v>hypothetical protein</v>
          </cell>
        </row>
        <row r="6320">
          <cell r="A6320" t="str">
            <v>NCU07230</v>
          </cell>
          <cell r="D6320">
            <v>1868</v>
          </cell>
          <cell r="E6320">
            <v>6173805</v>
          </cell>
          <cell r="F6320">
            <v>6175672</v>
          </cell>
          <cell r="G6320" t="str">
            <v>+</v>
          </cell>
          <cell r="H6320" t="str">
            <v>hypothetical protein</v>
          </cell>
        </row>
        <row r="6321">
          <cell r="A6321" t="str">
            <v>NCU07231</v>
          </cell>
          <cell r="D6321">
            <v>1810</v>
          </cell>
          <cell r="E6321">
            <v>6166308</v>
          </cell>
          <cell r="F6321">
            <v>6168117</v>
          </cell>
          <cell r="G6321" t="str">
            <v>-</v>
          </cell>
          <cell r="H6321" t="str">
            <v>hypothetical protein</v>
          </cell>
        </row>
        <row r="6322">
          <cell r="A6322" t="str">
            <v>NCU07232</v>
          </cell>
          <cell r="D6322">
            <v>2038</v>
          </cell>
          <cell r="E6322">
            <v>6162382</v>
          </cell>
          <cell r="F6322">
            <v>6164419</v>
          </cell>
          <cell r="G6322" t="str">
            <v>-</v>
          </cell>
          <cell r="H6322" t="str">
            <v>hsp30-like protein</v>
          </cell>
        </row>
        <row r="6323">
          <cell r="A6323" t="str">
            <v>NCU07233</v>
          </cell>
          <cell r="D6323">
            <v>1995</v>
          </cell>
          <cell r="E6323">
            <v>6159884</v>
          </cell>
          <cell r="F6323">
            <v>6161878</v>
          </cell>
          <cell r="G6323" t="str">
            <v>-</v>
          </cell>
          <cell r="H6323" t="str">
            <v>hypothetical protein</v>
          </cell>
        </row>
        <row r="6324">
          <cell r="A6324" t="str">
            <v>NCU07234</v>
          </cell>
          <cell r="D6324">
            <v>2245</v>
          </cell>
          <cell r="E6324">
            <v>6157636</v>
          </cell>
          <cell r="F6324">
            <v>6159880</v>
          </cell>
          <cell r="G6324" t="str">
            <v>-</v>
          </cell>
          <cell r="H6324" t="str">
            <v>hypothetical protein</v>
          </cell>
        </row>
        <row r="6325">
          <cell r="A6325" t="str">
            <v>NCU07235</v>
          </cell>
          <cell r="D6325">
            <v>2274</v>
          </cell>
          <cell r="E6325">
            <v>6155250</v>
          </cell>
          <cell r="F6325">
            <v>6157523</v>
          </cell>
          <cell r="G6325" t="str">
            <v>+</v>
          </cell>
          <cell r="H6325" t="str">
            <v>hypothetical protein</v>
          </cell>
        </row>
        <row r="6326">
          <cell r="A6326" t="str">
            <v>NCU07237</v>
          </cell>
          <cell r="D6326">
            <v>815</v>
          </cell>
          <cell r="E6326">
            <v>6138742</v>
          </cell>
          <cell r="F6326">
            <v>6139556</v>
          </cell>
          <cell r="G6326" t="str">
            <v>+</v>
          </cell>
          <cell r="H6326" t="str">
            <v>hypothetical protein</v>
          </cell>
        </row>
        <row r="6327">
          <cell r="A6327" t="str">
            <v>NCU07238</v>
          </cell>
          <cell r="D6327">
            <v>4910</v>
          </cell>
          <cell r="E6327">
            <v>6133756</v>
          </cell>
          <cell r="F6327">
            <v>6138665</v>
          </cell>
          <cell r="G6327" t="str">
            <v>+</v>
          </cell>
          <cell r="H6327" t="str">
            <v>hypothetical protein</v>
          </cell>
        </row>
        <row r="6328">
          <cell r="A6328" t="str">
            <v>NCU07239</v>
          </cell>
          <cell r="D6328">
            <v>1237</v>
          </cell>
          <cell r="E6328">
            <v>6132262</v>
          </cell>
          <cell r="F6328">
            <v>6133498</v>
          </cell>
          <cell r="G6328" t="str">
            <v>-</v>
          </cell>
          <cell r="H6328" t="str">
            <v>hypothetical protein</v>
          </cell>
        </row>
        <row r="6329">
          <cell r="A6329" t="str">
            <v>NCU07240</v>
          </cell>
          <cell r="D6329">
            <v>1894</v>
          </cell>
          <cell r="E6329">
            <v>6127818</v>
          </cell>
          <cell r="F6329">
            <v>6129928</v>
          </cell>
          <cell r="G6329" t="str">
            <v>+</v>
          </cell>
          <cell r="H6329" t="str">
            <v>aflatoxin B1 aldehyde reductase member 2</v>
          </cell>
        </row>
        <row r="6330">
          <cell r="A6330" t="str">
            <v>NCU07241</v>
          </cell>
          <cell r="D6330">
            <v>3283</v>
          </cell>
          <cell r="E6330">
            <v>6124357</v>
          </cell>
          <cell r="F6330">
            <v>6127639</v>
          </cell>
          <cell r="G6330" t="str">
            <v>-</v>
          </cell>
          <cell r="H6330" t="str">
            <v>hypothetical protein</v>
          </cell>
        </row>
        <row r="6331">
          <cell r="A6331" t="str">
            <v>NCU07242</v>
          </cell>
          <cell r="D6331">
            <v>1051</v>
          </cell>
          <cell r="E6331">
            <v>6123260</v>
          </cell>
          <cell r="F6331">
            <v>6124310</v>
          </cell>
          <cell r="G6331" t="str">
            <v>-</v>
          </cell>
          <cell r="H6331" t="str">
            <v>short-chain dehydrogenase/oxidoreductase</v>
          </cell>
        </row>
        <row r="6332">
          <cell r="A6332" t="str">
            <v>NCU07243</v>
          </cell>
          <cell r="D6332">
            <v>807</v>
          </cell>
          <cell r="E6332">
            <v>6120566</v>
          </cell>
          <cell r="F6332">
            <v>6121372</v>
          </cell>
          <cell r="G6332" t="str">
            <v>-</v>
          </cell>
          <cell r="H6332" t="str">
            <v>hypothetical protein</v>
          </cell>
        </row>
        <row r="6333">
          <cell r="A6333" t="str">
            <v>NCU07244</v>
          </cell>
          <cell r="D6333">
            <v>537</v>
          </cell>
          <cell r="E6333">
            <v>6119262</v>
          </cell>
          <cell r="F6333">
            <v>6119798</v>
          </cell>
          <cell r="G6333" t="str">
            <v>+</v>
          </cell>
          <cell r="H6333" t="str">
            <v>hypothetical protein</v>
          </cell>
        </row>
        <row r="6334">
          <cell r="A6334" t="str">
            <v>NCU07245</v>
          </cell>
          <cell r="D6334">
            <v>1389</v>
          </cell>
          <cell r="E6334">
            <v>6114870</v>
          </cell>
          <cell r="F6334">
            <v>6116258</v>
          </cell>
          <cell r="G6334" t="str">
            <v>+</v>
          </cell>
          <cell r="H6334" t="str">
            <v>hypothetical protein</v>
          </cell>
        </row>
        <row r="6335">
          <cell r="A6335" t="str">
            <v>NCU07246</v>
          </cell>
          <cell r="D6335">
            <v>3667</v>
          </cell>
          <cell r="E6335">
            <v>6093555</v>
          </cell>
          <cell r="F6335">
            <v>6097221</v>
          </cell>
          <cell r="G6335" t="str">
            <v>+</v>
          </cell>
          <cell r="H6335" t="str">
            <v>Swi4</v>
          </cell>
        </row>
        <row r="6336">
          <cell r="A6336" t="str">
            <v>NCU07247</v>
          </cell>
          <cell r="D6336">
            <v>2187</v>
          </cell>
          <cell r="E6336">
            <v>6089881</v>
          </cell>
          <cell r="F6336">
            <v>6092067</v>
          </cell>
          <cell r="G6336" t="str">
            <v>-</v>
          </cell>
          <cell r="H6336" t="str">
            <v>DUF6 domain-containing protein</v>
          </cell>
        </row>
        <row r="6337">
          <cell r="A6337" t="str">
            <v>NCU07249</v>
          </cell>
          <cell r="D6337">
            <v>1626</v>
          </cell>
          <cell r="E6337">
            <v>6081633</v>
          </cell>
          <cell r="F6337">
            <v>6083258</v>
          </cell>
          <cell r="G6337" t="str">
            <v>-</v>
          </cell>
          <cell r="H6337" t="str">
            <v>hypothetical protein</v>
          </cell>
        </row>
        <row r="6338">
          <cell r="A6338" t="str">
            <v>NCU07250</v>
          </cell>
          <cell r="D6338">
            <v>828</v>
          </cell>
          <cell r="E6338">
            <v>4634102</v>
          </cell>
          <cell r="F6338">
            <v>4634929</v>
          </cell>
          <cell r="G6338" t="str">
            <v>-</v>
          </cell>
          <cell r="H6338" t="str">
            <v>hypothetical protein</v>
          </cell>
        </row>
        <row r="6339">
          <cell r="A6339" t="str">
            <v>NCU07252</v>
          </cell>
          <cell r="D6339">
            <v>1406</v>
          </cell>
          <cell r="E6339">
            <v>4623425</v>
          </cell>
          <cell r="F6339">
            <v>4624830</v>
          </cell>
          <cell r="G6339" t="str">
            <v>+</v>
          </cell>
          <cell r="H6339" t="str">
            <v>hypothetical protein</v>
          </cell>
        </row>
        <row r="6340">
          <cell r="A6340" t="str">
            <v>NCU07253</v>
          </cell>
          <cell r="B6340" t="str">
            <v>gel-4</v>
          </cell>
          <cell r="D6340">
            <v>2321</v>
          </cell>
          <cell r="E6340">
            <v>4619173</v>
          </cell>
          <cell r="F6340">
            <v>4621493</v>
          </cell>
          <cell r="G6340" t="str">
            <v>-</v>
          </cell>
          <cell r="H6340" t="str">
            <v>1,3-beta-glucanosyltransferase gel1</v>
          </cell>
        </row>
        <row r="6341">
          <cell r="A6341" t="str">
            <v>NCU07254</v>
          </cell>
          <cell r="D6341">
            <v>1408</v>
          </cell>
          <cell r="E6341">
            <v>4616506</v>
          </cell>
          <cell r="F6341">
            <v>4617913</v>
          </cell>
          <cell r="G6341" t="str">
            <v>-</v>
          </cell>
          <cell r="H6341" t="str">
            <v>hypothetical protein</v>
          </cell>
        </row>
        <row r="6342">
          <cell r="A6342" t="str">
            <v>NCU07255</v>
          </cell>
          <cell r="D6342">
            <v>3104</v>
          </cell>
          <cell r="E6342">
            <v>4612581</v>
          </cell>
          <cell r="F6342">
            <v>4615703</v>
          </cell>
          <cell r="G6342" t="str">
            <v>+</v>
          </cell>
          <cell r="H6342" t="str">
            <v>hypothetical protein</v>
          </cell>
        </row>
        <row r="6343">
          <cell r="A6343" t="str">
            <v>NCU07257</v>
          </cell>
          <cell r="D6343">
            <v>3057</v>
          </cell>
          <cell r="E6343">
            <v>4603386</v>
          </cell>
          <cell r="F6343">
            <v>4606442</v>
          </cell>
          <cell r="G6343" t="str">
            <v>+</v>
          </cell>
          <cell r="H6343" t="str">
            <v>F-box domain-containing protein</v>
          </cell>
        </row>
        <row r="6344">
          <cell r="A6344" t="str">
            <v>NCU07258</v>
          </cell>
          <cell r="D6344">
            <v>4247</v>
          </cell>
          <cell r="E6344">
            <v>4597176</v>
          </cell>
          <cell r="F6344">
            <v>4601422</v>
          </cell>
          <cell r="G6344" t="str">
            <v>+</v>
          </cell>
          <cell r="H6344" t="str">
            <v>phosphoglycerate mutase</v>
          </cell>
        </row>
        <row r="6345">
          <cell r="A6345" t="str">
            <v>NCU07259</v>
          </cell>
          <cell r="D6345">
            <v>1968</v>
          </cell>
          <cell r="E6345">
            <v>4594832</v>
          </cell>
          <cell r="F6345">
            <v>4596799</v>
          </cell>
          <cell r="G6345" t="str">
            <v>-</v>
          </cell>
          <cell r="H6345" t="str">
            <v>GPI-anchor transamidase</v>
          </cell>
        </row>
        <row r="6346">
          <cell r="A6346" t="str">
            <v>NCU07260</v>
          </cell>
          <cell r="D6346">
            <v>3612</v>
          </cell>
          <cell r="E6346">
            <v>4591338</v>
          </cell>
          <cell r="F6346">
            <v>4594949</v>
          </cell>
          <cell r="G6346" t="str">
            <v>-</v>
          </cell>
          <cell r="H6346" t="str">
            <v>hypothetical protein</v>
          </cell>
        </row>
        <row r="6347">
          <cell r="A6347" t="str">
            <v>NCU07261</v>
          </cell>
          <cell r="D6347">
            <v>1811</v>
          </cell>
          <cell r="E6347">
            <v>4589466</v>
          </cell>
          <cell r="F6347">
            <v>4591276</v>
          </cell>
          <cell r="G6347" t="str">
            <v>+</v>
          </cell>
          <cell r="H6347" t="str">
            <v>beta-1,4-mannosyltransferase</v>
          </cell>
        </row>
        <row r="6348">
          <cell r="A6348" t="str">
            <v>NCU07262</v>
          </cell>
          <cell r="D6348">
            <v>2872</v>
          </cell>
          <cell r="E6348">
            <v>4586141</v>
          </cell>
          <cell r="F6348">
            <v>4589012</v>
          </cell>
          <cell r="G6348" t="str">
            <v>-</v>
          </cell>
          <cell r="H6348" t="str">
            <v>hypothetical protein</v>
          </cell>
        </row>
        <row r="6349">
          <cell r="A6349" t="str">
            <v>NCU07263</v>
          </cell>
          <cell r="D6349">
            <v>2002</v>
          </cell>
          <cell r="E6349">
            <v>4582975</v>
          </cell>
          <cell r="F6349">
            <v>4584976</v>
          </cell>
          <cell r="G6349" t="str">
            <v>-</v>
          </cell>
          <cell r="H6349" t="str">
            <v>carnitine/acyl carnitine carrier</v>
          </cell>
        </row>
        <row r="6350">
          <cell r="A6350" t="str">
            <v>NCU07264</v>
          </cell>
          <cell r="D6350">
            <v>1318</v>
          </cell>
          <cell r="E6350">
            <v>4581676</v>
          </cell>
          <cell r="F6350">
            <v>4582993</v>
          </cell>
          <cell r="G6350" t="str">
            <v>+</v>
          </cell>
          <cell r="H6350" t="str">
            <v>ubiquitin-conjugating enzyme E2 15</v>
          </cell>
        </row>
        <row r="6351">
          <cell r="A6351" t="str">
            <v>NCU07265</v>
          </cell>
          <cell r="D6351">
            <v>1293</v>
          </cell>
          <cell r="E6351">
            <v>4580126</v>
          </cell>
          <cell r="F6351">
            <v>4581418</v>
          </cell>
          <cell r="G6351" t="str">
            <v>+</v>
          </cell>
          <cell r="H6351" t="str">
            <v>hypothetical protein</v>
          </cell>
        </row>
        <row r="6352">
          <cell r="A6352" t="str">
            <v>NCU07266</v>
          </cell>
          <cell r="D6352">
            <v>1310</v>
          </cell>
          <cell r="E6352">
            <v>4578607</v>
          </cell>
          <cell r="F6352">
            <v>4579916</v>
          </cell>
          <cell r="G6352" t="str">
            <v>-</v>
          </cell>
          <cell r="H6352" t="str">
            <v>diphthine synthase</v>
          </cell>
        </row>
        <row r="6353">
          <cell r="A6353" t="str">
            <v>NCU07267</v>
          </cell>
          <cell r="B6353" t="str">
            <v>bli-3</v>
          </cell>
          <cell r="D6353">
            <v>1230</v>
          </cell>
          <cell r="E6353">
            <v>4577531</v>
          </cell>
          <cell r="F6353">
            <v>4578760</v>
          </cell>
          <cell r="G6353" t="str">
            <v>+</v>
          </cell>
          <cell r="H6353" t="str">
            <v>blue light-induced-3</v>
          </cell>
        </row>
        <row r="6354">
          <cell r="A6354" t="str">
            <v>NCU07268</v>
          </cell>
          <cell r="D6354">
            <v>3992</v>
          </cell>
          <cell r="E6354">
            <v>4573211</v>
          </cell>
          <cell r="F6354">
            <v>4577202</v>
          </cell>
          <cell r="G6354" t="str">
            <v>+</v>
          </cell>
          <cell r="H6354" t="str">
            <v>hypothetical protein</v>
          </cell>
        </row>
        <row r="6355">
          <cell r="A6355" t="str">
            <v>NCU07269</v>
          </cell>
          <cell r="D6355">
            <v>2708</v>
          </cell>
          <cell r="E6355">
            <v>4569439</v>
          </cell>
          <cell r="F6355">
            <v>4572146</v>
          </cell>
          <cell r="G6355" t="str">
            <v>-</v>
          </cell>
          <cell r="H6355" t="str">
            <v>alpha-1,2-mannosidase</v>
          </cell>
        </row>
        <row r="6356">
          <cell r="A6356" t="str">
            <v>NCU07270</v>
          </cell>
          <cell r="D6356">
            <v>1269</v>
          </cell>
          <cell r="E6356">
            <v>4568183</v>
          </cell>
          <cell r="F6356">
            <v>4569451</v>
          </cell>
          <cell r="G6356" t="str">
            <v>+</v>
          </cell>
          <cell r="H6356" t="str">
            <v>hypothetical protein</v>
          </cell>
        </row>
        <row r="6357">
          <cell r="A6357" t="str">
            <v>NCU07271</v>
          </cell>
          <cell r="D6357">
            <v>2176</v>
          </cell>
          <cell r="E6357">
            <v>4565637</v>
          </cell>
          <cell r="F6357">
            <v>4567812</v>
          </cell>
          <cell r="G6357" t="str">
            <v>+</v>
          </cell>
          <cell r="H6357" t="str">
            <v>Zn-dependent hydrolase/oxidoreductase</v>
          </cell>
        </row>
        <row r="6358">
          <cell r="A6358" t="str">
            <v>NCU07272</v>
          </cell>
          <cell r="D6358">
            <v>579</v>
          </cell>
          <cell r="E6358">
            <v>4563977</v>
          </cell>
          <cell r="F6358">
            <v>4564555</v>
          </cell>
          <cell r="G6358" t="str">
            <v>+</v>
          </cell>
          <cell r="H6358" t="str">
            <v>hypothetical protein</v>
          </cell>
        </row>
        <row r="6359">
          <cell r="A6359" t="str">
            <v>NCU07273</v>
          </cell>
          <cell r="D6359">
            <v>1049</v>
          </cell>
          <cell r="E6359">
            <v>4562261</v>
          </cell>
          <cell r="F6359">
            <v>4563309</v>
          </cell>
          <cell r="G6359" t="str">
            <v>+</v>
          </cell>
          <cell r="H6359" t="str">
            <v>hypothetical protein</v>
          </cell>
        </row>
        <row r="6360">
          <cell r="A6360" t="str">
            <v>NCU07274</v>
          </cell>
          <cell r="D6360">
            <v>2346</v>
          </cell>
          <cell r="E6360">
            <v>4559765</v>
          </cell>
          <cell r="F6360">
            <v>4562110</v>
          </cell>
          <cell r="G6360" t="str">
            <v>+</v>
          </cell>
          <cell r="H6360" t="str">
            <v>hypothetical protein</v>
          </cell>
        </row>
        <row r="6361">
          <cell r="A6361" t="str">
            <v>NCU07275</v>
          </cell>
          <cell r="D6361">
            <v>2796</v>
          </cell>
          <cell r="E6361">
            <v>4556098</v>
          </cell>
          <cell r="F6361">
            <v>4558893</v>
          </cell>
          <cell r="G6361" t="str">
            <v>-</v>
          </cell>
          <cell r="H6361" t="str">
            <v>hypothetical protein</v>
          </cell>
        </row>
        <row r="6362">
          <cell r="A6362" t="str">
            <v>NCU07276</v>
          </cell>
          <cell r="D6362">
            <v>5651</v>
          </cell>
          <cell r="E6362">
            <v>4550102</v>
          </cell>
          <cell r="F6362">
            <v>4555752</v>
          </cell>
          <cell r="G6362" t="str">
            <v>-</v>
          </cell>
          <cell r="H6362" t="str">
            <v>ABC bile acid transporter</v>
          </cell>
        </row>
        <row r="6363">
          <cell r="A6363" t="str">
            <v>NCU07277</v>
          </cell>
          <cell r="B6363" t="str">
            <v>acw-8</v>
          </cell>
          <cell r="D6363">
            <v>3228</v>
          </cell>
          <cell r="E6363">
            <v>4546560</v>
          </cell>
          <cell r="F6363">
            <v>4549787</v>
          </cell>
          <cell r="G6363" t="str">
            <v>+</v>
          </cell>
          <cell r="H6363" t="str">
            <v>anchored cell wall protein-8</v>
          </cell>
        </row>
        <row r="6364">
          <cell r="A6364" t="str">
            <v>NCU07279</v>
          </cell>
          <cell r="D6364">
            <v>1916</v>
          </cell>
          <cell r="E6364">
            <v>4539347</v>
          </cell>
          <cell r="F6364">
            <v>4541262</v>
          </cell>
          <cell r="G6364" t="str">
            <v>-</v>
          </cell>
          <cell r="H6364" t="str">
            <v>hypothetical protein</v>
          </cell>
        </row>
        <row r="6365">
          <cell r="A6365" t="str">
            <v>NCU07280</v>
          </cell>
          <cell r="B6365" t="str">
            <v>stk-50</v>
          </cell>
          <cell r="D6365">
            <v>3220</v>
          </cell>
          <cell r="E6365">
            <v>4535616</v>
          </cell>
          <cell r="F6365">
            <v>4538835</v>
          </cell>
          <cell r="G6365" t="str">
            <v>-</v>
          </cell>
          <cell r="H6365" t="str">
            <v>serine/threonine protein kinase-50</v>
          </cell>
        </row>
        <row r="6366">
          <cell r="A6366" t="str">
            <v>NCU07281</v>
          </cell>
          <cell r="B6366" t="str">
            <v>gpi-1</v>
          </cell>
          <cell r="C6366" t="str">
            <v>gpi-2</v>
          </cell>
          <cell r="D6366">
            <v>2365</v>
          </cell>
          <cell r="E6366">
            <v>4532625</v>
          </cell>
          <cell r="F6366">
            <v>4534989</v>
          </cell>
          <cell r="G6366" t="str">
            <v>-</v>
          </cell>
          <cell r="H6366" t="str">
            <v>glucose-6-phosphate isomerase</v>
          </cell>
        </row>
        <row r="6367">
          <cell r="A6367" t="str">
            <v>NCU07282</v>
          </cell>
          <cell r="D6367">
            <v>4448</v>
          </cell>
          <cell r="E6367">
            <v>4527570</v>
          </cell>
          <cell r="F6367">
            <v>4532017</v>
          </cell>
          <cell r="G6367" t="str">
            <v>+</v>
          </cell>
          <cell r="H6367" t="str">
            <v>hypothetical protein</v>
          </cell>
        </row>
        <row r="6368">
          <cell r="A6368" t="str">
            <v>NCU07283</v>
          </cell>
          <cell r="D6368">
            <v>1933</v>
          </cell>
          <cell r="E6368">
            <v>4523395</v>
          </cell>
          <cell r="F6368">
            <v>4525327</v>
          </cell>
          <cell r="G6368" t="str">
            <v>-</v>
          </cell>
          <cell r="H6368" t="str">
            <v>hypothetical protein</v>
          </cell>
        </row>
        <row r="6369">
          <cell r="A6369" t="str">
            <v>NCU07284</v>
          </cell>
          <cell r="D6369">
            <v>3180</v>
          </cell>
          <cell r="E6369">
            <v>4520090</v>
          </cell>
          <cell r="F6369">
            <v>4523269</v>
          </cell>
          <cell r="G6369" t="str">
            <v>+</v>
          </cell>
          <cell r="H6369" t="str">
            <v>hypothetical protein</v>
          </cell>
        </row>
        <row r="6370">
          <cell r="A6370" t="str">
            <v>NCU07285</v>
          </cell>
          <cell r="D6370">
            <v>1005</v>
          </cell>
          <cell r="E6370">
            <v>4517346</v>
          </cell>
          <cell r="F6370">
            <v>4518350</v>
          </cell>
          <cell r="G6370" t="str">
            <v>-</v>
          </cell>
          <cell r="H6370" t="str">
            <v>hypothetical protein</v>
          </cell>
        </row>
        <row r="6371">
          <cell r="A6371" t="str">
            <v>NCU07286</v>
          </cell>
          <cell r="D6371">
            <v>2795</v>
          </cell>
          <cell r="E6371">
            <v>4515941</v>
          </cell>
          <cell r="F6371">
            <v>4518735</v>
          </cell>
          <cell r="G6371" t="str">
            <v>+</v>
          </cell>
          <cell r="H6371" t="str">
            <v>membrane-associated progesterone receptor component 1</v>
          </cell>
        </row>
        <row r="6372">
          <cell r="A6372" t="str">
            <v>NCU07287</v>
          </cell>
          <cell r="D6372">
            <v>1386</v>
          </cell>
          <cell r="E6372">
            <v>4513115</v>
          </cell>
          <cell r="F6372">
            <v>4514500</v>
          </cell>
          <cell r="G6372" t="str">
            <v>-</v>
          </cell>
          <cell r="H6372" t="str">
            <v>hypothetical protein</v>
          </cell>
        </row>
        <row r="6373">
          <cell r="A6373" t="str">
            <v>NCU07288</v>
          </cell>
          <cell r="D6373">
            <v>1455</v>
          </cell>
          <cell r="E6373">
            <v>4511726</v>
          </cell>
          <cell r="F6373">
            <v>4513180</v>
          </cell>
          <cell r="G6373" t="str">
            <v>+</v>
          </cell>
          <cell r="H6373" t="str">
            <v>hypothetical protein</v>
          </cell>
        </row>
        <row r="6374">
          <cell r="A6374" t="str">
            <v>NCU07289</v>
          </cell>
          <cell r="D6374">
            <v>2295</v>
          </cell>
          <cell r="E6374">
            <v>4508624</v>
          </cell>
          <cell r="F6374">
            <v>4510918</v>
          </cell>
          <cell r="G6374" t="str">
            <v>-</v>
          </cell>
          <cell r="H6374" t="str">
            <v>transcription initiation factor IIB</v>
          </cell>
        </row>
        <row r="6375">
          <cell r="A6375" t="str">
            <v>NCU07290</v>
          </cell>
          <cell r="D6375">
            <v>2675</v>
          </cell>
          <cell r="E6375">
            <v>4505726</v>
          </cell>
          <cell r="F6375">
            <v>4508400</v>
          </cell>
          <cell r="G6375" t="str">
            <v>-</v>
          </cell>
          <cell r="H6375" t="str">
            <v>nuclear localization protein</v>
          </cell>
        </row>
        <row r="6376">
          <cell r="A6376" t="str">
            <v>NCU07293</v>
          </cell>
          <cell r="D6376">
            <v>2717</v>
          </cell>
          <cell r="E6376">
            <v>4492990</v>
          </cell>
          <cell r="F6376">
            <v>4495706</v>
          </cell>
          <cell r="G6376" t="str">
            <v>-</v>
          </cell>
          <cell r="H6376" t="str">
            <v>hypothetical protein</v>
          </cell>
        </row>
        <row r="6377">
          <cell r="A6377" t="str">
            <v>NCU07294</v>
          </cell>
          <cell r="D6377">
            <v>1485</v>
          </cell>
          <cell r="E6377">
            <v>4490277</v>
          </cell>
          <cell r="F6377">
            <v>4491761</v>
          </cell>
          <cell r="G6377" t="str">
            <v>-</v>
          </cell>
          <cell r="H6377" t="str">
            <v>hypothetical protein</v>
          </cell>
        </row>
        <row r="6378">
          <cell r="A6378" t="str">
            <v>NCU07295</v>
          </cell>
          <cell r="B6378" t="str">
            <v>tim54</v>
          </cell>
          <cell r="D6378">
            <v>2035</v>
          </cell>
          <cell r="E6378">
            <v>4488416</v>
          </cell>
          <cell r="F6378">
            <v>4490450</v>
          </cell>
          <cell r="G6378" t="str">
            <v>+</v>
          </cell>
          <cell r="H6378" t="str">
            <v>translocase of inner mitochondrial membrane 54</v>
          </cell>
        </row>
        <row r="6379">
          <cell r="A6379" t="str">
            <v>NCU07296</v>
          </cell>
          <cell r="B6379" t="str">
            <v>cot-1</v>
          </cell>
          <cell r="D6379">
            <v>3159</v>
          </cell>
          <cell r="E6379">
            <v>4484163</v>
          </cell>
          <cell r="F6379">
            <v>4487321</v>
          </cell>
          <cell r="G6379" t="str">
            <v>-</v>
          </cell>
          <cell r="H6379" t="str">
            <v>colonial temperature sensitive-1</v>
          </cell>
        </row>
        <row r="6380">
          <cell r="A6380" t="str">
            <v>NCU07297</v>
          </cell>
          <cell r="D6380">
            <v>2525</v>
          </cell>
          <cell r="E6380">
            <v>4479073</v>
          </cell>
          <cell r="F6380">
            <v>4481597</v>
          </cell>
          <cell r="G6380" t="str">
            <v>+</v>
          </cell>
          <cell r="H6380" t="str">
            <v>hypothetical protein</v>
          </cell>
        </row>
        <row r="6381">
          <cell r="A6381" t="str">
            <v>NCU07298</v>
          </cell>
          <cell r="D6381">
            <v>1747</v>
          </cell>
          <cell r="E6381">
            <v>4477219</v>
          </cell>
          <cell r="F6381">
            <v>4478965</v>
          </cell>
          <cell r="G6381" t="str">
            <v>+</v>
          </cell>
          <cell r="H6381" t="str">
            <v>CAIB/BAIF family enzyme</v>
          </cell>
        </row>
        <row r="6382">
          <cell r="A6382" t="str">
            <v>NCU07299</v>
          </cell>
          <cell r="D6382">
            <v>1616</v>
          </cell>
          <cell r="E6382">
            <v>4475037</v>
          </cell>
          <cell r="F6382">
            <v>4476652</v>
          </cell>
          <cell r="G6382" t="str">
            <v>-</v>
          </cell>
          <cell r="H6382" t="str">
            <v>splicing factor 3a subunit 2</v>
          </cell>
        </row>
        <row r="6383">
          <cell r="A6383" t="str">
            <v>NCU07300</v>
          </cell>
          <cell r="B6383" t="str">
            <v>asn-2</v>
          </cell>
          <cell r="D6383">
            <v>2573</v>
          </cell>
          <cell r="E6383">
            <v>4472390</v>
          </cell>
          <cell r="F6383">
            <v>4474962</v>
          </cell>
          <cell r="G6383" t="str">
            <v>+</v>
          </cell>
          <cell r="H6383" t="str">
            <v>asparagine-2</v>
          </cell>
        </row>
        <row r="6384">
          <cell r="A6384" t="str">
            <v>NCU07301</v>
          </cell>
          <cell r="D6384">
            <v>3473</v>
          </cell>
          <cell r="E6384">
            <v>4468262</v>
          </cell>
          <cell r="F6384">
            <v>4471734</v>
          </cell>
          <cell r="G6384" t="str">
            <v>+</v>
          </cell>
          <cell r="H6384" t="str">
            <v>hypothetical protein</v>
          </cell>
        </row>
        <row r="6385">
          <cell r="A6385" t="str">
            <v>NCU07302</v>
          </cell>
          <cell r="D6385">
            <v>1310</v>
          </cell>
          <cell r="E6385">
            <v>4464842</v>
          </cell>
          <cell r="F6385">
            <v>4466151</v>
          </cell>
          <cell r="G6385" t="str">
            <v>-</v>
          </cell>
          <cell r="H6385" t="str">
            <v>hypothetical protein</v>
          </cell>
        </row>
        <row r="6386">
          <cell r="A6386" t="str">
            <v>NCU07305</v>
          </cell>
          <cell r="D6386">
            <v>2673</v>
          </cell>
          <cell r="E6386">
            <v>4444292</v>
          </cell>
          <cell r="F6386">
            <v>4446964</v>
          </cell>
          <cell r="G6386" t="str">
            <v>-</v>
          </cell>
          <cell r="H6386" t="str">
            <v>hypothetical protein</v>
          </cell>
        </row>
        <row r="6387">
          <cell r="A6387" t="str">
            <v>NCU07306</v>
          </cell>
          <cell r="D6387">
            <v>950</v>
          </cell>
          <cell r="E6387">
            <v>4439605</v>
          </cell>
          <cell r="F6387">
            <v>4440554</v>
          </cell>
          <cell r="G6387" t="str">
            <v>+</v>
          </cell>
          <cell r="H6387" t="str">
            <v>hypothetical protein</v>
          </cell>
        </row>
        <row r="6388">
          <cell r="A6388" t="str">
            <v>NCU07307</v>
          </cell>
          <cell r="B6388" t="str">
            <v>cel-2</v>
          </cell>
          <cell r="D6388">
            <v>7562</v>
          </cell>
          <cell r="E6388">
            <v>4431604</v>
          </cell>
          <cell r="F6388">
            <v>4439201</v>
          </cell>
          <cell r="G6388" t="str">
            <v>+</v>
          </cell>
          <cell r="H6388" t="str">
            <v>chain elongation-2</v>
          </cell>
        </row>
        <row r="6389">
          <cell r="A6389" t="str">
            <v>NCU07308</v>
          </cell>
          <cell r="B6389" t="str">
            <v>cel-1</v>
          </cell>
          <cell r="C6389" t="str">
            <v>fas,ol</v>
          </cell>
          <cell r="D6389">
            <v>6650</v>
          </cell>
          <cell r="E6389">
            <v>4422480</v>
          </cell>
          <cell r="F6389">
            <v>4429129</v>
          </cell>
          <cell r="G6389" t="str">
            <v>-</v>
          </cell>
          <cell r="H6389" t="str">
            <v>chain elongation-1</v>
          </cell>
        </row>
        <row r="6390">
          <cell r="A6390" t="str">
            <v>NCU07309</v>
          </cell>
          <cell r="D6390">
            <v>2279</v>
          </cell>
          <cell r="E6390">
            <v>4419793</v>
          </cell>
          <cell r="F6390">
            <v>4422071</v>
          </cell>
          <cell r="G6390" t="str">
            <v>-</v>
          </cell>
          <cell r="H6390" t="str">
            <v>guanine deaminase</v>
          </cell>
        </row>
        <row r="6391">
          <cell r="A6391" t="str">
            <v>NCU07310</v>
          </cell>
          <cell r="D6391">
            <v>1016</v>
          </cell>
          <cell r="E6391">
            <v>4418395</v>
          </cell>
          <cell r="F6391">
            <v>4419413</v>
          </cell>
          <cell r="G6391" t="str">
            <v>+</v>
          </cell>
          <cell r="H6391" t="str">
            <v>hypothetical protein</v>
          </cell>
        </row>
        <row r="6392">
          <cell r="A6392" t="str">
            <v>NCU07311</v>
          </cell>
          <cell r="D6392">
            <v>1353</v>
          </cell>
          <cell r="E6392">
            <v>4415379</v>
          </cell>
          <cell r="F6392">
            <v>4416731</v>
          </cell>
          <cell r="G6392" t="str">
            <v>-</v>
          </cell>
          <cell r="H6392" t="str">
            <v>hypothetical protein</v>
          </cell>
        </row>
        <row r="6393">
          <cell r="A6393" t="str">
            <v>NCU07312</v>
          </cell>
          <cell r="D6393">
            <v>1584</v>
          </cell>
          <cell r="E6393">
            <v>4412497</v>
          </cell>
          <cell r="F6393">
            <v>4414080</v>
          </cell>
          <cell r="G6393" t="str">
            <v>+</v>
          </cell>
          <cell r="H6393" t="str">
            <v>hypothetical protein</v>
          </cell>
        </row>
        <row r="6394">
          <cell r="A6394" t="str">
            <v>NCU07313</v>
          </cell>
          <cell r="D6394">
            <v>3464</v>
          </cell>
          <cell r="E6394">
            <v>4404446</v>
          </cell>
          <cell r="F6394">
            <v>4407909</v>
          </cell>
          <cell r="G6394" t="str">
            <v>-</v>
          </cell>
          <cell r="H6394" t="str">
            <v>chromosome transmission fidelity protein 18</v>
          </cell>
        </row>
        <row r="6395">
          <cell r="A6395" t="str">
            <v>NCU07314</v>
          </cell>
          <cell r="D6395">
            <v>3480</v>
          </cell>
          <cell r="E6395">
            <v>4396993</v>
          </cell>
          <cell r="F6395">
            <v>4400472</v>
          </cell>
          <cell r="G6395" t="str">
            <v>+</v>
          </cell>
          <cell r="H6395" t="str">
            <v>CinY protein</v>
          </cell>
        </row>
        <row r="6396">
          <cell r="A6396" t="str">
            <v>NCU07316</v>
          </cell>
          <cell r="D6396">
            <v>1228</v>
          </cell>
          <cell r="E6396">
            <v>4389350</v>
          </cell>
          <cell r="F6396">
            <v>4390577</v>
          </cell>
          <cell r="G6396" t="str">
            <v>-</v>
          </cell>
          <cell r="H6396" t="str">
            <v>hypothetical protein</v>
          </cell>
        </row>
        <row r="6397">
          <cell r="A6397" t="str">
            <v>NCU07317</v>
          </cell>
          <cell r="D6397">
            <v>2236</v>
          </cell>
          <cell r="E6397">
            <v>4384711</v>
          </cell>
          <cell r="F6397">
            <v>4386946</v>
          </cell>
          <cell r="G6397" t="str">
            <v>-</v>
          </cell>
          <cell r="H6397" t="str">
            <v>hypothetical protein</v>
          </cell>
        </row>
        <row r="6398">
          <cell r="A6398" t="str">
            <v>NCU07318</v>
          </cell>
          <cell r="D6398">
            <v>2169</v>
          </cell>
          <cell r="E6398">
            <v>4382529</v>
          </cell>
          <cell r="F6398">
            <v>4384697</v>
          </cell>
          <cell r="G6398" t="str">
            <v>-</v>
          </cell>
          <cell r="H6398" t="str">
            <v>mannitol-1-phosphate 5-dehydrogenase</v>
          </cell>
        </row>
        <row r="6399">
          <cell r="A6399" t="str">
            <v>NCU07319</v>
          </cell>
          <cell r="D6399">
            <v>4104</v>
          </cell>
          <cell r="E6399">
            <v>4378046</v>
          </cell>
          <cell r="F6399">
            <v>4382149</v>
          </cell>
          <cell r="G6399" t="str">
            <v>-</v>
          </cell>
          <cell r="H6399" t="str">
            <v>coatomer beta' subunit</v>
          </cell>
        </row>
        <row r="6400">
          <cell r="A6400" t="str">
            <v>NCU07320</v>
          </cell>
          <cell r="D6400">
            <v>2346</v>
          </cell>
          <cell r="E6400">
            <v>4375539</v>
          </cell>
          <cell r="F6400">
            <v>4377884</v>
          </cell>
          <cell r="G6400" t="str">
            <v>-</v>
          </cell>
          <cell r="H6400" t="str">
            <v>phosphatidylinositol transporter</v>
          </cell>
        </row>
        <row r="6401">
          <cell r="A6401" t="str">
            <v>NCU07321</v>
          </cell>
          <cell r="D6401">
            <v>1392</v>
          </cell>
          <cell r="E6401">
            <v>4373923</v>
          </cell>
          <cell r="F6401">
            <v>4375314</v>
          </cell>
          <cell r="G6401" t="str">
            <v>+</v>
          </cell>
          <cell r="H6401" t="str">
            <v>hypothetical protein</v>
          </cell>
        </row>
        <row r="6402">
          <cell r="A6402" t="str">
            <v>NCU07322</v>
          </cell>
          <cell r="D6402">
            <v>2530</v>
          </cell>
          <cell r="E6402">
            <v>4371133</v>
          </cell>
          <cell r="F6402">
            <v>4373662</v>
          </cell>
          <cell r="G6402" t="str">
            <v>-</v>
          </cell>
          <cell r="H6402" t="str">
            <v>glyoxalase</v>
          </cell>
        </row>
        <row r="6403">
          <cell r="A6403" t="str">
            <v>NCU07323</v>
          </cell>
          <cell r="D6403">
            <v>753</v>
          </cell>
          <cell r="E6403">
            <v>4368851</v>
          </cell>
          <cell r="F6403">
            <v>4369603</v>
          </cell>
          <cell r="G6403" t="str">
            <v>+</v>
          </cell>
          <cell r="H6403" t="str">
            <v>hypothetical protein</v>
          </cell>
        </row>
        <row r="6404">
          <cell r="A6404" t="str">
            <v>NCU07324</v>
          </cell>
          <cell r="B6404" t="str">
            <v>con-13</v>
          </cell>
          <cell r="D6404">
            <v>1142</v>
          </cell>
          <cell r="E6404">
            <v>4367319</v>
          </cell>
          <cell r="F6404">
            <v>4368460</v>
          </cell>
          <cell r="G6404" t="str">
            <v>-</v>
          </cell>
          <cell r="H6404" t="str">
            <v>conidiation-13</v>
          </cell>
        </row>
        <row r="6405">
          <cell r="A6405" t="str">
            <v>NCU07325</v>
          </cell>
          <cell r="B6405" t="str">
            <v>con-10</v>
          </cell>
          <cell r="D6405">
            <v>820</v>
          </cell>
          <cell r="E6405">
            <v>4364944</v>
          </cell>
          <cell r="F6405">
            <v>4365763</v>
          </cell>
          <cell r="G6405" t="str">
            <v>-</v>
          </cell>
          <cell r="H6405" t="str">
            <v>conidiation-10</v>
          </cell>
        </row>
        <row r="6406">
          <cell r="A6406" t="str">
            <v>NCU07326</v>
          </cell>
          <cell r="D6406">
            <v>2433</v>
          </cell>
          <cell r="E6406">
            <v>4359254</v>
          </cell>
          <cell r="F6406">
            <v>4361686</v>
          </cell>
          <cell r="G6406" t="str">
            <v>-</v>
          </cell>
          <cell r="H6406" t="str">
            <v>hypothetical protein</v>
          </cell>
        </row>
        <row r="6407">
          <cell r="A6407" t="str">
            <v>NCU07327</v>
          </cell>
          <cell r="D6407">
            <v>1930</v>
          </cell>
          <cell r="E6407">
            <v>4356652</v>
          </cell>
          <cell r="F6407">
            <v>4358581</v>
          </cell>
          <cell r="G6407" t="str">
            <v>-</v>
          </cell>
          <cell r="H6407" t="str">
            <v>hypothetical protein</v>
          </cell>
        </row>
        <row r="6408">
          <cell r="A6408" t="str">
            <v>NCU07329</v>
          </cell>
          <cell r="D6408">
            <v>1746</v>
          </cell>
          <cell r="E6408">
            <v>4350560</v>
          </cell>
          <cell r="F6408">
            <v>4352305</v>
          </cell>
          <cell r="G6408" t="str">
            <v>-</v>
          </cell>
          <cell r="H6408" t="str">
            <v>hypothetical protein</v>
          </cell>
        </row>
        <row r="6409">
          <cell r="A6409" t="str">
            <v>NCU07330</v>
          </cell>
          <cell r="D6409">
            <v>4391</v>
          </cell>
          <cell r="E6409">
            <v>4347628</v>
          </cell>
          <cell r="F6409">
            <v>4352018</v>
          </cell>
          <cell r="G6409" t="str">
            <v>+</v>
          </cell>
          <cell r="H6409" t="str">
            <v>endosomal integral membrane protein</v>
          </cell>
        </row>
        <row r="6410">
          <cell r="A6410" t="str">
            <v>NCU07331</v>
          </cell>
          <cell r="D6410">
            <v>1437</v>
          </cell>
          <cell r="E6410">
            <v>4345645</v>
          </cell>
          <cell r="F6410">
            <v>4347081</v>
          </cell>
          <cell r="G6410" t="str">
            <v>-</v>
          </cell>
          <cell r="H6410" t="str">
            <v>U3 small nucleolar ribonucleoprotein Lcp5</v>
          </cell>
        </row>
        <row r="6411">
          <cell r="A6411" t="str">
            <v>NCU07332</v>
          </cell>
          <cell r="D6411">
            <v>2032</v>
          </cell>
          <cell r="E6411">
            <v>4343749</v>
          </cell>
          <cell r="F6411">
            <v>4345780</v>
          </cell>
          <cell r="G6411" t="str">
            <v>+</v>
          </cell>
          <cell r="H6411" t="str">
            <v>hypothetical protein</v>
          </cell>
        </row>
        <row r="6412">
          <cell r="A6412" t="str">
            <v>NCU07333</v>
          </cell>
          <cell r="D6412">
            <v>3310</v>
          </cell>
          <cell r="E6412">
            <v>4340022</v>
          </cell>
          <cell r="F6412">
            <v>4343331</v>
          </cell>
          <cell r="G6412" t="str">
            <v>-</v>
          </cell>
          <cell r="H6412" t="str">
            <v>hypothetical protein</v>
          </cell>
        </row>
        <row r="6413">
          <cell r="A6413" t="str">
            <v>NCU07334</v>
          </cell>
          <cell r="D6413">
            <v>3382</v>
          </cell>
          <cell r="E6413">
            <v>4334168</v>
          </cell>
          <cell r="F6413">
            <v>4337549</v>
          </cell>
          <cell r="G6413" t="str">
            <v>-</v>
          </cell>
          <cell r="H6413" t="str">
            <v>uracil permease</v>
          </cell>
        </row>
        <row r="6414">
          <cell r="A6414" t="str">
            <v>NCU07335</v>
          </cell>
          <cell r="D6414">
            <v>2669</v>
          </cell>
          <cell r="E6414">
            <v>4330308</v>
          </cell>
          <cell r="F6414">
            <v>4332976</v>
          </cell>
          <cell r="G6414" t="str">
            <v>-</v>
          </cell>
          <cell r="H6414" t="str">
            <v>hypothetical protein</v>
          </cell>
        </row>
        <row r="6415">
          <cell r="A6415" t="str">
            <v>NCU07336</v>
          </cell>
          <cell r="D6415">
            <v>1936</v>
          </cell>
          <cell r="E6415">
            <v>4327999</v>
          </cell>
          <cell r="F6415">
            <v>4329934</v>
          </cell>
          <cell r="G6415" t="str">
            <v>+</v>
          </cell>
          <cell r="H6415" t="str">
            <v>hypothetical protein</v>
          </cell>
        </row>
        <row r="6416">
          <cell r="A6416" t="str">
            <v>NCU07337</v>
          </cell>
          <cell r="D6416">
            <v>1029</v>
          </cell>
          <cell r="E6416">
            <v>4325437</v>
          </cell>
          <cell r="F6416">
            <v>4326465</v>
          </cell>
          <cell r="G6416" t="str">
            <v>+</v>
          </cell>
          <cell r="H6416" t="str">
            <v>hypothetical protein</v>
          </cell>
        </row>
        <row r="6417">
          <cell r="A6417" t="str">
            <v>NCU07338</v>
          </cell>
          <cell r="D6417">
            <v>2257</v>
          </cell>
          <cell r="E6417">
            <v>4319803</v>
          </cell>
          <cell r="F6417">
            <v>4322059</v>
          </cell>
          <cell r="G6417" t="str">
            <v>+</v>
          </cell>
          <cell r="H6417" t="str">
            <v>alpha-1,6-mannosyltransferase Och1</v>
          </cell>
        </row>
        <row r="6418">
          <cell r="A6418" t="str">
            <v>NCU07339</v>
          </cell>
          <cell r="D6418">
            <v>753</v>
          </cell>
          <cell r="E6418">
            <v>4315214</v>
          </cell>
          <cell r="F6418">
            <v>4315966</v>
          </cell>
          <cell r="G6418" t="str">
            <v>+</v>
          </cell>
          <cell r="H6418" t="str">
            <v>hypothetical protein</v>
          </cell>
        </row>
        <row r="6419">
          <cell r="A6419" t="str">
            <v>NCU07340</v>
          </cell>
          <cell r="B6419" t="str">
            <v>cbh-1</v>
          </cell>
          <cell r="D6419">
            <v>3097</v>
          </cell>
          <cell r="E6419">
            <v>4311049</v>
          </cell>
          <cell r="F6419">
            <v>4314145</v>
          </cell>
          <cell r="G6419" t="str">
            <v>-</v>
          </cell>
          <cell r="H6419" t="str">
            <v>cellobiohydrolase-1</v>
          </cell>
        </row>
        <row r="6420">
          <cell r="A6420" t="str">
            <v>NCU07341</v>
          </cell>
          <cell r="D6420">
            <v>912</v>
          </cell>
          <cell r="E6420">
            <v>4308433</v>
          </cell>
          <cell r="F6420">
            <v>4309344</v>
          </cell>
          <cell r="G6420" t="str">
            <v>-</v>
          </cell>
          <cell r="H6420" t="str">
            <v>hypothetical protein</v>
          </cell>
        </row>
        <row r="6421">
          <cell r="A6421" t="str">
            <v>NCU07342</v>
          </cell>
          <cell r="D6421">
            <v>2254</v>
          </cell>
          <cell r="E6421">
            <v>4305221</v>
          </cell>
          <cell r="F6421">
            <v>4307474</v>
          </cell>
          <cell r="G6421" t="str">
            <v>+</v>
          </cell>
          <cell r="H6421" t="str">
            <v>hypothetical protein</v>
          </cell>
        </row>
        <row r="6422">
          <cell r="A6422" t="str">
            <v>NCU07343</v>
          </cell>
          <cell r="D6422">
            <v>2370</v>
          </cell>
          <cell r="E6422">
            <v>4301691</v>
          </cell>
          <cell r="F6422">
            <v>4304060</v>
          </cell>
          <cell r="G6422" t="str">
            <v>+</v>
          </cell>
          <cell r="H6422" t="str">
            <v>major facilitator family transporter</v>
          </cell>
        </row>
        <row r="6423">
          <cell r="A6423" t="str">
            <v>NCU07344</v>
          </cell>
          <cell r="D6423">
            <v>435</v>
          </cell>
          <cell r="E6423">
            <v>6297312</v>
          </cell>
          <cell r="F6423">
            <v>6297746</v>
          </cell>
          <cell r="G6423" t="str">
            <v>-</v>
          </cell>
          <cell r="H6423" t="str">
            <v>hypothetical protein</v>
          </cell>
        </row>
        <row r="6424">
          <cell r="A6424" t="str">
            <v>NCU07345</v>
          </cell>
          <cell r="D6424">
            <v>1154</v>
          </cell>
          <cell r="E6424">
            <v>6295972</v>
          </cell>
          <cell r="F6424">
            <v>6297125</v>
          </cell>
          <cell r="G6424" t="str">
            <v>+</v>
          </cell>
          <cell r="H6424" t="str">
            <v>hypothetical protein</v>
          </cell>
        </row>
        <row r="6425">
          <cell r="A6425" t="str">
            <v>NCU07347</v>
          </cell>
          <cell r="D6425">
            <v>3764</v>
          </cell>
          <cell r="E6425">
            <v>6289284</v>
          </cell>
          <cell r="F6425">
            <v>6293047</v>
          </cell>
          <cell r="G6425" t="str">
            <v>-</v>
          </cell>
          <cell r="H6425" t="str">
            <v>endo-beta-1,3-glucanase</v>
          </cell>
        </row>
        <row r="6426">
          <cell r="A6426" t="str">
            <v>NCU07348</v>
          </cell>
          <cell r="D6426">
            <v>1637</v>
          </cell>
          <cell r="E6426">
            <v>6283289</v>
          </cell>
          <cell r="F6426">
            <v>6284925</v>
          </cell>
          <cell r="G6426" t="str">
            <v>-</v>
          </cell>
          <cell r="H6426" t="str">
            <v>hypothetical protein</v>
          </cell>
        </row>
        <row r="6427">
          <cell r="A6427" t="str">
            <v>NCU07349</v>
          </cell>
          <cell r="D6427">
            <v>1928</v>
          </cell>
          <cell r="E6427">
            <v>6280595</v>
          </cell>
          <cell r="F6427">
            <v>6282522</v>
          </cell>
          <cell r="G6427" t="str">
            <v>-</v>
          </cell>
          <cell r="H6427" t="str">
            <v>hypothetical protein</v>
          </cell>
        </row>
        <row r="6428">
          <cell r="A6428" t="str">
            <v>NCU07350</v>
          </cell>
          <cell r="D6428">
            <v>1201</v>
          </cell>
          <cell r="E6428">
            <v>6278384</v>
          </cell>
          <cell r="F6428">
            <v>6279584</v>
          </cell>
          <cell r="G6428" t="str">
            <v>-</v>
          </cell>
          <cell r="H6428" t="str">
            <v>hypothetical protein</v>
          </cell>
        </row>
        <row r="6429">
          <cell r="A6429" t="str">
            <v>NCU07351</v>
          </cell>
          <cell r="D6429">
            <v>5013</v>
          </cell>
          <cell r="E6429">
            <v>6274777</v>
          </cell>
          <cell r="F6429">
            <v>6279789</v>
          </cell>
          <cell r="G6429" t="str">
            <v>+</v>
          </cell>
          <cell r="H6429" t="str">
            <v>alpha-glucuronidase</v>
          </cell>
        </row>
        <row r="6430">
          <cell r="A6430" t="str">
            <v>NCU07352</v>
          </cell>
          <cell r="D6430">
            <v>2006</v>
          </cell>
          <cell r="E6430">
            <v>6272570</v>
          </cell>
          <cell r="F6430">
            <v>6274575</v>
          </cell>
          <cell r="G6430" t="str">
            <v>-</v>
          </cell>
          <cell r="H6430" t="str">
            <v>hypothetical protein</v>
          </cell>
        </row>
        <row r="6431">
          <cell r="A6431" t="str">
            <v>NCU07353</v>
          </cell>
          <cell r="D6431">
            <v>1213</v>
          </cell>
          <cell r="E6431">
            <v>6269599</v>
          </cell>
          <cell r="F6431">
            <v>6270811</v>
          </cell>
          <cell r="G6431" t="str">
            <v>-</v>
          </cell>
          <cell r="H6431" t="str">
            <v>UPF0499 protein</v>
          </cell>
        </row>
        <row r="6432">
          <cell r="A6432" t="str">
            <v>NCU07354</v>
          </cell>
          <cell r="D6432">
            <v>1051</v>
          </cell>
          <cell r="E6432">
            <v>6266990</v>
          </cell>
          <cell r="F6432">
            <v>6268040</v>
          </cell>
          <cell r="G6432" t="str">
            <v>-</v>
          </cell>
          <cell r="H6432" t="str">
            <v>hypothetical protein</v>
          </cell>
        </row>
        <row r="6433">
          <cell r="A6433" t="str">
            <v>NCU07355</v>
          </cell>
          <cell r="D6433">
            <v>2337</v>
          </cell>
          <cell r="E6433">
            <v>6262725</v>
          </cell>
          <cell r="F6433">
            <v>6265061</v>
          </cell>
          <cell r="G6433" t="str">
            <v>+</v>
          </cell>
          <cell r="H6433" t="str">
            <v>glycosyl hydrolase family 71 protein</v>
          </cell>
        </row>
        <row r="6434">
          <cell r="A6434" t="str">
            <v>NCU07358</v>
          </cell>
          <cell r="D6434">
            <v>3621</v>
          </cell>
          <cell r="E6434">
            <v>6237020</v>
          </cell>
          <cell r="F6434">
            <v>6240640</v>
          </cell>
          <cell r="G6434" t="str">
            <v>-</v>
          </cell>
          <cell r="H6434" t="str">
            <v>hypothetical protein</v>
          </cell>
        </row>
        <row r="6435">
          <cell r="A6435" t="str">
            <v>NCU07359</v>
          </cell>
          <cell r="D6435">
            <v>5494</v>
          </cell>
          <cell r="E6435">
            <v>6229128</v>
          </cell>
          <cell r="F6435">
            <v>6234621</v>
          </cell>
          <cell r="G6435" t="str">
            <v>-</v>
          </cell>
          <cell r="H6435" t="str">
            <v>hypothetical protein</v>
          </cell>
        </row>
        <row r="6436">
          <cell r="A6436" t="str">
            <v>NCU07360</v>
          </cell>
          <cell r="D6436">
            <v>2058</v>
          </cell>
          <cell r="E6436">
            <v>6227223</v>
          </cell>
          <cell r="F6436">
            <v>6229280</v>
          </cell>
          <cell r="G6436" t="str">
            <v>+</v>
          </cell>
          <cell r="H6436" t="str">
            <v>DnaJ domain-containing protein</v>
          </cell>
        </row>
        <row r="6437">
          <cell r="A6437" t="str">
            <v>NCU07361</v>
          </cell>
          <cell r="B6437" t="str">
            <v>csn-4</v>
          </cell>
          <cell r="D6437">
            <v>1944</v>
          </cell>
          <cell r="E6437">
            <v>6224679</v>
          </cell>
          <cell r="F6437">
            <v>6226622</v>
          </cell>
          <cell r="G6437" t="str">
            <v>-</v>
          </cell>
          <cell r="H6437" t="str">
            <v>COP9 signalosome-4</v>
          </cell>
        </row>
        <row r="6438">
          <cell r="A6438" t="str">
            <v>NCU07362</v>
          </cell>
          <cell r="D6438">
            <v>2963</v>
          </cell>
          <cell r="E6438">
            <v>6218799</v>
          </cell>
          <cell r="F6438">
            <v>6221761</v>
          </cell>
          <cell r="G6438" t="str">
            <v>-</v>
          </cell>
          <cell r="H6438" t="str">
            <v>L-lactate ferricytochrome c oxidoreductase</v>
          </cell>
        </row>
        <row r="6439">
          <cell r="A6439" t="str">
            <v>NCU07363</v>
          </cell>
          <cell r="D6439">
            <v>2110</v>
          </cell>
          <cell r="E6439">
            <v>6212755</v>
          </cell>
          <cell r="F6439">
            <v>6214864</v>
          </cell>
          <cell r="G6439" t="str">
            <v>-</v>
          </cell>
          <cell r="H6439" t="str">
            <v>hypothetical protein</v>
          </cell>
        </row>
        <row r="6440">
          <cell r="A6440" t="str">
            <v>NCU07364</v>
          </cell>
          <cell r="D6440">
            <v>1658</v>
          </cell>
          <cell r="E6440">
            <v>6210706</v>
          </cell>
          <cell r="F6440">
            <v>6212363</v>
          </cell>
          <cell r="G6440" t="str">
            <v>+</v>
          </cell>
          <cell r="H6440" t="str">
            <v>hypothetical protein</v>
          </cell>
        </row>
        <row r="6441">
          <cell r="A6441" t="str">
            <v>NCU07365</v>
          </cell>
          <cell r="B6441" t="str">
            <v>pcb-7</v>
          </cell>
          <cell r="D6441">
            <v>1509</v>
          </cell>
          <cell r="E6441">
            <v>6208916</v>
          </cell>
          <cell r="F6441">
            <v>6210424</v>
          </cell>
          <cell r="G6441" t="str">
            <v>-</v>
          </cell>
          <cell r="H6441" t="str">
            <v>proteasome catalytic beta-7</v>
          </cell>
        </row>
        <row r="6442">
          <cell r="A6442" t="str">
            <v>NCU07366</v>
          </cell>
          <cell r="B6442" t="str">
            <v>gfa1</v>
          </cell>
          <cell r="D6442">
            <v>3528</v>
          </cell>
          <cell r="E6442">
            <v>6205457</v>
          </cell>
          <cell r="F6442">
            <v>6208984</v>
          </cell>
          <cell r="G6442" t="str">
            <v>+</v>
          </cell>
          <cell r="H6442" t="str">
            <v>glucosamine-fructose-6-phosphate aminotransferase</v>
          </cell>
        </row>
        <row r="6443">
          <cell r="A6443" t="str">
            <v>NCU07367</v>
          </cell>
          <cell r="B6443" t="str">
            <v>rpt-4</v>
          </cell>
          <cell r="D6443">
            <v>2021</v>
          </cell>
          <cell r="E6443">
            <v>6200201</v>
          </cell>
          <cell r="F6443">
            <v>6202221</v>
          </cell>
          <cell r="G6443" t="str">
            <v>+</v>
          </cell>
          <cell r="H6443" t="str">
            <v>regulatory particle, ATPase-like-4</v>
          </cell>
        </row>
        <row r="6444">
          <cell r="A6444" t="str">
            <v>NCU07368</v>
          </cell>
          <cell r="D6444">
            <v>4006</v>
          </cell>
          <cell r="E6444">
            <v>6193126</v>
          </cell>
          <cell r="F6444">
            <v>6197131</v>
          </cell>
          <cell r="G6444" t="str">
            <v>-</v>
          </cell>
          <cell r="H6444" t="str">
            <v>hypothetical protein</v>
          </cell>
        </row>
        <row r="6445">
          <cell r="A6445" t="str">
            <v>NCU07369</v>
          </cell>
          <cell r="D6445">
            <v>2365</v>
          </cell>
          <cell r="E6445">
            <v>6192967</v>
          </cell>
          <cell r="F6445">
            <v>6195331</v>
          </cell>
          <cell r="G6445" t="str">
            <v>+</v>
          </cell>
          <cell r="H6445" t="str">
            <v>hypothetical protein</v>
          </cell>
        </row>
        <row r="6446">
          <cell r="A6446" t="str">
            <v>NCU07370</v>
          </cell>
          <cell r="D6446">
            <v>601</v>
          </cell>
          <cell r="E6446">
            <v>6188727</v>
          </cell>
          <cell r="F6446">
            <v>6189327</v>
          </cell>
          <cell r="G6446" t="str">
            <v>+</v>
          </cell>
          <cell r="H6446" t="str">
            <v>hypothetical protein</v>
          </cell>
        </row>
        <row r="6447">
          <cell r="A6447" t="str">
            <v>NCU07371</v>
          </cell>
          <cell r="D6447">
            <v>690</v>
          </cell>
          <cell r="E6447">
            <v>6186628</v>
          </cell>
          <cell r="F6447">
            <v>6187317</v>
          </cell>
          <cell r="G6447" t="str">
            <v>+</v>
          </cell>
          <cell r="H6447" t="str">
            <v>hypothetical protein</v>
          </cell>
        </row>
        <row r="6448">
          <cell r="A6448" t="str">
            <v>NCU07372</v>
          </cell>
          <cell r="D6448">
            <v>1723</v>
          </cell>
          <cell r="E6448">
            <v>6183753</v>
          </cell>
          <cell r="F6448">
            <v>6185475</v>
          </cell>
          <cell r="G6448" t="str">
            <v>+</v>
          </cell>
          <cell r="H6448" t="str">
            <v>hypothetical protein</v>
          </cell>
        </row>
        <row r="6449">
          <cell r="A6449" t="str">
            <v>NCU07374</v>
          </cell>
          <cell r="D6449">
            <v>3781</v>
          </cell>
          <cell r="E6449">
            <v>6175160</v>
          </cell>
          <cell r="F6449">
            <v>6178940</v>
          </cell>
          <cell r="G6449" t="str">
            <v>-</v>
          </cell>
          <cell r="H6449" t="str">
            <v>hypothetical protein</v>
          </cell>
        </row>
        <row r="6450">
          <cell r="A6450" t="str">
            <v>NCU07375</v>
          </cell>
          <cell r="D6450">
            <v>2885</v>
          </cell>
          <cell r="E6450">
            <v>6171978</v>
          </cell>
          <cell r="F6450">
            <v>6174862</v>
          </cell>
          <cell r="G6450" t="str">
            <v>+</v>
          </cell>
          <cell r="H6450" t="str">
            <v>MFS phosphate transporter</v>
          </cell>
        </row>
        <row r="6451">
          <cell r="A6451" t="str">
            <v>NCU07378</v>
          </cell>
          <cell r="B6451" t="str">
            <v>stk-12</v>
          </cell>
          <cell r="D6451">
            <v>7752</v>
          </cell>
          <cell r="E6451">
            <v>6158890</v>
          </cell>
          <cell r="F6451">
            <v>6166641</v>
          </cell>
          <cell r="G6451" t="str">
            <v>+</v>
          </cell>
          <cell r="H6451" t="str">
            <v>serine/threonine protein kinase-12</v>
          </cell>
        </row>
        <row r="6452">
          <cell r="A6452" t="str">
            <v>NCU07379</v>
          </cell>
          <cell r="D6452">
            <v>2835</v>
          </cell>
          <cell r="E6452">
            <v>6150098</v>
          </cell>
          <cell r="F6452">
            <v>6152932</v>
          </cell>
          <cell r="G6452" t="str">
            <v>-</v>
          </cell>
          <cell r="H6452" t="str">
            <v>bZIP-type transcription factor</v>
          </cell>
        </row>
        <row r="6453">
          <cell r="A6453" t="str">
            <v>NCU07380</v>
          </cell>
          <cell r="D6453">
            <v>2604</v>
          </cell>
          <cell r="E6453">
            <v>6147310</v>
          </cell>
          <cell r="F6453">
            <v>6149913</v>
          </cell>
          <cell r="G6453" t="str">
            <v>-</v>
          </cell>
          <cell r="H6453" t="str">
            <v>eukaryotic translation initiation factor 3</v>
          </cell>
        </row>
        <row r="6454">
          <cell r="A6454" t="str">
            <v>NCU07381</v>
          </cell>
          <cell r="D6454">
            <v>3388</v>
          </cell>
          <cell r="E6454">
            <v>6143816</v>
          </cell>
          <cell r="F6454">
            <v>6147203</v>
          </cell>
          <cell r="G6454" t="str">
            <v>-</v>
          </cell>
          <cell r="H6454" t="str">
            <v>DNA cross-link repair protein pso2/snm1</v>
          </cell>
        </row>
        <row r="6455">
          <cell r="A6455" t="str">
            <v>NCU07382</v>
          </cell>
          <cell r="D6455">
            <v>1326</v>
          </cell>
          <cell r="E6455">
            <v>6142453</v>
          </cell>
          <cell r="F6455">
            <v>6143891</v>
          </cell>
          <cell r="G6455" t="str">
            <v>+</v>
          </cell>
          <cell r="H6455" t="str">
            <v>U6 snRNA-associated Sm-like protein LSm2</v>
          </cell>
        </row>
        <row r="6456">
          <cell r="A6456" t="str">
            <v>NCU07383</v>
          </cell>
          <cell r="D6456">
            <v>2357</v>
          </cell>
          <cell r="E6456">
            <v>6139076</v>
          </cell>
          <cell r="F6456">
            <v>6141432</v>
          </cell>
          <cell r="G6456" t="str">
            <v>-</v>
          </cell>
          <cell r="H6456" t="str">
            <v>transcriptional regulator Ngg1</v>
          </cell>
        </row>
        <row r="6457">
          <cell r="A6457" t="str">
            <v>NCU07384</v>
          </cell>
          <cell r="D6457">
            <v>2510</v>
          </cell>
          <cell r="E6457">
            <v>6134820</v>
          </cell>
          <cell r="F6457">
            <v>6137329</v>
          </cell>
          <cell r="G6457" t="str">
            <v>+</v>
          </cell>
          <cell r="H6457" t="str">
            <v>mitochondrial thiamine pyrophosphate carrier 1</v>
          </cell>
        </row>
        <row r="6458">
          <cell r="A6458" t="str">
            <v>NCU07385</v>
          </cell>
          <cell r="D6458">
            <v>2195</v>
          </cell>
          <cell r="E6458">
            <v>6132311</v>
          </cell>
          <cell r="F6458">
            <v>6134505</v>
          </cell>
          <cell r="G6458" t="str">
            <v>-</v>
          </cell>
          <cell r="H6458" t="str">
            <v>hypothetical protein</v>
          </cell>
        </row>
        <row r="6459">
          <cell r="A6459" t="str">
            <v>NCU07386</v>
          </cell>
          <cell r="D6459">
            <v>2045</v>
          </cell>
          <cell r="E6459">
            <v>6130028</v>
          </cell>
          <cell r="F6459">
            <v>6132072</v>
          </cell>
          <cell r="G6459" t="str">
            <v>-</v>
          </cell>
          <cell r="H6459" t="str">
            <v>Fe superoxide dismutase</v>
          </cell>
        </row>
        <row r="6460">
          <cell r="A6460" t="str">
            <v>NCU07387</v>
          </cell>
          <cell r="D6460">
            <v>3457</v>
          </cell>
          <cell r="E6460">
            <v>6123268</v>
          </cell>
          <cell r="F6460">
            <v>6126724</v>
          </cell>
          <cell r="G6460" t="str">
            <v>-</v>
          </cell>
          <cell r="H6460" t="str">
            <v>hypothetical protein</v>
          </cell>
        </row>
        <row r="6461">
          <cell r="A6461" t="str">
            <v>NCU07388</v>
          </cell>
          <cell r="D6461">
            <v>3521</v>
          </cell>
          <cell r="E6461">
            <v>6119696</v>
          </cell>
          <cell r="F6461">
            <v>6123216</v>
          </cell>
          <cell r="G6461" t="str">
            <v>+</v>
          </cell>
          <cell r="H6461" t="str">
            <v>hypothetical protein</v>
          </cell>
        </row>
        <row r="6462">
          <cell r="A6462" t="str">
            <v>NCU07389</v>
          </cell>
          <cell r="B6462" t="str">
            <v>ham-9</v>
          </cell>
          <cell r="D6462">
            <v>4343</v>
          </cell>
          <cell r="E6462">
            <v>6111415</v>
          </cell>
          <cell r="F6462">
            <v>6115757</v>
          </cell>
          <cell r="G6462" t="str">
            <v>+</v>
          </cell>
          <cell r="H6462" t="str">
            <v>hyphal anastamosis-9</v>
          </cell>
        </row>
        <row r="6463">
          <cell r="A6463" t="str">
            <v>NCU07390</v>
          </cell>
          <cell r="D6463">
            <v>784</v>
          </cell>
          <cell r="E6463">
            <v>6107558</v>
          </cell>
          <cell r="F6463">
            <v>6108341</v>
          </cell>
          <cell r="G6463" t="str">
            <v>+</v>
          </cell>
          <cell r="H6463" t="str">
            <v>hypothetical protein</v>
          </cell>
        </row>
        <row r="6464">
          <cell r="A6464" t="str">
            <v>NCU07392</v>
          </cell>
          <cell r="B6464" t="str">
            <v>adv-1</v>
          </cell>
          <cell r="D6464">
            <v>4470</v>
          </cell>
          <cell r="E6464">
            <v>6094075</v>
          </cell>
          <cell r="F6464">
            <v>6098544</v>
          </cell>
          <cell r="G6464" t="str">
            <v>-</v>
          </cell>
          <cell r="H6464" t="str">
            <v>arrested development-1</v>
          </cell>
        </row>
        <row r="6465">
          <cell r="A6465" t="str">
            <v>NCU07393</v>
          </cell>
          <cell r="D6465">
            <v>4703</v>
          </cell>
          <cell r="E6465">
            <v>6087696</v>
          </cell>
          <cell r="F6465">
            <v>6092398</v>
          </cell>
          <cell r="G6465" t="str">
            <v>+</v>
          </cell>
          <cell r="H6465" t="str">
            <v>rRNA maturation protein</v>
          </cell>
        </row>
        <row r="6466">
          <cell r="A6466" t="str">
            <v>NCU07394</v>
          </cell>
          <cell r="D6466">
            <v>1433</v>
          </cell>
          <cell r="E6466">
            <v>6085688</v>
          </cell>
          <cell r="F6466">
            <v>6087120</v>
          </cell>
          <cell r="G6466" t="str">
            <v>-</v>
          </cell>
          <cell r="H6466" t="str">
            <v>hypothetical protein</v>
          </cell>
        </row>
        <row r="6467">
          <cell r="A6467" t="str">
            <v>NCU07395</v>
          </cell>
          <cell r="D6467">
            <v>3230</v>
          </cell>
          <cell r="E6467">
            <v>6082244</v>
          </cell>
          <cell r="F6467">
            <v>6085636</v>
          </cell>
          <cell r="G6467" t="str">
            <v>-</v>
          </cell>
          <cell r="H6467" t="str">
            <v>DNA-binding protein SMUBP-2</v>
          </cell>
        </row>
        <row r="6468">
          <cell r="A6468" t="str">
            <v>NCU07396</v>
          </cell>
          <cell r="D6468">
            <v>806</v>
          </cell>
          <cell r="E6468">
            <v>6079715</v>
          </cell>
          <cell r="F6468">
            <v>6080520</v>
          </cell>
          <cell r="G6468" t="str">
            <v>-</v>
          </cell>
          <cell r="H6468" t="str">
            <v>hypothetical protein</v>
          </cell>
        </row>
        <row r="6469">
          <cell r="A6469" t="str">
            <v>NCU07398</v>
          </cell>
          <cell r="D6469">
            <v>4362</v>
          </cell>
          <cell r="E6469">
            <v>6072812</v>
          </cell>
          <cell r="F6469">
            <v>6077173</v>
          </cell>
          <cell r="G6469" t="str">
            <v>-</v>
          </cell>
          <cell r="H6469" t="str">
            <v>hypothetical protein</v>
          </cell>
        </row>
        <row r="6470">
          <cell r="A6470" t="str">
            <v>NCU07399</v>
          </cell>
          <cell r="B6470" t="str">
            <v>stk-9</v>
          </cell>
          <cell r="D6470">
            <v>2234</v>
          </cell>
          <cell r="E6470">
            <v>6070178</v>
          </cell>
          <cell r="F6470">
            <v>6072411</v>
          </cell>
          <cell r="G6470" t="str">
            <v>+</v>
          </cell>
          <cell r="H6470" t="str">
            <v>serine/threonine protein kinase-9</v>
          </cell>
        </row>
        <row r="6471">
          <cell r="A6471" t="str">
            <v>NCU07400</v>
          </cell>
          <cell r="D6471">
            <v>4522</v>
          </cell>
          <cell r="E6471">
            <v>6064330</v>
          </cell>
          <cell r="F6471">
            <v>6068851</v>
          </cell>
          <cell r="G6471" t="str">
            <v>+</v>
          </cell>
          <cell r="H6471" t="str">
            <v>hypothetical protein</v>
          </cell>
        </row>
        <row r="6472">
          <cell r="A6472" t="str">
            <v>NCU07401</v>
          </cell>
          <cell r="D6472">
            <v>2282</v>
          </cell>
          <cell r="E6472">
            <v>6061391</v>
          </cell>
          <cell r="F6472">
            <v>6063672</v>
          </cell>
          <cell r="G6472" t="str">
            <v>+</v>
          </cell>
          <cell r="H6472" t="str">
            <v>hypothetical protein</v>
          </cell>
        </row>
        <row r="6473">
          <cell r="A6473" t="str">
            <v>NCU07402</v>
          </cell>
          <cell r="D6473">
            <v>1968</v>
          </cell>
          <cell r="E6473">
            <v>6059254</v>
          </cell>
          <cell r="F6473">
            <v>6061221</v>
          </cell>
          <cell r="G6473" t="str">
            <v>-</v>
          </cell>
          <cell r="H6473" t="str">
            <v>pyridoxal reductase</v>
          </cell>
        </row>
        <row r="6474">
          <cell r="A6474" t="str">
            <v>NCU07403</v>
          </cell>
          <cell r="D6474">
            <v>1892</v>
          </cell>
          <cell r="E6474">
            <v>6056898</v>
          </cell>
          <cell r="F6474">
            <v>6058789</v>
          </cell>
          <cell r="G6474" t="str">
            <v>-</v>
          </cell>
          <cell r="H6474" t="str">
            <v>secretory component protein shr3</v>
          </cell>
        </row>
        <row r="6475">
          <cell r="A6475" t="str">
            <v>NCU07404</v>
          </cell>
          <cell r="B6475" t="str">
            <v>gh38-1</v>
          </cell>
          <cell r="D6475">
            <v>4282</v>
          </cell>
          <cell r="E6475">
            <v>6052484</v>
          </cell>
          <cell r="F6475">
            <v>6056765</v>
          </cell>
          <cell r="G6475" t="str">
            <v>+</v>
          </cell>
          <cell r="H6475" t="str">
            <v>glycosylhydrolase 38-1</v>
          </cell>
        </row>
        <row r="6476">
          <cell r="A6476" t="str">
            <v>NCU07405</v>
          </cell>
          <cell r="D6476">
            <v>2169</v>
          </cell>
          <cell r="E6476">
            <v>6048250</v>
          </cell>
          <cell r="F6476">
            <v>6050418</v>
          </cell>
          <cell r="G6476" t="str">
            <v>+</v>
          </cell>
          <cell r="H6476" t="str">
            <v>hypothetical protein</v>
          </cell>
        </row>
        <row r="6477">
          <cell r="A6477" t="str">
            <v>NCU07406</v>
          </cell>
          <cell r="D6477">
            <v>649</v>
          </cell>
          <cell r="E6477">
            <v>6046385</v>
          </cell>
          <cell r="F6477">
            <v>6047033</v>
          </cell>
          <cell r="G6477" t="str">
            <v>+</v>
          </cell>
          <cell r="H6477" t="str">
            <v>hypothetical protein</v>
          </cell>
        </row>
        <row r="6478">
          <cell r="A6478" t="str">
            <v>NCU07407</v>
          </cell>
          <cell r="B6478" t="str">
            <v>msh1</v>
          </cell>
          <cell r="C6478" t="str">
            <v>msh-X</v>
          </cell>
          <cell r="D6478">
            <v>4338</v>
          </cell>
          <cell r="E6478">
            <v>6041192</v>
          </cell>
          <cell r="F6478">
            <v>6045529</v>
          </cell>
          <cell r="G6478" t="str">
            <v>-</v>
          </cell>
          <cell r="H6478" t="str">
            <v>mutS ortholog 1-like</v>
          </cell>
        </row>
        <row r="6479">
          <cell r="A6479" t="str">
            <v>NCU07408</v>
          </cell>
          <cell r="B6479" t="str">
            <v>po</v>
          </cell>
          <cell r="C6479" t="str">
            <v>crp-69,crpP0</v>
          </cell>
          <cell r="D6479">
            <v>2390</v>
          </cell>
          <cell r="E6479">
            <v>6039626</v>
          </cell>
          <cell r="F6479">
            <v>6042015</v>
          </cell>
          <cell r="G6479" t="str">
            <v>+</v>
          </cell>
          <cell r="H6479" t="str">
            <v>phosphoprotein P0</v>
          </cell>
        </row>
        <row r="6480">
          <cell r="A6480" t="str">
            <v>NCU07409</v>
          </cell>
          <cell r="D6480">
            <v>2104</v>
          </cell>
          <cell r="E6480">
            <v>6037229</v>
          </cell>
          <cell r="F6480">
            <v>6039332</v>
          </cell>
          <cell r="G6480" t="str">
            <v>-</v>
          </cell>
          <cell r="H6480" t="str">
            <v>hypothetical protein</v>
          </cell>
        </row>
        <row r="6481">
          <cell r="A6481" t="str">
            <v>NCU07410</v>
          </cell>
          <cell r="D6481">
            <v>2572</v>
          </cell>
          <cell r="E6481">
            <v>6034754</v>
          </cell>
          <cell r="F6481">
            <v>6037325</v>
          </cell>
          <cell r="G6481" t="str">
            <v>+</v>
          </cell>
          <cell r="H6481" t="str">
            <v>hypothetical protein</v>
          </cell>
        </row>
        <row r="6482">
          <cell r="A6482" t="str">
            <v>NCU07411</v>
          </cell>
          <cell r="D6482">
            <v>4259</v>
          </cell>
          <cell r="E6482">
            <v>6028440</v>
          </cell>
          <cell r="F6482">
            <v>6032698</v>
          </cell>
          <cell r="G6482" t="str">
            <v>+</v>
          </cell>
          <cell r="H6482" t="str">
            <v>DNA-directed DNA polymerase theta</v>
          </cell>
        </row>
        <row r="6483">
          <cell r="A6483" t="str">
            <v>NCU07412</v>
          </cell>
          <cell r="D6483">
            <v>7618</v>
          </cell>
          <cell r="E6483">
            <v>6014673</v>
          </cell>
          <cell r="F6483">
            <v>6022290</v>
          </cell>
          <cell r="G6483" t="str">
            <v>-</v>
          </cell>
          <cell r="H6483" t="str">
            <v>PHD finger and BAH domain-containing protein</v>
          </cell>
        </row>
        <row r="6484">
          <cell r="A6484" t="str">
            <v>NCU07413</v>
          </cell>
          <cell r="D6484">
            <v>1168</v>
          </cell>
          <cell r="E6484">
            <v>6013542</v>
          </cell>
          <cell r="F6484">
            <v>6014765</v>
          </cell>
          <cell r="G6484" t="str">
            <v>+</v>
          </cell>
          <cell r="H6484" t="str">
            <v>cytosine deaminase</v>
          </cell>
        </row>
        <row r="6485">
          <cell r="A6485" t="str">
            <v>NCU07414</v>
          </cell>
          <cell r="D6485">
            <v>4688</v>
          </cell>
          <cell r="E6485">
            <v>6007820</v>
          </cell>
          <cell r="F6485">
            <v>6012507</v>
          </cell>
          <cell r="G6485" t="str">
            <v>-</v>
          </cell>
          <cell r="H6485" t="str">
            <v>hypothetical protein similar to protein mitochondrial targeting protein Mas5</v>
          </cell>
        </row>
        <row r="6486">
          <cell r="A6486" t="str">
            <v>NCU07415</v>
          </cell>
          <cell r="D6486">
            <v>2298</v>
          </cell>
          <cell r="E6486">
            <v>6007317</v>
          </cell>
          <cell r="F6486">
            <v>6009614</v>
          </cell>
          <cell r="G6486" t="str">
            <v>+</v>
          </cell>
          <cell r="H6486" t="str">
            <v>proline iminopeptidase</v>
          </cell>
        </row>
        <row r="6487">
          <cell r="A6487" t="str">
            <v>NCU07416</v>
          </cell>
          <cell r="D6487">
            <v>2220</v>
          </cell>
          <cell r="E6487">
            <v>6004604</v>
          </cell>
          <cell r="F6487">
            <v>6006823</v>
          </cell>
          <cell r="G6487" t="str">
            <v>-</v>
          </cell>
          <cell r="H6487" t="str">
            <v>hypothetical protein</v>
          </cell>
        </row>
        <row r="6488">
          <cell r="A6488" t="str">
            <v>NCU07417</v>
          </cell>
          <cell r="D6488">
            <v>2310</v>
          </cell>
          <cell r="E6488">
            <v>6002318</v>
          </cell>
          <cell r="F6488">
            <v>6004627</v>
          </cell>
          <cell r="G6488" t="str">
            <v>+</v>
          </cell>
          <cell r="H6488" t="str">
            <v>golgi apparatus membrane protein tvp38</v>
          </cell>
        </row>
        <row r="6489">
          <cell r="A6489" t="str">
            <v>NCU07418</v>
          </cell>
          <cell r="D6489">
            <v>3759</v>
          </cell>
          <cell r="E6489">
            <v>5997726</v>
          </cell>
          <cell r="F6489">
            <v>6001484</v>
          </cell>
          <cell r="G6489" t="str">
            <v>+</v>
          </cell>
          <cell r="H6489" t="str">
            <v>CCCH zinc finger and SMR domain-containing protein</v>
          </cell>
        </row>
        <row r="6490">
          <cell r="A6490" t="str">
            <v>NCU07419</v>
          </cell>
          <cell r="D6490">
            <v>2421</v>
          </cell>
          <cell r="E6490">
            <v>5994253</v>
          </cell>
          <cell r="F6490">
            <v>5996673</v>
          </cell>
          <cell r="G6490" t="str">
            <v>+</v>
          </cell>
          <cell r="H6490" t="str">
            <v>F-box domain-containing protein</v>
          </cell>
        </row>
        <row r="6491">
          <cell r="A6491" t="str">
            <v>NCU07420</v>
          </cell>
          <cell r="D6491">
            <v>2583</v>
          </cell>
          <cell r="E6491">
            <v>5991254</v>
          </cell>
          <cell r="F6491">
            <v>5993836</v>
          </cell>
          <cell r="G6491" t="str">
            <v>-</v>
          </cell>
          <cell r="H6491" t="str">
            <v>eIF4A</v>
          </cell>
        </row>
        <row r="6492">
          <cell r="A6492" t="str">
            <v>NCU07421</v>
          </cell>
          <cell r="D6492">
            <v>2236</v>
          </cell>
          <cell r="E6492">
            <v>5988632</v>
          </cell>
          <cell r="F6492">
            <v>5990867</v>
          </cell>
          <cell r="G6492" t="str">
            <v>-</v>
          </cell>
          <cell r="H6492" t="str">
            <v>hypothetical protein</v>
          </cell>
        </row>
        <row r="6493">
          <cell r="A6493" t="str">
            <v>NCU07422</v>
          </cell>
          <cell r="D6493">
            <v>1763</v>
          </cell>
          <cell r="E6493">
            <v>5986832</v>
          </cell>
          <cell r="F6493">
            <v>5988594</v>
          </cell>
          <cell r="G6493" t="str">
            <v>-</v>
          </cell>
          <cell r="H6493" t="str">
            <v>hypothetical protein</v>
          </cell>
        </row>
        <row r="6494">
          <cell r="A6494" t="str">
            <v>NCU07423</v>
          </cell>
          <cell r="D6494">
            <v>2736</v>
          </cell>
          <cell r="E6494">
            <v>5984080</v>
          </cell>
          <cell r="F6494">
            <v>5986815</v>
          </cell>
          <cell r="G6494" t="str">
            <v>+</v>
          </cell>
          <cell r="H6494" t="str">
            <v>hypothetical protein</v>
          </cell>
        </row>
        <row r="6495">
          <cell r="A6495" t="str">
            <v>NCU07424</v>
          </cell>
          <cell r="D6495">
            <v>878</v>
          </cell>
          <cell r="E6495">
            <v>5982975</v>
          </cell>
          <cell r="F6495">
            <v>5983852</v>
          </cell>
          <cell r="G6495" t="str">
            <v>-</v>
          </cell>
          <cell r="H6495" t="str">
            <v>hypothetical protein</v>
          </cell>
        </row>
        <row r="6496">
          <cell r="A6496" t="str">
            <v>NCU07425</v>
          </cell>
          <cell r="D6496">
            <v>4217</v>
          </cell>
          <cell r="E6496">
            <v>5978681</v>
          </cell>
          <cell r="F6496">
            <v>5983001</v>
          </cell>
          <cell r="G6496" t="str">
            <v>+</v>
          </cell>
          <cell r="H6496" t="str">
            <v>hypothetical protein</v>
          </cell>
        </row>
        <row r="6497">
          <cell r="A6497" t="str">
            <v>NCU07427</v>
          </cell>
          <cell r="D6497">
            <v>464</v>
          </cell>
          <cell r="E6497">
            <v>666139</v>
          </cell>
          <cell r="F6497">
            <v>666602</v>
          </cell>
          <cell r="G6497" t="str">
            <v>+</v>
          </cell>
          <cell r="H6497" t="str">
            <v>hypothetical protein</v>
          </cell>
        </row>
        <row r="6498">
          <cell r="A6498" t="str">
            <v>NCU07428</v>
          </cell>
          <cell r="B6498" t="str">
            <v>tcu-3</v>
          </cell>
          <cell r="D6498">
            <v>1676</v>
          </cell>
          <cell r="E6498">
            <v>661989</v>
          </cell>
          <cell r="F6498">
            <v>663664</v>
          </cell>
          <cell r="G6498" t="str">
            <v>-</v>
          </cell>
          <cell r="H6498" t="str">
            <v>copper transporter</v>
          </cell>
        </row>
        <row r="6499">
          <cell r="A6499" t="str">
            <v>NCU07429</v>
          </cell>
          <cell r="D6499">
            <v>962</v>
          </cell>
          <cell r="E6499">
            <v>658020</v>
          </cell>
          <cell r="F6499">
            <v>658981</v>
          </cell>
          <cell r="G6499" t="str">
            <v>-</v>
          </cell>
          <cell r="H6499" t="str">
            <v>hypothetical protein</v>
          </cell>
        </row>
        <row r="6500">
          <cell r="A6500" t="str">
            <v>NCU07430</v>
          </cell>
          <cell r="D6500">
            <v>2939</v>
          </cell>
          <cell r="E6500">
            <v>652513</v>
          </cell>
          <cell r="F6500">
            <v>655451</v>
          </cell>
          <cell r="G6500" t="str">
            <v>+</v>
          </cell>
          <cell r="H6500" t="str">
            <v>MADS box protein</v>
          </cell>
        </row>
        <row r="6501">
          <cell r="A6501" t="str">
            <v>NCU07432</v>
          </cell>
          <cell r="B6501" t="str">
            <v>pls-1</v>
          </cell>
          <cell r="D6501">
            <v>2172</v>
          </cell>
          <cell r="E6501">
            <v>644063</v>
          </cell>
          <cell r="F6501">
            <v>646234</v>
          </cell>
          <cell r="G6501" t="str">
            <v>-</v>
          </cell>
          <cell r="H6501" t="str">
            <v>pls1 homolog</v>
          </cell>
        </row>
        <row r="6502">
          <cell r="A6502" t="str">
            <v>NCU07433</v>
          </cell>
          <cell r="D6502">
            <v>4185</v>
          </cell>
          <cell r="E6502">
            <v>638340</v>
          </cell>
          <cell r="F6502">
            <v>642524</v>
          </cell>
          <cell r="G6502" t="str">
            <v>-</v>
          </cell>
          <cell r="H6502" t="str">
            <v>hypothetical protein</v>
          </cell>
        </row>
        <row r="6503">
          <cell r="A6503" t="str">
            <v>NCU07434</v>
          </cell>
          <cell r="D6503">
            <v>1663</v>
          </cell>
          <cell r="E6503">
            <v>636650</v>
          </cell>
          <cell r="F6503">
            <v>638312</v>
          </cell>
          <cell r="G6503" t="str">
            <v>+</v>
          </cell>
          <cell r="H6503" t="str">
            <v>short-chain dehydrogenase/reductase SDR</v>
          </cell>
        </row>
        <row r="6504">
          <cell r="A6504" t="str">
            <v>NCU07435</v>
          </cell>
          <cell r="D6504">
            <v>2132</v>
          </cell>
          <cell r="E6504">
            <v>634194</v>
          </cell>
          <cell r="F6504">
            <v>636325</v>
          </cell>
          <cell r="G6504" t="str">
            <v>+</v>
          </cell>
          <cell r="H6504" t="str">
            <v>chitin biosynthesis protein CHS5</v>
          </cell>
        </row>
        <row r="6505">
          <cell r="A6505" t="str">
            <v>NCU07436</v>
          </cell>
          <cell r="D6505">
            <v>1520</v>
          </cell>
          <cell r="E6505">
            <v>632558</v>
          </cell>
          <cell r="F6505">
            <v>634077</v>
          </cell>
          <cell r="G6505" t="str">
            <v>+</v>
          </cell>
          <cell r="H6505" t="str">
            <v>hypothetical protein</v>
          </cell>
        </row>
        <row r="6506">
          <cell r="A6506" t="str">
            <v>NCU07437</v>
          </cell>
          <cell r="D6506">
            <v>2269</v>
          </cell>
          <cell r="E6506">
            <v>630033</v>
          </cell>
          <cell r="F6506">
            <v>632301</v>
          </cell>
          <cell r="G6506" t="str">
            <v>-</v>
          </cell>
          <cell r="H6506" t="str">
            <v>eukaryotic translation initiation factor 1A</v>
          </cell>
        </row>
        <row r="6507">
          <cell r="A6507" t="str">
            <v>NCU07438</v>
          </cell>
          <cell r="D6507">
            <v>3236</v>
          </cell>
          <cell r="E6507">
            <v>626352</v>
          </cell>
          <cell r="F6507">
            <v>629587</v>
          </cell>
          <cell r="G6507" t="str">
            <v>+</v>
          </cell>
          <cell r="H6507" t="str">
            <v>WASP-like protein las17p</v>
          </cell>
        </row>
        <row r="6508">
          <cell r="A6508" t="str">
            <v>NCU07439</v>
          </cell>
          <cell r="D6508">
            <v>948</v>
          </cell>
          <cell r="E6508">
            <v>625039</v>
          </cell>
          <cell r="F6508">
            <v>625986</v>
          </cell>
          <cell r="G6508" t="str">
            <v>+</v>
          </cell>
          <cell r="H6508" t="str">
            <v>hypothetical protein</v>
          </cell>
        </row>
        <row r="6509">
          <cell r="A6509" t="str">
            <v>NCU07440</v>
          </cell>
          <cell r="B6509" t="str">
            <v>mus-38</v>
          </cell>
          <cell r="D6509">
            <v>3390</v>
          </cell>
          <cell r="E6509">
            <v>621601</v>
          </cell>
          <cell r="F6509">
            <v>624990</v>
          </cell>
          <cell r="G6509" t="str">
            <v>-</v>
          </cell>
          <cell r="H6509" t="str">
            <v>mutagen sensitive-38</v>
          </cell>
        </row>
        <row r="6510">
          <cell r="A6510" t="str">
            <v>NCU07441</v>
          </cell>
          <cell r="D6510">
            <v>1033</v>
          </cell>
          <cell r="E6510">
            <v>620563</v>
          </cell>
          <cell r="F6510">
            <v>621595</v>
          </cell>
          <cell r="G6510" t="str">
            <v>+</v>
          </cell>
          <cell r="H6510" t="str">
            <v>hypothetical protein</v>
          </cell>
        </row>
        <row r="6511">
          <cell r="A6511" t="str">
            <v>NCU07442</v>
          </cell>
          <cell r="D6511">
            <v>2497</v>
          </cell>
          <cell r="E6511">
            <v>615714</v>
          </cell>
          <cell r="F6511">
            <v>618210</v>
          </cell>
          <cell r="G6511" t="str">
            <v>+</v>
          </cell>
          <cell r="H6511" t="str">
            <v>betaine aldehyde dehydrogenase</v>
          </cell>
        </row>
        <row r="6512">
          <cell r="A6512" t="str">
            <v>NCU07443</v>
          </cell>
          <cell r="D6512">
            <v>6258</v>
          </cell>
          <cell r="E6512">
            <v>608824</v>
          </cell>
          <cell r="F6512">
            <v>615081</v>
          </cell>
          <cell r="G6512" t="str">
            <v>+</v>
          </cell>
          <cell r="H6512" t="str">
            <v>phospholipid-translocating P-type ATPase domain-containing protein</v>
          </cell>
        </row>
        <row r="6513">
          <cell r="A6513" t="str">
            <v>NCU07445</v>
          </cell>
          <cell r="D6513">
            <v>2503</v>
          </cell>
          <cell r="E6513">
            <v>599620</v>
          </cell>
          <cell r="F6513">
            <v>602122</v>
          </cell>
          <cell r="G6513" t="str">
            <v>-</v>
          </cell>
          <cell r="H6513" t="str">
            <v>hypothetical protein</v>
          </cell>
        </row>
        <row r="6514">
          <cell r="A6514" t="str">
            <v>NCU07446</v>
          </cell>
          <cell r="B6514" t="str">
            <v>vma-4</v>
          </cell>
          <cell r="D6514">
            <v>3204</v>
          </cell>
          <cell r="E6514">
            <v>597623</v>
          </cell>
          <cell r="F6514">
            <v>600826</v>
          </cell>
          <cell r="G6514" t="str">
            <v>+</v>
          </cell>
          <cell r="H6514" t="str">
            <v>vacuolar membrane ATPase-4</v>
          </cell>
        </row>
        <row r="6515">
          <cell r="A6515" t="str">
            <v>NCU07447</v>
          </cell>
          <cell r="D6515">
            <v>3094</v>
          </cell>
          <cell r="E6515">
            <v>593883</v>
          </cell>
          <cell r="F6515">
            <v>596976</v>
          </cell>
          <cell r="G6515" t="str">
            <v>-</v>
          </cell>
          <cell r="H6515" t="str">
            <v>DUF803 domain-containing protein</v>
          </cell>
        </row>
        <row r="6516">
          <cell r="A6516" t="str">
            <v>NCU07448</v>
          </cell>
          <cell r="D6516">
            <v>1503</v>
          </cell>
          <cell r="E6516">
            <v>587090</v>
          </cell>
          <cell r="F6516">
            <v>588592</v>
          </cell>
          <cell r="G6516" t="str">
            <v>+</v>
          </cell>
          <cell r="H6516" t="str">
            <v>hypothetical protein</v>
          </cell>
        </row>
        <row r="6517">
          <cell r="A6517" t="str">
            <v>NCU07449</v>
          </cell>
          <cell r="D6517">
            <v>1144</v>
          </cell>
          <cell r="E6517">
            <v>584437</v>
          </cell>
          <cell r="F6517">
            <v>585580</v>
          </cell>
          <cell r="G6517" t="str">
            <v>+</v>
          </cell>
          <cell r="H6517" t="str">
            <v>hypothetical protein</v>
          </cell>
        </row>
        <row r="6518">
          <cell r="A6518" t="str">
            <v>NCU07450</v>
          </cell>
          <cell r="D6518">
            <v>1108</v>
          </cell>
          <cell r="E6518">
            <v>582488</v>
          </cell>
          <cell r="F6518">
            <v>583595</v>
          </cell>
          <cell r="G6518" t="str">
            <v>+</v>
          </cell>
          <cell r="H6518" t="str">
            <v>hypothetical protein</v>
          </cell>
        </row>
        <row r="6519">
          <cell r="A6519" t="str">
            <v>NCU07451</v>
          </cell>
          <cell r="D6519">
            <v>2662</v>
          </cell>
          <cell r="E6519">
            <v>578783</v>
          </cell>
          <cell r="F6519">
            <v>581444</v>
          </cell>
          <cell r="G6519" t="str">
            <v>-</v>
          </cell>
          <cell r="H6519" t="str">
            <v>methionyl-tRNA synthetase</v>
          </cell>
        </row>
        <row r="6520">
          <cell r="A6520" t="str">
            <v>NCU07452</v>
          </cell>
          <cell r="B6520" t="str">
            <v>mig-2</v>
          </cell>
          <cell r="D6520">
            <v>1803</v>
          </cell>
          <cell r="E6520">
            <v>576062</v>
          </cell>
          <cell r="F6520">
            <v>577864</v>
          </cell>
          <cell r="G6520" t="str">
            <v>-</v>
          </cell>
          <cell r="H6520" t="str">
            <v>menadione-induced gene-2</v>
          </cell>
        </row>
        <row r="6521">
          <cell r="A6521" t="str">
            <v>NCU07453</v>
          </cell>
          <cell r="D6521">
            <v>1979</v>
          </cell>
          <cell r="E6521">
            <v>574311</v>
          </cell>
          <cell r="F6521">
            <v>576289</v>
          </cell>
          <cell r="G6521" t="str">
            <v>+</v>
          </cell>
          <cell r="H6521" t="str">
            <v>hypothetical protein</v>
          </cell>
        </row>
        <row r="6522">
          <cell r="A6522" t="str">
            <v>NCU07454</v>
          </cell>
          <cell r="D6522">
            <v>2404</v>
          </cell>
          <cell r="E6522">
            <v>570732</v>
          </cell>
          <cell r="F6522">
            <v>573135</v>
          </cell>
          <cell r="G6522" t="str">
            <v>-</v>
          </cell>
          <cell r="H6522" t="str">
            <v>MAC1 interacting protein 1</v>
          </cell>
        </row>
        <row r="6523">
          <cell r="A6523" t="str">
            <v>NCU07455</v>
          </cell>
          <cell r="D6523">
            <v>1855</v>
          </cell>
          <cell r="E6523">
            <v>568088</v>
          </cell>
          <cell r="F6523">
            <v>569942</v>
          </cell>
          <cell r="G6523" t="str">
            <v>+</v>
          </cell>
          <cell r="H6523" t="str">
            <v>hypothetical protein</v>
          </cell>
        </row>
        <row r="6524">
          <cell r="A6524" t="str">
            <v>NCU07456</v>
          </cell>
          <cell r="B6524" t="str">
            <v>rib-5</v>
          </cell>
          <cell r="D6524">
            <v>2211</v>
          </cell>
          <cell r="E6524">
            <v>565191</v>
          </cell>
          <cell r="F6524">
            <v>567401</v>
          </cell>
          <cell r="G6524" t="str">
            <v>-</v>
          </cell>
          <cell r="H6524" t="str">
            <v>riboflavin-5</v>
          </cell>
        </row>
        <row r="6525">
          <cell r="A6525" t="str">
            <v>NCU07457</v>
          </cell>
          <cell r="D6525">
            <v>2384</v>
          </cell>
          <cell r="E6525">
            <v>563726</v>
          </cell>
          <cell r="F6525">
            <v>566109</v>
          </cell>
          <cell r="G6525" t="str">
            <v>+</v>
          </cell>
          <cell r="H6525" t="str">
            <v>crossover junction endonuclease mus-81</v>
          </cell>
        </row>
        <row r="6526">
          <cell r="A6526" t="str">
            <v>NCU07458</v>
          </cell>
          <cell r="D6526">
            <v>2091</v>
          </cell>
          <cell r="E6526">
            <v>560708</v>
          </cell>
          <cell r="F6526">
            <v>562798</v>
          </cell>
          <cell r="G6526" t="str">
            <v>-</v>
          </cell>
          <cell r="H6526" t="str">
            <v>N-acetylglucosamine-phosphate mutase</v>
          </cell>
        </row>
        <row r="6527">
          <cell r="A6527" t="str">
            <v>NCU07459</v>
          </cell>
          <cell r="B6527" t="str">
            <v>prm-1</v>
          </cell>
          <cell r="D6527">
            <v>2287</v>
          </cell>
          <cell r="E6527">
            <v>555964</v>
          </cell>
          <cell r="F6527">
            <v>558250</v>
          </cell>
          <cell r="G6527" t="str">
            <v>+</v>
          </cell>
          <cell r="H6527" t="str">
            <v>protein arginine N-methyltransferase-1</v>
          </cell>
        </row>
        <row r="6528">
          <cell r="A6528" t="str">
            <v>NCU07460</v>
          </cell>
          <cell r="B6528" t="str">
            <v>mob-2b</v>
          </cell>
          <cell r="D6528">
            <v>2518</v>
          </cell>
          <cell r="E6528">
            <v>552868</v>
          </cell>
          <cell r="F6528">
            <v>555385</v>
          </cell>
          <cell r="G6528" t="str">
            <v>+</v>
          </cell>
          <cell r="H6528" t="str">
            <v>protein kinase activator</v>
          </cell>
        </row>
        <row r="6529">
          <cell r="A6529" t="str">
            <v>NCU07461</v>
          </cell>
          <cell r="D6529">
            <v>2847</v>
          </cell>
          <cell r="E6529">
            <v>549633</v>
          </cell>
          <cell r="F6529">
            <v>552479</v>
          </cell>
          <cell r="G6529" t="str">
            <v>-</v>
          </cell>
          <cell r="H6529" t="str">
            <v>DNA polymerase POL4</v>
          </cell>
        </row>
        <row r="6530">
          <cell r="A6530" t="str">
            <v>NCU07462</v>
          </cell>
          <cell r="D6530">
            <v>964</v>
          </cell>
          <cell r="E6530">
            <v>547790</v>
          </cell>
          <cell r="F6530">
            <v>548753</v>
          </cell>
          <cell r="G6530" t="str">
            <v>-</v>
          </cell>
          <cell r="H6530" t="str">
            <v>hypothetical protein</v>
          </cell>
        </row>
        <row r="6531">
          <cell r="A6531" t="str">
            <v>NCU07463</v>
          </cell>
          <cell r="D6531">
            <v>2762</v>
          </cell>
          <cell r="E6531">
            <v>543682</v>
          </cell>
          <cell r="F6531">
            <v>546443</v>
          </cell>
          <cell r="G6531" t="str">
            <v>+</v>
          </cell>
          <cell r="H6531" t="str">
            <v>hypothetical protein</v>
          </cell>
        </row>
        <row r="6532">
          <cell r="A6532" t="str">
            <v>NCU07464</v>
          </cell>
          <cell r="D6532">
            <v>1562</v>
          </cell>
          <cell r="E6532">
            <v>541586</v>
          </cell>
          <cell r="F6532">
            <v>543147</v>
          </cell>
          <cell r="G6532" t="str">
            <v>-</v>
          </cell>
          <cell r="H6532" t="str">
            <v>hypothetical protein</v>
          </cell>
        </row>
        <row r="6533">
          <cell r="A6533" t="str">
            <v>NCU07465</v>
          </cell>
          <cell r="D6533">
            <v>2380</v>
          </cell>
          <cell r="E6533">
            <v>539196</v>
          </cell>
          <cell r="F6533">
            <v>541680</v>
          </cell>
          <cell r="G6533" t="str">
            <v>+</v>
          </cell>
          <cell r="H6533" t="str">
            <v>mitochondrial phosphate carrier protein 2</v>
          </cell>
        </row>
        <row r="6534">
          <cell r="A6534" t="str">
            <v>NCU07466</v>
          </cell>
          <cell r="D6534">
            <v>1581</v>
          </cell>
          <cell r="E6534">
            <v>537096</v>
          </cell>
          <cell r="F6534">
            <v>538676</v>
          </cell>
          <cell r="G6534" t="str">
            <v>-</v>
          </cell>
          <cell r="H6534" t="str">
            <v>cystathionine beta-synthase</v>
          </cell>
        </row>
        <row r="6535">
          <cell r="A6535" t="str">
            <v>NCU07467</v>
          </cell>
          <cell r="D6535">
            <v>2531</v>
          </cell>
          <cell r="E6535">
            <v>535655</v>
          </cell>
          <cell r="F6535">
            <v>538185</v>
          </cell>
          <cell r="G6535" t="str">
            <v>+</v>
          </cell>
          <cell r="H6535" t="str">
            <v>hypothetical protein</v>
          </cell>
        </row>
        <row r="6536">
          <cell r="A6536" t="str">
            <v>NCU07468</v>
          </cell>
          <cell r="D6536">
            <v>2786</v>
          </cell>
          <cell r="E6536">
            <v>530629</v>
          </cell>
          <cell r="F6536">
            <v>533414</v>
          </cell>
          <cell r="G6536" t="str">
            <v>+</v>
          </cell>
          <cell r="H6536" t="str">
            <v>NAD dependent epimerase/dehydratase</v>
          </cell>
        </row>
        <row r="6537">
          <cell r="A6537" t="str">
            <v>NCU07471</v>
          </cell>
          <cell r="D6537">
            <v>1807</v>
          </cell>
          <cell r="E6537">
            <v>521932</v>
          </cell>
          <cell r="F6537">
            <v>523738</v>
          </cell>
          <cell r="G6537" t="str">
            <v>+</v>
          </cell>
          <cell r="H6537" t="str">
            <v>F-actin-capping protein subunit beta</v>
          </cell>
        </row>
        <row r="6538">
          <cell r="A6538" t="str">
            <v>NCU07472</v>
          </cell>
          <cell r="D6538">
            <v>2153</v>
          </cell>
          <cell r="E6538">
            <v>519493</v>
          </cell>
          <cell r="F6538">
            <v>521645</v>
          </cell>
          <cell r="G6538" t="str">
            <v>-</v>
          </cell>
          <cell r="H6538" t="str">
            <v>alpha-1,6-mannosyltransferase subunit</v>
          </cell>
        </row>
        <row r="6539">
          <cell r="A6539" t="str">
            <v>NCU07473</v>
          </cell>
          <cell r="D6539">
            <v>4768</v>
          </cell>
          <cell r="E6539">
            <v>514506</v>
          </cell>
          <cell r="F6539">
            <v>519273</v>
          </cell>
          <cell r="G6539" t="str">
            <v>-</v>
          </cell>
          <cell r="H6539" t="str">
            <v>glycosyltransferase family 28 domain-containing protein</v>
          </cell>
        </row>
        <row r="6540">
          <cell r="A6540" t="str">
            <v>NCU07474</v>
          </cell>
          <cell r="D6540">
            <v>1544</v>
          </cell>
          <cell r="E6540">
            <v>512384</v>
          </cell>
          <cell r="F6540">
            <v>513927</v>
          </cell>
          <cell r="G6540" t="str">
            <v>-</v>
          </cell>
          <cell r="H6540" t="str">
            <v>ergot alkaloid biosynthetic protein A</v>
          </cell>
        </row>
        <row r="6541">
          <cell r="A6541" t="str">
            <v>NCU07475</v>
          </cell>
          <cell r="D6541">
            <v>1085</v>
          </cell>
          <cell r="E6541">
            <v>507934</v>
          </cell>
          <cell r="F6541">
            <v>509018</v>
          </cell>
          <cell r="G6541" t="str">
            <v>-</v>
          </cell>
          <cell r="H6541" t="str">
            <v>hypothetical protein</v>
          </cell>
        </row>
        <row r="6542">
          <cell r="A6542" t="str">
            <v>NCU07476</v>
          </cell>
          <cell r="D6542">
            <v>2193</v>
          </cell>
          <cell r="E6542">
            <v>502478</v>
          </cell>
          <cell r="F6542">
            <v>504670</v>
          </cell>
          <cell r="G6542" t="str">
            <v>-</v>
          </cell>
          <cell r="H6542" t="str">
            <v>hypothetical protein</v>
          </cell>
        </row>
        <row r="6543">
          <cell r="A6543" t="str">
            <v>NCU07477</v>
          </cell>
          <cell r="D6543">
            <v>4614</v>
          </cell>
          <cell r="E6543">
            <v>494638</v>
          </cell>
          <cell r="F6543">
            <v>499251</v>
          </cell>
          <cell r="G6543" t="str">
            <v>-</v>
          </cell>
          <cell r="H6543" t="str">
            <v>hypothetical protein</v>
          </cell>
        </row>
        <row r="6544">
          <cell r="A6544" t="str">
            <v>NCU07478</v>
          </cell>
          <cell r="D6544">
            <v>2433</v>
          </cell>
          <cell r="E6544">
            <v>491366</v>
          </cell>
          <cell r="F6544">
            <v>493798</v>
          </cell>
          <cell r="G6544" t="str">
            <v>-</v>
          </cell>
          <cell r="H6544" t="str">
            <v>mitochondrial carrier protein</v>
          </cell>
        </row>
        <row r="6545">
          <cell r="A6545" t="str">
            <v>NCU07479</v>
          </cell>
          <cell r="D6545">
            <v>3926</v>
          </cell>
          <cell r="E6545">
            <v>486622</v>
          </cell>
          <cell r="F6545">
            <v>490547</v>
          </cell>
          <cell r="G6545" t="str">
            <v>-</v>
          </cell>
          <cell r="H6545" t="str">
            <v>hypothetical protein</v>
          </cell>
        </row>
        <row r="6546">
          <cell r="A6546" t="str">
            <v>NCU07480</v>
          </cell>
          <cell r="D6546">
            <v>2568</v>
          </cell>
          <cell r="E6546">
            <v>479576</v>
          </cell>
          <cell r="F6546">
            <v>482143</v>
          </cell>
          <cell r="G6546" t="str">
            <v>-</v>
          </cell>
          <cell r="H6546" t="str">
            <v>hypothetical protein</v>
          </cell>
        </row>
        <row r="6547">
          <cell r="A6547" t="str">
            <v>NCU07481</v>
          </cell>
          <cell r="D6547">
            <v>4641</v>
          </cell>
          <cell r="E6547">
            <v>474069</v>
          </cell>
          <cell r="F6547">
            <v>478709</v>
          </cell>
          <cell r="G6547" t="str">
            <v>+</v>
          </cell>
          <cell r="H6547" t="str">
            <v>morphogenesis protein</v>
          </cell>
        </row>
        <row r="6548">
          <cell r="A6548" t="str">
            <v>NCU07482</v>
          </cell>
          <cell r="D6548">
            <v>2155</v>
          </cell>
          <cell r="E6548">
            <v>467141</v>
          </cell>
          <cell r="F6548">
            <v>469295</v>
          </cell>
          <cell r="G6548" t="str">
            <v>-</v>
          </cell>
          <cell r="H6548" t="str">
            <v>uracil-DNA glycosylase</v>
          </cell>
        </row>
        <row r="6549">
          <cell r="A6549" t="str">
            <v>NCU07483</v>
          </cell>
          <cell r="B6549" t="str">
            <v>fr</v>
          </cell>
          <cell r="D6549">
            <v>2745</v>
          </cell>
          <cell r="E6549">
            <v>464411</v>
          </cell>
          <cell r="F6549">
            <v>467155</v>
          </cell>
          <cell r="G6549" t="str">
            <v>+</v>
          </cell>
          <cell r="H6549" t="str">
            <v>frost</v>
          </cell>
        </row>
        <row r="6550">
          <cell r="A6550" t="str">
            <v>NCU07484</v>
          </cell>
          <cell r="B6550" t="str">
            <v>gh18-8</v>
          </cell>
          <cell r="D6550">
            <v>5188</v>
          </cell>
          <cell r="E6550">
            <v>456742</v>
          </cell>
          <cell r="F6550">
            <v>461929</v>
          </cell>
          <cell r="G6550" t="str">
            <v>+</v>
          </cell>
          <cell r="H6550" t="str">
            <v>glycosylhydrolase family 18-8</v>
          </cell>
        </row>
        <row r="6551">
          <cell r="A6551" t="str">
            <v>NCU07485</v>
          </cell>
          <cell r="D6551">
            <v>962</v>
          </cell>
          <cell r="E6551">
            <v>455182</v>
          </cell>
          <cell r="F6551">
            <v>456143</v>
          </cell>
          <cell r="G6551" t="str">
            <v>+</v>
          </cell>
          <cell r="H6551" t="str">
            <v>hypothetical protein</v>
          </cell>
        </row>
        <row r="6552">
          <cell r="A6552" t="str">
            <v>NCU07486</v>
          </cell>
          <cell r="D6552">
            <v>841</v>
          </cell>
          <cell r="E6552">
            <v>453919</v>
          </cell>
          <cell r="F6552">
            <v>454759</v>
          </cell>
          <cell r="G6552" t="str">
            <v>-</v>
          </cell>
          <cell r="H6552" t="str">
            <v>LysM domain-containing protein</v>
          </cell>
        </row>
        <row r="6553">
          <cell r="A6553" t="str">
            <v>NCU07487</v>
          </cell>
          <cell r="B6553" t="str">
            <v>gh3-6</v>
          </cell>
          <cell r="D6553">
            <v>2834</v>
          </cell>
          <cell r="E6553">
            <v>448859</v>
          </cell>
          <cell r="F6553">
            <v>451692</v>
          </cell>
          <cell r="G6553" t="str">
            <v>+</v>
          </cell>
          <cell r="H6553" t="str">
            <v>glycosylhydrolase family 3-6</v>
          </cell>
        </row>
        <row r="6554">
          <cell r="A6554" t="str">
            <v>NCU07489</v>
          </cell>
          <cell r="B6554" t="str">
            <v>pzl-1</v>
          </cell>
          <cell r="C6554" t="str">
            <v>ppz-1</v>
          </cell>
          <cell r="D6554">
            <v>4657</v>
          </cell>
          <cell r="E6554">
            <v>437279</v>
          </cell>
          <cell r="F6554">
            <v>441935</v>
          </cell>
          <cell r="G6554" t="str">
            <v>+</v>
          </cell>
          <cell r="H6554" t="str">
            <v>phosphatase-Z-like-1</v>
          </cell>
        </row>
        <row r="6555">
          <cell r="A6555" t="str">
            <v>NCU07491</v>
          </cell>
          <cell r="D6555">
            <v>2125</v>
          </cell>
          <cell r="E6555">
            <v>429105</v>
          </cell>
          <cell r="F6555">
            <v>431229</v>
          </cell>
          <cell r="G6555" t="str">
            <v>-</v>
          </cell>
          <cell r="H6555" t="str">
            <v>hypothetical protein</v>
          </cell>
        </row>
        <row r="6556">
          <cell r="A6556" t="str">
            <v>NCU07492</v>
          </cell>
          <cell r="D6556">
            <v>4063</v>
          </cell>
          <cell r="E6556">
            <v>423885</v>
          </cell>
          <cell r="F6556">
            <v>427947</v>
          </cell>
          <cell r="G6556" t="str">
            <v>-</v>
          </cell>
          <cell r="H6556" t="str">
            <v>hypothetical protein</v>
          </cell>
        </row>
        <row r="6557">
          <cell r="A6557" t="str">
            <v>NCU07493</v>
          </cell>
          <cell r="D6557">
            <v>1879</v>
          </cell>
          <cell r="E6557">
            <v>421557</v>
          </cell>
          <cell r="F6557">
            <v>423435</v>
          </cell>
          <cell r="G6557" t="str">
            <v>-</v>
          </cell>
          <cell r="H6557" t="str">
            <v>hypothetical protein</v>
          </cell>
        </row>
        <row r="6558">
          <cell r="A6558" t="str">
            <v>NCU07494</v>
          </cell>
          <cell r="D6558">
            <v>1436</v>
          </cell>
          <cell r="E6558">
            <v>420177</v>
          </cell>
          <cell r="F6558">
            <v>421612</v>
          </cell>
          <cell r="G6558" t="str">
            <v>+</v>
          </cell>
          <cell r="H6558" t="str">
            <v>hypothetical protein</v>
          </cell>
        </row>
        <row r="6559">
          <cell r="A6559" t="str">
            <v>NCU07495</v>
          </cell>
          <cell r="D6559">
            <v>2113</v>
          </cell>
          <cell r="E6559">
            <v>417352</v>
          </cell>
          <cell r="F6559">
            <v>419464</v>
          </cell>
          <cell r="G6559" t="str">
            <v>+</v>
          </cell>
          <cell r="H6559" t="str">
            <v>sphingolipid long chain base-responsive protein LSP1</v>
          </cell>
        </row>
        <row r="6560">
          <cell r="A6560" t="str">
            <v>NCU07496</v>
          </cell>
          <cell r="B6560" t="str">
            <v>set-7</v>
          </cell>
          <cell r="D6560">
            <v>6740</v>
          </cell>
          <cell r="E6560">
            <v>408524</v>
          </cell>
          <cell r="F6560">
            <v>415263</v>
          </cell>
          <cell r="G6560" t="str">
            <v>-</v>
          </cell>
          <cell r="H6560" t="str">
            <v>set-domain histone methyltransferase-7</v>
          </cell>
        </row>
        <row r="6561">
          <cell r="A6561" t="str">
            <v>NCU07497</v>
          </cell>
          <cell r="D6561">
            <v>1499</v>
          </cell>
          <cell r="E6561">
            <v>406510</v>
          </cell>
          <cell r="F6561">
            <v>408008</v>
          </cell>
          <cell r="G6561" t="str">
            <v>+</v>
          </cell>
          <cell r="H6561" t="str">
            <v>hypothetical protein</v>
          </cell>
        </row>
        <row r="6562">
          <cell r="A6562" t="str">
            <v>NCU07498</v>
          </cell>
          <cell r="B6562" t="str">
            <v>mus-40</v>
          </cell>
          <cell r="D6562">
            <v>4200</v>
          </cell>
          <cell r="E6562">
            <v>402099</v>
          </cell>
          <cell r="F6562">
            <v>406298</v>
          </cell>
          <cell r="G6562" t="str">
            <v>-</v>
          </cell>
          <cell r="H6562" t="str">
            <v>mutagen sensitive-40</v>
          </cell>
        </row>
        <row r="6563">
          <cell r="A6563" t="str">
            <v>NCU07499</v>
          </cell>
          <cell r="D6563">
            <v>1222</v>
          </cell>
          <cell r="E6563">
            <v>400255</v>
          </cell>
          <cell r="F6563">
            <v>401476</v>
          </cell>
          <cell r="G6563" t="str">
            <v>+</v>
          </cell>
          <cell r="H6563" t="str">
            <v>TOS1</v>
          </cell>
        </row>
        <row r="6564">
          <cell r="A6564" t="str">
            <v>NCU07500</v>
          </cell>
          <cell r="D6564">
            <v>1410</v>
          </cell>
          <cell r="E6564">
            <v>397225</v>
          </cell>
          <cell r="F6564">
            <v>398634</v>
          </cell>
          <cell r="G6564" t="str">
            <v>+</v>
          </cell>
          <cell r="H6564" t="str">
            <v>hypothetical protein</v>
          </cell>
        </row>
        <row r="6565">
          <cell r="A6565" t="str">
            <v>NCU07501</v>
          </cell>
          <cell r="D6565">
            <v>1377</v>
          </cell>
          <cell r="E6565">
            <v>393677</v>
          </cell>
          <cell r="F6565">
            <v>395053</v>
          </cell>
          <cell r="G6565" t="str">
            <v>-</v>
          </cell>
          <cell r="H6565" t="str">
            <v>hypothetical protein</v>
          </cell>
        </row>
        <row r="6566">
          <cell r="A6566" t="str">
            <v>NCU07502</v>
          </cell>
          <cell r="D6566">
            <v>3638</v>
          </cell>
          <cell r="E6566">
            <v>388864</v>
          </cell>
          <cell r="F6566">
            <v>392501</v>
          </cell>
          <cell r="G6566" t="str">
            <v>+</v>
          </cell>
          <cell r="H6566" t="str">
            <v>hypothetical protein</v>
          </cell>
        </row>
        <row r="6567">
          <cell r="A6567" t="str">
            <v>NCU07503</v>
          </cell>
          <cell r="D6567">
            <v>1823</v>
          </cell>
          <cell r="E6567">
            <v>386939</v>
          </cell>
          <cell r="F6567">
            <v>388761</v>
          </cell>
          <cell r="G6567" t="str">
            <v>-</v>
          </cell>
          <cell r="H6567" t="str">
            <v>hypothetical protein</v>
          </cell>
        </row>
        <row r="6568">
          <cell r="A6568" t="str">
            <v>NCU07504</v>
          </cell>
          <cell r="D6568">
            <v>2655</v>
          </cell>
          <cell r="E6568">
            <v>381418</v>
          </cell>
          <cell r="F6568">
            <v>384072</v>
          </cell>
          <cell r="G6568" t="str">
            <v>-</v>
          </cell>
          <cell r="H6568" t="str">
            <v>major facilitator superfamily transporter protein MFS1</v>
          </cell>
        </row>
        <row r="6569">
          <cell r="A6569" t="str">
            <v>NCU07505</v>
          </cell>
          <cell r="D6569">
            <v>3161</v>
          </cell>
          <cell r="E6569">
            <v>377665</v>
          </cell>
          <cell r="F6569">
            <v>380825</v>
          </cell>
          <cell r="G6569" t="str">
            <v>-</v>
          </cell>
          <cell r="H6569" t="str">
            <v>mito ribosomal protein L18</v>
          </cell>
        </row>
        <row r="6570">
          <cell r="A6570" t="str">
            <v>NCU07506</v>
          </cell>
          <cell r="D6570">
            <v>1309</v>
          </cell>
          <cell r="E6570">
            <v>367975</v>
          </cell>
          <cell r="F6570">
            <v>369313</v>
          </cell>
          <cell r="G6570" t="str">
            <v>+</v>
          </cell>
          <cell r="H6570" t="str">
            <v>fumarylacetoacetate hydrolase</v>
          </cell>
        </row>
        <row r="6571">
          <cell r="A6571" t="str">
            <v>NCU07507</v>
          </cell>
          <cell r="D6571">
            <v>549</v>
          </cell>
          <cell r="E6571">
            <v>366915</v>
          </cell>
          <cell r="F6571">
            <v>367463</v>
          </cell>
          <cell r="G6571" t="str">
            <v>-</v>
          </cell>
          <cell r="H6571" t="str">
            <v>hypothetical protein</v>
          </cell>
        </row>
        <row r="6572">
          <cell r="A6572" t="str">
            <v>NCU07508</v>
          </cell>
          <cell r="D6572">
            <v>1882</v>
          </cell>
          <cell r="E6572">
            <v>359462</v>
          </cell>
          <cell r="F6572">
            <v>361343</v>
          </cell>
          <cell r="G6572" t="str">
            <v>+</v>
          </cell>
          <cell r="H6572" t="str">
            <v>hypothetical protein</v>
          </cell>
        </row>
        <row r="6573">
          <cell r="A6573" t="str">
            <v>NCU07509</v>
          </cell>
          <cell r="D6573">
            <v>1489</v>
          </cell>
          <cell r="E6573">
            <v>356403</v>
          </cell>
          <cell r="F6573">
            <v>357891</v>
          </cell>
          <cell r="G6573" t="str">
            <v>+</v>
          </cell>
          <cell r="H6573" t="str">
            <v>geranylgeranyltransferase beta subunit</v>
          </cell>
        </row>
        <row r="6574">
          <cell r="A6574" t="str">
            <v>NCU07510</v>
          </cell>
          <cell r="D6574">
            <v>922</v>
          </cell>
          <cell r="E6574">
            <v>4577529</v>
          </cell>
          <cell r="F6574">
            <v>4578450</v>
          </cell>
          <cell r="G6574" t="str">
            <v>-</v>
          </cell>
          <cell r="H6574" t="str">
            <v>hypothetical protein</v>
          </cell>
        </row>
        <row r="6575">
          <cell r="A6575" t="str">
            <v>NCU07511</v>
          </cell>
          <cell r="D6575">
            <v>1659</v>
          </cell>
          <cell r="E6575">
            <v>4573918</v>
          </cell>
          <cell r="F6575">
            <v>4575576</v>
          </cell>
          <cell r="G6575" t="str">
            <v>-</v>
          </cell>
          <cell r="H6575" t="str">
            <v>hypothetical protein</v>
          </cell>
        </row>
        <row r="6576">
          <cell r="A6576" t="str">
            <v>NCU07513</v>
          </cell>
          <cell r="D6576">
            <v>4567</v>
          </cell>
          <cell r="E6576">
            <v>4564044</v>
          </cell>
          <cell r="F6576">
            <v>4568610</v>
          </cell>
          <cell r="G6576" t="str">
            <v>+</v>
          </cell>
          <cell r="H6576" t="str">
            <v>hypothetical protein</v>
          </cell>
        </row>
        <row r="6577">
          <cell r="A6577" t="str">
            <v>NCU07514</v>
          </cell>
          <cell r="D6577">
            <v>4219</v>
          </cell>
          <cell r="E6577">
            <v>4553778</v>
          </cell>
          <cell r="F6577">
            <v>4558398</v>
          </cell>
          <cell r="G6577" t="str">
            <v>+</v>
          </cell>
          <cell r="H6577" t="str">
            <v>hypothetical protein</v>
          </cell>
        </row>
        <row r="6578">
          <cell r="A6578" t="str">
            <v>NCU07516</v>
          </cell>
          <cell r="D6578">
            <v>6166</v>
          </cell>
          <cell r="E6578">
            <v>4546066</v>
          </cell>
          <cell r="F6578">
            <v>4552231</v>
          </cell>
          <cell r="G6578" t="str">
            <v>-</v>
          </cell>
          <cell r="H6578" t="str">
            <v>RING finger membrane protein</v>
          </cell>
        </row>
        <row r="6579">
          <cell r="A6579" t="str">
            <v>NCU07517</v>
          </cell>
          <cell r="D6579">
            <v>1812</v>
          </cell>
          <cell r="E6579">
            <v>4543887</v>
          </cell>
          <cell r="F6579">
            <v>4545698</v>
          </cell>
          <cell r="G6579" t="str">
            <v>+</v>
          </cell>
          <cell r="H6579" t="str">
            <v>hypothetical protein</v>
          </cell>
        </row>
        <row r="6580">
          <cell r="A6580" t="str">
            <v>NCU07518</v>
          </cell>
          <cell r="D6580">
            <v>2315</v>
          </cell>
          <cell r="E6580">
            <v>4537104</v>
          </cell>
          <cell r="F6580">
            <v>4539418</v>
          </cell>
          <cell r="G6580" t="str">
            <v>+</v>
          </cell>
          <cell r="H6580" t="str">
            <v>hypothetical protein</v>
          </cell>
        </row>
        <row r="6581">
          <cell r="A6581" t="str">
            <v>NCU07519</v>
          </cell>
          <cell r="D6581">
            <v>2814</v>
          </cell>
          <cell r="E6581">
            <v>4532470</v>
          </cell>
          <cell r="F6581">
            <v>4535283</v>
          </cell>
          <cell r="G6581" t="str">
            <v>+</v>
          </cell>
          <cell r="H6581" t="str">
            <v>PIF1</v>
          </cell>
        </row>
        <row r="6582">
          <cell r="A6582" t="str">
            <v>NCU07520</v>
          </cell>
          <cell r="B6582" t="str">
            <v>gh61-11</v>
          </cell>
          <cell r="D6582">
            <v>927</v>
          </cell>
          <cell r="E6582">
            <v>4526737</v>
          </cell>
          <cell r="F6582">
            <v>4527663</v>
          </cell>
          <cell r="G6582" t="str">
            <v>+</v>
          </cell>
          <cell r="H6582" t="str">
            <v>glycosylhydrolase family 61-11</v>
          </cell>
        </row>
        <row r="6583">
          <cell r="A6583" t="str">
            <v>NCU07521</v>
          </cell>
          <cell r="B6583" t="str">
            <v>fwd-2</v>
          </cell>
          <cell r="D6583">
            <v>4158</v>
          </cell>
          <cell r="E6583">
            <v>4517914</v>
          </cell>
          <cell r="F6583">
            <v>4522071</v>
          </cell>
          <cell r="G6583" t="str">
            <v>-</v>
          </cell>
          <cell r="H6583" t="str">
            <v>F-box/WD-40 domain containing protein-2</v>
          </cell>
        </row>
        <row r="6584">
          <cell r="A6584" t="str">
            <v>NCU07523</v>
          </cell>
          <cell r="D6584">
            <v>4642</v>
          </cell>
          <cell r="E6584">
            <v>4508505</v>
          </cell>
          <cell r="F6584">
            <v>4513146</v>
          </cell>
          <cell r="G6584" t="str">
            <v>-</v>
          </cell>
          <cell r="H6584" t="str">
            <v>1,3-beta glucanase</v>
          </cell>
        </row>
        <row r="6585">
          <cell r="A6585" t="str">
            <v>NCU07525</v>
          </cell>
          <cell r="D6585">
            <v>3100</v>
          </cell>
          <cell r="E6585">
            <v>4500624</v>
          </cell>
          <cell r="F6585">
            <v>4503723</v>
          </cell>
          <cell r="G6585" t="str">
            <v>+</v>
          </cell>
          <cell r="H6585" t="str">
            <v>hypothetical protein</v>
          </cell>
        </row>
        <row r="6586">
          <cell r="A6586" t="str">
            <v>NCU07526</v>
          </cell>
          <cell r="D6586">
            <v>1675</v>
          </cell>
          <cell r="E6586">
            <v>4495888</v>
          </cell>
          <cell r="F6586">
            <v>4497562</v>
          </cell>
          <cell r="G6586" t="str">
            <v>+</v>
          </cell>
          <cell r="H6586" t="str">
            <v>hypothetical protein</v>
          </cell>
        </row>
        <row r="6587">
          <cell r="A6587" t="str">
            <v>NCU07527</v>
          </cell>
          <cell r="D6587">
            <v>2506</v>
          </cell>
          <cell r="E6587">
            <v>4492470</v>
          </cell>
          <cell r="F6587">
            <v>4494975</v>
          </cell>
          <cell r="G6587" t="str">
            <v>+</v>
          </cell>
          <cell r="H6587" t="str">
            <v>hypothetical protein</v>
          </cell>
        </row>
        <row r="6588">
          <cell r="A6588" t="str">
            <v>NCU07528</v>
          </cell>
          <cell r="D6588">
            <v>2328</v>
          </cell>
          <cell r="E6588">
            <v>4489720</v>
          </cell>
          <cell r="F6588">
            <v>4492047</v>
          </cell>
          <cell r="G6588" t="str">
            <v>-</v>
          </cell>
          <cell r="H6588" t="str">
            <v>tRNA pseudouridine synthase</v>
          </cell>
        </row>
        <row r="6589">
          <cell r="A6589" t="str">
            <v>NCU07529</v>
          </cell>
          <cell r="D6589">
            <v>1463</v>
          </cell>
          <cell r="E6589">
            <v>4488091</v>
          </cell>
          <cell r="F6589">
            <v>4489553</v>
          </cell>
          <cell r="G6589" t="str">
            <v>+</v>
          </cell>
          <cell r="H6589" t="str">
            <v>hypothetical protein</v>
          </cell>
        </row>
        <row r="6590">
          <cell r="A6590" t="str">
            <v>NCU07530</v>
          </cell>
          <cell r="D6590">
            <v>2378</v>
          </cell>
          <cell r="E6590">
            <v>4485590</v>
          </cell>
          <cell r="F6590">
            <v>4487967</v>
          </cell>
          <cell r="G6590" t="str">
            <v>+</v>
          </cell>
          <cell r="H6590" t="str">
            <v>transporter smf2</v>
          </cell>
        </row>
        <row r="6591">
          <cell r="A6591" t="str">
            <v>NCU07531</v>
          </cell>
          <cell r="D6591">
            <v>2628</v>
          </cell>
          <cell r="E6591">
            <v>4480570</v>
          </cell>
          <cell r="F6591">
            <v>4483197</v>
          </cell>
          <cell r="G6591" t="str">
            <v>-</v>
          </cell>
          <cell r="H6591" t="str">
            <v>copper-transporting ATPase</v>
          </cell>
        </row>
        <row r="6592">
          <cell r="A6592" t="str">
            <v>NCU07532</v>
          </cell>
          <cell r="D6592">
            <v>2155</v>
          </cell>
          <cell r="E6592">
            <v>4478037</v>
          </cell>
          <cell r="F6592">
            <v>4480191</v>
          </cell>
          <cell r="G6592" t="str">
            <v>+</v>
          </cell>
          <cell r="H6592" t="str">
            <v>hypothetical protein</v>
          </cell>
        </row>
        <row r="6593">
          <cell r="A6593" t="str">
            <v>NCU07533</v>
          </cell>
          <cell r="D6593">
            <v>2876</v>
          </cell>
          <cell r="E6593">
            <v>4469940</v>
          </cell>
          <cell r="F6593">
            <v>4472815</v>
          </cell>
          <cell r="G6593" t="str">
            <v>+</v>
          </cell>
          <cell r="H6593" t="str">
            <v>secreted aspartic proteinase</v>
          </cell>
        </row>
        <row r="6594">
          <cell r="A6594" t="str">
            <v>NCU07534</v>
          </cell>
          <cell r="B6594" t="str">
            <v>qde-1</v>
          </cell>
          <cell r="D6594">
            <v>5540</v>
          </cell>
          <cell r="E6594">
            <v>4461937</v>
          </cell>
          <cell r="F6594">
            <v>4467476</v>
          </cell>
          <cell r="G6594" t="str">
            <v>+</v>
          </cell>
          <cell r="H6594" t="str">
            <v>quelling-defective-1</v>
          </cell>
        </row>
        <row r="6595">
          <cell r="A6595" t="str">
            <v>NCU07535</v>
          </cell>
          <cell r="B6595" t="str">
            <v>sah-3</v>
          </cell>
          <cell r="D6595">
            <v>3931</v>
          </cell>
          <cell r="E6595">
            <v>4456383</v>
          </cell>
          <cell r="F6595">
            <v>4460313</v>
          </cell>
          <cell r="G6595" t="str">
            <v>-</v>
          </cell>
          <cell r="H6595" t="str">
            <v>short aerial hyphae-3</v>
          </cell>
        </row>
        <row r="6596">
          <cell r="A6596" t="str">
            <v>NCU07536</v>
          </cell>
          <cell r="D6596">
            <v>2980</v>
          </cell>
          <cell r="E6596">
            <v>4452947</v>
          </cell>
          <cell r="F6596">
            <v>4455926</v>
          </cell>
          <cell r="G6596" t="str">
            <v>-</v>
          </cell>
          <cell r="H6596" t="str">
            <v>carboxypeptidase A1</v>
          </cell>
        </row>
        <row r="6597">
          <cell r="A6597" t="str">
            <v>NCU07537</v>
          </cell>
          <cell r="D6597">
            <v>2236</v>
          </cell>
          <cell r="E6597">
            <v>4450224</v>
          </cell>
          <cell r="F6597">
            <v>4452459</v>
          </cell>
          <cell r="G6597" t="str">
            <v>+</v>
          </cell>
          <cell r="H6597" t="str">
            <v>hypothetical protein</v>
          </cell>
        </row>
        <row r="6598">
          <cell r="A6598" t="str">
            <v>NCU07538</v>
          </cell>
          <cell r="D6598">
            <v>1591</v>
          </cell>
          <cell r="E6598">
            <v>4447415</v>
          </cell>
          <cell r="F6598">
            <v>4449005</v>
          </cell>
          <cell r="G6598" t="str">
            <v>-</v>
          </cell>
          <cell r="H6598" t="str">
            <v>hypothetical protein</v>
          </cell>
        </row>
        <row r="6599">
          <cell r="A6599" t="str">
            <v>NCU07539</v>
          </cell>
          <cell r="D6599">
            <v>1731</v>
          </cell>
          <cell r="E6599">
            <v>4444865</v>
          </cell>
          <cell r="F6599">
            <v>4446595</v>
          </cell>
          <cell r="G6599" t="str">
            <v>-</v>
          </cell>
          <cell r="H6599" t="str">
            <v>hypothetical protein</v>
          </cell>
        </row>
        <row r="6600">
          <cell r="A6600" t="str">
            <v>NCU07540</v>
          </cell>
          <cell r="D6600">
            <v>1256</v>
          </cell>
          <cell r="E6600">
            <v>4442636</v>
          </cell>
          <cell r="F6600">
            <v>4443891</v>
          </cell>
          <cell r="G6600" t="str">
            <v>-</v>
          </cell>
          <cell r="H6600" t="str">
            <v>hypothetical protein</v>
          </cell>
        </row>
        <row r="6601">
          <cell r="A6601" t="str">
            <v>NCU07541</v>
          </cell>
          <cell r="D6601">
            <v>1728</v>
          </cell>
          <cell r="E6601">
            <v>4436088</v>
          </cell>
          <cell r="F6601">
            <v>4437815</v>
          </cell>
          <cell r="G6601" t="str">
            <v>-</v>
          </cell>
          <cell r="H6601" t="str">
            <v>hypothetical protein</v>
          </cell>
        </row>
        <row r="6602">
          <cell r="A6602" t="str">
            <v>NCU07542</v>
          </cell>
          <cell r="B6602" t="str">
            <v>rad23</v>
          </cell>
          <cell r="D6602">
            <v>2671</v>
          </cell>
          <cell r="E6602">
            <v>4431973</v>
          </cell>
          <cell r="F6602">
            <v>4434643</v>
          </cell>
          <cell r="G6602" t="str">
            <v>-</v>
          </cell>
          <cell r="H6602" t="str">
            <v>rad23-like</v>
          </cell>
        </row>
        <row r="6603">
          <cell r="A6603" t="str">
            <v>NCU07543</v>
          </cell>
          <cell r="D6603">
            <v>3061</v>
          </cell>
          <cell r="E6603">
            <v>4428900</v>
          </cell>
          <cell r="F6603">
            <v>4431960</v>
          </cell>
          <cell r="G6603" t="str">
            <v>+</v>
          </cell>
          <cell r="H6603" t="str">
            <v>hypothetical protein</v>
          </cell>
        </row>
        <row r="6604">
          <cell r="A6604" t="str">
            <v>NCU07544</v>
          </cell>
          <cell r="D6604">
            <v>4253</v>
          </cell>
          <cell r="E6604">
            <v>4424339</v>
          </cell>
          <cell r="F6604">
            <v>4428591</v>
          </cell>
          <cell r="G6604" t="str">
            <v>-</v>
          </cell>
          <cell r="H6604" t="str">
            <v>ubiquitin ligase BRE1</v>
          </cell>
        </row>
        <row r="6605">
          <cell r="A6605" t="str">
            <v>NCU07545</v>
          </cell>
          <cell r="D6605">
            <v>2104</v>
          </cell>
          <cell r="E6605">
            <v>4422298</v>
          </cell>
          <cell r="F6605">
            <v>4424401</v>
          </cell>
          <cell r="G6605" t="str">
            <v>+</v>
          </cell>
          <cell r="H6605" t="str">
            <v>DUF1183 domain-containing protein</v>
          </cell>
        </row>
        <row r="6606">
          <cell r="A6606" t="str">
            <v>NCU07546</v>
          </cell>
          <cell r="D6606">
            <v>4825</v>
          </cell>
          <cell r="E6606">
            <v>4417159</v>
          </cell>
          <cell r="F6606">
            <v>4421983</v>
          </cell>
          <cell r="G6606" t="str">
            <v>+</v>
          </cell>
          <cell r="H6606" t="str">
            <v>multidrug resistance protein MDR</v>
          </cell>
        </row>
        <row r="6607">
          <cell r="A6607" t="str">
            <v>NCU07547</v>
          </cell>
          <cell r="D6607">
            <v>1483</v>
          </cell>
          <cell r="E6607">
            <v>4412545</v>
          </cell>
          <cell r="F6607">
            <v>4414027</v>
          </cell>
          <cell r="G6607" t="str">
            <v>-</v>
          </cell>
          <cell r="H6607" t="str">
            <v>60S acidic ribosomal protein P0</v>
          </cell>
        </row>
        <row r="6608">
          <cell r="A6608" t="str">
            <v>NCU07548</v>
          </cell>
          <cell r="D6608">
            <v>2909</v>
          </cell>
          <cell r="E6608">
            <v>4408141</v>
          </cell>
          <cell r="F6608">
            <v>4411049</v>
          </cell>
          <cell r="G6608" t="str">
            <v>+</v>
          </cell>
          <cell r="H6608" t="str">
            <v>hypothetical protein</v>
          </cell>
        </row>
        <row r="6609">
          <cell r="A6609" t="str">
            <v>NCU07549</v>
          </cell>
          <cell r="D6609">
            <v>1436</v>
          </cell>
          <cell r="E6609">
            <v>4406555</v>
          </cell>
          <cell r="F6609">
            <v>4407990</v>
          </cell>
          <cell r="G6609" t="str">
            <v>-</v>
          </cell>
          <cell r="H6609" t="str">
            <v>mitochondrial ribosomal protein L43</v>
          </cell>
        </row>
        <row r="6610">
          <cell r="A6610" t="str">
            <v>NCU07550</v>
          </cell>
          <cell r="D6610">
            <v>1806</v>
          </cell>
          <cell r="E6610">
            <v>4405030</v>
          </cell>
          <cell r="F6610">
            <v>4406835</v>
          </cell>
          <cell r="G6610" t="str">
            <v>+</v>
          </cell>
          <cell r="H6610" t="str">
            <v>triosephosphate isomerase</v>
          </cell>
        </row>
        <row r="6611">
          <cell r="A6611" t="str">
            <v>NCU07551</v>
          </cell>
          <cell r="D6611">
            <v>1646</v>
          </cell>
          <cell r="E6611">
            <v>4403315</v>
          </cell>
          <cell r="F6611">
            <v>4404960</v>
          </cell>
          <cell r="G6611" t="str">
            <v>+</v>
          </cell>
          <cell r="H6611" t="str">
            <v>hypothetical protein</v>
          </cell>
        </row>
        <row r="6612">
          <cell r="A6612" t="str">
            <v>NCU07552</v>
          </cell>
          <cell r="D6612">
            <v>2056</v>
          </cell>
          <cell r="E6612">
            <v>4401011</v>
          </cell>
          <cell r="F6612">
            <v>4403066</v>
          </cell>
          <cell r="G6612" t="str">
            <v>-</v>
          </cell>
          <cell r="H6612" t="str">
            <v>hypothetical protein</v>
          </cell>
        </row>
        <row r="6613">
          <cell r="A6613" t="str">
            <v>NCU07553</v>
          </cell>
          <cell r="D6613">
            <v>2598</v>
          </cell>
          <cell r="E6613">
            <v>4396362</v>
          </cell>
          <cell r="F6613">
            <v>4398959</v>
          </cell>
          <cell r="G6613" t="str">
            <v>+</v>
          </cell>
          <cell r="H6613" t="str">
            <v>hypothetical protein</v>
          </cell>
        </row>
        <row r="6614">
          <cell r="A6614" t="str">
            <v>NCU07554</v>
          </cell>
          <cell r="D6614">
            <v>4630</v>
          </cell>
          <cell r="E6614">
            <v>4382412</v>
          </cell>
          <cell r="F6614">
            <v>4387041</v>
          </cell>
          <cell r="G6614" t="str">
            <v>+</v>
          </cell>
          <cell r="H6614" t="str">
            <v>chromosome segregation protein SudA</v>
          </cell>
        </row>
        <row r="6615">
          <cell r="A6615" t="str">
            <v>NCU07555</v>
          </cell>
          <cell r="D6615">
            <v>710</v>
          </cell>
          <cell r="E6615">
            <v>4380500</v>
          </cell>
          <cell r="F6615">
            <v>4381209</v>
          </cell>
          <cell r="G6615" t="str">
            <v>+</v>
          </cell>
          <cell r="H6615" t="str">
            <v>hypothetical protein</v>
          </cell>
        </row>
        <row r="6616">
          <cell r="A6616" t="str">
            <v>NCU07556</v>
          </cell>
          <cell r="B6616" t="str">
            <v>crf8-1</v>
          </cell>
          <cell r="D6616">
            <v>8054</v>
          </cell>
          <cell r="E6616">
            <v>4371187</v>
          </cell>
          <cell r="F6616">
            <v>4379240</v>
          </cell>
          <cell r="G6616" t="str">
            <v>-</v>
          </cell>
          <cell r="H6616" t="str">
            <v>chromatin remodelling factor 8-1</v>
          </cell>
        </row>
        <row r="6617">
          <cell r="A6617" t="str">
            <v>NCU07557</v>
          </cell>
          <cell r="D6617">
            <v>3667</v>
          </cell>
          <cell r="E6617">
            <v>4367075</v>
          </cell>
          <cell r="F6617">
            <v>4370741</v>
          </cell>
          <cell r="G6617" t="str">
            <v>+</v>
          </cell>
          <cell r="H6617" t="str">
            <v>hypothetical protein</v>
          </cell>
        </row>
        <row r="6618">
          <cell r="A6618" t="str">
            <v>NCU07558</v>
          </cell>
          <cell r="D6618">
            <v>2550</v>
          </cell>
          <cell r="E6618">
            <v>4363222</v>
          </cell>
          <cell r="F6618">
            <v>4365771</v>
          </cell>
          <cell r="G6618" t="str">
            <v>-</v>
          </cell>
          <cell r="H6618" t="str">
            <v>sporulation protein RMD1</v>
          </cell>
        </row>
        <row r="6619">
          <cell r="A6619" t="str">
            <v>NCU07559</v>
          </cell>
          <cell r="D6619">
            <v>2501</v>
          </cell>
          <cell r="E6619">
            <v>4360236</v>
          </cell>
          <cell r="F6619">
            <v>4362736</v>
          </cell>
          <cell r="G6619" t="str">
            <v>-</v>
          </cell>
          <cell r="H6619" t="str">
            <v>hypothetical protein</v>
          </cell>
        </row>
        <row r="6620">
          <cell r="A6620" t="str">
            <v>NCU07560</v>
          </cell>
          <cell r="D6620">
            <v>2254</v>
          </cell>
          <cell r="E6620">
            <v>4358026</v>
          </cell>
          <cell r="F6620">
            <v>4360279</v>
          </cell>
          <cell r="G6620" t="str">
            <v>+</v>
          </cell>
          <cell r="H6620" t="str">
            <v>50S ribosomal subunit L30</v>
          </cell>
        </row>
        <row r="6621">
          <cell r="A6621" t="str">
            <v>NCU07561</v>
          </cell>
          <cell r="D6621">
            <v>3432</v>
          </cell>
          <cell r="E6621">
            <v>4353346</v>
          </cell>
          <cell r="F6621">
            <v>4356777</v>
          </cell>
          <cell r="G6621" t="str">
            <v>+</v>
          </cell>
          <cell r="H6621" t="str">
            <v>hypothetical protein</v>
          </cell>
        </row>
        <row r="6622">
          <cell r="A6622" t="str">
            <v>NCU07562</v>
          </cell>
          <cell r="D6622">
            <v>1931</v>
          </cell>
          <cell r="E6622">
            <v>4350299</v>
          </cell>
          <cell r="F6622">
            <v>4352229</v>
          </cell>
          <cell r="G6622" t="str">
            <v>+</v>
          </cell>
          <cell r="H6622" t="str">
            <v>60S ribosomal protein L43</v>
          </cell>
        </row>
        <row r="6623">
          <cell r="A6623" t="str">
            <v>NCU07563</v>
          </cell>
          <cell r="D6623">
            <v>2679</v>
          </cell>
          <cell r="E6623">
            <v>4347324</v>
          </cell>
          <cell r="F6623">
            <v>4350002</v>
          </cell>
          <cell r="G6623" t="str">
            <v>-</v>
          </cell>
          <cell r="H6623" t="str">
            <v>hypothetical protein</v>
          </cell>
        </row>
        <row r="6624">
          <cell r="A6624" t="str">
            <v>NCU07564</v>
          </cell>
          <cell r="D6624">
            <v>2728</v>
          </cell>
          <cell r="E6624">
            <v>4344650</v>
          </cell>
          <cell r="F6624">
            <v>4347377</v>
          </cell>
          <cell r="G6624" t="str">
            <v>+</v>
          </cell>
          <cell r="H6624" t="str">
            <v>siderophore iron transporter mirC</v>
          </cell>
        </row>
        <row r="6625">
          <cell r="A6625" t="str">
            <v>NCU07565</v>
          </cell>
          <cell r="D6625">
            <v>5840</v>
          </cell>
          <cell r="E6625">
            <v>4337384</v>
          </cell>
          <cell r="F6625">
            <v>4343223</v>
          </cell>
          <cell r="G6625" t="str">
            <v>+</v>
          </cell>
          <cell r="H6625" t="str">
            <v>von Willebrand RING finger domain-containing protein</v>
          </cell>
        </row>
        <row r="6626">
          <cell r="A6626" t="str">
            <v>NCU07567</v>
          </cell>
          <cell r="D6626">
            <v>2238</v>
          </cell>
          <cell r="E6626">
            <v>4327763</v>
          </cell>
          <cell r="F6626">
            <v>4330000</v>
          </cell>
          <cell r="G6626" t="str">
            <v>+</v>
          </cell>
          <cell r="H6626" t="str">
            <v>T-complex protein 1 subunit theta</v>
          </cell>
        </row>
        <row r="6627">
          <cell r="A6627" t="str">
            <v>NCU07568</v>
          </cell>
          <cell r="D6627">
            <v>2225</v>
          </cell>
          <cell r="E6627">
            <v>4325132</v>
          </cell>
          <cell r="F6627">
            <v>4327356</v>
          </cell>
          <cell r="G6627" t="str">
            <v>-</v>
          </cell>
          <cell r="H6627" t="str">
            <v>hypothetical protein</v>
          </cell>
        </row>
        <row r="6628">
          <cell r="A6628" t="str">
            <v>NCU07569</v>
          </cell>
          <cell r="D6628">
            <v>1655</v>
          </cell>
          <cell r="E6628">
            <v>4322897</v>
          </cell>
          <cell r="F6628">
            <v>4324551</v>
          </cell>
          <cell r="G6628" t="str">
            <v>+</v>
          </cell>
          <cell r="H6628" t="str">
            <v>hypothetical protein</v>
          </cell>
        </row>
        <row r="6629">
          <cell r="A6629" t="str">
            <v>NCU07571</v>
          </cell>
          <cell r="D6629">
            <v>2042</v>
          </cell>
          <cell r="E6629">
            <v>4313951</v>
          </cell>
          <cell r="F6629">
            <v>4315992</v>
          </cell>
          <cell r="G6629" t="str">
            <v>-</v>
          </cell>
          <cell r="H6629" t="str">
            <v>hypothetical protein</v>
          </cell>
        </row>
        <row r="6630">
          <cell r="A6630" t="str">
            <v>NCU07572</v>
          </cell>
          <cell r="D6630">
            <v>3208</v>
          </cell>
          <cell r="E6630">
            <v>4310337</v>
          </cell>
          <cell r="F6630">
            <v>4313544</v>
          </cell>
          <cell r="G6630" t="str">
            <v>+</v>
          </cell>
          <cell r="H6630" t="str">
            <v>hypothetical protein</v>
          </cell>
        </row>
        <row r="6631">
          <cell r="A6631" t="str">
            <v>NCU07573</v>
          </cell>
          <cell r="D6631">
            <v>395</v>
          </cell>
          <cell r="E6631">
            <v>4306148</v>
          </cell>
          <cell r="F6631">
            <v>4306542</v>
          </cell>
          <cell r="G6631" t="str">
            <v>+</v>
          </cell>
          <cell r="H6631" t="str">
            <v>hypothetical protein</v>
          </cell>
        </row>
        <row r="6632">
          <cell r="A6632" t="str">
            <v>NCU07574</v>
          </cell>
          <cell r="D6632">
            <v>3365</v>
          </cell>
          <cell r="E6632">
            <v>4300744</v>
          </cell>
          <cell r="F6632">
            <v>4304108</v>
          </cell>
          <cell r="G6632" t="str">
            <v>+</v>
          </cell>
          <cell r="H6632" t="str">
            <v>hypothetical protein</v>
          </cell>
        </row>
        <row r="6633">
          <cell r="A6633" t="str">
            <v>NCU07575</v>
          </cell>
          <cell r="D6633">
            <v>2799</v>
          </cell>
          <cell r="E6633">
            <v>4295320</v>
          </cell>
          <cell r="F6633">
            <v>4298118</v>
          </cell>
          <cell r="G6633" t="str">
            <v>-</v>
          </cell>
          <cell r="H6633" t="str">
            <v>hypothetical protein</v>
          </cell>
        </row>
        <row r="6634">
          <cell r="A6634" t="str">
            <v>NCU07576</v>
          </cell>
          <cell r="D6634">
            <v>2396</v>
          </cell>
          <cell r="E6634">
            <v>4292891</v>
          </cell>
          <cell r="F6634">
            <v>4295286</v>
          </cell>
          <cell r="G6634" t="str">
            <v>+</v>
          </cell>
          <cell r="H6634" t="str">
            <v>hypothetical protein</v>
          </cell>
        </row>
        <row r="6635">
          <cell r="A6635" t="str">
            <v>NCU07577</v>
          </cell>
          <cell r="D6635">
            <v>1527</v>
          </cell>
          <cell r="E6635">
            <v>4291014</v>
          </cell>
          <cell r="F6635">
            <v>4292540</v>
          </cell>
          <cell r="G6635" t="str">
            <v>-</v>
          </cell>
          <cell r="H6635" t="str">
            <v>zinc finger containing protein</v>
          </cell>
        </row>
        <row r="6636">
          <cell r="A6636" t="str">
            <v>NCU07578</v>
          </cell>
          <cell r="D6636">
            <v>1976</v>
          </cell>
          <cell r="E6636">
            <v>4289142</v>
          </cell>
          <cell r="F6636">
            <v>4291117</v>
          </cell>
          <cell r="G6636" t="str">
            <v>+</v>
          </cell>
          <cell r="H6636" t="str">
            <v>peroxisomal adenine nucleotide transporter 1</v>
          </cell>
        </row>
        <row r="6637">
          <cell r="A6637" t="str">
            <v>NCU07579</v>
          </cell>
          <cell r="D6637">
            <v>3670</v>
          </cell>
          <cell r="E6637">
            <v>4285205</v>
          </cell>
          <cell r="F6637">
            <v>4288874</v>
          </cell>
          <cell r="G6637" t="str">
            <v>+</v>
          </cell>
          <cell r="H6637" t="str">
            <v>hypothetical protein</v>
          </cell>
        </row>
        <row r="6638">
          <cell r="A6638" t="str">
            <v>NCU07580</v>
          </cell>
          <cell r="B6638" t="str">
            <v>mdk-1</v>
          </cell>
          <cell r="D6638">
            <v>2776</v>
          </cell>
          <cell r="E6638">
            <v>4282002</v>
          </cell>
          <cell r="F6638">
            <v>4284777</v>
          </cell>
          <cell r="G6638" t="str">
            <v>+</v>
          </cell>
          <cell r="H6638" t="str">
            <v>mitotic division kinase-1</v>
          </cell>
        </row>
        <row r="6639">
          <cell r="A6639" t="str">
            <v>NCU07581</v>
          </cell>
          <cell r="D6639">
            <v>976</v>
          </cell>
          <cell r="E6639">
            <v>141914</v>
          </cell>
          <cell r="F6639">
            <v>142889</v>
          </cell>
          <cell r="G6639" t="str">
            <v>-</v>
          </cell>
          <cell r="H6639" t="str">
            <v>hypothetical protein</v>
          </cell>
        </row>
        <row r="6640">
          <cell r="A6640" t="str">
            <v>NCU07582</v>
          </cell>
          <cell r="D6640">
            <v>2971</v>
          </cell>
          <cell r="E6640">
            <v>144861</v>
          </cell>
          <cell r="F6640">
            <v>147831</v>
          </cell>
          <cell r="G6640" t="str">
            <v>+</v>
          </cell>
          <cell r="H6640" t="str">
            <v>hypothetical protein</v>
          </cell>
        </row>
        <row r="6641">
          <cell r="A6641" t="str">
            <v>NCU07583</v>
          </cell>
          <cell r="D6641">
            <v>1658</v>
          </cell>
          <cell r="E6641">
            <v>148910</v>
          </cell>
          <cell r="F6641">
            <v>150567</v>
          </cell>
          <cell r="G6641" t="str">
            <v>+</v>
          </cell>
          <cell r="H6641" t="str">
            <v>hypothetical protein</v>
          </cell>
        </row>
        <row r="6642">
          <cell r="A6642" t="str">
            <v>NCU07584</v>
          </cell>
          <cell r="D6642">
            <v>2758</v>
          </cell>
          <cell r="E6642">
            <v>150566</v>
          </cell>
          <cell r="F6642">
            <v>153323</v>
          </cell>
          <cell r="G6642" t="str">
            <v>-</v>
          </cell>
          <cell r="H6642" t="str">
            <v>vacuolar segregation protein pep7</v>
          </cell>
        </row>
        <row r="6643">
          <cell r="A6643" t="str">
            <v>NCU07585</v>
          </cell>
          <cell r="D6643">
            <v>1489</v>
          </cell>
          <cell r="E6643">
            <v>153628</v>
          </cell>
          <cell r="F6643">
            <v>155116</v>
          </cell>
          <cell r="G6643" t="str">
            <v>+</v>
          </cell>
          <cell r="H6643" t="str">
            <v>siroheme synthase</v>
          </cell>
        </row>
        <row r="6644">
          <cell r="A6644" t="str">
            <v>NCU07586</v>
          </cell>
          <cell r="D6644">
            <v>906</v>
          </cell>
          <cell r="E6644">
            <v>155386</v>
          </cell>
          <cell r="F6644">
            <v>156291</v>
          </cell>
          <cell r="G6644" t="str">
            <v>-</v>
          </cell>
          <cell r="H6644" t="str">
            <v>hypothetical protein</v>
          </cell>
        </row>
        <row r="6645">
          <cell r="A6645" t="str">
            <v>NCU07587</v>
          </cell>
          <cell r="D6645">
            <v>3834</v>
          </cell>
          <cell r="E6645">
            <v>156400</v>
          </cell>
          <cell r="F6645">
            <v>160233</v>
          </cell>
          <cell r="G6645" t="str">
            <v>-</v>
          </cell>
          <cell r="H6645" t="str">
            <v>Swi6</v>
          </cell>
        </row>
        <row r="6646">
          <cell r="A6646" t="str">
            <v>NCU07588</v>
          </cell>
          <cell r="D6646">
            <v>1405</v>
          </cell>
          <cell r="E6646">
            <v>160659</v>
          </cell>
          <cell r="F6646">
            <v>162063</v>
          </cell>
          <cell r="G6646" t="str">
            <v>+</v>
          </cell>
          <cell r="H6646" t="str">
            <v>hypothetical protein</v>
          </cell>
        </row>
        <row r="6647">
          <cell r="A6647" t="str">
            <v>NCU07589</v>
          </cell>
          <cell r="D6647">
            <v>2348</v>
          </cell>
          <cell r="E6647">
            <v>160933</v>
          </cell>
          <cell r="F6647">
            <v>163280</v>
          </cell>
          <cell r="G6647" t="str">
            <v>-</v>
          </cell>
          <cell r="H6647" t="str">
            <v>acetyltransferase</v>
          </cell>
        </row>
        <row r="6648">
          <cell r="A6648" t="str">
            <v>NCU07590</v>
          </cell>
          <cell r="D6648">
            <v>2758</v>
          </cell>
          <cell r="E6648">
            <v>164293</v>
          </cell>
          <cell r="F6648">
            <v>167050</v>
          </cell>
          <cell r="G6648" t="str">
            <v>+</v>
          </cell>
          <cell r="H6648" t="str">
            <v>Ser/Thr protein phosphatase</v>
          </cell>
        </row>
        <row r="6649">
          <cell r="A6649" t="str">
            <v>NCU07592</v>
          </cell>
          <cell r="D6649">
            <v>2439</v>
          </cell>
          <cell r="E6649">
            <v>174775</v>
          </cell>
          <cell r="F6649">
            <v>177213</v>
          </cell>
          <cell r="G6649" t="str">
            <v>-</v>
          </cell>
          <cell r="H6649" t="str">
            <v>hypothetical protein</v>
          </cell>
        </row>
        <row r="6650">
          <cell r="A6650" t="str">
            <v>NCU07593</v>
          </cell>
          <cell r="D6650">
            <v>1750</v>
          </cell>
          <cell r="E6650">
            <v>178291</v>
          </cell>
          <cell r="F6650">
            <v>180040</v>
          </cell>
          <cell r="G6650" t="str">
            <v>+</v>
          </cell>
          <cell r="H6650" t="str">
            <v>hypothetical protein</v>
          </cell>
        </row>
        <row r="6651">
          <cell r="A6651" t="str">
            <v>NCU07594</v>
          </cell>
          <cell r="D6651">
            <v>1492</v>
          </cell>
          <cell r="E6651">
            <v>182437</v>
          </cell>
          <cell r="F6651">
            <v>183928</v>
          </cell>
          <cell r="G6651" t="str">
            <v>-</v>
          </cell>
          <cell r="H6651" t="str">
            <v>hypothetical protein</v>
          </cell>
        </row>
        <row r="6652">
          <cell r="A6652" t="str">
            <v>NCU07595</v>
          </cell>
          <cell r="D6652">
            <v>1025</v>
          </cell>
          <cell r="E6652">
            <v>185124</v>
          </cell>
          <cell r="F6652">
            <v>186148</v>
          </cell>
          <cell r="G6652" t="str">
            <v>+</v>
          </cell>
          <cell r="H6652" t="str">
            <v>hypothetical protein</v>
          </cell>
        </row>
        <row r="6653">
          <cell r="A6653" t="str">
            <v>NCU07596</v>
          </cell>
          <cell r="D6653">
            <v>1197</v>
          </cell>
          <cell r="E6653">
            <v>188782</v>
          </cell>
          <cell r="F6653">
            <v>189978</v>
          </cell>
          <cell r="G6653" t="str">
            <v>+</v>
          </cell>
          <cell r="H6653" t="str">
            <v>hypothetical protein</v>
          </cell>
        </row>
        <row r="6654">
          <cell r="A6654" t="str">
            <v>NCU07597</v>
          </cell>
          <cell r="D6654">
            <v>1516</v>
          </cell>
          <cell r="E6654">
            <v>190045</v>
          </cell>
          <cell r="F6654">
            <v>191560</v>
          </cell>
          <cell r="G6654" t="str">
            <v>-</v>
          </cell>
          <cell r="H6654" t="str">
            <v>hypothetical protein</v>
          </cell>
        </row>
        <row r="6655">
          <cell r="A6655" t="str">
            <v>NCU07599</v>
          </cell>
          <cell r="D6655">
            <v>858</v>
          </cell>
          <cell r="E6655">
            <v>198403</v>
          </cell>
          <cell r="F6655">
            <v>199260</v>
          </cell>
          <cell r="G6655" t="str">
            <v>+</v>
          </cell>
          <cell r="H6655" t="str">
            <v>hypothetical protein</v>
          </cell>
        </row>
        <row r="6656">
          <cell r="A6656" t="str">
            <v>NCU07600</v>
          </cell>
          <cell r="D6656">
            <v>450</v>
          </cell>
          <cell r="E6656">
            <v>200140</v>
          </cell>
          <cell r="F6656">
            <v>200589</v>
          </cell>
          <cell r="G6656" t="str">
            <v>+</v>
          </cell>
          <cell r="H6656" t="str">
            <v>hypothetical protein</v>
          </cell>
        </row>
        <row r="6657">
          <cell r="A6657" t="str">
            <v>NCU07601</v>
          </cell>
          <cell r="D6657">
            <v>1496</v>
          </cell>
          <cell r="E6657">
            <v>201056</v>
          </cell>
          <cell r="F6657">
            <v>202551</v>
          </cell>
          <cell r="G6657" t="str">
            <v>-</v>
          </cell>
          <cell r="H6657" t="str">
            <v>hypothetical protein</v>
          </cell>
        </row>
        <row r="6658">
          <cell r="A6658" t="str">
            <v>NCU07602</v>
          </cell>
          <cell r="D6658">
            <v>316</v>
          </cell>
          <cell r="E6658">
            <v>206078</v>
          </cell>
          <cell r="F6658">
            <v>206393</v>
          </cell>
          <cell r="G6658" t="str">
            <v>-</v>
          </cell>
          <cell r="H6658" t="str">
            <v>hypothetical protein</v>
          </cell>
        </row>
        <row r="6659">
          <cell r="A6659" t="str">
            <v>NCU07603</v>
          </cell>
          <cell r="D6659">
            <v>2191</v>
          </cell>
          <cell r="E6659">
            <v>207686</v>
          </cell>
          <cell r="F6659">
            <v>209876</v>
          </cell>
          <cell r="G6659" t="str">
            <v>-</v>
          </cell>
          <cell r="H6659" t="str">
            <v>hypothetical protein</v>
          </cell>
        </row>
        <row r="6660">
          <cell r="A6660" t="str">
            <v>NCU07604</v>
          </cell>
          <cell r="D6660">
            <v>2073</v>
          </cell>
          <cell r="E6660">
            <v>214156</v>
          </cell>
          <cell r="F6660">
            <v>216228</v>
          </cell>
          <cell r="G6660" t="str">
            <v>-</v>
          </cell>
          <cell r="H6660" t="str">
            <v>XAP5 domain-containing protein</v>
          </cell>
        </row>
        <row r="6661">
          <cell r="A6661" t="str">
            <v>NCU07606</v>
          </cell>
          <cell r="D6661">
            <v>658</v>
          </cell>
          <cell r="E6661">
            <v>226374</v>
          </cell>
          <cell r="F6661">
            <v>227031</v>
          </cell>
          <cell r="G6661" t="str">
            <v>+</v>
          </cell>
          <cell r="H6661" t="str">
            <v>hypothetical protein</v>
          </cell>
        </row>
        <row r="6662">
          <cell r="A6662" t="str">
            <v>NCU07607</v>
          </cell>
          <cell r="D6662">
            <v>2952</v>
          </cell>
          <cell r="E6662">
            <v>239980</v>
          </cell>
          <cell r="F6662">
            <v>242931</v>
          </cell>
          <cell r="G6662" t="str">
            <v>+</v>
          </cell>
          <cell r="H6662" t="str">
            <v>sugar transporter</v>
          </cell>
        </row>
        <row r="6663">
          <cell r="A6663" t="str">
            <v>NCU07608</v>
          </cell>
          <cell r="B6663" t="str">
            <v>ppm-3</v>
          </cell>
          <cell r="C6663" t="str">
            <v>ppp-4</v>
          </cell>
          <cell r="D6663">
            <v>1877</v>
          </cell>
          <cell r="E6663">
            <v>243232</v>
          </cell>
          <cell r="F6663">
            <v>245108</v>
          </cell>
          <cell r="G6663" t="str">
            <v>-</v>
          </cell>
          <cell r="H6663" t="str">
            <v>pentose phosphate metabolism-3</v>
          </cell>
        </row>
        <row r="6664">
          <cell r="A6664" t="str">
            <v>NCU07609</v>
          </cell>
          <cell r="D6664">
            <v>2095</v>
          </cell>
          <cell r="E6664">
            <v>245404</v>
          </cell>
          <cell r="F6664">
            <v>247498</v>
          </cell>
          <cell r="G6664" t="str">
            <v>-</v>
          </cell>
          <cell r="H6664" t="str">
            <v>MFS transporter</v>
          </cell>
        </row>
        <row r="6665">
          <cell r="A6665" t="str">
            <v>NCU07610</v>
          </cell>
          <cell r="D6665">
            <v>2037</v>
          </cell>
          <cell r="E6665">
            <v>248761</v>
          </cell>
          <cell r="F6665">
            <v>250797</v>
          </cell>
          <cell r="G6665" t="str">
            <v>+</v>
          </cell>
          <cell r="H6665" t="str">
            <v>taurine dioxygenase</v>
          </cell>
        </row>
        <row r="6666">
          <cell r="A6666" t="str">
            <v>NCU07613</v>
          </cell>
          <cell r="D6666">
            <v>1434</v>
          </cell>
          <cell r="E6666">
            <v>258305</v>
          </cell>
          <cell r="F6666">
            <v>259738</v>
          </cell>
          <cell r="G6666" t="str">
            <v>-</v>
          </cell>
          <cell r="H6666" t="str">
            <v>hypothetical protein</v>
          </cell>
        </row>
        <row r="6667">
          <cell r="A6667" t="str">
            <v>NCU07614</v>
          </cell>
          <cell r="D6667">
            <v>1563</v>
          </cell>
          <cell r="E6667">
            <v>260448</v>
          </cell>
          <cell r="F6667">
            <v>262010</v>
          </cell>
          <cell r="G6667" t="str">
            <v>-</v>
          </cell>
          <cell r="H6667" t="str">
            <v>hypothetical protein</v>
          </cell>
        </row>
        <row r="6668">
          <cell r="A6668" t="str">
            <v>NCU07615</v>
          </cell>
          <cell r="D6668">
            <v>594</v>
          </cell>
          <cell r="E6668">
            <v>263434</v>
          </cell>
          <cell r="F6668">
            <v>264027</v>
          </cell>
          <cell r="G6668" t="str">
            <v>-</v>
          </cell>
          <cell r="H6668" t="str">
            <v>hypothetical protein</v>
          </cell>
        </row>
        <row r="6669">
          <cell r="A6669" t="str">
            <v>NCU07616</v>
          </cell>
          <cell r="D6669">
            <v>457</v>
          </cell>
          <cell r="E6669">
            <v>265462</v>
          </cell>
          <cell r="F6669">
            <v>265918</v>
          </cell>
          <cell r="G6669" t="str">
            <v>+</v>
          </cell>
          <cell r="H6669" t="str">
            <v>hypothetical protein</v>
          </cell>
        </row>
        <row r="6670">
          <cell r="A6670" t="str">
            <v>NCU07617</v>
          </cell>
          <cell r="B6670" t="str">
            <v>acon-3</v>
          </cell>
          <cell r="D6670">
            <v>2359</v>
          </cell>
          <cell r="E6670">
            <v>271905</v>
          </cell>
          <cell r="F6670">
            <v>274263</v>
          </cell>
          <cell r="G6670" t="str">
            <v>+</v>
          </cell>
          <cell r="H6670" t="str">
            <v>aconidiate-3</v>
          </cell>
        </row>
        <row r="6671">
          <cell r="A6671" t="str">
            <v>NCU07618</v>
          </cell>
          <cell r="D6671">
            <v>6032</v>
          </cell>
          <cell r="E6671">
            <v>277965</v>
          </cell>
          <cell r="F6671">
            <v>283996</v>
          </cell>
          <cell r="G6671" t="str">
            <v>-</v>
          </cell>
          <cell r="H6671" t="str">
            <v>hypothetical protein</v>
          </cell>
        </row>
        <row r="6672">
          <cell r="A6672" t="str">
            <v>NCU07619</v>
          </cell>
          <cell r="D6672">
            <v>2340</v>
          </cell>
          <cell r="E6672">
            <v>288005</v>
          </cell>
          <cell r="F6672">
            <v>290344</v>
          </cell>
          <cell r="G6672" t="str">
            <v>+</v>
          </cell>
          <cell r="H6672" t="str">
            <v>FAD binding domain-containing protein</v>
          </cell>
        </row>
        <row r="6673">
          <cell r="A6673" t="str">
            <v>NCU07620</v>
          </cell>
          <cell r="D6673">
            <v>2571</v>
          </cell>
          <cell r="E6673">
            <v>291186</v>
          </cell>
          <cell r="F6673">
            <v>293756</v>
          </cell>
          <cell r="G6673" t="str">
            <v>+</v>
          </cell>
          <cell r="H6673" t="str">
            <v>MFS pantothenate transporter</v>
          </cell>
        </row>
        <row r="6674">
          <cell r="A6674" t="str">
            <v>NCU07621</v>
          </cell>
          <cell r="B6674" t="str">
            <v>tzn-1</v>
          </cell>
          <cell r="D6674">
            <v>2494</v>
          </cell>
          <cell r="E6674">
            <v>296219</v>
          </cell>
          <cell r="F6674">
            <v>298712</v>
          </cell>
          <cell r="G6674" t="str">
            <v>-</v>
          </cell>
          <cell r="H6674" t="str">
            <v>zinc-regulated transporter 1</v>
          </cell>
        </row>
        <row r="6675">
          <cell r="A6675" t="str">
            <v>NCU07622</v>
          </cell>
          <cell r="D6675">
            <v>2563</v>
          </cell>
          <cell r="E6675">
            <v>303289</v>
          </cell>
          <cell r="F6675">
            <v>305851</v>
          </cell>
          <cell r="G6675" t="str">
            <v>+</v>
          </cell>
          <cell r="H6675" t="str">
            <v>hypothetical protein</v>
          </cell>
        </row>
        <row r="6676">
          <cell r="A6676" t="str">
            <v>NCU07623</v>
          </cell>
          <cell r="D6676">
            <v>1684</v>
          </cell>
          <cell r="E6676">
            <v>307996</v>
          </cell>
          <cell r="F6676">
            <v>309679</v>
          </cell>
          <cell r="G6676" t="str">
            <v>+</v>
          </cell>
          <cell r="H6676" t="str">
            <v>2,2-dialkylglycine decarboxylase</v>
          </cell>
        </row>
        <row r="6677">
          <cell r="A6677" t="str">
            <v>NCU07624</v>
          </cell>
          <cell r="B6677" t="str">
            <v>nst-7</v>
          </cell>
          <cell r="D6677">
            <v>1962</v>
          </cell>
          <cell r="E6677">
            <v>312617</v>
          </cell>
          <cell r="F6677">
            <v>314578</v>
          </cell>
          <cell r="G6677" t="str">
            <v>+</v>
          </cell>
          <cell r="H6677" t="str">
            <v>transcriptional regulator</v>
          </cell>
        </row>
        <row r="6678">
          <cell r="A6678" t="str">
            <v>NCU07625</v>
          </cell>
          <cell r="D6678">
            <v>2406</v>
          </cell>
          <cell r="E6678">
            <v>315068</v>
          </cell>
          <cell r="F6678">
            <v>317473</v>
          </cell>
          <cell r="G6678" t="str">
            <v>+</v>
          </cell>
          <cell r="H6678" t="str">
            <v>hypothetical protein</v>
          </cell>
        </row>
        <row r="6679">
          <cell r="A6679" t="str">
            <v>NCU07626</v>
          </cell>
          <cell r="D6679">
            <v>1311</v>
          </cell>
          <cell r="E6679">
            <v>318163</v>
          </cell>
          <cell r="F6679">
            <v>319473</v>
          </cell>
          <cell r="G6679" t="str">
            <v>+</v>
          </cell>
          <cell r="H6679" t="str">
            <v>thermoresistant gluconokinase</v>
          </cell>
        </row>
        <row r="6680">
          <cell r="A6680" t="str">
            <v>NCU07627</v>
          </cell>
          <cell r="D6680">
            <v>1086</v>
          </cell>
          <cell r="E6680">
            <v>320439</v>
          </cell>
          <cell r="F6680">
            <v>321524</v>
          </cell>
          <cell r="G6680" t="str">
            <v>+</v>
          </cell>
          <cell r="H6680" t="str">
            <v>hypothetical protein</v>
          </cell>
        </row>
        <row r="6681">
          <cell r="A6681" t="str">
            <v>NCU07628</v>
          </cell>
          <cell r="D6681">
            <v>888</v>
          </cell>
          <cell r="E6681">
            <v>322256</v>
          </cell>
          <cell r="F6681">
            <v>323143</v>
          </cell>
          <cell r="G6681" t="str">
            <v>+</v>
          </cell>
          <cell r="H6681" t="str">
            <v>hypothetical protein</v>
          </cell>
        </row>
        <row r="6682">
          <cell r="A6682" t="str">
            <v>NCU07629</v>
          </cell>
          <cell r="D6682">
            <v>1017</v>
          </cell>
          <cell r="E6682">
            <v>323849</v>
          </cell>
          <cell r="F6682">
            <v>324865</v>
          </cell>
          <cell r="G6682" t="str">
            <v>+</v>
          </cell>
          <cell r="H6682" t="str">
            <v>hypothetical protein</v>
          </cell>
        </row>
        <row r="6683">
          <cell r="A6683" t="str">
            <v>NCU07630</v>
          </cell>
          <cell r="D6683">
            <v>939</v>
          </cell>
          <cell r="E6683">
            <v>325468</v>
          </cell>
          <cell r="F6683">
            <v>326406</v>
          </cell>
          <cell r="G6683" t="str">
            <v>+</v>
          </cell>
          <cell r="H6683" t="str">
            <v>hypothetical protein</v>
          </cell>
        </row>
        <row r="6684">
          <cell r="A6684" t="str">
            <v>NCU07631</v>
          </cell>
          <cell r="D6684">
            <v>1293</v>
          </cell>
          <cell r="E6684">
            <v>326521</v>
          </cell>
          <cell r="F6684">
            <v>327813</v>
          </cell>
          <cell r="G6684" t="str">
            <v>-</v>
          </cell>
          <cell r="H6684" t="str">
            <v>hypothetical protein</v>
          </cell>
        </row>
        <row r="6685">
          <cell r="A6685" t="str">
            <v>NCU07632</v>
          </cell>
          <cell r="D6685">
            <v>2299</v>
          </cell>
          <cell r="E6685">
            <v>332021</v>
          </cell>
          <cell r="F6685">
            <v>334319</v>
          </cell>
          <cell r="G6685" t="str">
            <v>+</v>
          </cell>
          <cell r="H6685" t="str">
            <v>hypothetical protein</v>
          </cell>
        </row>
        <row r="6686">
          <cell r="A6686" t="str">
            <v>NCU07633</v>
          </cell>
          <cell r="D6686">
            <v>1232</v>
          </cell>
          <cell r="E6686">
            <v>335889</v>
          </cell>
          <cell r="F6686">
            <v>337120</v>
          </cell>
          <cell r="G6686" t="str">
            <v>+</v>
          </cell>
          <cell r="H6686" t="str">
            <v>hypothetical protein</v>
          </cell>
        </row>
        <row r="6687">
          <cell r="A6687" t="str">
            <v>NCU07634</v>
          </cell>
          <cell r="D6687">
            <v>2527</v>
          </cell>
          <cell r="E6687">
            <v>340142</v>
          </cell>
          <cell r="F6687">
            <v>342668</v>
          </cell>
          <cell r="G6687" t="str">
            <v>+</v>
          </cell>
          <cell r="H6687" t="str">
            <v>hypothetical protein</v>
          </cell>
        </row>
        <row r="6688">
          <cell r="A6688" t="str">
            <v>NCU07635</v>
          </cell>
          <cell r="D6688">
            <v>552</v>
          </cell>
          <cell r="E6688">
            <v>343938</v>
          </cell>
          <cell r="F6688">
            <v>344489</v>
          </cell>
          <cell r="G6688" t="str">
            <v>+</v>
          </cell>
          <cell r="H6688" t="str">
            <v>hypothetical protein</v>
          </cell>
        </row>
        <row r="6689">
          <cell r="A6689" t="str">
            <v>NCU07636</v>
          </cell>
          <cell r="D6689">
            <v>1576</v>
          </cell>
          <cell r="E6689">
            <v>345246</v>
          </cell>
          <cell r="F6689">
            <v>346821</v>
          </cell>
          <cell r="G6689" t="str">
            <v>+</v>
          </cell>
          <cell r="H6689" t="str">
            <v>hypothetical protein</v>
          </cell>
        </row>
        <row r="6690">
          <cell r="A6690" t="str">
            <v>NCU07637</v>
          </cell>
          <cell r="D6690">
            <v>2860</v>
          </cell>
          <cell r="E6690">
            <v>349040</v>
          </cell>
          <cell r="F6690">
            <v>351899</v>
          </cell>
          <cell r="G6690" t="str">
            <v>+</v>
          </cell>
          <cell r="H6690" t="str">
            <v>hypothetical protein</v>
          </cell>
        </row>
        <row r="6691">
          <cell r="A6691" t="str">
            <v>NCU07638</v>
          </cell>
          <cell r="D6691">
            <v>2906</v>
          </cell>
          <cell r="E6691">
            <v>353975</v>
          </cell>
          <cell r="F6691">
            <v>356880</v>
          </cell>
          <cell r="G6691" t="str">
            <v>+</v>
          </cell>
          <cell r="H6691" t="str">
            <v>hypothetical protein</v>
          </cell>
        </row>
        <row r="6692">
          <cell r="A6692" t="str">
            <v>NCU07640</v>
          </cell>
          <cell r="D6692">
            <v>1282</v>
          </cell>
          <cell r="E6692">
            <v>361634</v>
          </cell>
          <cell r="F6692">
            <v>362915</v>
          </cell>
          <cell r="G6692" t="str">
            <v>+</v>
          </cell>
          <cell r="H6692" t="str">
            <v>hypothetical protein</v>
          </cell>
        </row>
        <row r="6693">
          <cell r="A6693" t="str">
            <v>NCU07641</v>
          </cell>
          <cell r="D6693">
            <v>1496</v>
          </cell>
          <cell r="E6693">
            <v>374192</v>
          </cell>
          <cell r="F6693">
            <v>375687</v>
          </cell>
          <cell r="G6693" t="str">
            <v>+</v>
          </cell>
          <cell r="H6693" t="str">
            <v>hypothetical protein</v>
          </cell>
        </row>
        <row r="6694">
          <cell r="A6694" t="str">
            <v>NCU07642</v>
          </cell>
          <cell r="D6694">
            <v>1232</v>
          </cell>
          <cell r="E6694">
            <v>376398</v>
          </cell>
          <cell r="F6694">
            <v>377629</v>
          </cell>
          <cell r="G6694" t="str">
            <v>+</v>
          </cell>
          <cell r="H6694" t="str">
            <v>hypothetical protein</v>
          </cell>
        </row>
        <row r="6695">
          <cell r="A6695" t="str">
            <v>NCU07643</v>
          </cell>
          <cell r="D6695">
            <v>1583</v>
          </cell>
          <cell r="E6695">
            <v>377981</v>
          </cell>
          <cell r="F6695">
            <v>379563</v>
          </cell>
          <cell r="G6695" t="str">
            <v>+</v>
          </cell>
          <cell r="H6695" t="str">
            <v>hypothetical protein</v>
          </cell>
        </row>
        <row r="6696">
          <cell r="A6696" t="str">
            <v>NCU07644</v>
          </cell>
          <cell r="D6696">
            <v>3886</v>
          </cell>
          <cell r="E6696">
            <v>380902</v>
          </cell>
          <cell r="F6696">
            <v>384787</v>
          </cell>
          <cell r="G6696" t="str">
            <v>+</v>
          </cell>
          <cell r="H6696" t="str">
            <v>hypothetical protein</v>
          </cell>
        </row>
        <row r="6697">
          <cell r="A6697" t="str">
            <v>NCU07645</v>
          </cell>
          <cell r="D6697">
            <v>1513</v>
          </cell>
          <cell r="E6697">
            <v>387841</v>
          </cell>
          <cell r="F6697">
            <v>389353</v>
          </cell>
          <cell r="G6697" t="str">
            <v>+</v>
          </cell>
          <cell r="H6697" t="str">
            <v>hypothetical protein</v>
          </cell>
        </row>
        <row r="6698">
          <cell r="A6698" t="str">
            <v>NCU07646</v>
          </cell>
          <cell r="D6698">
            <v>1728</v>
          </cell>
          <cell r="E6698">
            <v>390012</v>
          </cell>
          <cell r="F6698">
            <v>391739</v>
          </cell>
          <cell r="G6698" t="str">
            <v>+</v>
          </cell>
          <cell r="H6698" t="str">
            <v>hypothetical protein</v>
          </cell>
        </row>
        <row r="6699">
          <cell r="A6699" t="str">
            <v>NCU07647</v>
          </cell>
          <cell r="D6699">
            <v>447</v>
          </cell>
          <cell r="E6699">
            <v>391746</v>
          </cell>
          <cell r="F6699">
            <v>392192</v>
          </cell>
          <cell r="G6699" t="str">
            <v>+</v>
          </cell>
          <cell r="H6699" t="str">
            <v>hypothetical protein</v>
          </cell>
        </row>
        <row r="6700">
          <cell r="A6700" t="str">
            <v>NCU07648</v>
          </cell>
          <cell r="D6700">
            <v>4967</v>
          </cell>
          <cell r="E6700">
            <v>393308</v>
          </cell>
          <cell r="F6700">
            <v>398274</v>
          </cell>
          <cell r="G6700" t="str">
            <v>+</v>
          </cell>
          <cell r="H6700" t="str">
            <v>hypothetical protein</v>
          </cell>
        </row>
        <row r="6701">
          <cell r="A6701" t="str">
            <v>NCU07649</v>
          </cell>
          <cell r="D6701">
            <v>2586</v>
          </cell>
          <cell r="E6701">
            <v>398858</v>
          </cell>
          <cell r="F6701">
            <v>401443</v>
          </cell>
          <cell r="G6701" t="str">
            <v>-</v>
          </cell>
          <cell r="H6701" t="str">
            <v>integral membrane protein</v>
          </cell>
        </row>
        <row r="6702">
          <cell r="A6702" t="str">
            <v>NCU07651</v>
          </cell>
          <cell r="D6702">
            <v>464</v>
          </cell>
          <cell r="E6702">
            <v>407286</v>
          </cell>
          <cell r="F6702">
            <v>407749</v>
          </cell>
          <cell r="G6702" t="str">
            <v>+</v>
          </cell>
          <cell r="H6702" t="str">
            <v>hypothetical protein</v>
          </cell>
        </row>
        <row r="6703">
          <cell r="A6703" t="str">
            <v>NCU07652</v>
          </cell>
          <cell r="D6703">
            <v>1985</v>
          </cell>
          <cell r="E6703">
            <v>410280</v>
          </cell>
          <cell r="F6703">
            <v>412264</v>
          </cell>
          <cell r="G6703" t="str">
            <v>+</v>
          </cell>
          <cell r="H6703" t="str">
            <v>hypothetical protein</v>
          </cell>
        </row>
        <row r="6704">
          <cell r="A6704" t="str">
            <v>NCU07653</v>
          </cell>
          <cell r="D6704">
            <v>410</v>
          </cell>
          <cell r="E6704">
            <v>413469</v>
          </cell>
          <cell r="F6704">
            <v>413878</v>
          </cell>
          <cell r="G6704" t="str">
            <v>+</v>
          </cell>
          <cell r="H6704" t="str">
            <v>hypothetical protein</v>
          </cell>
        </row>
        <row r="6705">
          <cell r="A6705" t="str">
            <v>NCU07654</v>
          </cell>
          <cell r="D6705">
            <v>2004</v>
          </cell>
          <cell r="E6705">
            <v>415229</v>
          </cell>
          <cell r="F6705">
            <v>417232</v>
          </cell>
          <cell r="G6705" t="str">
            <v>-</v>
          </cell>
          <cell r="H6705" t="str">
            <v>pre-mRNA polyadenylation factor fip-1</v>
          </cell>
        </row>
        <row r="6706">
          <cell r="A6706" t="str">
            <v>NCU07655</v>
          </cell>
          <cell r="D6706">
            <v>2458</v>
          </cell>
          <cell r="E6706">
            <v>417748</v>
          </cell>
          <cell r="F6706">
            <v>420205</v>
          </cell>
          <cell r="G6706" t="str">
            <v>+</v>
          </cell>
          <cell r="H6706" t="str">
            <v>hypothetical protein</v>
          </cell>
        </row>
        <row r="6707">
          <cell r="A6707" t="str">
            <v>NCU07656</v>
          </cell>
          <cell r="D6707">
            <v>1363</v>
          </cell>
          <cell r="E6707">
            <v>420508</v>
          </cell>
          <cell r="F6707">
            <v>421870</v>
          </cell>
          <cell r="G6707" t="str">
            <v>-</v>
          </cell>
          <cell r="H6707" t="str">
            <v>hypothetical protein</v>
          </cell>
        </row>
        <row r="6708">
          <cell r="A6708" t="str">
            <v>NCU07657</v>
          </cell>
          <cell r="D6708">
            <v>1815</v>
          </cell>
          <cell r="E6708">
            <v>422124</v>
          </cell>
          <cell r="F6708">
            <v>423938</v>
          </cell>
          <cell r="G6708" t="str">
            <v>+</v>
          </cell>
          <cell r="H6708" t="str">
            <v>hypothetical protein</v>
          </cell>
        </row>
        <row r="6709">
          <cell r="A6709" t="str">
            <v>NCU07658</v>
          </cell>
          <cell r="D6709">
            <v>6817</v>
          </cell>
          <cell r="E6709">
            <v>424390</v>
          </cell>
          <cell r="F6709">
            <v>431206</v>
          </cell>
          <cell r="G6709" t="str">
            <v>-</v>
          </cell>
          <cell r="H6709" t="str">
            <v>protein transporter sec72</v>
          </cell>
        </row>
        <row r="6710">
          <cell r="A6710" t="str">
            <v>NCU07659</v>
          </cell>
          <cell r="B6710" t="str">
            <v>ace-4</v>
          </cell>
          <cell r="D6710">
            <v>2792</v>
          </cell>
          <cell r="E6710">
            <v>432726</v>
          </cell>
          <cell r="F6710">
            <v>435517</v>
          </cell>
          <cell r="G6710" t="str">
            <v>+</v>
          </cell>
          <cell r="H6710" t="str">
            <v>acetate-4</v>
          </cell>
        </row>
        <row r="6711">
          <cell r="A6711" t="str">
            <v>NCU07660</v>
          </cell>
          <cell r="D6711">
            <v>2238</v>
          </cell>
          <cell r="E6711">
            <v>2334147</v>
          </cell>
          <cell r="F6711">
            <v>2336384</v>
          </cell>
          <cell r="G6711" t="str">
            <v>-</v>
          </cell>
          <cell r="H6711" t="str">
            <v>hypothetical protein</v>
          </cell>
        </row>
        <row r="6712">
          <cell r="A6712" t="str">
            <v>NCU07661</v>
          </cell>
          <cell r="D6712">
            <v>1320</v>
          </cell>
          <cell r="E6712">
            <v>2332427</v>
          </cell>
          <cell r="F6712">
            <v>2333746</v>
          </cell>
          <cell r="G6712" t="str">
            <v>-</v>
          </cell>
          <cell r="H6712" t="str">
            <v>hypothetical protein</v>
          </cell>
        </row>
        <row r="6713">
          <cell r="A6713" t="str">
            <v>NCU07662</v>
          </cell>
          <cell r="B6713" t="str">
            <v>pex7</v>
          </cell>
          <cell r="D6713">
            <v>2059</v>
          </cell>
          <cell r="E6713">
            <v>2330219</v>
          </cell>
          <cell r="F6713">
            <v>2332277</v>
          </cell>
          <cell r="G6713" t="str">
            <v>+</v>
          </cell>
          <cell r="H6713" t="str">
            <v>peroxin 7</v>
          </cell>
        </row>
        <row r="6714">
          <cell r="A6714" t="str">
            <v>NCU07663</v>
          </cell>
          <cell r="D6714">
            <v>2567</v>
          </cell>
          <cell r="E6714">
            <v>2327400</v>
          </cell>
          <cell r="F6714">
            <v>2329966</v>
          </cell>
          <cell r="G6714" t="str">
            <v>-</v>
          </cell>
          <cell r="H6714" t="str">
            <v>GRF zinc finger domain-containing protein</v>
          </cell>
        </row>
        <row r="6715">
          <cell r="A6715" t="str">
            <v>NCU07664</v>
          </cell>
          <cell r="D6715">
            <v>986</v>
          </cell>
          <cell r="E6715">
            <v>2324791</v>
          </cell>
          <cell r="F6715">
            <v>2325776</v>
          </cell>
          <cell r="G6715" t="str">
            <v>+</v>
          </cell>
          <cell r="H6715" t="str">
            <v>hypothetical protein</v>
          </cell>
        </row>
        <row r="6716">
          <cell r="A6716" t="str">
            <v>NCU07665</v>
          </cell>
          <cell r="D6716">
            <v>2446</v>
          </cell>
          <cell r="E6716">
            <v>2322227</v>
          </cell>
          <cell r="F6716">
            <v>2324672</v>
          </cell>
          <cell r="G6716" t="str">
            <v>+</v>
          </cell>
          <cell r="H6716" t="str">
            <v>ubiquitin-conjugating enzyme</v>
          </cell>
        </row>
        <row r="6717">
          <cell r="A6717" t="str">
            <v>NCU07666</v>
          </cell>
          <cell r="D6717">
            <v>2418</v>
          </cell>
          <cell r="E6717">
            <v>2318866</v>
          </cell>
          <cell r="F6717">
            <v>2321283</v>
          </cell>
          <cell r="G6717" t="str">
            <v>+</v>
          </cell>
          <cell r="H6717" t="str">
            <v>DUF1014 domain-containing protein</v>
          </cell>
        </row>
        <row r="6718">
          <cell r="A6718" t="str">
            <v>NCU07668</v>
          </cell>
          <cell r="D6718">
            <v>3151</v>
          </cell>
          <cell r="E6718">
            <v>2303730</v>
          </cell>
          <cell r="F6718">
            <v>2306880</v>
          </cell>
          <cell r="G6718" t="str">
            <v>-</v>
          </cell>
          <cell r="H6718" t="str">
            <v>MFS multidrug transporter</v>
          </cell>
        </row>
        <row r="6719">
          <cell r="A6719" t="str">
            <v>NCU07669</v>
          </cell>
          <cell r="B6719" t="str">
            <v>pco-1</v>
          </cell>
          <cell r="D6719">
            <v>4574</v>
          </cell>
          <cell r="E6719">
            <v>2298256</v>
          </cell>
          <cell r="F6719">
            <v>2302829</v>
          </cell>
          <cell r="G6719" t="str">
            <v>-</v>
          </cell>
          <cell r="H6719" t="str">
            <v>purine degradation control-1</v>
          </cell>
        </row>
        <row r="6720">
          <cell r="A6720" t="str">
            <v>NCU07670</v>
          </cell>
          <cell r="B6720" t="str">
            <v>cyt-19</v>
          </cell>
          <cell r="C6720" t="str">
            <v>cyt-U-19</v>
          </cell>
          <cell r="D6720">
            <v>2709</v>
          </cell>
          <cell r="E6720">
            <v>2295585</v>
          </cell>
          <cell r="F6720">
            <v>2298293</v>
          </cell>
          <cell r="G6720" t="str">
            <v>+</v>
          </cell>
          <cell r="H6720" t="str">
            <v>cytochrome-19</v>
          </cell>
        </row>
        <row r="6721">
          <cell r="A6721" t="str">
            <v>NCU07671</v>
          </cell>
          <cell r="D6721">
            <v>1330</v>
          </cell>
          <cell r="E6721">
            <v>2293633</v>
          </cell>
          <cell r="F6721">
            <v>2294962</v>
          </cell>
          <cell r="G6721" t="str">
            <v>+</v>
          </cell>
          <cell r="H6721" t="str">
            <v>hypothetical protein</v>
          </cell>
        </row>
        <row r="6722">
          <cell r="A6722" t="str">
            <v>NCU07672</v>
          </cell>
          <cell r="D6722">
            <v>1565</v>
          </cell>
          <cell r="E6722">
            <v>2291847</v>
          </cell>
          <cell r="F6722">
            <v>2293411</v>
          </cell>
          <cell r="G6722" t="str">
            <v>+</v>
          </cell>
          <cell r="H6722" t="str">
            <v>hypothetical protein</v>
          </cell>
        </row>
        <row r="6723">
          <cell r="A6723" t="str">
            <v>NCU07674</v>
          </cell>
          <cell r="B6723" t="str">
            <v>mob1-2</v>
          </cell>
          <cell r="C6723" t="str">
            <v>mob-3</v>
          </cell>
          <cell r="D6723">
            <v>3243</v>
          </cell>
          <cell r="E6723">
            <v>2282977</v>
          </cell>
          <cell r="F6723">
            <v>2286219</v>
          </cell>
          <cell r="G6723" t="str">
            <v>-</v>
          </cell>
          <cell r="H6723" t="str">
            <v>mob1-like-2</v>
          </cell>
        </row>
        <row r="6724">
          <cell r="A6724" t="str">
            <v>NCU07675</v>
          </cell>
          <cell r="D6724">
            <v>4729</v>
          </cell>
          <cell r="E6724">
            <v>2278161</v>
          </cell>
          <cell r="F6724">
            <v>2282889</v>
          </cell>
          <cell r="G6724" t="str">
            <v>+</v>
          </cell>
          <cell r="H6724" t="str">
            <v>hypothetical protein</v>
          </cell>
        </row>
        <row r="6725">
          <cell r="A6725" t="str">
            <v>NCU07676</v>
          </cell>
          <cell r="D6725">
            <v>968</v>
          </cell>
          <cell r="E6725">
            <v>2276199</v>
          </cell>
          <cell r="F6725">
            <v>2277166</v>
          </cell>
          <cell r="G6725" t="str">
            <v>+</v>
          </cell>
          <cell r="H6725" t="str">
            <v>hypothetical protein</v>
          </cell>
        </row>
        <row r="6726">
          <cell r="A6726" t="str">
            <v>NCU07678</v>
          </cell>
          <cell r="D6726">
            <v>2611</v>
          </cell>
          <cell r="E6726">
            <v>2269018</v>
          </cell>
          <cell r="F6726">
            <v>2271628</v>
          </cell>
          <cell r="G6726" t="str">
            <v>-</v>
          </cell>
          <cell r="H6726" t="str">
            <v>hypothetical protein</v>
          </cell>
        </row>
        <row r="6727">
          <cell r="A6727" t="str">
            <v>NCU07679</v>
          </cell>
          <cell r="D6727">
            <v>4474</v>
          </cell>
          <cell r="E6727">
            <v>2264627</v>
          </cell>
          <cell r="F6727">
            <v>2269100</v>
          </cell>
          <cell r="G6727" t="str">
            <v>+</v>
          </cell>
          <cell r="H6727" t="str">
            <v>nuclear condensin complex subunit Smc2</v>
          </cell>
        </row>
        <row r="6728">
          <cell r="A6728" t="str">
            <v>NCU07681</v>
          </cell>
          <cell r="B6728" t="str">
            <v>vma-9</v>
          </cell>
          <cell r="D6728">
            <v>1065</v>
          </cell>
          <cell r="E6728">
            <v>2258787</v>
          </cell>
          <cell r="F6728">
            <v>2259851</v>
          </cell>
          <cell r="G6728" t="str">
            <v>+</v>
          </cell>
          <cell r="H6728" t="str">
            <v>vacuolar membrane ATPase-9</v>
          </cell>
        </row>
        <row r="6729">
          <cell r="A6729" t="str">
            <v>NCU07682</v>
          </cell>
          <cell r="B6729" t="str">
            <v>arg-14</v>
          </cell>
          <cell r="D6729">
            <v>2586</v>
          </cell>
          <cell r="E6729">
            <v>2254128</v>
          </cell>
          <cell r="F6729">
            <v>2256713</v>
          </cell>
          <cell r="G6729" t="str">
            <v>-</v>
          </cell>
          <cell r="H6729" t="str">
            <v>arginine-14</v>
          </cell>
        </row>
        <row r="6730">
          <cell r="A6730" t="str">
            <v>NCU07683</v>
          </cell>
          <cell r="D6730">
            <v>1535</v>
          </cell>
          <cell r="E6730">
            <v>2248158</v>
          </cell>
          <cell r="F6730">
            <v>2249692</v>
          </cell>
          <cell r="G6730" t="str">
            <v>-</v>
          </cell>
          <cell r="H6730" t="str">
            <v>small nuclear ribonucleoprotein</v>
          </cell>
        </row>
        <row r="6731">
          <cell r="A6731" t="str">
            <v>NCU07684</v>
          </cell>
          <cell r="D6731">
            <v>2158</v>
          </cell>
          <cell r="E6731">
            <v>2245728</v>
          </cell>
          <cell r="F6731">
            <v>2247885</v>
          </cell>
          <cell r="G6731" t="str">
            <v>+</v>
          </cell>
          <cell r="H6731" t="str">
            <v>hypothetical protein</v>
          </cell>
        </row>
        <row r="6732">
          <cell r="A6732" t="str">
            <v>NCU07685</v>
          </cell>
          <cell r="D6732">
            <v>3856</v>
          </cell>
          <cell r="E6732">
            <v>2240898</v>
          </cell>
          <cell r="F6732">
            <v>2244753</v>
          </cell>
          <cell r="G6732" t="str">
            <v>+</v>
          </cell>
          <cell r="H6732" t="str">
            <v>hypothetical protein</v>
          </cell>
        </row>
        <row r="6733">
          <cell r="A6733" t="str">
            <v>NCU07687</v>
          </cell>
          <cell r="D6733">
            <v>1457</v>
          </cell>
          <cell r="E6733">
            <v>2230723</v>
          </cell>
          <cell r="F6733">
            <v>2232179</v>
          </cell>
          <cell r="G6733" t="str">
            <v>-</v>
          </cell>
          <cell r="H6733" t="str">
            <v>hypothetical protein</v>
          </cell>
        </row>
        <row r="6734">
          <cell r="A6734" t="str">
            <v>NCU07688</v>
          </cell>
          <cell r="D6734">
            <v>4702</v>
          </cell>
          <cell r="E6734">
            <v>2225922</v>
          </cell>
          <cell r="F6734">
            <v>2230623</v>
          </cell>
          <cell r="G6734" t="str">
            <v>+</v>
          </cell>
          <cell r="H6734" t="str">
            <v>rho GTPase activator Rga</v>
          </cell>
        </row>
        <row r="6735">
          <cell r="A6735" t="str">
            <v>NCU07690</v>
          </cell>
          <cell r="D6735">
            <v>3642</v>
          </cell>
          <cell r="E6735">
            <v>2219571</v>
          </cell>
          <cell r="F6735">
            <v>2223212</v>
          </cell>
          <cell r="G6735" t="str">
            <v>+</v>
          </cell>
          <cell r="H6735" t="str">
            <v>methylenetetrahydrofolate reductase 1</v>
          </cell>
        </row>
        <row r="6736">
          <cell r="A6736" t="str">
            <v>NCU07691</v>
          </cell>
          <cell r="D6736">
            <v>4426</v>
          </cell>
          <cell r="E6736">
            <v>2212916</v>
          </cell>
          <cell r="F6736">
            <v>2217341</v>
          </cell>
          <cell r="G6736" t="str">
            <v>+</v>
          </cell>
          <cell r="H6736" t="str">
            <v>lipase/serine esterase</v>
          </cell>
        </row>
        <row r="6737">
          <cell r="A6737" t="str">
            <v>NCU07692</v>
          </cell>
          <cell r="D6737">
            <v>3257</v>
          </cell>
          <cell r="E6737">
            <v>2208622</v>
          </cell>
          <cell r="F6737">
            <v>2211878</v>
          </cell>
          <cell r="G6737" t="str">
            <v>-</v>
          </cell>
          <cell r="H6737" t="str">
            <v>hypothetical protein</v>
          </cell>
        </row>
        <row r="6738">
          <cell r="A6738" t="str">
            <v>NCU07693</v>
          </cell>
          <cell r="D6738">
            <v>4477</v>
          </cell>
          <cell r="E6738">
            <v>2204102</v>
          </cell>
          <cell r="F6738">
            <v>2208578</v>
          </cell>
          <cell r="G6738" t="str">
            <v>+</v>
          </cell>
          <cell r="H6738" t="str">
            <v>stu-1</v>
          </cell>
        </row>
        <row r="6739">
          <cell r="A6739" t="str">
            <v>NCU07694</v>
          </cell>
          <cell r="D6739">
            <v>3384</v>
          </cell>
          <cell r="E6739">
            <v>2200346</v>
          </cell>
          <cell r="F6739">
            <v>2203909</v>
          </cell>
          <cell r="G6739" t="str">
            <v>-</v>
          </cell>
          <cell r="H6739" t="str">
            <v>PBSP domain-containing protein</v>
          </cell>
        </row>
        <row r="6740">
          <cell r="A6740" t="str">
            <v>NCU07695</v>
          </cell>
          <cell r="D6740">
            <v>2319</v>
          </cell>
          <cell r="E6740">
            <v>2199877</v>
          </cell>
          <cell r="F6740">
            <v>2202488</v>
          </cell>
          <cell r="G6740" t="str">
            <v>+</v>
          </cell>
          <cell r="H6740" t="str">
            <v>hypothetical protein</v>
          </cell>
        </row>
        <row r="6741">
          <cell r="A6741" t="str">
            <v>NCU07696</v>
          </cell>
          <cell r="D6741">
            <v>1042</v>
          </cell>
          <cell r="E6741">
            <v>2195713</v>
          </cell>
          <cell r="F6741">
            <v>2196754</v>
          </cell>
          <cell r="G6741" t="str">
            <v>+</v>
          </cell>
          <cell r="H6741" t="str">
            <v>hypothetical protein</v>
          </cell>
        </row>
        <row r="6742">
          <cell r="A6742" t="str">
            <v>NCU07697</v>
          </cell>
          <cell r="B6742" t="str">
            <v>tca-4</v>
          </cell>
          <cell r="D6742">
            <v>2491</v>
          </cell>
          <cell r="E6742">
            <v>2190696</v>
          </cell>
          <cell r="F6742">
            <v>2193186</v>
          </cell>
          <cell r="G6742" t="str">
            <v>+</v>
          </cell>
          <cell r="H6742" t="str">
            <v>tricarboxylic acid-4</v>
          </cell>
        </row>
        <row r="6743">
          <cell r="A6743" t="str">
            <v>NCU07698</v>
          </cell>
          <cell r="B6743" t="str">
            <v>sec5</v>
          </cell>
          <cell r="D6743">
            <v>4057</v>
          </cell>
          <cell r="E6743">
            <v>2185940</v>
          </cell>
          <cell r="F6743">
            <v>2189996</v>
          </cell>
          <cell r="G6743" t="str">
            <v>-</v>
          </cell>
          <cell r="H6743" t="str">
            <v>exocyst complex component Sec5</v>
          </cell>
        </row>
        <row r="6744">
          <cell r="A6744" t="str">
            <v>NCU07699</v>
          </cell>
          <cell r="D6744">
            <v>3264</v>
          </cell>
          <cell r="E6744">
            <v>2182674</v>
          </cell>
          <cell r="F6744">
            <v>2185937</v>
          </cell>
          <cell r="G6744" t="str">
            <v>+</v>
          </cell>
          <cell r="H6744" t="str">
            <v>hypothetical protein</v>
          </cell>
        </row>
        <row r="6745">
          <cell r="A6745" t="str">
            <v>NCU07700</v>
          </cell>
          <cell r="B6745" t="str">
            <v>cot-3</v>
          </cell>
          <cell r="D6745">
            <v>3648</v>
          </cell>
          <cell r="E6745">
            <v>2178781</v>
          </cell>
          <cell r="F6745">
            <v>2182428</v>
          </cell>
          <cell r="G6745" t="str">
            <v>+</v>
          </cell>
          <cell r="H6745" t="str">
            <v>colonial temperature-sensitive-3</v>
          </cell>
        </row>
        <row r="6746">
          <cell r="A6746" t="str">
            <v>NCU07701</v>
          </cell>
          <cell r="D6746">
            <v>2695</v>
          </cell>
          <cell r="E6746">
            <v>2174360</v>
          </cell>
          <cell r="F6746">
            <v>2177054</v>
          </cell>
          <cell r="G6746" t="str">
            <v>+</v>
          </cell>
          <cell r="H6746" t="str">
            <v>DUF300 domain-containing protein</v>
          </cell>
        </row>
        <row r="6747">
          <cell r="A6747" t="str">
            <v>NCU07702</v>
          </cell>
          <cell r="D6747">
            <v>10639</v>
          </cell>
          <cell r="E6747">
            <v>2163331</v>
          </cell>
          <cell r="F6747">
            <v>2173969</v>
          </cell>
          <cell r="G6747" t="str">
            <v>-</v>
          </cell>
          <cell r="H6747" t="str">
            <v>hypothetical protein</v>
          </cell>
        </row>
        <row r="6748">
          <cell r="A6748" t="str">
            <v>NCU07703</v>
          </cell>
          <cell r="D6748">
            <v>2362</v>
          </cell>
          <cell r="E6748">
            <v>2159113</v>
          </cell>
          <cell r="F6748">
            <v>2161474</v>
          </cell>
          <cell r="G6748" t="str">
            <v>-</v>
          </cell>
          <cell r="H6748" t="str">
            <v>hypothetical protein</v>
          </cell>
        </row>
        <row r="6749">
          <cell r="A6749" t="str">
            <v>NCU07705</v>
          </cell>
          <cell r="B6749" t="str">
            <v>clr-1</v>
          </cell>
          <cell r="D6749">
            <v>4405</v>
          </cell>
          <cell r="E6749">
            <v>2149157</v>
          </cell>
          <cell r="F6749">
            <v>2154036</v>
          </cell>
          <cell r="G6749" t="str">
            <v>-</v>
          </cell>
          <cell r="H6749" t="str">
            <v>cellulose degradation regulator-1</v>
          </cell>
        </row>
        <row r="6750">
          <cell r="A6750" t="str">
            <v>NCU07707</v>
          </cell>
          <cell r="D6750">
            <v>5345</v>
          </cell>
          <cell r="E6750">
            <v>2134191</v>
          </cell>
          <cell r="F6750">
            <v>2139535</v>
          </cell>
          <cell r="G6750" t="str">
            <v>+</v>
          </cell>
          <cell r="H6750" t="str">
            <v>hypothetical protein</v>
          </cell>
        </row>
        <row r="6751">
          <cell r="A6751" t="str">
            <v>NCU07709</v>
          </cell>
          <cell r="D6751">
            <v>2122</v>
          </cell>
          <cell r="E6751">
            <v>2128037</v>
          </cell>
          <cell r="F6751">
            <v>2130158</v>
          </cell>
          <cell r="G6751" t="str">
            <v>+</v>
          </cell>
          <cell r="H6751" t="str">
            <v>cation efflux system protein czcD</v>
          </cell>
        </row>
        <row r="6752">
          <cell r="A6752" t="str">
            <v>NCU07710</v>
          </cell>
          <cell r="D6752">
            <v>6472</v>
          </cell>
          <cell r="E6752">
            <v>2119953</v>
          </cell>
          <cell r="F6752">
            <v>2126424</v>
          </cell>
          <cell r="G6752" t="str">
            <v>-</v>
          </cell>
          <cell r="H6752" t="str">
            <v>vacuolar membrane-associated protein iml-1</v>
          </cell>
        </row>
        <row r="6753">
          <cell r="A6753" t="str">
            <v>NCU07711</v>
          </cell>
          <cell r="D6753">
            <v>3429</v>
          </cell>
          <cell r="E6753">
            <v>2115889</v>
          </cell>
          <cell r="F6753">
            <v>2119317</v>
          </cell>
          <cell r="G6753" t="str">
            <v>+</v>
          </cell>
          <cell r="H6753" t="str">
            <v>vacuolar calcium ion transporter/H(+) exchanger</v>
          </cell>
        </row>
        <row r="6754">
          <cell r="A6754" t="str">
            <v>NCU07712</v>
          </cell>
          <cell r="D6754">
            <v>3161</v>
          </cell>
          <cell r="E6754">
            <v>2111195</v>
          </cell>
          <cell r="F6754">
            <v>2114355</v>
          </cell>
          <cell r="G6754" t="str">
            <v>+</v>
          </cell>
          <cell r="H6754" t="str">
            <v>ATP-dependent RNA helicase dbp-10</v>
          </cell>
        </row>
        <row r="6755">
          <cell r="A6755" t="str">
            <v>NCU07713</v>
          </cell>
          <cell r="D6755">
            <v>3782</v>
          </cell>
          <cell r="E6755">
            <v>2107231</v>
          </cell>
          <cell r="F6755">
            <v>2111012</v>
          </cell>
          <cell r="G6755" t="str">
            <v>-</v>
          </cell>
          <cell r="H6755" t="str">
            <v>DnaJ domain-containing protein</v>
          </cell>
        </row>
        <row r="6756">
          <cell r="A6756" t="str">
            <v>NCU07714</v>
          </cell>
          <cell r="D6756">
            <v>2581</v>
          </cell>
          <cell r="E6756">
            <v>2107177</v>
          </cell>
          <cell r="F6756">
            <v>2109757</v>
          </cell>
          <cell r="G6756" t="str">
            <v>+</v>
          </cell>
          <cell r="H6756" t="str">
            <v>hypothetical protein</v>
          </cell>
        </row>
        <row r="6757">
          <cell r="A6757" t="str">
            <v>NCU07715</v>
          </cell>
          <cell r="D6757">
            <v>2897</v>
          </cell>
          <cell r="E6757">
            <v>2104006</v>
          </cell>
          <cell r="F6757">
            <v>2106902</v>
          </cell>
          <cell r="G6757" t="str">
            <v>-</v>
          </cell>
          <cell r="H6757" t="str">
            <v>hypothetical protein</v>
          </cell>
        </row>
        <row r="6758">
          <cell r="A6758" t="str">
            <v>NCU07716</v>
          </cell>
          <cell r="D6758">
            <v>1171</v>
          </cell>
          <cell r="E6758">
            <v>2102813</v>
          </cell>
          <cell r="F6758">
            <v>2103983</v>
          </cell>
          <cell r="G6758" t="str">
            <v>+</v>
          </cell>
          <cell r="H6758" t="str">
            <v>hypothetical protein</v>
          </cell>
        </row>
        <row r="6759">
          <cell r="A6759" t="str">
            <v>NCU07717</v>
          </cell>
          <cell r="B6759" t="str">
            <v>rpa-2</v>
          </cell>
          <cell r="D6759">
            <v>1510</v>
          </cell>
          <cell r="E6759">
            <v>2101076</v>
          </cell>
          <cell r="F6759">
            <v>2102585</v>
          </cell>
          <cell r="G6759" t="str">
            <v>-</v>
          </cell>
          <cell r="H6759" t="str">
            <v>replication protein A-2</v>
          </cell>
        </row>
        <row r="6760">
          <cell r="A6760" t="str">
            <v>NCU07718</v>
          </cell>
          <cell r="D6760">
            <v>2466</v>
          </cell>
          <cell r="E6760">
            <v>2098540</v>
          </cell>
          <cell r="F6760">
            <v>2101005</v>
          </cell>
          <cell r="G6760" t="str">
            <v>+</v>
          </cell>
          <cell r="H6760" t="str">
            <v>hypothetical protein</v>
          </cell>
        </row>
        <row r="6761">
          <cell r="A6761" t="str">
            <v>NCU07719</v>
          </cell>
          <cell r="D6761">
            <v>2043</v>
          </cell>
          <cell r="E6761">
            <v>2095910</v>
          </cell>
          <cell r="F6761">
            <v>2097952</v>
          </cell>
          <cell r="G6761" t="str">
            <v>+</v>
          </cell>
          <cell r="H6761" t="str">
            <v>isopentenyl-diphosphate delta-isomerase</v>
          </cell>
        </row>
        <row r="6762">
          <cell r="A6762" t="str">
            <v>NCU07720</v>
          </cell>
          <cell r="D6762">
            <v>3293</v>
          </cell>
          <cell r="E6762">
            <v>2092118</v>
          </cell>
          <cell r="F6762">
            <v>2095410</v>
          </cell>
          <cell r="G6762" t="str">
            <v>+</v>
          </cell>
          <cell r="H6762" t="str">
            <v>MATE efflux family protein</v>
          </cell>
        </row>
        <row r="6763">
          <cell r="A6763" t="str">
            <v>NCU07721</v>
          </cell>
          <cell r="B6763" t="str">
            <v>rpn-1</v>
          </cell>
          <cell r="D6763">
            <v>3905</v>
          </cell>
          <cell r="E6763">
            <v>2087901</v>
          </cell>
          <cell r="F6763">
            <v>2091805</v>
          </cell>
          <cell r="G6763" t="str">
            <v>+</v>
          </cell>
          <cell r="H6763" t="str">
            <v>regulatory particle, non-ATPase-like-1</v>
          </cell>
        </row>
        <row r="6764">
          <cell r="A6764" t="str">
            <v>NCU07722</v>
          </cell>
          <cell r="B6764" t="str">
            <v>rbg-40</v>
          </cell>
          <cell r="D6764">
            <v>1696</v>
          </cell>
          <cell r="E6764">
            <v>2085909</v>
          </cell>
          <cell r="F6764">
            <v>2087604</v>
          </cell>
          <cell r="G6764" t="str">
            <v>-</v>
          </cell>
          <cell r="H6764" t="str">
            <v>ribosome biogenesis-40</v>
          </cell>
        </row>
        <row r="6765">
          <cell r="A6765" t="str">
            <v>NCU07723</v>
          </cell>
          <cell r="D6765">
            <v>3303</v>
          </cell>
          <cell r="E6765">
            <v>2084167</v>
          </cell>
          <cell r="F6765">
            <v>2087469</v>
          </cell>
          <cell r="G6765" t="str">
            <v>+</v>
          </cell>
          <cell r="H6765" t="str">
            <v>norsolorinic acid reductase</v>
          </cell>
        </row>
        <row r="6766">
          <cell r="A6766" t="str">
            <v>NCU07724</v>
          </cell>
          <cell r="D6766">
            <v>2903</v>
          </cell>
          <cell r="E6766">
            <v>2080689</v>
          </cell>
          <cell r="F6766">
            <v>2083591</v>
          </cell>
          <cell r="G6766" t="str">
            <v>+</v>
          </cell>
          <cell r="H6766" t="str">
            <v>mitochondrial division protein 1</v>
          </cell>
        </row>
        <row r="6767">
          <cell r="A6767" t="str">
            <v>NCU07725</v>
          </cell>
          <cell r="D6767">
            <v>1317</v>
          </cell>
          <cell r="E6767">
            <v>2078934</v>
          </cell>
          <cell r="F6767">
            <v>2080250</v>
          </cell>
          <cell r="G6767" t="str">
            <v>-</v>
          </cell>
          <cell r="H6767" t="str">
            <v>chorismate mutase</v>
          </cell>
        </row>
        <row r="6768">
          <cell r="A6768" t="str">
            <v>NCU07726</v>
          </cell>
          <cell r="D6768">
            <v>1589</v>
          </cell>
          <cell r="E6768">
            <v>2077868</v>
          </cell>
          <cell r="F6768">
            <v>2079456</v>
          </cell>
          <cell r="G6768" t="str">
            <v>+</v>
          </cell>
          <cell r="H6768" t="str">
            <v>bcp-1</v>
          </cell>
        </row>
        <row r="6769">
          <cell r="A6769" t="str">
            <v>NCU07727</v>
          </cell>
          <cell r="D6769">
            <v>1635</v>
          </cell>
          <cell r="E6769">
            <v>2076032</v>
          </cell>
          <cell r="F6769">
            <v>2077666</v>
          </cell>
          <cell r="G6769" t="str">
            <v>+</v>
          </cell>
          <cell r="H6769" t="str">
            <v>COPI-coated vesicle protein</v>
          </cell>
        </row>
        <row r="6770">
          <cell r="A6770" t="str">
            <v>NCU07728</v>
          </cell>
          <cell r="B6770" t="str">
            <v>sre</v>
          </cell>
          <cell r="D6770">
            <v>3175</v>
          </cell>
          <cell r="E6770">
            <v>2072558</v>
          </cell>
          <cell r="F6770">
            <v>2075732</v>
          </cell>
          <cell r="G6770" t="str">
            <v>+</v>
          </cell>
          <cell r="H6770" t="str">
            <v>siderophore regulation</v>
          </cell>
        </row>
        <row r="6771">
          <cell r="A6771" t="str">
            <v>NCU07730</v>
          </cell>
          <cell r="D6771">
            <v>3180</v>
          </cell>
          <cell r="E6771">
            <v>2066993</v>
          </cell>
          <cell r="F6771">
            <v>2070172</v>
          </cell>
          <cell r="G6771" t="str">
            <v>+</v>
          </cell>
          <cell r="H6771" t="str">
            <v>hypothetical protein</v>
          </cell>
        </row>
        <row r="6772">
          <cell r="A6772" t="str">
            <v>NCU07731</v>
          </cell>
          <cell r="D6772">
            <v>2759</v>
          </cell>
          <cell r="E6772">
            <v>2063896</v>
          </cell>
          <cell r="F6772">
            <v>2066654</v>
          </cell>
          <cell r="G6772" t="str">
            <v>-</v>
          </cell>
          <cell r="H6772" t="str">
            <v>hypothetical protein</v>
          </cell>
        </row>
        <row r="6773">
          <cell r="A6773" t="str">
            <v>NCU07732</v>
          </cell>
          <cell r="B6773" t="str">
            <v>arg-2</v>
          </cell>
          <cell r="D6773">
            <v>2609</v>
          </cell>
          <cell r="E6773">
            <v>2061118</v>
          </cell>
          <cell r="F6773">
            <v>2063726</v>
          </cell>
          <cell r="G6773" t="str">
            <v>+</v>
          </cell>
          <cell r="H6773" t="str">
            <v>arginine-2</v>
          </cell>
        </row>
        <row r="6774">
          <cell r="A6774" t="str">
            <v>NCU07733</v>
          </cell>
          <cell r="D6774">
            <v>1724</v>
          </cell>
          <cell r="E6774">
            <v>2058673</v>
          </cell>
          <cell r="F6774">
            <v>2060396</v>
          </cell>
          <cell r="G6774" t="str">
            <v>+</v>
          </cell>
          <cell r="H6774" t="str">
            <v>electron transfer flavoprotein beta-subunit</v>
          </cell>
        </row>
        <row r="6775">
          <cell r="A6775" t="str">
            <v>NCU07734</v>
          </cell>
          <cell r="D6775">
            <v>2226</v>
          </cell>
          <cell r="E6775">
            <v>2056295</v>
          </cell>
          <cell r="F6775">
            <v>2058520</v>
          </cell>
          <cell r="G6775" t="str">
            <v>+</v>
          </cell>
          <cell r="H6775" t="str">
            <v>zinc finger protein gcs1</v>
          </cell>
        </row>
        <row r="6776">
          <cell r="A6776" t="str">
            <v>NCU07735</v>
          </cell>
          <cell r="D6776">
            <v>2693</v>
          </cell>
          <cell r="E6776">
            <v>2053089</v>
          </cell>
          <cell r="F6776">
            <v>2055781</v>
          </cell>
          <cell r="G6776" t="str">
            <v>+</v>
          </cell>
          <cell r="H6776" t="str">
            <v>Grp1p</v>
          </cell>
        </row>
        <row r="6777">
          <cell r="A6777" t="str">
            <v>NCU07736</v>
          </cell>
          <cell r="D6777">
            <v>2719</v>
          </cell>
          <cell r="E6777">
            <v>488966</v>
          </cell>
          <cell r="F6777">
            <v>491684</v>
          </cell>
          <cell r="G6777" t="str">
            <v>+</v>
          </cell>
          <cell r="H6777" t="str">
            <v>PEP5</v>
          </cell>
        </row>
        <row r="6778">
          <cell r="A6778" t="str">
            <v>NCU07737</v>
          </cell>
          <cell r="D6778">
            <v>2260</v>
          </cell>
          <cell r="E6778">
            <v>484764</v>
          </cell>
          <cell r="F6778">
            <v>487023</v>
          </cell>
          <cell r="G6778" t="str">
            <v>-</v>
          </cell>
          <cell r="H6778" t="str">
            <v>salicylate hydroxylase</v>
          </cell>
        </row>
        <row r="6779">
          <cell r="A6779" t="str">
            <v>NCU07738</v>
          </cell>
          <cell r="D6779">
            <v>1441</v>
          </cell>
          <cell r="E6779">
            <v>483168</v>
          </cell>
          <cell r="F6779">
            <v>484608</v>
          </cell>
          <cell r="G6779" t="str">
            <v>-</v>
          </cell>
          <cell r="H6779" t="str">
            <v>hypothetical protein</v>
          </cell>
        </row>
        <row r="6780">
          <cell r="A6780" t="str">
            <v>NCU07739</v>
          </cell>
          <cell r="D6780">
            <v>2511</v>
          </cell>
          <cell r="E6780">
            <v>478066</v>
          </cell>
          <cell r="F6780">
            <v>480576</v>
          </cell>
          <cell r="G6780" t="str">
            <v>+</v>
          </cell>
          <cell r="H6780" t="str">
            <v>YTP1</v>
          </cell>
        </row>
        <row r="6781">
          <cell r="A6781" t="str">
            <v>NCU07740</v>
          </cell>
          <cell r="D6781">
            <v>2233</v>
          </cell>
          <cell r="E6781">
            <v>475100</v>
          </cell>
          <cell r="F6781">
            <v>477332</v>
          </cell>
          <cell r="G6781" t="str">
            <v>+</v>
          </cell>
          <cell r="H6781" t="str">
            <v>hypothetical protein</v>
          </cell>
        </row>
        <row r="6782">
          <cell r="A6782" t="str">
            <v>NCU07741</v>
          </cell>
          <cell r="D6782">
            <v>2588</v>
          </cell>
          <cell r="E6782">
            <v>469583</v>
          </cell>
          <cell r="F6782">
            <v>472170</v>
          </cell>
          <cell r="G6782" t="str">
            <v>+</v>
          </cell>
          <cell r="H6782" t="str">
            <v>1-acyl-sn-glycerol-3-phosphate acyltransferase 2</v>
          </cell>
        </row>
        <row r="6783">
          <cell r="A6783" t="str">
            <v>NCU07742</v>
          </cell>
          <cell r="D6783">
            <v>2031</v>
          </cell>
          <cell r="E6783">
            <v>467279</v>
          </cell>
          <cell r="F6783">
            <v>469309</v>
          </cell>
          <cell r="G6783" t="str">
            <v>-</v>
          </cell>
          <cell r="H6783" t="str">
            <v>poly(p)/ATP NAD kinase</v>
          </cell>
        </row>
        <row r="6784">
          <cell r="A6784" t="str">
            <v>NCU07743</v>
          </cell>
          <cell r="D6784">
            <v>3847</v>
          </cell>
          <cell r="E6784">
            <v>454321</v>
          </cell>
          <cell r="F6784">
            <v>458167</v>
          </cell>
          <cell r="G6784" t="str">
            <v>+</v>
          </cell>
          <cell r="H6784" t="str">
            <v>hypothetical protein</v>
          </cell>
        </row>
        <row r="6785">
          <cell r="A6785" t="str">
            <v>NCU07744</v>
          </cell>
          <cell r="D6785">
            <v>525</v>
          </cell>
          <cell r="E6785">
            <v>450696</v>
          </cell>
          <cell r="F6785">
            <v>451220</v>
          </cell>
          <cell r="G6785" t="str">
            <v>+</v>
          </cell>
          <cell r="H6785" t="str">
            <v>hypothetical protein</v>
          </cell>
        </row>
        <row r="6786">
          <cell r="A6786" t="str">
            <v>NCU07745</v>
          </cell>
          <cell r="D6786">
            <v>4913</v>
          </cell>
          <cell r="E6786">
            <v>446099</v>
          </cell>
          <cell r="F6786">
            <v>451011</v>
          </cell>
          <cell r="G6786" t="str">
            <v>-</v>
          </cell>
          <cell r="H6786" t="str">
            <v>hypothetical protein</v>
          </cell>
        </row>
        <row r="6787">
          <cell r="A6787" t="str">
            <v>NCU07746</v>
          </cell>
          <cell r="D6787">
            <v>1635</v>
          </cell>
          <cell r="E6787">
            <v>443549</v>
          </cell>
          <cell r="F6787">
            <v>445183</v>
          </cell>
          <cell r="G6787" t="str">
            <v>-</v>
          </cell>
          <cell r="H6787" t="str">
            <v>F-box domain-containing protein</v>
          </cell>
        </row>
        <row r="6788">
          <cell r="A6788" t="str">
            <v>NCU07747</v>
          </cell>
          <cell r="D6788">
            <v>1846</v>
          </cell>
          <cell r="E6788">
            <v>440551</v>
          </cell>
          <cell r="F6788">
            <v>442396</v>
          </cell>
          <cell r="G6788" t="str">
            <v>+</v>
          </cell>
          <cell r="H6788" t="str">
            <v>hypothetical protein</v>
          </cell>
        </row>
        <row r="6789">
          <cell r="A6789" t="str">
            <v>NCU07748</v>
          </cell>
          <cell r="D6789">
            <v>1281</v>
          </cell>
          <cell r="E6789">
            <v>435472</v>
          </cell>
          <cell r="F6789">
            <v>436752</v>
          </cell>
          <cell r="G6789" t="str">
            <v>+</v>
          </cell>
          <cell r="H6789" t="str">
            <v>hypothetical protein</v>
          </cell>
        </row>
        <row r="6790">
          <cell r="A6790" t="str">
            <v>NCU07749</v>
          </cell>
          <cell r="D6790">
            <v>469</v>
          </cell>
          <cell r="E6790">
            <v>433591</v>
          </cell>
          <cell r="F6790">
            <v>434059</v>
          </cell>
          <cell r="G6790" t="str">
            <v>+</v>
          </cell>
          <cell r="H6790" t="str">
            <v>hypothetical protein</v>
          </cell>
        </row>
        <row r="6791">
          <cell r="A6791" t="str">
            <v>NCU07750</v>
          </cell>
          <cell r="D6791">
            <v>960</v>
          </cell>
          <cell r="E6791">
            <v>429255</v>
          </cell>
          <cell r="F6791">
            <v>430214</v>
          </cell>
          <cell r="G6791" t="str">
            <v>+</v>
          </cell>
          <cell r="H6791" t="str">
            <v>hypothetical protein</v>
          </cell>
        </row>
        <row r="6792">
          <cell r="A6792" t="str">
            <v>NCU07751</v>
          </cell>
          <cell r="D6792">
            <v>508</v>
          </cell>
          <cell r="E6792">
            <v>425598</v>
          </cell>
          <cell r="F6792">
            <v>426105</v>
          </cell>
          <cell r="G6792" t="str">
            <v>+</v>
          </cell>
          <cell r="H6792" t="str">
            <v>hypothetical protein</v>
          </cell>
        </row>
        <row r="6793">
          <cell r="A6793" t="str">
            <v>NCU07752</v>
          </cell>
          <cell r="D6793">
            <v>1120</v>
          </cell>
          <cell r="E6793">
            <v>419047</v>
          </cell>
          <cell r="F6793">
            <v>420166</v>
          </cell>
          <cell r="G6793" t="str">
            <v>-</v>
          </cell>
          <cell r="H6793" t="str">
            <v>hypothetical protein</v>
          </cell>
        </row>
        <row r="6794">
          <cell r="A6794" t="str">
            <v>NCU07753</v>
          </cell>
          <cell r="D6794">
            <v>2912</v>
          </cell>
          <cell r="E6794">
            <v>413692</v>
          </cell>
          <cell r="F6794">
            <v>416603</v>
          </cell>
          <cell r="G6794" t="str">
            <v>+</v>
          </cell>
          <cell r="H6794" t="str">
            <v>hypothetical protein</v>
          </cell>
        </row>
        <row r="6795">
          <cell r="A6795" t="str">
            <v>NCU07754</v>
          </cell>
          <cell r="D6795">
            <v>2799</v>
          </cell>
          <cell r="E6795">
            <v>410303</v>
          </cell>
          <cell r="F6795">
            <v>413101</v>
          </cell>
          <cell r="G6795" t="str">
            <v>+</v>
          </cell>
          <cell r="H6795" t="str">
            <v>methionine permease</v>
          </cell>
        </row>
        <row r="6796">
          <cell r="A6796" t="str">
            <v>NCU07755</v>
          </cell>
          <cell r="D6796">
            <v>2494</v>
          </cell>
          <cell r="E6796">
            <v>407786</v>
          </cell>
          <cell r="F6796">
            <v>410279</v>
          </cell>
          <cell r="G6796" t="str">
            <v>-</v>
          </cell>
          <cell r="H6796" t="str">
            <v>tyrosyl-tRNA synthetase</v>
          </cell>
        </row>
        <row r="6797">
          <cell r="A6797" t="str">
            <v>NCU07756</v>
          </cell>
          <cell r="B6797" t="str">
            <v>tca-11</v>
          </cell>
          <cell r="D6797">
            <v>1942</v>
          </cell>
          <cell r="E6797">
            <v>405363</v>
          </cell>
          <cell r="F6797">
            <v>407304</v>
          </cell>
          <cell r="G6797" t="str">
            <v>-</v>
          </cell>
          <cell r="H6797" t="str">
            <v>tricarboxylic acid-11</v>
          </cell>
        </row>
        <row r="6798">
          <cell r="A6798" t="str">
            <v>NCU07757</v>
          </cell>
          <cell r="D6798">
            <v>1884</v>
          </cell>
          <cell r="E6798">
            <v>403285</v>
          </cell>
          <cell r="F6798">
            <v>405168</v>
          </cell>
          <cell r="G6798" t="str">
            <v>+</v>
          </cell>
          <cell r="H6798" t="str">
            <v>transcription initiation factor TFIID complex 60 kDa subunit</v>
          </cell>
        </row>
        <row r="6799">
          <cell r="A6799" t="str">
            <v>NCU07758</v>
          </cell>
          <cell r="D6799">
            <v>703</v>
          </cell>
          <cell r="E6799">
            <v>402184</v>
          </cell>
          <cell r="F6799">
            <v>402886</v>
          </cell>
          <cell r="G6799" t="str">
            <v>+</v>
          </cell>
          <cell r="H6799" t="str">
            <v>hypothetical protein</v>
          </cell>
        </row>
        <row r="6800">
          <cell r="A6800" t="str">
            <v>NCU07759</v>
          </cell>
          <cell r="D6800">
            <v>1023</v>
          </cell>
          <cell r="E6800">
            <v>396681</v>
          </cell>
          <cell r="F6800">
            <v>397703</v>
          </cell>
          <cell r="G6800" t="str">
            <v>+</v>
          </cell>
          <cell r="H6800" t="str">
            <v>hypothetical protein</v>
          </cell>
        </row>
        <row r="6801">
          <cell r="A6801" t="str">
            <v>NCU07760</v>
          </cell>
          <cell r="B6801" t="str">
            <v>gh61-2</v>
          </cell>
          <cell r="D6801">
            <v>1775</v>
          </cell>
          <cell r="E6801">
            <v>394274</v>
          </cell>
          <cell r="F6801">
            <v>396048</v>
          </cell>
          <cell r="G6801" t="str">
            <v>+</v>
          </cell>
          <cell r="H6801" t="str">
            <v>glycosylhydrolase family 61-2</v>
          </cell>
        </row>
        <row r="6802">
          <cell r="A6802" t="str">
            <v>NCU07761</v>
          </cell>
          <cell r="D6802">
            <v>2063</v>
          </cell>
          <cell r="E6802">
            <v>390787</v>
          </cell>
          <cell r="F6802">
            <v>392849</v>
          </cell>
          <cell r="G6802" t="str">
            <v>+</v>
          </cell>
          <cell r="H6802" t="str">
            <v>hypothetical protein</v>
          </cell>
        </row>
        <row r="6803">
          <cell r="A6803" t="str">
            <v>NCU07762</v>
          </cell>
          <cell r="D6803">
            <v>2030</v>
          </cell>
          <cell r="E6803">
            <v>388309</v>
          </cell>
          <cell r="F6803">
            <v>390338</v>
          </cell>
          <cell r="G6803" t="str">
            <v>+</v>
          </cell>
          <cell r="H6803" t="str">
            <v>hypothetical protein</v>
          </cell>
        </row>
        <row r="6804">
          <cell r="A6804" t="str">
            <v>NCU07763</v>
          </cell>
          <cell r="D6804">
            <v>1187</v>
          </cell>
          <cell r="E6804">
            <v>385263</v>
          </cell>
          <cell r="F6804">
            <v>386449</v>
          </cell>
          <cell r="G6804" t="str">
            <v>+</v>
          </cell>
          <cell r="H6804" t="str">
            <v>hypothetical protein</v>
          </cell>
        </row>
        <row r="6805">
          <cell r="A6805" t="str">
            <v>NCU07764</v>
          </cell>
          <cell r="D6805">
            <v>763</v>
          </cell>
          <cell r="E6805">
            <v>383743</v>
          </cell>
          <cell r="F6805">
            <v>384505</v>
          </cell>
          <cell r="G6805" t="str">
            <v>-</v>
          </cell>
          <cell r="H6805" t="str">
            <v>hypothetical protein</v>
          </cell>
        </row>
        <row r="6806">
          <cell r="A6806" t="str">
            <v>NCU07765</v>
          </cell>
          <cell r="D6806">
            <v>1556</v>
          </cell>
          <cell r="E6806">
            <v>380553</v>
          </cell>
          <cell r="F6806">
            <v>382108</v>
          </cell>
          <cell r="G6806" t="str">
            <v>+</v>
          </cell>
          <cell r="H6806" t="str">
            <v>hypothetical protein</v>
          </cell>
        </row>
        <row r="6807">
          <cell r="A6807" t="str">
            <v>NCU07766</v>
          </cell>
          <cell r="D6807">
            <v>2160</v>
          </cell>
          <cell r="E6807">
            <v>376735</v>
          </cell>
          <cell r="F6807">
            <v>378894</v>
          </cell>
          <cell r="G6807" t="str">
            <v>+</v>
          </cell>
          <cell r="H6807" t="str">
            <v>hypothetical protein</v>
          </cell>
        </row>
        <row r="6808">
          <cell r="A6808" t="str">
            <v>NCU07767</v>
          </cell>
          <cell r="D6808">
            <v>3887</v>
          </cell>
          <cell r="E6808">
            <v>371069</v>
          </cell>
          <cell r="F6808">
            <v>374955</v>
          </cell>
          <cell r="G6808" t="str">
            <v>-</v>
          </cell>
          <cell r="H6808" t="str">
            <v>hypothetical protein</v>
          </cell>
        </row>
        <row r="6809">
          <cell r="A6809" t="str">
            <v>NCU07768</v>
          </cell>
          <cell r="D6809">
            <v>1482</v>
          </cell>
          <cell r="E6809">
            <v>369556</v>
          </cell>
          <cell r="F6809">
            <v>371037</v>
          </cell>
          <cell r="G6809" t="str">
            <v>+</v>
          </cell>
          <cell r="H6809" t="str">
            <v>short-chain dehydrogenase/reductase SDR</v>
          </cell>
        </row>
        <row r="6810">
          <cell r="A6810" t="str">
            <v>NCU07769</v>
          </cell>
          <cell r="D6810">
            <v>2664</v>
          </cell>
          <cell r="E6810">
            <v>366038</v>
          </cell>
          <cell r="F6810">
            <v>368701</v>
          </cell>
          <cell r="G6810" t="str">
            <v>-</v>
          </cell>
          <cell r="H6810" t="str">
            <v>hypothetical protein</v>
          </cell>
        </row>
        <row r="6811">
          <cell r="A6811" t="str">
            <v>NCU07770</v>
          </cell>
          <cell r="D6811">
            <v>482</v>
          </cell>
          <cell r="E6811">
            <v>364244</v>
          </cell>
          <cell r="F6811">
            <v>364725</v>
          </cell>
          <cell r="G6811" t="str">
            <v>-</v>
          </cell>
          <cell r="H6811" t="str">
            <v>hypothetical protein</v>
          </cell>
        </row>
        <row r="6812">
          <cell r="A6812" t="str">
            <v>NCU07771</v>
          </cell>
          <cell r="D6812">
            <v>3374</v>
          </cell>
          <cell r="E6812">
            <v>358776</v>
          </cell>
          <cell r="F6812">
            <v>362149</v>
          </cell>
          <cell r="G6812" t="str">
            <v>+</v>
          </cell>
          <cell r="H6812" t="str">
            <v>hypothetical protein</v>
          </cell>
        </row>
        <row r="6813">
          <cell r="A6813" t="str">
            <v>NCU07772</v>
          </cell>
          <cell r="D6813">
            <v>972</v>
          </cell>
          <cell r="E6813">
            <v>355563</v>
          </cell>
          <cell r="F6813">
            <v>356534</v>
          </cell>
          <cell r="G6813" t="str">
            <v>-</v>
          </cell>
          <cell r="H6813" t="str">
            <v>hypothetical protein</v>
          </cell>
        </row>
        <row r="6814">
          <cell r="A6814" t="str">
            <v>NCU07773</v>
          </cell>
          <cell r="D6814">
            <v>2985</v>
          </cell>
          <cell r="E6814">
            <v>351422</v>
          </cell>
          <cell r="F6814">
            <v>354406</v>
          </cell>
          <cell r="G6814" t="str">
            <v>-</v>
          </cell>
          <cell r="H6814" t="str">
            <v>thymidylate kinase</v>
          </cell>
        </row>
        <row r="6815">
          <cell r="A6815" t="str">
            <v>NCU07774</v>
          </cell>
          <cell r="B6815" t="str">
            <v>gch-1</v>
          </cell>
          <cell r="D6815">
            <v>2141</v>
          </cell>
          <cell r="E6815">
            <v>350901</v>
          </cell>
          <cell r="F6815">
            <v>353041</v>
          </cell>
          <cell r="G6815" t="str">
            <v>+</v>
          </cell>
          <cell r="H6815" t="str">
            <v>GTP cyclohydrolase-1</v>
          </cell>
        </row>
        <row r="6816">
          <cell r="A6816" t="str">
            <v>NCU07775</v>
          </cell>
          <cell r="D6816">
            <v>1849</v>
          </cell>
          <cell r="E6816">
            <v>348227</v>
          </cell>
          <cell r="F6816">
            <v>350075</v>
          </cell>
          <cell r="G6816" t="str">
            <v>-</v>
          </cell>
          <cell r="H6816" t="str">
            <v>hypothetical protein</v>
          </cell>
        </row>
        <row r="6817">
          <cell r="A6817" t="str">
            <v>NCU07776</v>
          </cell>
          <cell r="B6817" t="str">
            <v>acw-5</v>
          </cell>
          <cell r="D6817">
            <v>1492</v>
          </cell>
          <cell r="E6817">
            <v>339569</v>
          </cell>
          <cell r="F6817">
            <v>341060</v>
          </cell>
          <cell r="G6817" t="str">
            <v>-</v>
          </cell>
          <cell r="H6817" t="str">
            <v>anchored cell wall protein-5</v>
          </cell>
        </row>
        <row r="6818">
          <cell r="A6818" t="str">
            <v>NCU07778</v>
          </cell>
          <cell r="D6818">
            <v>4468</v>
          </cell>
          <cell r="E6818">
            <v>331203</v>
          </cell>
          <cell r="F6818">
            <v>335670</v>
          </cell>
          <cell r="G6818" t="str">
            <v>+</v>
          </cell>
          <cell r="H6818" t="str">
            <v>hypothetical protein</v>
          </cell>
        </row>
        <row r="6819">
          <cell r="A6819" t="str">
            <v>NCU07779</v>
          </cell>
          <cell r="B6819" t="str">
            <v>ccr4</v>
          </cell>
          <cell r="D6819">
            <v>4028</v>
          </cell>
          <cell r="E6819">
            <v>322740</v>
          </cell>
          <cell r="F6819">
            <v>326767</v>
          </cell>
          <cell r="G6819" t="str">
            <v>+</v>
          </cell>
          <cell r="H6819" t="str">
            <v>glucose-repressible alcohol dehydrogenase transcriptional effector</v>
          </cell>
        </row>
        <row r="6820">
          <cell r="A6820" t="str">
            <v>NCU07780</v>
          </cell>
          <cell r="D6820">
            <v>601</v>
          </cell>
          <cell r="E6820">
            <v>321489</v>
          </cell>
          <cell r="F6820">
            <v>322089</v>
          </cell>
          <cell r="G6820" t="str">
            <v>+</v>
          </cell>
          <cell r="H6820" t="str">
            <v>hypothetical protein</v>
          </cell>
        </row>
        <row r="6821">
          <cell r="A6821" t="str">
            <v>NCU07781</v>
          </cell>
          <cell r="D6821">
            <v>1108</v>
          </cell>
          <cell r="E6821">
            <v>319873</v>
          </cell>
          <cell r="F6821">
            <v>320980</v>
          </cell>
          <cell r="G6821" t="str">
            <v>+</v>
          </cell>
          <cell r="H6821" t="str">
            <v>hypothetical protein</v>
          </cell>
        </row>
        <row r="6822">
          <cell r="A6822" t="str">
            <v>NCU07782</v>
          </cell>
          <cell r="D6822">
            <v>2441</v>
          </cell>
          <cell r="E6822">
            <v>315942</v>
          </cell>
          <cell r="F6822">
            <v>318382</v>
          </cell>
          <cell r="G6822" t="str">
            <v>+</v>
          </cell>
          <cell r="H6822" t="str">
            <v>hypothetical protein</v>
          </cell>
        </row>
        <row r="6823">
          <cell r="A6823" t="str">
            <v>NCU07783</v>
          </cell>
          <cell r="D6823">
            <v>1067</v>
          </cell>
          <cell r="E6823">
            <v>314658</v>
          </cell>
          <cell r="F6823">
            <v>315724</v>
          </cell>
          <cell r="G6823" t="str">
            <v>-</v>
          </cell>
          <cell r="H6823" t="str">
            <v>NADH-ubiquinone oxidoreductase complex 1/LYR family protein</v>
          </cell>
        </row>
        <row r="6824">
          <cell r="A6824" t="str">
            <v>NCU07784</v>
          </cell>
          <cell r="D6824">
            <v>6196</v>
          </cell>
          <cell r="E6824">
            <v>308667</v>
          </cell>
          <cell r="F6824">
            <v>314862</v>
          </cell>
          <cell r="G6824" t="str">
            <v>+</v>
          </cell>
          <cell r="H6824" t="str">
            <v>SAM binding domain-containing protein</v>
          </cell>
        </row>
        <row r="6825">
          <cell r="A6825" t="str">
            <v>NCU07785</v>
          </cell>
          <cell r="D6825">
            <v>415</v>
          </cell>
          <cell r="E6825">
            <v>306857</v>
          </cell>
          <cell r="F6825">
            <v>307271</v>
          </cell>
          <cell r="G6825" t="str">
            <v>+</v>
          </cell>
          <cell r="H6825" t="str">
            <v>hypothetical protein</v>
          </cell>
        </row>
        <row r="6826">
          <cell r="A6826" t="str">
            <v>NCU07786</v>
          </cell>
          <cell r="D6826">
            <v>703</v>
          </cell>
          <cell r="E6826">
            <v>305390</v>
          </cell>
          <cell r="F6826">
            <v>306092</v>
          </cell>
          <cell r="G6826" t="str">
            <v>-</v>
          </cell>
          <cell r="H6826" t="str">
            <v>hypothetical protein</v>
          </cell>
        </row>
        <row r="6827">
          <cell r="A6827" t="str">
            <v>NCU07787</v>
          </cell>
          <cell r="B6827" t="str">
            <v>ccg-14</v>
          </cell>
          <cell r="D6827">
            <v>2848</v>
          </cell>
          <cell r="E6827">
            <v>301242</v>
          </cell>
          <cell r="F6827">
            <v>304089</v>
          </cell>
          <cell r="G6827" t="str">
            <v>+</v>
          </cell>
          <cell r="H6827" t="str">
            <v>clock-controlled gene-14</v>
          </cell>
        </row>
        <row r="6828">
          <cell r="A6828" t="str">
            <v>NCU07788</v>
          </cell>
          <cell r="B6828" t="str">
            <v>col-26</v>
          </cell>
          <cell r="D6828">
            <v>4343</v>
          </cell>
          <cell r="E6828">
            <v>287232</v>
          </cell>
          <cell r="F6828">
            <v>291574</v>
          </cell>
          <cell r="G6828" t="str">
            <v>-</v>
          </cell>
          <cell r="H6828" t="str">
            <v>colonial-26</v>
          </cell>
        </row>
        <row r="6829">
          <cell r="A6829" t="str">
            <v>NCU07789</v>
          </cell>
          <cell r="D6829">
            <v>2212</v>
          </cell>
          <cell r="E6829">
            <v>280159</v>
          </cell>
          <cell r="F6829">
            <v>282370</v>
          </cell>
          <cell r="G6829" t="str">
            <v>-</v>
          </cell>
          <cell r="H6829" t="str">
            <v>hypothetical protein</v>
          </cell>
        </row>
        <row r="6830">
          <cell r="A6830" t="str">
            <v>NCU07791</v>
          </cell>
          <cell r="D6830">
            <v>2391</v>
          </cell>
          <cell r="E6830">
            <v>276568</v>
          </cell>
          <cell r="F6830">
            <v>278958</v>
          </cell>
          <cell r="G6830" t="str">
            <v>+</v>
          </cell>
          <cell r="H6830" t="str">
            <v>hypothetical protein</v>
          </cell>
        </row>
        <row r="6831">
          <cell r="A6831" t="str">
            <v>NCU07793</v>
          </cell>
          <cell r="D6831">
            <v>2378</v>
          </cell>
          <cell r="E6831">
            <v>273399</v>
          </cell>
          <cell r="F6831">
            <v>275776</v>
          </cell>
          <cell r="G6831" t="str">
            <v>+</v>
          </cell>
          <cell r="H6831" t="str">
            <v>hypothetical protein</v>
          </cell>
        </row>
        <row r="6832">
          <cell r="A6832" t="str">
            <v>NCU07794</v>
          </cell>
          <cell r="D6832">
            <v>1577</v>
          </cell>
          <cell r="E6832">
            <v>271190</v>
          </cell>
          <cell r="F6832">
            <v>272766</v>
          </cell>
          <cell r="G6832" t="str">
            <v>-</v>
          </cell>
          <cell r="H6832" t="str">
            <v>2Fe-2S iron-sulfur cluster binding domain-containing protein</v>
          </cell>
        </row>
        <row r="6833">
          <cell r="A6833" t="str">
            <v>NCU07795</v>
          </cell>
          <cell r="D6833">
            <v>1373</v>
          </cell>
          <cell r="E6833">
            <v>270001</v>
          </cell>
          <cell r="F6833">
            <v>271373</v>
          </cell>
          <cell r="G6833" t="str">
            <v>+</v>
          </cell>
          <cell r="H6833" t="str">
            <v>DUF1665 domain-containing protein</v>
          </cell>
        </row>
        <row r="6834">
          <cell r="A6834" t="str">
            <v>NCU07797</v>
          </cell>
          <cell r="D6834">
            <v>1405</v>
          </cell>
          <cell r="E6834">
            <v>252355</v>
          </cell>
          <cell r="F6834">
            <v>253759</v>
          </cell>
          <cell r="G6834" t="str">
            <v>-</v>
          </cell>
          <cell r="H6834" t="str">
            <v>hypothetical protein</v>
          </cell>
        </row>
        <row r="6835">
          <cell r="A6835" t="str">
            <v>NCU07798</v>
          </cell>
          <cell r="D6835">
            <v>2756</v>
          </cell>
          <cell r="E6835">
            <v>249562</v>
          </cell>
          <cell r="F6835">
            <v>252317</v>
          </cell>
          <cell r="G6835" t="str">
            <v>-</v>
          </cell>
          <cell r="H6835" t="str">
            <v>hypothetical protein</v>
          </cell>
        </row>
        <row r="6836">
          <cell r="A6836" t="str">
            <v>NCU07799</v>
          </cell>
          <cell r="D6836">
            <v>309</v>
          </cell>
          <cell r="E6836">
            <v>248779</v>
          </cell>
          <cell r="F6836">
            <v>249087</v>
          </cell>
          <cell r="G6836" t="str">
            <v>+</v>
          </cell>
          <cell r="H6836" t="str">
            <v>hypothetical protein</v>
          </cell>
        </row>
        <row r="6837">
          <cell r="A6837" t="str">
            <v>NCU07801</v>
          </cell>
          <cell r="D6837">
            <v>1095</v>
          </cell>
          <cell r="E6837">
            <v>244090</v>
          </cell>
          <cell r="F6837">
            <v>245184</v>
          </cell>
          <cell r="G6837" t="str">
            <v>+</v>
          </cell>
          <cell r="H6837" t="str">
            <v>hypothetical protein</v>
          </cell>
        </row>
        <row r="6838">
          <cell r="A6838" t="str">
            <v>NCU07802</v>
          </cell>
          <cell r="D6838">
            <v>2856</v>
          </cell>
          <cell r="E6838">
            <v>240090</v>
          </cell>
          <cell r="F6838">
            <v>242945</v>
          </cell>
          <cell r="G6838" t="str">
            <v>+</v>
          </cell>
          <cell r="H6838" t="str">
            <v>hypothetical protein</v>
          </cell>
        </row>
        <row r="6839">
          <cell r="A6839" t="str">
            <v>NCU07804</v>
          </cell>
          <cell r="D6839">
            <v>2722</v>
          </cell>
          <cell r="E6839">
            <v>231659</v>
          </cell>
          <cell r="F6839">
            <v>234380</v>
          </cell>
          <cell r="G6839" t="str">
            <v>+</v>
          </cell>
          <cell r="H6839" t="str">
            <v>hypothetical protein</v>
          </cell>
        </row>
        <row r="6840">
          <cell r="A6840" t="str">
            <v>NCU07805</v>
          </cell>
          <cell r="D6840">
            <v>1758</v>
          </cell>
          <cell r="E6840">
            <v>229594</v>
          </cell>
          <cell r="F6840">
            <v>231351</v>
          </cell>
          <cell r="G6840" t="str">
            <v>+</v>
          </cell>
          <cell r="H6840" t="str">
            <v>hypothetical protein</v>
          </cell>
        </row>
        <row r="6841">
          <cell r="A6841" t="str">
            <v>NCU07806</v>
          </cell>
          <cell r="D6841">
            <v>1251</v>
          </cell>
          <cell r="E6841">
            <v>223617</v>
          </cell>
          <cell r="F6841">
            <v>224867</v>
          </cell>
          <cell r="G6841" t="str">
            <v>-</v>
          </cell>
          <cell r="H6841" t="str">
            <v>hypothetical protein</v>
          </cell>
        </row>
        <row r="6842">
          <cell r="A6842" t="str">
            <v>NCU07807</v>
          </cell>
          <cell r="B6842" t="str">
            <v>fba</v>
          </cell>
          <cell r="D6842">
            <v>2805</v>
          </cell>
          <cell r="E6842">
            <v>220460</v>
          </cell>
          <cell r="F6842">
            <v>223264</v>
          </cell>
          <cell r="G6842" t="str">
            <v>+</v>
          </cell>
          <cell r="H6842" t="str">
            <v>fructose bisphosphate aldolase</v>
          </cell>
        </row>
        <row r="6843">
          <cell r="A6843" t="str">
            <v>NCU07808</v>
          </cell>
          <cell r="D6843">
            <v>1453</v>
          </cell>
          <cell r="E6843">
            <v>217193</v>
          </cell>
          <cell r="F6843">
            <v>218645</v>
          </cell>
          <cell r="G6843" t="str">
            <v>+</v>
          </cell>
          <cell r="H6843" t="str">
            <v>hypothetical protein</v>
          </cell>
        </row>
        <row r="6844">
          <cell r="A6844" t="str">
            <v>NCU07809</v>
          </cell>
          <cell r="D6844">
            <v>443</v>
          </cell>
          <cell r="E6844">
            <v>214070</v>
          </cell>
          <cell r="F6844">
            <v>214512</v>
          </cell>
          <cell r="G6844" t="str">
            <v>+</v>
          </cell>
          <cell r="H6844" t="str">
            <v>hypothetical protein</v>
          </cell>
        </row>
        <row r="6845">
          <cell r="A6845" t="str">
            <v>NCU07810</v>
          </cell>
          <cell r="D6845">
            <v>2431</v>
          </cell>
          <cell r="E6845">
            <v>210262</v>
          </cell>
          <cell r="F6845">
            <v>212692</v>
          </cell>
          <cell r="G6845" t="str">
            <v>-</v>
          </cell>
          <cell r="H6845" t="str">
            <v>hypothetical protein</v>
          </cell>
        </row>
        <row r="6846">
          <cell r="A6846" t="str">
            <v>NCU07811</v>
          </cell>
          <cell r="D6846">
            <v>2033</v>
          </cell>
          <cell r="E6846">
            <v>207349</v>
          </cell>
          <cell r="F6846">
            <v>209381</v>
          </cell>
          <cell r="G6846" t="str">
            <v>+</v>
          </cell>
          <cell r="H6846" t="str">
            <v>hypothetical protein</v>
          </cell>
        </row>
        <row r="6847">
          <cell r="A6847" t="str">
            <v>NCU07812</v>
          </cell>
          <cell r="D6847">
            <v>1395</v>
          </cell>
          <cell r="E6847">
            <v>203534</v>
          </cell>
          <cell r="F6847">
            <v>204928</v>
          </cell>
          <cell r="G6847" t="str">
            <v>+</v>
          </cell>
          <cell r="H6847" t="str">
            <v>hypothetical protein</v>
          </cell>
        </row>
        <row r="6848">
          <cell r="A6848" t="str">
            <v>NCU07813</v>
          </cell>
          <cell r="D6848">
            <v>1518</v>
          </cell>
          <cell r="E6848">
            <v>198870</v>
          </cell>
          <cell r="F6848">
            <v>200387</v>
          </cell>
          <cell r="G6848" t="str">
            <v>-</v>
          </cell>
          <cell r="H6848" t="str">
            <v>hypothetical protein</v>
          </cell>
        </row>
        <row r="6849">
          <cell r="A6849" t="str">
            <v>NCU07814</v>
          </cell>
          <cell r="D6849">
            <v>2045</v>
          </cell>
          <cell r="E6849">
            <v>196533</v>
          </cell>
          <cell r="F6849">
            <v>198577</v>
          </cell>
          <cell r="G6849" t="str">
            <v>+</v>
          </cell>
          <cell r="H6849" t="str">
            <v>DUF89 domain-containing protein</v>
          </cell>
        </row>
        <row r="6850">
          <cell r="A6850" t="str">
            <v>NCU07815</v>
          </cell>
          <cell r="D6850">
            <v>1896</v>
          </cell>
          <cell r="E6850">
            <v>965451</v>
          </cell>
          <cell r="F6850">
            <v>967346</v>
          </cell>
          <cell r="G6850" t="str">
            <v>+</v>
          </cell>
          <cell r="H6850" t="str">
            <v>hypothetical protein</v>
          </cell>
        </row>
        <row r="6851">
          <cell r="A6851" t="str">
            <v>NCU07816</v>
          </cell>
          <cell r="D6851">
            <v>2919</v>
          </cell>
          <cell r="E6851">
            <v>967898</v>
          </cell>
          <cell r="F6851">
            <v>970816</v>
          </cell>
          <cell r="G6851" t="str">
            <v>+</v>
          </cell>
          <cell r="H6851" t="str">
            <v>magnesium and cobalt transporter CorA</v>
          </cell>
        </row>
        <row r="6852">
          <cell r="A6852" t="str">
            <v>NCU07817</v>
          </cell>
          <cell r="B6852" t="str">
            <v>ncw-3</v>
          </cell>
          <cell r="D6852">
            <v>1898</v>
          </cell>
          <cell r="E6852">
            <v>972480</v>
          </cell>
          <cell r="F6852">
            <v>974377</v>
          </cell>
          <cell r="G6852" t="str">
            <v>+</v>
          </cell>
          <cell r="H6852" t="str">
            <v>non-anchored cell wall protein-3</v>
          </cell>
        </row>
        <row r="6853">
          <cell r="A6853" t="str">
            <v>NCU07818</v>
          </cell>
          <cell r="D6853">
            <v>1309</v>
          </cell>
          <cell r="E6853">
            <v>975361</v>
          </cell>
          <cell r="F6853">
            <v>976669</v>
          </cell>
          <cell r="G6853" t="str">
            <v>+</v>
          </cell>
          <cell r="H6853" t="str">
            <v>hypothetical protein</v>
          </cell>
        </row>
        <row r="6854">
          <cell r="A6854" t="str">
            <v>NCU07819</v>
          </cell>
          <cell r="D6854">
            <v>1443</v>
          </cell>
          <cell r="E6854">
            <v>976728</v>
          </cell>
          <cell r="F6854">
            <v>978170</v>
          </cell>
          <cell r="G6854" t="str">
            <v>-</v>
          </cell>
          <cell r="H6854" t="str">
            <v>alpha-ketoglutarate-dependent taurine dioxygenase</v>
          </cell>
        </row>
        <row r="6855">
          <cell r="A6855" t="str">
            <v>NCU07820</v>
          </cell>
          <cell r="D6855">
            <v>1696</v>
          </cell>
          <cell r="E6855">
            <v>979196</v>
          </cell>
          <cell r="F6855">
            <v>980891</v>
          </cell>
          <cell r="G6855" t="str">
            <v>+</v>
          </cell>
          <cell r="H6855" t="str">
            <v>pantothenate transporter</v>
          </cell>
        </row>
        <row r="6856">
          <cell r="A6856" t="str">
            <v>NCU07821</v>
          </cell>
          <cell r="D6856">
            <v>1769</v>
          </cell>
          <cell r="E6856">
            <v>981619</v>
          </cell>
          <cell r="F6856">
            <v>983387</v>
          </cell>
          <cell r="G6856" t="str">
            <v>+</v>
          </cell>
          <cell r="H6856" t="str">
            <v>dimethylaniline monooxygenase</v>
          </cell>
        </row>
        <row r="6857">
          <cell r="A6857" t="str">
            <v>NCU07822</v>
          </cell>
          <cell r="D6857">
            <v>1768</v>
          </cell>
          <cell r="E6857">
            <v>983811</v>
          </cell>
          <cell r="F6857">
            <v>985578</v>
          </cell>
          <cell r="G6857" t="str">
            <v>+</v>
          </cell>
          <cell r="H6857" t="str">
            <v>hypothetical protein</v>
          </cell>
        </row>
        <row r="6858">
          <cell r="A6858" t="str">
            <v>NCU07823</v>
          </cell>
          <cell r="D6858">
            <v>944</v>
          </cell>
          <cell r="E6858">
            <v>985729</v>
          </cell>
          <cell r="F6858">
            <v>986672</v>
          </cell>
          <cell r="G6858" t="str">
            <v>+</v>
          </cell>
          <cell r="H6858" t="str">
            <v>scytalone dehydratase</v>
          </cell>
        </row>
        <row r="6859">
          <cell r="A6859" t="str">
            <v>NCU07824</v>
          </cell>
          <cell r="B6859" t="str">
            <v>mdm10</v>
          </cell>
          <cell r="D6859">
            <v>2135</v>
          </cell>
          <cell r="E6859">
            <v>986903</v>
          </cell>
          <cell r="F6859">
            <v>989037</v>
          </cell>
          <cell r="G6859" t="str">
            <v>+</v>
          </cell>
          <cell r="H6859" t="str">
            <v>MDM complex subunit 10</v>
          </cell>
        </row>
        <row r="6860">
          <cell r="A6860" t="str">
            <v>NCU07825</v>
          </cell>
          <cell r="D6860">
            <v>2701</v>
          </cell>
          <cell r="E6860">
            <v>988745</v>
          </cell>
          <cell r="F6860">
            <v>991445</v>
          </cell>
          <cell r="G6860" t="str">
            <v>-</v>
          </cell>
          <cell r="H6860" t="str">
            <v>hypothetical protein</v>
          </cell>
        </row>
        <row r="6861">
          <cell r="A6861" t="str">
            <v>NCU07826</v>
          </cell>
          <cell r="D6861">
            <v>1665</v>
          </cell>
          <cell r="E6861">
            <v>991635</v>
          </cell>
          <cell r="F6861">
            <v>993299</v>
          </cell>
          <cell r="G6861" t="str">
            <v>-</v>
          </cell>
          <cell r="H6861" t="str">
            <v>40S ribosomal protein S19</v>
          </cell>
        </row>
        <row r="6862">
          <cell r="A6862" t="str">
            <v>NCU07827</v>
          </cell>
          <cell r="D6862">
            <v>3160</v>
          </cell>
          <cell r="E6862">
            <v>993916</v>
          </cell>
          <cell r="F6862">
            <v>997075</v>
          </cell>
          <cell r="G6862" t="str">
            <v>+</v>
          </cell>
          <cell r="H6862" t="str">
            <v>hypothetical protein</v>
          </cell>
        </row>
        <row r="6863">
          <cell r="A6863" t="str">
            <v>NCU07828</v>
          </cell>
          <cell r="D6863">
            <v>1976</v>
          </cell>
          <cell r="E6863">
            <v>997573</v>
          </cell>
          <cell r="F6863">
            <v>999548</v>
          </cell>
          <cell r="G6863" t="str">
            <v>+</v>
          </cell>
          <cell r="H6863" t="str">
            <v>hypothetical protein</v>
          </cell>
        </row>
        <row r="6864">
          <cell r="A6864" t="str">
            <v>NCU07829</v>
          </cell>
          <cell r="D6864">
            <v>2025</v>
          </cell>
          <cell r="E6864">
            <v>998601</v>
          </cell>
          <cell r="F6864">
            <v>1000625</v>
          </cell>
          <cell r="G6864" t="str">
            <v>-</v>
          </cell>
          <cell r="H6864" t="str">
            <v>60S ribosomal protein L7</v>
          </cell>
        </row>
        <row r="6865">
          <cell r="A6865" t="str">
            <v>NCU07830</v>
          </cell>
          <cell r="B6865" t="str">
            <v>crp-2</v>
          </cell>
          <cell r="D6865">
            <v>1437</v>
          </cell>
          <cell r="E6865">
            <v>1000681</v>
          </cell>
          <cell r="F6865">
            <v>1002117</v>
          </cell>
          <cell r="G6865" t="str">
            <v>+</v>
          </cell>
          <cell r="H6865" t="str">
            <v>cytoplasmic ribosomal protein-2</v>
          </cell>
        </row>
        <row r="6866">
          <cell r="A6866" t="str">
            <v>NCU07831</v>
          </cell>
          <cell r="D6866">
            <v>3491</v>
          </cell>
          <cell r="E6866">
            <v>1003025</v>
          </cell>
          <cell r="F6866">
            <v>1006515</v>
          </cell>
          <cell r="G6866" t="str">
            <v>-</v>
          </cell>
          <cell r="H6866" t="str">
            <v>eukaryotic translation initiation factor 3</v>
          </cell>
        </row>
        <row r="6867">
          <cell r="A6867" t="str">
            <v>NCU07832</v>
          </cell>
          <cell r="D6867">
            <v>8000</v>
          </cell>
          <cell r="E6867">
            <v>1007087</v>
          </cell>
          <cell r="F6867">
            <v>1015086</v>
          </cell>
          <cell r="G6867" t="str">
            <v>+</v>
          </cell>
          <cell r="H6867" t="str">
            <v>pre-mRNA processing splicing factor 8</v>
          </cell>
        </row>
        <row r="6868">
          <cell r="A6868" t="str">
            <v>NCU07833</v>
          </cell>
          <cell r="D6868">
            <v>614</v>
          </cell>
          <cell r="E6868">
            <v>1016388</v>
          </cell>
          <cell r="F6868">
            <v>1017001</v>
          </cell>
          <cell r="G6868" t="str">
            <v>-</v>
          </cell>
          <cell r="H6868" t="str">
            <v>hypothetical protein</v>
          </cell>
        </row>
        <row r="6869">
          <cell r="A6869" t="str">
            <v>NCU07834</v>
          </cell>
          <cell r="D6869">
            <v>1268</v>
          </cell>
          <cell r="E6869">
            <v>1020153</v>
          </cell>
          <cell r="F6869">
            <v>1021420</v>
          </cell>
          <cell r="G6869" t="str">
            <v>+</v>
          </cell>
          <cell r="H6869" t="str">
            <v>MYB DNA-binding domain-containing protein</v>
          </cell>
        </row>
        <row r="6870">
          <cell r="A6870" t="str">
            <v>NCU07836</v>
          </cell>
          <cell r="B6870" t="str">
            <v>pan-3</v>
          </cell>
          <cell r="D6870">
            <v>1776</v>
          </cell>
          <cell r="E6870">
            <v>1029521</v>
          </cell>
          <cell r="F6870">
            <v>1031296</v>
          </cell>
          <cell r="G6870" t="str">
            <v>-</v>
          </cell>
          <cell r="H6870" t="str">
            <v>pantotheic acid-3</v>
          </cell>
        </row>
        <row r="6871">
          <cell r="A6871" t="str">
            <v>NCU07837</v>
          </cell>
          <cell r="B6871" t="str">
            <v>csb</v>
          </cell>
          <cell r="D6871">
            <v>4319</v>
          </cell>
          <cell r="E6871">
            <v>1031459</v>
          </cell>
          <cell r="F6871">
            <v>1035777</v>
          </cell>
          <cell r="G6871" t="str">
            <v>+</v>
          </cell>
          <cell r="H6871" t="str">
            <v>Cockayne syndrome B ortholog</v>
          </cell>
        </row>
        <row r="6872">
          <cell r="A6872" t="str">
            <v>NCU07838</v>
          </cell>
          <cell r="D6872">
            <v>871</v>
          </cell>
          <cell r="E6872">
            <v>1036269</v>
          </cell>
          <cell r="F6872">
            <v>1037139</v>
          </cell>
          <cell r="G6872" t="str">
            <v>+</v>
          </cell>
          <cell r="H6872" t="str">
            <v>hypothetical protein</v>
          </cell>
        </row>
        <row r="6873">
          <cell r="A6873" t="str">
            <v>NCU07839</v>
          </cell>
          <cell r="D6873">
            <v>4053</v>
          </cell>
          <cell r="E6873">
            <v>1037469</v>
          </cell>
          <cell r="F6873">
            <v>1041521</v>
          </cell>
          <cell r="G6873" t="str">
            <v>+</v>
          </cell>
          <cell r="H6873" t="str">
            <v>ATP-dependent RNA helicase dbp-2</v>
          </cell>
        </row>
        <row r="6874">
          <cell r="A6874" t="str">
            <v>NCU07840</v>
          </cell>
          <cell r="D6874">
            <v>2665</v>
          </cell>
          <cell r="E6874">
            <v>1059964</v>
          </cell>
          <cell r="F6874">
            <v>1062628</v>
          </cell>
          <cell r="G6874" t="str">
            <v>-</v>
          </cell>
          <cell r="H6874" t="str">
            <v>hypothetical protein</v>
          </cell>
        </row>
        <row r="6875">
          <cell r="A6875" t="str">
            <v>NCU07841</v>
          </cell>
          <cell r="D6875">
            <v>1950</v>
          </cell>
          <cell r="E6875">
            <v>1063208</v>
          </cell>
          <cell r="F6875">
            <v>1065157</v>
          </cell>
          <cell r="G6875" t="str">
            <v>-</v>
          </cell>
          <cell r="H6875" t="str">
            <v>hypothetical protein</v>
          </cell>
        </row>
        <row r="6876">
          <cell r="A6876" t="str">
            <v>NCU07842</v>
          </cell>
          <cell r="B6876" t="str">
            <v>wsc</v>
          </cell>
          <cell r="D6876">
            <v>2540</v>
          </cell>
          <cell r="E6876">
            <v>1066817</v>
          </cell>
          <cell r="F6876">
            <v>1069356</v>
          </cell>
          <cell r="G6876" t="str">
            <v>+</v>
          </cell>
          <cell r="H6876" t="str">
            <v>Woronin sorting complex</v>
          </cell>
        </row>
        <row r="6877">
          <cell r="A6877" t="str">
            <v>NCU07843</v>
          </cell>
          <cell r="D6877">
            <v>1802</v>
          </cell>
          <cell r="E6877">
            <v>1069160</v>
          </cell>
          <cell r="F6877">
            <v>1070961</v>
          </cell>
          <cell r="G6877" t="str">
            <v>-</v>
          </cell>
          <cell r="H6877" t="str">
            <v>ELL complex subunit Eap30</v>
          </cell>
        </row>
        <row r="6878">
          <cell r="A6878" t="str">
            <v>NCU07844</v>
          </cell>
          <cell r="D6878">
            <v>1517</v>
          </cell>
          <cell r="E6878">
            <v>1071357</v>
          </cell>
          <cell r="F6878">
            <v>1072873</v>
          </cell>
          <cell r="G6878" t="str">
            <v>-</v>
          </cell>
          <cell r="H6878" t="str">
            <v>hypothetical protein</v>
          </cell>
        </row>
        <row r="6879">
          <cell r="A6879" t="str">
            <v>NCU07845</v>
          </cell>
          <cell r="D6879">
            <v>778</v>
          </cell>
          <cell r="E6879">
            <v>1073692</v>
          </cell>
          <cell r="F6879">
            <v>1074469</v>
          </cell>
          <cell r="G6879" t="str">
            <v>+</v>
          </cell>
          <cell r="H6879" t="str">
            <v>hypothetical protein</v>
          </cell>
        </row>
        <row r="6880">
          <cell r="A6880" t="str">
            <v>NCU07846</v>
          </cell>
          <cell r="D6880">
            <v>2213</v>
          </cell>
          <cell r="E6880">
            <v>1077781</v>
          </cell>
          <cell r="F6880">
            <v>1080168</v>
          </cell>
          <cell r="G6880" t="str">
            <v>-</v>
          </cell>
          <cell r="H6880" t="str">
            <v>hypothetical protein</v>
          </cell>
        </row>
        <row r="6881">
          <cell r="A6881" t="str">
            <v>NCU07847</v>
          </cell>
          <cell r="D6881">
            <v>303</v>
          </cell>
          <cell r="E6881">
            <v>1085824</v>
          </cell>
          <cell r="F6881">
            <v>1086126</v>
          </cell>
          <cell r="G6881" t="str">
            <v>-</v>
          </cell>
          <cell r="H6881" t="str">
            <v>hypothetical protein</v>
          </cell>
        </row>
        <row r="6882">
          <cell r="A6882" t="str">
            <v>NCU07848</v>
          </cell>
          <cell r="D6882">
            <v>1146</v>
          </cell>
          <cell r="E6882">
            <v>1087808</v>
          </cell>
          <cell r="F6882">
            <v>1088953</v>
          </cell>
          <cell r="G6882" t="str">
            <v>+</v>
          </cell>
          <cell r="H6882" t="str">
            <v>hypothetical protein</v>
          </cell>
        </row>
        <row r="6883">
          <cell r="A6883" t="str">
            <v>NCU07849</v>
          </cell>
          <cell r="B6883" t="str">
            <v>thi-4</v>
          </cell>
          <cell r="D6883">
            <v>3220</v>
          </cell>
          <cell r="E6883">
            <v>1096507</v>
          </cell>
          <cell r="F6883">
            <v>1099726</v>
          </cell>
          <cell r="G6883" t="str">
            <v>-</v>
          </cell>
          <cell r="H6883" t="str">
            <v>thiamine-4</v>
          </cell>
        </row>
        <row r="6884">
          <cell r="A6884" t="str">
            <v>NCU07850</v>
          </cell>
          <cell r="B6884" t="str">
            <v>nor-1</v>
          </cell>
          <cell r="D6884">
            <v>4210</v>
          </cell>
          <cell r="E6884">
            <v>1099742</v>
          </cell>
          <cell r="F6884">
            <v>1103951</v>
          </cell>
          <cell r="G6884" t="str">
            <v>-</v>
          </cell>
          <cell r="H6884" t="str">
            <v>NADP oxidase regulator-1</v>
          </cell>
        </row>
        <row r="6885">
          <cell r="A6885" t="str">
            <v>NCU07851</v>
          </cell>
          <cell r="D6885">
            <v>1993</v>
          </cell>
          <cell r="E6885">
            <v>1106972</v>
          </cell>
          <cell r="F6885">
            <v>1108964</v>
          </cell>
          <cell r="G6885" t="str">
            <v>-</v>
          </cell>
          <cell r="H6885" t="str">
            <v>superoxide dismutase 1 copper chaperone</v>
          </cell>
        </row>
        <row r="6886">
          <cell r="A6886" t="str">
            <v>NCU07852</v>
          </cell>
          <cell r="D6886">
            <v>1639</v>
          </cell>
          <cell r="E6886">
            <v>1109181</v>
          </cell>
          <cell r="F6886">
            <v>1110819</v>
          </cell>
          <cell r="G6886" t="str">
            <v>+</v>
          </cell>
          <cell r="H6886" t="str">
            <v>ribosomal protein L13</v>
          </cell>
        </row>
        <row r="6887">
          <cell r="A6887" t="str">
            <v>NCU07853</v>
          </cell>
          <cell r="D6887">
            <v>1844</v>
          </cell>
          <cell r="E6887">
            <v>1110710</v>
          </cell>
          <cell r="F6887">
            <v>1112553</v>
          </cell>
          <cell r="G6887" t="str">
            <v>-</v>
          </cell>
          <cell r="H6887" t="str">
            <v>uricase</v>
          </cell>
        </row>
        <row r="6888">
          <cell r="A6888" t="str">
            <v>NCU07854</v>
          </cell>
          <cell r="D6888">
            <v>5865</v>
          </cell>
          <cell r="E6888">
            <v>1114298</v>
          </cell>
          <cell r="F6888">
            <v>1120162</v>
          </cell>
          <cell r="G6888" t="str">
            <v>+</v>
          </cell>
          <cell r="H6888" t="str">
            <v>cytosolic regulator Pianissimo</v>
          </cell>
        </row>
        <row r="6889">
          <cell r="A6889" t="str">
            <v>NCU07855</v>
          </cell>
          <cell r="D6889">
            <v>3908</v>
          </cell>
          <cell r="E6889">
            <v>1120679</v>
          </cell>
          <cell r="F6889">
            <v>1124586</v>
          </cell>
          <cell r="G6889" t="str">
            <v>-</v>
          </cell>
          <cell r="H6889" t="str">
            <v>hypothetical protein</v>
          </cell>
        </row>
        <row r="6890">
          <cell r="A6890" t="str">
            <v>NCU07856</v>
          </cell>
          <cell r="D6890">
            <v>1648</v>
          </cell>
          <cell r="E6890">
            <v>1125405</v>
          </cell>
          <cell r="F6890">
            <v>1127052</v>
          </cell>
          <cell r="G6890" t="str">
            <v>+</v>
          </cell>
          <cell r="H6890" t="str">
            <v>hypothetical protein</v>
          </cell>
        </row>
        <row r="6891">
          <cell r="A6891" t="str">
            <v>NCU07857</v>
          </cell>
          <cell r="D6891">
            <v>1726</v>
          </cell>
          <cell r="E6891">
            <v>1126884</v>
          </cell>
          <cell r="F6891">
            <v>1128609</v>
          </cell>
          <cell r="G6891" t="str">
            <v>+</v>
          </cell>
          <cell r="H6891" t="str">
            <v>60S ribosomal protein L34</v>
          </cell>
        </row>
        <row r="6892">
          <cell r="A6892" t="str">
            <v>NCU07858</v>
          </cell>
          <cell r="D6892">
            <v>1390</v>
          </cell>
          <cell r="E6892">
            <v>1128804</v>
          </cell>
          <cell r="F6892">
            <v>1130193</v>
          </cell>
          <cell r="G6892" t="str">
            <v>+</v>
          </cell>
          <cell r="H6892" t="str">
            <v>DUF498 domain-containing protein</v>
          </cell>
        </row>
        <row r="6893">
          <cell r="A6893" t="str">
            <v>NCU07859</v>
          </cell>
          <cell r="D6893">
            <v>2706</v>
          </cell>
          <cell r="E6893">
            <v>1130519</v>
          </cell>
          <cell r="F6893">
            <v>1133224</v>
          </cell>
          <cell r="G6893" t="str">
            <v>-</v>
          </cell>
          <cell r="H6893" t="str">
            <v>cyclopropane-fatty-acyl-phospholipid synthase</v>
          </cell>
        </row>
        <row r="6894">
          <cell r="A6894" t="str">
            <v>NCU07860</v>
          </cell>
          <cell r="B6894" t="str">
            <v>gh13-5</v>
          </cell>
          <cell r="D6894">
            <v>2919</v>
          </cell>
          <cell r="E6894">
            <v>1133756</v>
          </cell>
          <cell r="F6894">
            <v>1136674</v>
          </cell>
          <cell r="G6894" t="str">
            <v>-</v>
          </cell>
          <cell r="H6894" t="str">
            <v>glycosylhydrolase 13-5</v>
          </cell>
        </row>
        <row r="6895">
          <cell r="A6895" t="str">
            <v>NCU07861</v>
          </cell>
          <cell r="D6895">
            <v>2440</v>
          </cell>
          <cell r="E6895">
            <v>1138759</v>
          </cell>
          <cell r="F6895">
            <v>1141198</v>
          </cell>
          <cell r="G6895" t="str">
            <v>+</v>
          </cell>
          <cell r="H6895" t="str">
            <v>hypothetical protein</v>
          </cell>
        </row>
        <row r="6896">
          <cell r="A6896" t="str">
            <v>NCU07862</v>
          </cell>
          <cell r="D6896">
            <v>2409</v>
          </cell>
          <cell r="E6896">
            <v>1140129</v>
          </cell>
          <cell r="F6896">
            <v>1142537</v>
          </cell>
          <cell r="G6896" t="str">
            <v>-</v>
          </cell>
          <cell r="H6896" t="str">
            <v>pre-mRNA-splicing factor spp-2</v>
          </cell>
        </row>
        <row r="6897">
          <cell r="A6897" t="str">
            <v>NCU07863</v>
          </cell>
          <cell r="D6897">
            <v>7323</v>
          </cell>
          <cell r="E6897">
            <v>1144183</v>
          </cell>
          <cell r="F6897">
            <v>1151505</v>
          </cell>
          <cell r="G6897" t="str">
            <v>+</v>
          </cell>
          <cell r="H6897" t="str">
            <v>hypothetical protein</v>
          </cell>
        </row>
        <row r="6898">
          <cell r="A6898" t="str">
            <v>NCU07864</v>
          </cell>
          <cell r="D6898">
            <v>2167</v>
          </cell>
          <cell r="E6898">
            <v>1151624</v>
          </cell>
          <cell r="F6898">
            <v>1153790</v>
          </cell>
          <cell r="G6898" t="str">
            <v>+</v>
          </cell>
          <cell r="H6898" t="str">
            <v>60S ribosome biogenesis protein Mak11</v>
          </cell>
        </row>
        <row r="6899">
          <cell r="A6899" t="str">
            <v>NCU07865</v>
          </cell>
          <cell r="D6899">
            <v>3412</v>
          </cell>
          <cell r="E6899">
            <v>1154498</v>
          </cell>
          <cell r="F6899">
            <v>1157909</v>
          </cell>
          <cell r="G6899" t="str">
            <v>-</v>
          </cell>
          <cell r="H6899" t="str">
            <v>THO complex subunit Tho1</v>
          </cell>
        </row>
        <row r="6900">
          <cell r="A6900" t="str">
            <v>NCU07866</v>
          </cell>
          <cell r="D6900">
            <v>4900</v>
          </cell>
          <cell r="E6900">
            <v>1158122</v>
          </cell>
          <cell r="F6900">
            <v>1163021</v>
          </cell>
          <cell r="G6900" t="str">
            <v>+</v>
          </cell>
          <cell r="H6900" t="str">
            <v>DEAD helicase superfamily protein</v>
          </cell>
        </row>
        <row r="6901">
          <cell r="A6901" t="str">
            <v>NCU07867</v>
          </cell>
          <cell r="D6901">
            <v>721</v>
          </cell>
          <cell r="E6901">
            <v>1166127</v>
          </cell>
          <cell r="F6901">
            <v>1166847</v>
          </cell>
          <cell r="G6901" t="str">
            <v>-</v>
          </cell>
          <cell r="H6901" t="str">
            <v>hypothetical protein</v>
          </cell>
        </row>
        <row r="6902">
          <cell r="A6902" t="str">
            <v>NCU07868</v>
          </cell>
          <cell r="D6902">
            <v>5562</v>
          </cell>
          <cell r="E6902">
            <v>1167737</v>
          </cell>
          <cell r="F6902">
            <v>1174136</v>
          </cell>
          <cell r="G6902" t="str">
            <v>+</v>
          </cell>
          <cell r="H6902" t="str">
            <v>hypothetical protein</v>
          </cell>
        </row>
        <row r="6903">
          <cell r="A6903" t="str">
            <v>NCU07869</v>
          </cell>
          <cell r="D6903">
            <v>2604</v>
          </cell>
          <cell r="E6903">
            <v>1177405</v>
          </cell>
          <cell r="F6903">
            <v>1180008</v>
          </cell>
          <cell r="G6903" t="str">
            <v>+</v>
          </cell>
          <cell r="H6903" t="str">
            <v>INSIG domain-containing protein</v>
          </cell>
        </row>
        <row r="6904">
          <cell r="A6904" t="str">
            <v>NCU07870</v>
          </cell>
          <cell r="D6904">
            <v>5156</v>
          </cell>
          <cell r="E6904">
            <v>1180066</v>
          </cell>
          <cell r="F6904">
            <v>1185221</v>
          </cell>
          <cell r="G6904" t="str">
            <v>-</v>
          </cell>
          <cell r="H6904" t="str">
            <v>DNA polymerase alpha catalytic subunit</v>
          </cell>
        </row>
        <row r="6905">
          <cell r="A6905" t="str">
            <v>NCU07871</v>
          </cell>
          <cell r="D6905">
            <v>2871</v>
          </cell>
          <cell r="E6905">
            <v>1185564</v>
          </cell>
          <cell r="F6905">
            <v>1188434</v>
          </cell>
          <cell r="G6905" t="str">
            <v>+</v>
          </cell>
          <cell r="H6905" t="str">
            <v>hypothetical protein</v>
          </cell>
        </row>
        <row r="6906">
          <cell r="A6906" t="str">
            <v>NCU07872</v>
          </cell>
          <cell r="B6906" t="str">
            <v>prk-2</v>
          </cell>
          <cell r="D6906">
            <v>3730</v>
          </cell>
          <cell r="E6906">
            <v>1188639</v>
          </cell>
          <cell r="F6906">
            <v>1192368</v>
          </cell>
          <cell r="G6906" t="str">
            <v>-</v>
          </cell>
          <cell r="H6906" t="str">
            <v>protein kinase-2</v>
          </cell>
        </row>
        <row r="6907">
          <cell r="A6907" t="str">
            <v>NCU07874</v>
          </cell>
          <cell r="D6907">
            <v>3717</v>
          </cell>
          <cell r="E6907">
            <v>1196594</v>
          </cell>
          <cell r="F6907">
            <v>1200310</v>
          </cell>
          <cell r="G6907" t="str">
            <v>-</v>
          </cell>
          <cell r="H6907" t="str">
            <v>nuclear and cytoplasmic polyadenylated RNA-binding protein pub1</v>
          </cell>
        </row>
        <row r="6908">
          <cell r="A6908" t="str">
            <v>NCU07875</v>
          </cell>
          <cell r="D6908">
            <v>2530</v>
          </cell>
          <cell r="E6908">
            <v>1202026</v>
          </cell>
          <cell r="F6908">
            <v>1204555</v>
          </cell>
          <cell r="G6908" t="str">
            <v>+</v>
          </cell>
          <cell r="H6908" t="str">
            <v>hypothetical protein</v>
          </cell>
        </row>
        <row r="6909">
          <cell r="A6909" t="str">
            <v>NCU07876</v>
          </cell>
          <cell r="D6909">
            <v>2746</v>
          </cell>
          <cell r="E6909">
            <v>1206102</v>
          </cell>
          <cell r="F6909">
            <v>1208847</v>
          </cell>
          <cell r="G6909" t="str">
            <v>-</v>
          </cell>
          <cell r="H6909" t="str">
            <v>PH domain-containing protein</v>
          </cell>
        </row>
        <row r="6910">
          <cell r="A6910" t="str">
            <v>NCU07878</v>
          </cell>
          <cell r="D6910">
            <v>2054</v>
          </cell>
          <cell r="E6910">
            <v>1215452</v>
          </cell>
          <cell r="F6910">
            <v>1217505</v>
          </cell>
          <cell r="G6910" t="str">
            <v>-</v>
          </cell>
          <cell r="H6910" t="str">
            <v>hypothetical protein</v>
          </cell>
        </row>
        <row r="6911">
          <cell r="A6911" t="str">
            <v>NCU07879</v>
          </cell>
          <cell r="D6911">
            <v>2832</v>
          </cell>
          <cell r="E6911">
            <v>1217921</v>
          </cell>
          <cell r="F6911">
            <v>1220752</v>
          </cell>
          <cell r="G6911" t="str">
            <v>-</v>
          </cell>
          <cell r="H6911" t="str">
            <v>mitochondrial metal transporter 2</v>
          </cell>
        </row>
        <row r="6912">
          <cell r="A6912" t="str">
            <v>NCU07880</v>
          </cell>
          <cell r="B6912" t="str">
            <v>prk-6</v>
          </cell>
          <cell r="D6912">
            <v>2121</v>
          </cell>
          <cell r="E6912">
            <v>1221319</v>
          </cell>
          <cell r="F6912">
            <v>1223439</v>
          </cell>
          <cell r="G6912" t="str">
            <v>+</v>
          </cell>
          <cell r="H6912" t="str">
            <v>protein kinase-6</v>
          </cell>
        </row>
        <row r="6913">
          <cell r="A6913" t="str">
            <v>NCU07881</v>
          </cell>
          <cell r="D6913">
            <v>3470</v>
          </cell>
          <cell r="E6913">
            <v>1222446</v>
          </cell>
          <cell r="F6913">
            <v>1225915</v>
          </cell>
          <cell r="G6913" t="str">
            <v>-</v>
          </cell>
          <cell r="H6913" t="str">
            <v>hypothetical protein</v>
          </cell>
        </row>
        <row r="6914">
          <cell r="A6914" t="str">
            <v>NCU07883</v>
          </cell>
          <cell r="D6914">
            <v>2593</v>
          </cell>
          <cell r="E6914">
            <v>1228247</v>
          </cell>
          <cell r="F6914">
            <v>1230839</v>
          </cell>
          <cell r="G6914" t="str">
            <v>+</v>
          </cell>
          <cell r="H6914" t="str">
            <v>hypothetical protein</v>
          </cell>
        </row>
        <row r="6915">
          <cell r="A6915" t="str">
            <v>NCU07884</v>
          </cell>
          <cell r="D6915">
            <v>2423</v>
          </cell>
          <cell r="E6915">
            <v>1230805</v>
          </cell>
          <cell r="F6915">
            <v>1233227</v>
          </cell>
          <cell r="G6915" t="str">
            <v>-</v>
          </cell>
          <cell r="H6915" t="str">
            <v>mitochondrial oxaloacetate transporter</v>
          </cell>
        </row>
        <row r="6916">
          <cell r="A6916" t="str">
            <v>NCU07885</v>
          </cell>
          <cell r="D6916">
            <v>1970</v>
          </cell>
          <cell r="E6916">
            <v>1233841</v>
          </cell>
          <cell r="F6916">
            <v>1235810</v>
          </cell>
          <cell r="G6916" t="str">
            <v>+</v>
          </cell>
          <cell r="H6916" t="str">
            <v>WD repeat containing protein 82</v>
          </cell>
        </row>
        <row r="6917">
          <cell r="A6917" t="str">
            <v>NCU07886</v>
          </cell>
          <cell r="D6917">
            <v>1217</v>
          </cell>
          <cell r="E6917">
            <v>1236056</v>
          </cell>
          <cell r="F6917">
            <v>1237272</v>
          </cell>
          <cell r="G6917" t="str">
            <v>+</v>
          </cell>
          <cell r="H6917" t="str">
            <v>hypothetical protein</v>
          </cell>
        </row>
        <row r="6918">
          <cell r="A6918" t="str">
            <v>NCU07887</v>
          </cell>
          <cell r="D6918">
            <v>2195</v>
          </cell>
          <cell r="E6918">
            <v>1237272</v>
          </cell>
          <cell r="F6918">
            <v>1239466</v>
          </cell>
          <cell r="G6918" t="str">
            <v>-</v>
          </cell>
          <cell r="H6918" t="str">
            <v>ribonucleoside-diphosphate reductase small subunit</v>
          </cell>
        </row>
        <row r="6919">
          <cell r="A6919" t="str">
            <v>NCU07888</v>
          </cell>
          <cell r="D6919">
            <v>1605</v>
          </cell>
          <cell r="E6919">
            <v>1240284</v>
          </cell>
          <cell r="F6919">
            <v>1241888</v>
          </cell>
          <cell r="G6919" t="str">
            <v>-</v>
          </cell>
          <cell r="H6919" t="str">
            <v>hypothetical protein</v>
          </cell>
        </row>
        <row r="6920">
          <cell r="A6920" t="str">
            <v>NCU07889</v>
          </cell>
          <cell r="D6920">
            <v>3783</v>
          </cell>
          <cell r="E6920">
            <v>1242940</v>
          </cell>
          <cell r="F6920">
            <v>1246722</v>
          </cell>
          <cell r="G6920" t="str">
            <v>+</v>
          </cell>
          <cell r="H6920" t="str">
            <v>hypothetical protein</v>
          </cell>
        </row>
        <row r="6921">
          <cell r="A6921" t="str">
            <v>NCU07891</v>
          </cell>
          <cell r="D6921">
            <v>2097</v>
          </cell>
          <cell r="E6921">
            <v>1440923</v>
          </cell>
          <cell r="F6921">
            <v>1443019</v>
          </cell>
          <cell r="G6921" t="str">
            <v>-</v>
          </cell>
          <cell r="H6921" t="str">
            <v>hypothetical protein</v>
          </cell>
        </row>
        <row r="6922">
          <cell r="A6922" t="str">
            <v>NCU07892</v>
          </cell>
          <cell r="D6922">
            <v>540</v>
          </cell>
          <cell r="E6922">
            <v>1439778</v>
          </cell>
          <cell r="F6922">
            <v>1440317</v>
          </cell>
          <cell r="G6922" t="str">
            <v>+</v>
          </cell>
          <cell r="H6922" t="str">
            <v>hypothetical protein</v>
          </cell>
        </row>
        <row r="6923">
          <cell r="A6923" t="str">
            <v>NCU07893</v>
          </cell>
          <cell r="D6923">
            <v>2634</v>
          </cell>
          <cell r="E6923">
            <v>1435733</v>
          </cell>
          <cell r="F6923">
            <v>1438366</v>
          </cell>
          <cell r="G6923" t="str">
            <v>-</v>
          </cell>
          <cell r="H6923" t="str">
            <v>RSC complex subunit Sfh1</v>
          </cell>
        </row>
        <row r="6924">
          <cell r="A6924" t="str">
            <v>NCU07894</v>
          </cell>
          <cell r="D6924">
            <v>6060</v>
          </cell>
          <cell r="E6924">
            <v>1426447</v>
          </cell>
          <cell r="F6924">
            <v>1432506</v>
          </cell>
          <cell r="G6924" t="str">
            <v>-</v>
          </cell>
          <cell r="H6924" t="str">
            <v>oligopeptide transporter 2</v>
          </cell>
        </row>
        <row r="6925">
          <cell r="A6925" t="str">
            <v>NCU07895</v>
          </cell>
          <cell r="D6925">
            <v>2125</v>
          </cell>
          <cell r="E6925">
            <v>1426227</v>
          </cell>
          <cell r="F6925">
            <v>1428351</v>
          </cell>
          <cell r="G6925" t="str">
            <v>+</v>
          </cell>
          <cell r="H6925" t="str">
            <v>hypothetical protein</v>
          </cell>
        </row>
        <row r="6926">
          <cell r="A6926" t="str">
            <v>NCU07896</v>
          </cell>
          <cell r="D6926">
            <v>2954</v>
          </cell>
          <cell r="E6926">
            <v>1420445</v>
          </cell>
          <cell r="F6926">
            <v>1423398</v>
          </cell>
          <cell r="G6926" t="str">
            <v>-</v>
          </cell>
          <cell r="H6926" t="str">
            <v>hypothetical protein</v>
          </cell>
        </row>
        <row r="6927">
          <cell r="A6927" t="str">
            <v>NCU07897</v>
          </cell>
          <cell r="D6927">
            <v>2246</v>
          </cell>
          <cell r="E6927">
            <v>1415258</v>
          </cell>
          <cell r="F6927">
            <v>1417503</v>
          </cell>
          <cell r="G6927" t="str">
            <v>+</v>
          </cell>
          <cell r="H6927" t="str">
            <v>hypothetical protein</v>
          </cell>
        </row>
        <row r="6928">
          <cell r="A6928" t="str">
            <v>NCU07898</v>
          </cell>
          <cell r="D6928">
            <v>1181</v>
          </cell>
          <cell r="E6928">
            <v>1412641</v>
          </cell>
          <cell r="F6928">
            <v>1413821</v>
          </cell>
          <cell r="G6928" t="str">
            <v>-</v>
          </cell>
          <cell r="H6928" t="str">
            <v>endoglucanase IV</v>
          </cell>
        </row>
        <row r="6929">
          <cell r="A6929" t="str">
            <v>NCU07899</v>
          </cell>
          <cell r="D6929">
            <v>2341</v>
          </cell>
          <cell r="E6929">
            <v>1410133</v>
          </cell>
          <cell r="F6929">
            <v>1412473</v>
          </cell>
          <cell r="G6929" t="str">
            <v>+</v>
          </cell>
          <cell r="H6929" t="str">
            <v>CAIB/BAIF family protein</v>
          </cell>
        </row>
        <row r="6930">
          <cell r="A6930" t="str">
            <v>NCU07900</v>
          </cell>
          <cell r="D6930">
            <v>1281</v>
          </cell>
          <cell r="E6930">
            <v>1408447</v>
          </cell>
          <cell r="F6930">
            <v>1409727</v>
          </cell>
          <cell r="G6930" t="str">
            <v>+</v>
          </cell>
          <cell r="H6930" t="str">
            <v>hypothetical protein</v>
          </cell>
        </row>
        <row r="6931">
          <cell r="A6931" t="str">
            <v>NCU07901</v>
          </cell>
          <cell r="D6931">
            <v>2454</v>
          </cell>
          <cell r="E6931">
            <v>1405671</v>
          </cell>
          <cell r="F6931">
            <v>1408124</v>
          </cell>
          <cell r="G6931" t="str">
            <v>-</v>
          </cell>
          <cell r="H6931" t="str">
            <v>hypothetical protein</v>
          </cell>
        </row>
        <row r="6932">
          <cell r="A6932" t="str">
            <v>NCU07902</v>
          </cell>
          <cell r="D6932">
            <v>1070</v>
          </cell>
          <cell r="E6932">
            <v>1403508</v>
          </cell>
          <cell r="F6932">
            <v>1404577</v>
          </cell>
          <cell r="G6932" t="str">
            <v>+</v>
          </cell>
          <cell r="H6932" t="str">
            <v>hypothetical protein</v>
          </cell>
        </row>
        <row r="6933">
          <cell r="A6933" t="str">
            <v>NCU07904</v>
          </cell>
          <cell r="D6933">
            <v>1685</v>
          </cell>
          <cell r="E6933">
            <v>1397998</v>
          </cell>
          <cell r="F6933">
            <v>1399682</v>
          </cell>
          <cell r="G6933" t="str">
            <v>-</v>
          </cell>
          <cell r="H6933" t="str">
            <v>short chain dehydrogenase/reductase</v>
          </cell>
        </row>
        <row r="6934">
          <cell r="A6934" t="str">
            <v>NCU07905</v>
          </cell>
          <cell r="D6934">
            <v>2344</v>
          </cell>
          <cell r="E6934">
            <v>1395493</v>
          </cell>
          <cell r="F6934">
            <v>1397836</v>
          </cell>
          <cell r="G6934" t="str">
            <v>+</v>
          </cell>
          <cell r="H6934" t="str">
            <v>hypothetical protein</v>
          </cell>
        </row>
        <row r="6935">
          <cell r="A6935" t="str">
            <v>NCU07906</v>
          </cell>
          <cell r="D6935">
            <v>1256</v>
          </cell>
          <cell r="E6935">
            <v>1393040</v>
          </cell>
          <cell r="F6935">
            <v>1394295</v>
          </cell>
          <cell r="G6935" t="str">
            <v>+</v>
          </cell>
          <cell r="H6935" t="str">
            <v>methyltransferase</v>
          </cell>
        </row>
        <row r="6936">
          <cell r="A6936" t="str">
            <v>NCU07907</v>
          </cell>
          <cell r="D6936">
            <v>1488</v>
          </cell>
          <cell r="E6936">
            <v>1391487</v>
          </cell>
          <cell r="F6936">
            <v>1392974</v>
          </cell>
          <cell r="G6936" t="str">
            <v>+</v>
          </cell>
          <cell r="H6936" t="str">
            <v>hypothetical protein</v>
          </cell>
        </row>
        <row r="6937">
          <cell r="A6937" t="str">
            <v>NCU07908</v>
          </cell>
          <cell r="D6937">
            <v>1558</v>
          </cell>
          <cell r="E6937">
            <v>1388691</v>
          </cell>
          <cell r="F6937">
            <v>1390248</v>
          </cell>
          <cell r="G6937" t="str">
            <v>-</v>
          </cell>
          <cell r="H6937" t="str">
            <v>hypothetical protein</v>
          </cell>
        </row>
        <row r="6938">
          <cell r="A6938" t="str">
            <v>NCU07909</v>
          </cell>
          <cell r="D6938">
            <v>3242</v>
          </cell>
          <cell r="E6938">
            <v>1384710</v>
          </cell>
          <cell r="F6938">
            <v>1387951</v>
          </cell>
          <cell r="G6938" t="str">
            <v>+</v>
          </cell>
          <cell r="H6938" t="str">
            <v>hydrolase</v>
          </cell>
        </row>
        <row r="6939">
          <cell r="A6939" t="str">
            <v>NCU07910</v>
          </cell>
          <cell r="D6939">
            <v>1992</v>
          </cell>
          <cell r="E6939">
            <v>1379516</v>
          </cell>
          <cell r="F6939">
            <v>1381507</v>
          </cell>
          <cell r="G6939" t="str">
            <v>+</v>
          </cell>
          <cell r="H6939" t="str">
            <v>hypothetical protein</v>
          </cell>
        </row>
        <row r="6940">
          <cell r="A6940" t="str">
            <v>NCU07911</v>
          </cell>
          <cell r="D6940">
            <v>4063</v>
          </cell>
          <cell r="E6940">
            <v>1375105</v>
          </cell>
          <cell r="F6940">
            <v>1379167</v>
          </cell>
          <cell r="G6940" t="str">
            <v>+</v>
          </cell>
          <cell r="H6940" t="str">
            <v>mitochondrial outer membrane protein iml-2</v>
          </cell>
        </row>
        <row r="6941">
          <cell r="A6941" t="str">
            <v>NCU07912</v>
          </cell>
          <cell r="D6941">
            <v>387</v>
          </cell>
          <cell r="E6941">
            <v>1375189</v>
          </cell>
          <cell r="F6941">
            <v>1375575</v>
          </cell>
          <cell r="G6941" t="str">
            <v>-</v>
          </cell>
          <cell r="H6941" t="str">
            <v>hypothetical protein</v>
          </cell>
        </row>
        <row r="6942">
          <cell r="A6942" t="str">
            <v>NCU07913</v>
          </cell>
          <cell r="D6942">
            <v>1636</v>
          </cell>
          <cell r="E6942">
            <v>1372371</v>
          </cell>
          <cell r="F6942">
            <v>1374006</v>
          </cell>
          <cell r="G6942" t="str">
            <v>-</v>
          </cell>
          <cell r="H6942" t="str">
            <v>hypothetical protein</v>
          </cell>
        </row>
        <row r="6943">
          <cell r="A6943" t="str">
            <v>NCU07914</v>
          </cell>
          <cell r="B6943" t="str">
            <v>pgk</v>
          </cell>
          <cell r="D6943">
            <v>2288</v>
          </cell>
          <cell r="E6943">
            <v>1370566</v>
          </cell>
          <cell r="F6943">
            <v>1372853</v>
          </cell>
          <cell r="G6943" t="str">
            <v>+</v>
          </cell>
          <cell r="H6943" t="str">
            <v>phosphoglycerate kinase</v>
          </cell>
        </row>
        <row r="6944">
          <cell r="A6944" t="str">
            <v>NCU07915</v>
          </cell>
          <cell r="D6944">
            <v>2994</v>
          </cell>
          <cell r="E6944">
            <v>1367081</v>
          </cell>
          <cell r="F6944">
            <v>1370074</v>
          </cell>
          <cell r="G6944" t="str">
            <v>+</v>
          </cell>
          <cell r="H6944" t="str">
            <v>integral membrane protein</v>
          </cell>
        </row>
        <row r="6945">
          <cell r="A6945" t="str">
            <v>NCU07916</v>
          </cell>
          <cell r="D6945">
            <v>2468</v>
          </cell>
          <cell r="E6945">
            <v>1364535</v>
          </cell>
          <cell r="F6945">
            <v>1367002</v>
          </cell>
          <cell r="G6945" t="str">
            <v>+</v>
          </cell>
          <cell r="H6945" t="str">
            <v>phenol 2-monooxygenase</v>
          </cell>
        </row>
        <row r="6946">
          <cell r="A6946" t="str">
            <v>NCU07917</v>
          </cell>
          <cell r="D6946">
            <v>1812</v>
          </cell>
          <cell r="E6946">
            <v>1361590</v>
          </cell>
          <cell r="F6946">
            <v>1363401</v>
          </cell>
          <cell r="G6946" t="str">
            <v>-</v>
          </cell>
          <cell r="H6946" t="str">
            <v>hypothetical protein</v>
          </cell>
        </row>
        <row r="6947">
          <cell r="A6947" t="str">
            <v>NCU07918</v>
          </cell>
          <cell r="D6947">
            <v>2210</v>
          </cell>
          <cell r="E6947">
            <v>1358677</v>
          </cell>
          <cell r="F6947">
            <v>1360886</v>
          </cell>
          <cell r="G6947" t="str">
            <v>+</v>
          </cell>
          <cell r="H6947" t="str">
            <v>hypothetical protein</v>
          </cell>
        </row>
        <row r="6948">
          <cell r="A6948" t="str">
            <v>NCU07919</v>
          </cell>
          <cell r="D6948">
            <v>1252</v>
          </cell>
          <cell r="E6948">
            <v>1355673</v>
          </cell>
          <cell r="F6948">
            <v>1356924</v>
          </cell>
          <cell r="G6948" t="str">
            <v>-</v>
          </cell>
          <cell r="H6948" t="str">
            <v>catechol O-methyltransferase</v>
          </cell>
        </row>
        <row r="6949">
          <cell r="A6949" t="str">
            <v>NCU07920</v>
          </cell>
          <cell r="D6949">
            <v>2873</v>
          </cell>
          <cell r="E6949">
            <v>1352350</v>
          </cell>
          <cell r="F6949">
            <v>1355222</v>
          </cell>
          <cell r="G6949" t="str">
            <v>-</v>
          </cell>
          <cell r="H6949" t="str">
            <v>Lcc2</v>
          </cell>
        </row>
        <row r="6950">
          <cell r="A6950" t="str">
            <v>NCU07921</v>
          </cell>
          <cell r="D6950">
            <v>832</v>
          </cell>
          <cell r="E6950">
            <v>1350985</v>
          </cell>
          <cell r="F6950">
            <v>1351816</v>
          </cell>
          <cell r="G6950" t="str">
            <v>-</v>
          </cell>
          <cell r="H6950" t="str">
            <v>hypothetical protein</v>
          </cell>
        </row>
        <row r="6951">
          <cell r="A6951" t="str">
            <v>NCU07922</v>
          </cell>
          <cell r="D6951">
            <v>4512</v>
          </cell>
          <cell r="E6951">
            <v>1342442</v>
          </cell>
          <cell r="F6951">
            <v>1346953</v>
          </cell>
          <cell r="G6951" t="str">
            <v>-</v>
          </cell>
          <cell r="H6951" t="str">
            <v>elongation factor 3</v>
          </cell>
        </row>
        <row r="6952">
          <cell r="A6952" t="str">
            <v>NCU07923</v>
          </cell>
          <cell r="D6952">
            <v>2676</v>
          </cell>
          <cell r="E6952">
            <v>1339420</v>
          </cell>
          <cell r="F6952">
            <v>1342095</v>
          </cell>
          <cell r="G6952" t="str">
            <v>+</v>
          </cell>
          <cell r="H6952" t="str">
            <v>hypothetical protein</v>
          </cell>
        </row>
        <row r="6953">
          <cell r="A6953" t="str">
            <v>NCU07924</v>
          </cell>
          <cell r="D6953">
            <v>4723</v>
          </cell>
          <cell r="E6953">
            <v>1333154</v>
          </cell>
          <cell r="F6953">
            <v>1337876</v>
          </cell>
          <cell r="G6953" t="str">
            <v>-</v>
          </cell>
          <cell r="H6953" t="str">
            <v>hypothetical protein</v>
          </cell>
        </row>
        <row r="6954">
          <cell r="A6954" t="str">
            <v>NCU07925</v>
          </cell>
          <cell r="D6954">
            <v>1726</v>
          </cell>
          <cell r="E6954">
            <v>1331201</v>
          </cell>
          <cell r="F6954">
            <v>1333102</v>
          </cell>
          <cell r="G6954" t="str">
            <v>+</v>
          </cell>
          <cell r="H6954" t="str">
            <v>LRP16</v>
          </cell>
        </row>
        <row r="6955">
          <cell r="A6955" t="str">
            <v>NCU07926</v>
          </cell>
          <cell r="D6955">
            <v>2604</v>
          </cell>
          <cell r="E6955">
            <v>1328227</v>
          </cell>
          <cell r="F6955">
            <v>1330830</v>
          </cell>
          <cell r="G6955" t="str">
            <v>-</v>
          </cell>
          <cell r="H6955" t="str">
            <v>glutaminyl-tRNA synthetase</v>
          </cell>
        </row>
        <row r="6956">
          <cell r="A6956" t="str">
            <v>NCU07927</v>
          </cell>
          <cell r="D6956">
            <v>1333</v>
          </cell>
          <cell r="E6956">
            <v>1325820</v>
          </cell>
          <cell r="F6956">
            <v>1327152</v>
          </cell>
          <cell r="G6956" t="str">
            <v>-</v>
          </cell>
          <cell r="H6956" t="str">
            <v>mitochondrial carrier protein</v>
          </cell>
        </row>
        <row r="6957">
          <cell r="A6957" t="str">
            <v>NCU07928</v>
          </cell>
          <cell r="D6957">
            <v>1268</v>
          </cell>
          <cell r="E6957">
            <v>1323692</v>
          </cell>
          <cell r="F6957">
            <v>1324959</v>
          </cell>
          <cell r="G6957" t="str">
            <v>-</v>
          </cell>
          <cell r="H6957" t="str">
            <v>hypothetical protein</v>
          </cell>
        </row>
        <row r="6958">
          <cell r="A6958" t="str">
            <v>NCU07929</v>
          </cell>
          <cell r="D6958">
            <v>2251</v>
          </cell>
          <cell r="E6958">
            <v>1320788</v>
          </cell>
          <cell r="F6958">
            <v>1323038</v>
          </cell>
          <cell r="G6958" t="str">
            <v>-</v>
          </cell>
          <cell r="H6958" t="str">
            <v>eukaryotic translation initiation factor 3 subunit 3</v>
          </cell>
        </row>
        <row r="6959">
          <cell r="A6959" t="str">
            <v>NCU07930</v>
          </cell>
          <cell r="B6959" t="str">
            <v>cys-18</v>
          </cell>
          <cell r="D6959">
            <v>2397</v>
          </cell>
          <cell r="E6959">
            <v>1318044</v>
          </cell>
          <cell r="F6959">
            <v>1320440</v>
          </cell>
          <cell r="G6959" t="str">
            <v>-</v>
          </cell>
          <cell r="H6959" t="str">
            <v>cysteine-18</v>
          </cell>
        </row>
        <row r="6960">
          <cell r="A6960" t="str">
            <v>NCU07931</v>
          </cell>
          <cell r="D6960">
            <v>2276</v>
          </cell>
          <cell r="E6960">
            <v>1315301</v>
          </cell>
          <cell r="F6960">
            <v>1317576</v>
          </cell>
          <cell r="G6960" t="str">
            <v>-</v>
          </cell>
          <cell r="H6960" t="str">
            <v>glyoxylate reductase</v>
          </cell>
        </row>
        <row r="6961">
          <cell r="A6961" t="str">
            <v>NCU07932</v>
          </cell>
          <cell r="D6961">
            <v>2932</v>
          </cell>
          <cell r="E6961">
            <v>1312455</v>
          </cell>
          <cell r="F6961">
            <v>1315386</v>
          </cell>
          <cell r="G6961" t="str">
            <v>+</v>
          </cell>
          <cell r="H6961" t="str">
            <v>hypothetical protein</v>
          </cell>
        </row>
        <row r="6962">
          <cell r="A6962" t="str">
            <v>NCU07933</v>
          </cell>
          <cell r="D6962">
            <v>1373</v>
          </cell>
          <cell r="E6962">
            <v>1311013</v>
          </cell>
          <cell r="F6962">
            <v>1312385</v>
          </cell>
          <cell r="G6962" t="str">
            <v>+</v>
          </cell>
          <cell r="H6962" t="str">
            <v>hypothetical protein</v>
          </cell>
        </row>
        <row r="6963">
          <cell r="A6963" t="str">
            <v>NCU07934</v>
          </cell>
          <cell r="D6963">
            <v>2813</v>
          </cell>
          <cell r="E6963">
            <v>1302757</v>
          </cell>
          <cell r="F6963">
            <v>1305569</v>
          </cell>
          <cell r="G6963" t="str">
            <v>+</v>
          </cell>
          <cell r="H6963" t="str">
            <v>hypothetical protein</v>
          </cell>
        </row>
        <row r="6964">
          <cell r="A6964" t="str">
            <v>NCU07935</v>
          </cell>
          <cell r="D6964">
            <v>1171</v>
          </cell>
          <cell r="E6964">
            <v>1300356</v>
          </cell>
          <cell r="F6964">
            <v>1301526</v>
          </cell>
          <cell r="G6964" t="str">
            <v>-</v>
          </cell>
          <cell r="H6964" t="str">
            <v>caffeine-induced death protein Cid2</v>
          </cell>
        </row>
        <row r="6965">
          <cell r="A6965" t="str">
            <v>NCU07936</v>
          </cell>
          <cell r="D6965">
            <v>3568</v>
          </cell>
          <cell r="E6965">
            <v>1296545</v>
          </cell>
          <cell r="F6965">
            <v>1300112</v>
          </cell>
          <cell r="G6965" t="str">
            <v>-</v>
          </cell>
          <cell r="H6965" t="str">
            <v>NMDA receptor-regulated protein 1</v>
          </cell>
        </row>
        <row r="6966">
          <cell r="A6966" t="str">
            <v>NCU07937</v>
          </cell>
          <cell r="D6966">
            <v>2821</v>
          </cell>
          <cell r="E6966">
            <v>1293383</v>
          </cell>
          <cell r="F6966">
            <v>1296203</v>
          </cell>
          <cell r="G6966" t="str">
            <v>-</v>
          </cell>
          <cell r="H6966" t="str">
            <v>sphingoid long chain base kinase 4</v>
          </cell>
        </row>
        <row r="6967">
          <cell r="A6967" t="str">
            <v>NCU07938</v>
          </cell>
          <cell r="D6967">
            <v>2328</v>
          </cell>
          <cell r="E6967">
            <v>1290110</v>
          </cell>
          <cell r="F6967">
            <v>1292437</v>
          </cell>
          <cell r="G6967" t="str">
            <v>+</v>
          </cell>
          <cell r="H6967" t="str">
            <v>MFS transporter</v>
          </cell>
        </row>
        <row r="6968">
          <cell r="A6968" t="str">
            <v>NCU07939</v>
          </cell>
          <cell r="D6968">
            <v>1385</v>
          </cell>
          <cell r="E6968">
            <v>1287741</v>
          </cell>
          <cell r="F6968">
            <v>1289125</v>
          </cell>
          <cell r="G6968" t="str">
            <v>-</v>
          </cell>
          <cell r="H6968" t="str">
            <v>syntaxin</v>
          </cell>
        </row>
        <row r="6969">
          <cell r="A6969" t="str">
            <v>NCU07940</v>
          </cell>
          <cell r="D6969">
            <v>1775</v>
          </cell>
          <cell r="E6969">
            <v>1285707</v>
          </cell>
          <cell r="F6969">
            <v>1287481</v>
          </cell>
          <cell r="G6969" t="str">
            <v>-</v>
          </cell>
          <cell r="H6969" t="str">
            <v>hypothetical protein</v>
          </cell>
        </row>
        <row r="6970">
          <cell r="A6970" t="str">
            <v>NCU07941</v>
          </cell>
          <cell r="D6970">
            <v>2992</v>
          </cell>
          <cell r="E6970">
            <v>1281959</v>
          </cell>
          <cell r="F6970">
            <v>1284950</v>
          </cell>
          <cell r="G6970" t="str">
            <v>+</v>
          </cell>
          <cell r="H6970" t="str">
            <v>aspartate aminotransferase</v>
          </cell>
        </row>
        <row r="6971">
          <cell r="A6971" t="str">
            <v>NCU07942</v>
          </cell>
          <cell r="D6971">
            <v>1471</v>
          </cell>
          <cell r="E6971">
            <v>1277918</v>
          </cell>
          <cell r="F6971">
            <v>1279388</v>
          </cell>
          <cell r="G6971" t="str">
            <v>-</v>
          </cell>
          <cell r="H6971" t="str">
            <v>hypothetical protein</v>
          </cell>
        </row>
        <row r="6972">
          <cell r="A6972" t="str">
            <v>NCU07943</v>
          </cell>
          <cell r="D6972">
            <v>2739</v>
          </cell>
          <cell r="E6972">
            <v>1275196</v>
          </cell>
          <cell r="F6972">
            <v>1277934</v>
          </cell>
          <cell r="G6972" t="str">
            <v>+</v>
          </cell>
          <cell r="H6972" t="str">
            <v>DUF218 domain-containing protein</v>
          </cell>
        </row>
        <row r="6973">
          <cell r="A6973" t="str">
            <v>NCU07944</v>
          </cell>
          <cell r="D6973">
            <v>1100</v>
          </cell>
          <cell r="E6973">
            <v>1275377</v>
          </cell>
          <cell r="F6973">
            <v>1276476</v>
          </cell>
          <cell r="G6973" t="str">
            <v>-</v>
          </cell>
          <cell r="H6973" t="str">
            <v>deoxyribose-phosphate aldolase</v>
          </cell>
        </row>
        <row r="6974">
          <cell r="A6974" t="str">
            <v>NCU07945</v>
          </cell>
          <cell r="B6974" t="str">
            <v>tah-4</v>
          </cell>
          <cell r="D6974">
            <v>4356</v>
          </cell>
          <cell r="E6974">
            <v>1268616</v>
          </cell>
          <cell r="F6974">
            <v>1272971</v>
          </cell>
          <cell r="G6974" t="str">
            <v>-</v>
          </cell>
          <cell r="H6974" t="str">
            <v>tall aerial hyphae-4</v>
          </cell>
        </row>
        <row r="6975">
          <cell r="A6975" t="str">
            <v>NCU07946</v>
          </cell>
          <cell r="D6975">
            <v>2701</v>
          </cell>
          <cell r="E6975">
            <v>1267351</v>
          </cell>
          <cell r="F6975">
            <v>1270051</v>
          </cell>
          <cell r="G6975" t="str">
            <v>+</v>
          </cell>
          <cell r="H6975" t="str">
            <v>hypothetical protein</v>
          </cell>
        </row>
        <row r="6976">
          <cell r="A6976" t="str">
            <v>NCU07947</v>
          </cell>
          <cell r="D6976">
            <v>1565</v>
          </cell>
          <cell r="E6976">
            <v>1259831</v>
          </cell>
          <cell r="F6976">
            <v>1261395</v>
          </cell>
          <cell r="G6976" t="str">
            <v>-</v>
          </cell>
          <cell r="H6976" t="str">
            <v>glycolipid transfer protein HET-C2</v>
          </cell>
        </row>
        <row r="6977">
          <cell r="A6977" t="str">
            <v>NCU07948</v>
          </cell>
          <cell r="D6977">
            <v>1582</v>
          </cell>
          <cell r="E6977">
            <v>1256302</v>
          </cell>
          <cell r="F6977">
            <v>1257883</v>
          </cell>
          <cell r="G6977" t="str">
            <v>-</v>
          </cell>
          <cell r="H6977" t="str">
            <v>hypothetical protein</v>
          </cell>
        </row>
        <row r="6978">
          <cell r="A6978" t="str">
            <v>NCU07949</v>
          </cell>
          <cell r="D6978">
            <v>10300</v>
          </cell>
          <cell r="E6978">
            <v>1245676</v>
          </cell>
          <cell r="F6978">
            <v>1256080</v>
          </cell>
          <cell r="G6978" t="str">
            <v>+</v>
          </cell>
          <cell r="H6978" t="str">
            <v>hypothetical protein</v>
          </cell>
        </row>
        <row r="6979">
          <cell r="A6979" t="str">
            <v>NCU07951</v>
          </cell>
          <cell r="D6979">
            <v>2729</v>
          </cell>
          <cell r="E6979">
            <v>1241904</v>
          </cell>
          <cell r="F6979">
            <v>1244632</v>
          </cell>
          <cell r="G6979" t="str">
            <v>-</v>
          </cell>
          <cell r="H6979" t="str">
            <v>hypothetical protein</v>
          </cell>
        </row>
        <row r="6980">
          <cell r="A6980" t="str">
            <v>NCU07952</v>
          </cell>
          <cell r="D6980">
            <v>3403</v>
          </cell>
          <cell r="E6980">
            <v>1238524</v>
          </cell>
          <cell r="F6980">
            <v>1241926</v>
          </cell>
          <cell r="G6980" t="str">
            <v>+</v>
          </cell>
          <cell r="H6980" t="str">
            <v>C2H2 type zinc finger domain-containing protein</v>
          </cell>
        </row>
        <row r="6981">
          <cell r="A6981" t="str">
            <v>NCU07953</v>
          </cell>
          <cell r="B6981" t="str">
            <v>aod-1</v>
          </cell>
          <cell r="C6981" t="str">
            <v>aod-B</v>
          </cell>
          <cell r="D6981">
            <v>2037</v>
          </cell>
          <cell r="E6981">
            <v>1234976</v>
          </cell>
          <cell r="F6981">
            <v>1237012</v>
          </cell>
          <cell r="G6981" t="str">
            <v>+</v>
          </cell>
          <cell r="H6981" t="str">
            <v>alternative oxidase-1</v>
          </cell>
        </row>
        <row r="6982">
          <cell r="A6982" t="str">
            <v>NCU07954</v>
          </cell>
          <cell r="D6982">
            <v>5151</v>
          </cell>
          <cell r="E6982">
            <v>1228791</v>
          </cell>
          <cell r="F6982">
            <v>1233941</v>
          </cell>
          <cell r="G6982" t="str">
            <v>-</v>
          </cell>
          <cell r="H6982" t="str">
            <v>hypothetical protein</v>
          </cell>
        </row>
        <row r="6983">
          <cell r="A6983" t="str">
            <v>NCU07955</v>
          </cell>
          <cell r="B6983" t="str">
            <v>pod-1</v>
          </cell>
          <cell r="D6983">
            <v>3311</v>
          </cell>
          <cell r="E6983">
            <v>1228796</v>
          </cell>
          <cell r="F6983">
            <v>1232106</v>
          </cell>
          <cell r="G6983" t="str">
            <v>+</v>
          </cell>
          <cell r="H6983" t="str">
            <v>polarity defective-1</v>
          </cell>
        </row>
        <row r="6984">
          <cell r="A6984" t="str">
            <v>NCU07956</v>
          </cell>
          <cell r="D6984">
            <v>1760</v>
          </cell>
          <cell r="E6984">
            <v>1226805</v>
          </cell>
          <cell r="F6984">
            <v>1228564</v>
          </cell>
          <cell r="G6984" t="str">
            <v>-</v>
          </cell>
          <cell r="H6984" t="str">
            <v>pre-rRNA-processing protein PNO1</v>
          </cell>
        </row>
        <row r="6985">
          <cell r="A6985" t="str">
            <v>NCU07957</v>
          </cell>
          <cell r="D6985">
            <v>2280</v>
          </cell>
          <cell r="E6985">
            <v>1224305</v>
          </cell>
          <cell r="F6985">
            <v>1226584</v>
          </cell>
          <cell r="G6985" t="str">
            <v>+</v>
          </cell>
          <cell r="H6985" t="str">
            <v>hypothetical protein</v>
          </cell>
        </row>
        <row r="6986">
          <cell r="A6986" t="str">
            <v>NCU07958</v>
          </cell>
          <cell r="D6986">
            <v>2082</v>
          </cell>
          <cell r="E6986">
            <v>1221932</v>
          </cell>
          <cell r="F6986">
            <v>1224013</v>
          </cell>
          <cell r="G6986" t="str">
            <v>-</v>
          </cell>
          <cell r="H6986" t="str">
            <v>sporulation protein SPS19</v>
          </cell>
        </row>
        <row r="6987">
          <cell r="A6987" t="str">
            <v>NCU07959</v>
          </cell>
          <cell r="D6987">
            <v>2285</v>
          </cell>
          <cell r="E6987">
            <v>1219620</v>
          </cell>
          <cell r="F6987">
            <v>1221904</v>
          </cell>
          <cell r="G6987" t="str">
            <v>-</v>
          </cell>
          <cell r="H6987" t="str">
            <v>hypothetical protein</v>
          </cell>
        </row>
        <row r="6988">
          <cell r="A6988" t="str">
            <v>NCU07960</v>
          </cell>
          <cell r="D6988">
            <v>2829</v>
          </cell>
          <cell r="E6988">
            <v>1217024</v>
          </cell>
          <cell r="F6988">
            <v>1219852</v>
          </cell>
          <cell r="G6988" t="str">
            <v>+</v>
          </cell>
          <cell r="H6988" t="str">
            <v>MFS transporter</v>
          </cell>
        </row>
        <row r="6989">
          <cell r="A6989" t="str">
            <v>NCU07962</v>
          </cell>
          <cell r="D6989">
            <v>2461</v>
          </cell>
          <cell r="E6989">
            <v>1213759</v>
          </cell>
          <cell r="F6989">
            <v>1216219</v>
          </cell>
          <cell r="G6989" t="str">
            <v>-</v>
          </cell>
          <cell r="H6989" t="str">
            <v>hypothetical protein</v>
          </cell>
        </row>
        <row r="6990">
          <cell r="A6990" t="str">
            <v>NCU07963</v>
          </cell>
          <cell r="D6990">
            <v>1660</v>
          </cell>
          <cell r="E6990">
            <v>1213388</v>
          </cell>
          <cell r="F6990">
            <v>1215047</v>
          </cell>
          <cell r="G6990" t="str">
            <v>+</v>
          </cell>
          <cell r="H6990" t="str">
            <v>hypothetical protein</v>
          </cell>
        </row>
        <row r="6991">
          <cell r="A6991" t="str">
            <v>NCU07964</v>
          </cell>
          <cell r="D6991">
            <v>1140</v>
          </cell>
          <cell r="E6991">
            <v>1211731</v>
          </cell>
          <cell r="F6991">
            <v>1212870</v>
          </cell>
          <cell r="G6991" t="str">
            <v>-</v>
          </cell>
          <cell r="H6991" t="str">
            <v>3-oxoacyl-(acyl-carrier-protein) reductase</v>
          </cell>
        </row>
        <row r="6992">
          <cell r="A6992" t="str">
            <v>NCU07965</v>
          </cell>
          <cell r="B6992" t="str">
            <v>dpm</v>
          </cell>
          <cell r="D6992">
            <v>2601</v>
          </cell>
          <cell r="E6992">
            <v>1210511</v>
          </cell>
          <cell r="F6992">
            <v>1213111</v>
          </cell>
          <cell r="G6992" t="str">
            <v>+</v>
          </cell>
          <cell r="H6992" t="str">
            <v>dolichol-phosphate mannosyltransferase</v>
          </cell>
        </row>
        <row r="6993">
          <cell r="A6993" t="str">
            <v>NCU07966</v>
          </cell>
          <cell r="D6993">
            <v>3884</v>
          </cell>
          <cell r="E6993">
            <v>1206280</v>
          </cell>
          <cell r="F6993">
            <v>1210163</v>
          </cell>
          <cell r="G6993" t="str">
            <v>+</v>
          </cell>
          <cell r="H6993" t="str">
            <v>calcium-transporting ATPase 3</v>
          </cell>
        </row>
        <row r="6994">
          <cell r="A6994" t="str">
            <v>NCU07967</v>
          </cell>
          <cell r="D6994">
            <v>1913</v>
          </cell>
          <cell r="E6994">
            <v>1202151</v>
          </cell>
          <cell r="F6994">
            <v>1204063</v>
          </cell>
          <cell r="G6994" t="str">
            <v>-</v>
          </cell>
          <cell r="H6994" t="str">
            <v>hypothetical protein</v>
          </cell>
        </row>
        <row r="6995">
          <cell r="A6995" t="str">
            <v>NCU07969</v>
          </cell>
          <cell r="D6995">
            <v>2448</v>
          </cell>
          <cell r="E6995">
            <v>1198198</v>
          </cell>
          <cell r="F6995">
            <v>1200645</v>
          </cell>
          <cell r="G6995" t="str">
            <v>+</v>
          </cell>
          <cell r="H6995" t="str">
            <v>hypothetical protein</v>
          </cell>
        </row>
        <row r="6996">
          <cell r="A6996" t="str">
            <v>NCU07970</v>
          </cell>
          <cell r="D6996">
            <v>1917</v>
          </cell>
          <cell r="E6996">
            <v>1194675</v>
          </cell>
          <cell r="F6996">
            <v>1196591</v>
          </cell>
          <cell r="G6996" t="str">
            <v>-</v>
          </cell>
          <cell r="H6996" t="str">
            <v>hypothetical protein</v>
          </cell>
        </row>
        <row r="6997">
          <cell r="A6997" t="str">
            <v>NCU07971</v>
          </cell>
          <cell r="D6997">
            <v>4946</v>
          </cell>
          <cell r="E6997">
            <v>1187481</v>
          </cell>
          <cell r="F6997">
            <v>1192426</v>
          </cell>
          <cell r="G6997" t="str">
            <v>-</v>
          </cell>
          <cell r="H6997" t="str">
            <v>DUF221 domain-containing protein</v>
          </cell>
        </row>
        <row r="6998">
          <cell r="A6998" t="str">
            <v>NCU07972</v>
          </cell>
          <cell r="D6998">
            <v>1130</v>
          </cell>
          <cell r="E6998">
            <v>1186351</v>
          </cell>
          <cell r="F6998">
            <v>1187480</v>
          </cell>
          <cell r="G6998" t="str">
            <v>+</v>
          </cell>
          <cell r="H6998" t="str">
            <v>hypothetical protein</v>
          </cell>
        </row>
        <row r="6999">
          <cell r="A6999" t="str">
            <v>NCU07973</v>
          </cell>
          <cell r="D6999">
            <v>1233</v>
          </cell>
          <cell r="E6999">
            <v>1177375</v>
          </cell>
          <cell r="F6999">
            <v>1178607</v>
          </cell>
          <cell r="G6999" t="str">
            <v>-</v>
          </cell>
          <cell r="H6999" t="str">
            <v>hypothetical protein</v>
          </cell>
        </row>
        <row r="7000">
          <cell r="A7000" t="str">
            <v>NCU07974</v>
          </cell>
          <cell r="D7000">
            <v>2291</v>
          </cell>
          <cell r="E7000">
            <v>3772911</v>
          </cell>
          <cell r="F7000">
            <v>3775201</v>
          </cell>
          <cell r="G7000" t="str">
            <v>+</v>
          </cell>
          <cell r="H7000" t="str">
            <v>endoglucanase B</v>
          </cell>
        </row>
        <row r="7001">
          <cell r="A7001" t="str">
            <v>NCU07975</v>
          </cell>
          <cell r="D7001">
            <v>3752</v>
          </cell>
          <cell r="E7001">
            <v>3775144</v>
          </cell>
          <cell r="F7001">
            <v>3778895</v>
          </cell>
          <cell r="G7001" t="str">
            <v>-</v>
          </cell>
          <cell r="H7001" t="str">
            <v>DNA repair and recombination protein RAD5B</v>
          </cell>
        </row>
        <row r="7002">
          <cell r="A7002" t="str">
            <v>NCU07976</v>
          </cell>
          <cell r="D7002">
            <v>845</v>
          </cell>
          <cell r="E7002">
            <v>3780131</v>
          </cell>
          <cell r="F7002">
            <v>3780975</v>
          </cell>
          <cell r="G7002" t="str">
            <v>-</v>
          </cell>
          <cell r="H7002" t="str">
            <v>hypothetical protein</v>
          </cell>
        </row>
        <row r="7003">
          <cell r="A7003" t="str">
            <v>NCU07977</v>
          </cell>
          <cell r="D7003">
            <v>1022</v>
          </cell>
          <cell r="E7003">
            <v>3781915</v>
          </cell>
          <cell r="F7003">
            <v>3782936</v>
          </cell>
          <cell r="G7003" t="str">
            <v>+</v>
          </cell>
          <cell r="H7003" t="str">
            <v>hypothetical protein</v>
          </cell>
        </row>
        <row r="7004">
          <cell r="A7004" t="str">
            <v>NCU07978</v>
          </cell>
          <cell r="D7004">
            <v>1380</v>
          </cell>
          <cell r="E7004">
            <v>3783627</v>
          </cell>
          <cell r="F7004">
            <v>3785006</v>
          </cell>
          <cell r="G7004" t="str">
            <v>+</v>
          </cell>
          <cell r="H7004" t="str">
            <v>hypothetical protein</v>
          </cell>
        </row>
        <row r="7005">
          <cell r="A7005" t="str">
            <v>NCU07979</v>
          </cell>
          <cell r="D7005">
            <v>2210</v>
          </cell>
          <cell r="E7005">
            <v>3786353</v>
          </cell>
          <cell r="F7005">
            <v>3788562</v>
          </cell>
          <cell r="G7005" t="str">
            <v>+</v>
          </cell>
          <cell r="H7005" t="str">
            <v>hypothetical protein</v>
          </cell>
        </row>
        <row r="7006">
          <cell r="A7006" t="str">
            <v>NCU07981</v>
          </cell>
          <cell r="D7006">
            <v>3359</v>
          </cell>
          <cell r="E7006">
            <v>3791159</v>
          </cell>
          <cell r="F7006">
            <v>3794517</v>
          </cell>
          <cell r="G7006" t="str">
            <v>+</v>
          </cell>
          <cell r="H7006" t="str">
            <v>hypothetical protein</v>
          </cell>
        </row>
        <row r="7007">
          <cell r="A7007" t="str">
            <v>NCU07982</v>
          </cell>
          <cell r="D7007">
            <v>3000</v>
          </cell>
          <cell r="E7007">
            <v>3796602</v>
          </cell>
          <cell r="F7007">
            <v>3799753</v>
          </cell>
          <cell r="G7007" t="str">
            <v>+</v>
          </cell>
          <cell r="H7007" t="str">
            <v>acetolactate synthase</v>
          </cell>
        </row>
        <row r="7008">
          <cell r="A7008" t="str">
            <v>NCU07983</v>
          </cell>
          <cell r="D7008">
            <v>835</v>
          </cell>
          <cell r="E7008">
            <v>3800360</v>
          </cell>
          <cell r="F7008">
            <v>3801194</v>
          </cell>
          <cell r="G7008" t="str">
            <v>-</v>
          </cell>
          <cell r="H7008" t="str">
            <v>hypothetical protein</v>
          </cell>
        </row>
        <row r="7009">
          <cell r="A7009" t="str">
            <v>NCU07984</v>
          </cell>
          <cell r="D7009">
            <v>2637</v>
          </cell>
          <cell r="E7009">
            <v>3801841</v>
          </cell>
          <cell r="F7009">
            <v>3804477</v>
          </cell>
          <cell r="G7009" t="str">
            <v>-</v>
          </cell>
          <cell r="H7009" t="str">
            <v>chromosome segregation protein</v>
          </cell>
        </row>
        <row r="7010">
          <cell r="A7010" t="str">
            <v>NCU07985</v>
          </cell>
          <cell r="D7010">
            <v>2637</v>
          </cell>
          <cell r="E7010">
            <v>3804508</v>
          </cell>
          <cell r="F7010">
            <v>3807144</v>
          </cell>
          <cell r="G7010" t="str">
            <v>-</v>
          </cell>
          <cell r="H7010" t="str">
            <v>MFS transporter</v>
          </cell>
        </row>
        <row r="7011">
          <cell r="A7011" t="str">
            <v>NCU07986</v>
          </cell>
          <cell r="D7011">
            <v>2275</v>
          </cell>
          <cell r="E7011">
            <v>3808277</v>
          </cell>
          <cell r="F7011">
            <v>3810551</v>
          </cell>
          <cell r="G7011" t="str">
            <v>+</v>
          </cell>
          <cell r="H7011" t="str">
            <v>membrane protein TMS1</v>
          </cell>
        </row>
        <row r="7012">
          <cell r="A7012" t="str">
            <v>NCU07987</v>
          </cell>
          <cell r="D7012">
            <v>2548</v>
          </cell>
          <cell r="E7012">
            <v>3817959</v>
          </cell>
          <cell r="F7012">
            <v>3820506</v>
          </cell>
          <cell r="G7012" t="str">
            <v>-</v>
          </cell>
          <cell r="H7012" t="str">
            <v>cystathionine beta-lyase</v>
          </cell>
        </row>
        <row r="7013">
          <cell r="A7013" t="str">
            <v>NCU07988</v>
          </cell>
          <cell r="D7013">
            <v>2583</v>
          </cell>
          <cell r="E7013">
            <v>3821190</v>
          </cell>
          <cell r="F7013">
            <v>3823772</v>
          </cell>
          <cell r="G7013" t="str">
            <v>-</v>
          </cell>
          <cell r="H7013" t="str">
            <v>ATPase family AAA domain-containing protein 1</v>
          </cell>
        </row>
        <row r="7014">
          <cell r="A7014" t="str">
            <v>NCU07989</v>
          </cell>
          <cell r="D7014">
            <v>2046</v>
          </cell>
          <cell r="E7014">
            <v>3823770</v>
          </cell>
          <cell r="F7014">
            <v>3825815</v>
          </cell>
          <cell r="G7014" t="str">
            <v>+</v>
          </cell>
          <cell r="H7014" t="str">
            <v>AP-2 complex subunit sigma</v>
          </cell>
        </row>
        <row r="7015">
          <cell r="A7015" t="str">
            <v>NCU07990</v>
          </cell>
          <cell r="D7015">
            <v>3537</v>
          </cell>
          <cell r="E7015">
            <v>3825211</v>
          </cell>
          <cell r="F7015">
            <v>3828747</v>
          </cell>
          <cell r="G7015" t="str">
            <v>-</v>
          </cell>
          <cell r="H7015" t="str">
            <v>hypothetical protein</v>
          </cell>
        </row>
        <row r="7016">
          <cell r="A7016" t="str">
            <v>NCU07991</v>
          </cell>
          <cell r="D7016">
            <v>1961</v>
          </cell>
          <cell r="E7016">
            <v>3829304</v>
          </cell>
          <cell r="F7016">
            <v>3831264</v>
          </cell>
          <cell r="G7016" t="str">
            <v>-</v>
          </cell>
          <cell r="H7016" t="str">
            <v>DUF292 domain-containing protein</v>
          </cell>
        </row>
        <row r="7017">
          <cell r="A7017" t="str">
            <v>NCU07992</v>
          </cell>
          <cell r="D7017">
            <v>2375</v>
          </cell>
          <cell r="E7017">
            <v>3833581</v>
          </cell>
          <cell r="F7017">
            <v>3835955</v>
          </cell>
          <cell r="G7017" t="str">
            <v>+</v>
          </cell>
          <cell r="H7017" t="str">
            <v>spt3</v>
          </cell>
        </row>
        <row r="7018">
          <cell r="A7018" t="str">
            <v>NCU07993</v>
          </cell>
          <cell r="D7018">
            <v>1485</v>
          </cell>
          <cell r="E7018">
            <v>3835906</v>
          </cell>
          <cell r="F7018">
            <v>3837390</v>
          </cell>
          <cell r="G7018" t="str">
            <v>-</v>
          </cell>
          <cell r="H7018" t="str">
            <v>leucine carboxyl methyltransferase 1</v>
          </cell>
        </row>
        <row r="7019">
          <cell r="A7019" t="str">
            <v>NCU07994</v>
          </cell>
          <cell r="D7019">
            <v>2396</v>
          </cell>
          <cell r="E7019">
            <v>3838049</v>
          </cell>
          <cell r="F7019">
            <v>3840444</v>
          </cell>
          <cell r="G7019" t="str">
            <v>+</v>
          </cell>
          <cell r="H7019" t="str">
            <v>hypothetical protein</v>
          </cell>
        </row>
        <row r="7020">
          <cell r="A7020" t="str">
            <v>NCU07995</v>
          </cell>
          <cell r="D7020">
            <v>678</v>
          </cell>
          <cell r="E7020">
            <v>3839747</v>
          </cell>
          <cell r="F7020">
            <v>3840424</v>
          </cell>
          <cell r="G7020" t="str">
            <v>-</v>
          </cell>
          <cell r="H7020" t="str">
            <v>hypothetical protein</v>
          </cell>
        </row>
        <row r="7021">
          <cell r="A7021" t="str">
            <v>NCU07996</v>
          </cell>
          <cell r="D7021">
            <v>4782</v>
          </cell>
          <cell r="E7021">
            <v>3841761</v>
          </cell>
          <cell r="F7021">
            <v>3846542</v>
          </cell>
          <cell r="G7021" t="str">
            <v>-</v>
          </cell>
          <cell r="H7021" t="str">
            <v>F-box and WD domain-containing protein</v>
          </cell>
        </row>
        <row r="7022">
          <cell r="A7022" t="str">
            <v>NCU07997</v>
          </cell>
          <cell r="D7022">
            <v>2243</v>
          </cell>
          <cell r="E7022">
            <v>3854424</v>
          </cell>
          <cell r="F7022">
            <v>3856666</v>
          </cell>
          <cell r="G7022" t="str">
            <v>+</v>
          </cell>
          <cell r="H7022" t="str">
            <v>hypothetical protein</v>
          </cell>
        </row>
        <row r="7023">
          <cell r="A7023" t="str">
            <v>NCU07998</v>
          </cell>
          <cell r="D7023">
            <v>2468</v>
          </cell>
          <cell r="E7023">
            <v>3860410</v>
          </cell>
          <cell r="F7023">
            <v>3862877</v>
          </cell>
          <cell r="G7023" t="str">
            <v>-</v>
          </cell>
          <cell r="H7023" t="str">
            <v>hypothetical protein</v>
          </cell>
        </row>
        <row r="7024">
          <cell r="A7024" t="str">
            <v>NCU07999</v>
          </cell>
          <cell r="B7024" t="str">
            <v>gpip-2</v>
          </cell>
          <cell r="D7024">
            <v>3526</v>
          </cell>
          <cell r="E7024">
            <v>3863370</v>
          </cell>
          <cell r="F7024">
            <v>3866895</v>
          </cell>
          <cell r="G7024" t="str">
            <v>+</v>
          </cell>
          <cell r="H7024" t="str">
            <v>GPI ethanolamine phosphate transferase-2</v>
          </cell>
        </row>
        <row r="7025">
          <cell r="A7025" t="str">
            <v>NCU08000</v>
          </cell>
          <cell r="D7025">
            <v>5105</v>
          </cell>
          <cell r="E7025">
            <v>3869494</v>
          </cell>
          <cell r="F7025">
            <v>3874598</v>
          </cell>
          <cell r="G7025" t="str">
            <v>+</v>
          </cell>
          <cell r="H7025" t="str">
            <v>cutinase transcription factor 1 alpha</v>
          </cell>
        </row>
        <row r="7026">
          <cell r="A7026" t="str">
            <v>NCU08001</v>
          </cell>
          <cell r="D7026">
            <v>4204</v>
          </cell>
          <cell r="E7026">
            <v>3876267</v>
          </cell>
          <cell r="F7026">
            <v>3880470</v>
          </cell>
          <cell r="G7026" t="str">
            <v>+</v>
          </cell>
          <cell r="H7026" t="str">
            <v>vacuolar protein-sorting protein bro-1</v>
          </cell>
        </row>
        <row r="7027">
          <cell r="A7027" t="str">
            <v>NCU08002</v>
          </cell>
          <cell r="D7027">
            <v>2755</v>
          </cell>
          <cell r="E7027">
            <v>3880638</v>
          </cell>
          <cell r="F7027">
            <v>3883392</v>
          </cell>
          <cell r="G7027" t="str">
            <v>-</v>
          </cell>
          <cell r="H7027" t="str">
            <v>carnitine acetyl transferase</v>
          </cell>
        </row>
        <row r="7028">
          <cell r="A7028" t="str">
            <v>NCU08003</v>
          </cell>
          <cell r="D7028">
            <v>3066</v>
          </cell>
          <cell r="E7028">
            <v>3885570</v>
          </cell>
          <cell r="F7028">
            <v>3888635</v>
          </cell>
          <cell r="G7028" t="str">
            <v>-</v>
          </cell>
          <cell r="H7028" t="str">
            <v>RSC complex subunit</v>
          </cell>
        </row>
        <row r="7029">
          <cell r="A7029" t="str">
            <v>NCU08004</v>
          </cell>
          <cell r="D7029">
            <v>1727</v>
          </cell>
          <cell r="E7029">
            <v>3889088</v>
          </cell>
          <cell r="F7029">
            <v>3890814</v>
          </cell>
          <cell r="G7029" t="str">
            <v>+</v>
          </cell>
          <cell r="H7029" t="str">
            <v>electron transfer flavoprotein alpha-subunit</v>
          </cell>
        </row>
        <row r="7030">
          <cell r="A7030" t="str">
            <v>NCU08005</v>
          </cell>
          <cell r="D7030">
            <v>2245</v>
          </cell>
          <cell r="E7030">
            <v>3890596</v>
          </cell>
          <cell r="F7030">
            <v>3892840</v>
          </cell>
          <cell r="G7030" t="str">
            <v>-</v>
          </cell>
          <cell r="H7030" t="str">
            <v>NADPH-adrenodoxin reductase Arh1</v>
          </cell>
        </row>
        <row r="7031">
          <cell r="A7031" t="str">
            <v>NCU08006</v>
          </cell>
          <cell r="D7031">
            <v>2678</v>
          </cell>
          <cell r="E7031">
            <v>3893395</v>
          </cell>
          <cell r="F7031">
            <v>3896072</v>
          </cell>
          <cell r="G7031" t="str">
            <v>+</v>
          </cell>
          <cell r="H7031" t="str">
            <v>hypothetical protein</v>
          </cell>
        </row>
        <row r="7032">
          <cell r="A7032" t="str">
            <v>NCU08007</v>
          </cell>
          <cell r="D7032">
            <v>1810</v>
          </cell>
          <cell r="E7032">
            <v>3895865</v>
          </cell>
          <cell r="F7032">
            <v>3898276</v>
          </cell>
          <cell r="G7032" t="str">
            <v>-</v>
          </cell>
          <cell r="H7032" t="str">
            <v>PfkB family carbohydrate kinase</v>
          </cell>
        </row>
        <row r="7033">
          <cell r="A7033" t="str">
            <v>NCU08008</v>
          </cell>
          <cell r="D7033">
            <v>2954</v>
          </cell>
          <cell r="E7033">
            <v>3898559</v>
          </cell>
          <cell r="F7033">
            <v>3901512</v>
          </cell>
          <cell r="G7033" t="str">
            <v>+</v>
          </cell>
          <cell r="H7033" t="str">
            <v>adenylyl cyclase-associated protein</v>
          </cell>
        </row>
        <row r="7034">
          <cell r="A7034" t="str">
            <v>NCU08009</v>
          </cell>
          <cell r="D7034">
            <v>3487</v>
          </cell>
          <cell r="E7034">
            <v>3901218</v>
          </cell>
          <cell r="F7034">
            <v>3904704</v>
          </cell>
          <cell r="G7034" t="str">
            <v>-</v>
          </cell>
          <cell r="H7034" t="str">
            <v>DNA replication licensing factor mcm3</v>
          </cell>
        </row>
        <row r="7035">
          <cell r="A7035" t="str">
            <v>NCU08011</v>
          </cell>
          <cell r="D7035">
            <v>2284</v>
          </cell>
          <cell r="E7035">
            <v>3908616</v>
          </cell>
          <cell r="F7035">
            <v>3910899</v>
          </cell>
          <cell r="G7035" t="str">
            <v>+</v>
          </cell>
          <cell r="H7035" t="str">
            <v>aminotransferase</v>
          </cell>
        </row>
        <row r="7036">
          <cell r="A7036" t="str">
            <v>NCU08012</v>
          </cell>
          <cell r="D7036">
            <v>3004</v>
          </cell>
          <cell r="E7036">
            <v>3911212</v>
          </cell>
          <cell r="F7036">
            <v>3914215</v>
          </cell>
          <cell r="G7036" t="str">
            <v>+</v>
          </cell>
          <cell r="H7036" t="str">
            <v>exocyst complex protein EXO70</v>
          </cell>
        </row>
        <row r="7037">
          <cell r="A7037" t="str">
            <v>NCU08013</v>
          </cell>
          <cell r="D7037">
            <v>1344</v>
          </cell>
          <cell r="E7037">
            <v>3916595</v>
          </cell>
          <cell r="F7037">
            <v>3917938</v>
          </cell>
          <cell r="G7037" t="str">
            <v>-</v>
          </cell>
          <cell r="H7037" t="str">
            <v>hypothetical protein</v>
          </cell>
        </row>
        <row r="7038">
          <cell r="A7038" t="str">
            <v>NCU08014</v>
          </cell>
          <cell r="D7038">
            <v>279</v>
          </cell>
          <cell r="E7038">
            <v>3918124</v>
          </cell>
          <cell r="F7038">
            <v>3918402</v>
          </cell>
          <cell r="G7038" t="str">
            <v>+</v>
          </cell>
          <cell r="H7038" t="str">
            <v>hypothetical protein</v>
          </cell>
        </row>
        <row r="7039">
          <cell r="A7039" t="str">
            <v>NCU08015</v>
          </cell>
          <cell r="D7039">
            <v>405</v>
          </cell>
          <cell r="E7039">
            <v>3921756</v>
          </cell>
          <cell r="F7039">
            <v>3922160</v>
          </cell>
          <cell r="G7039" t="str">
            <v>-</v>
          </cell>
          <cell r="H7039" t="str">
            <v>hypothetical protein</v>
          </cell>
        </row>
        <row r="7040">
          <cell r="A7040" t="str">
            <v>NCU08016</v>
          </cell>
          <cell r="D7040">
            <v>1189</v>
          </cell>
          <cell r="E7040">
            <v>3922838</v>
          </cell>
          <cell r="F7040">
            <v>3924026</v>
          </cell>
          <cell r="G7040" t="str">
            <v>+</v>
          </cell>
          <cell r="H7040" t="str">
            <v>hypothetical protein</v>
          </cell>
        </row>
        <row r="7041">
          <cell r="A7041" t="str">
            <v>NCU08017</v>
          </cell>
          <cell r="D7041">
            <v>1089</v>
          </cell>
          <cell r="E7041">
            <v>3925559</v>
          </cell>
          <cell r="F7041">
            <v>3926647</v>
          </cell>
          <cell r="G7041" t="str">
            <v>+</v>
          </cell>
          <cell r="H7041" t="str">
            <v>hypothetical protein</v>
          </cell>
        </row>
        <row r="7042">
          <cell r="A7042" t="str">
            <v>NCU08018</v>
          </cell>
          <cell r="D7042">
            <v>1719</v>
          </cell>
          <cell r="E7042">
            <v>3926738</v>
          </cell>
          <cell r="F7042">
            <v>3928456</v>
          </cell>
          <cell r="G7042" t="str">
            <v>-</v>
          </cell>
          <cell r="H7042" t="str">
            <v>fumarylacetoacetate hydrolase</v>
          </cell>
        </row>
        <row r="7043">
          <cell r="A7043" t="str">
            <v>NCU08019</v>
          </cell>
          <cell r="D7043">
            <v>2224</v>
          </cell>
          <cell r="E7043">
            <v>3930124</v>
          </cell>
          <cell r="F7043">
            <v>3932347</v>
          </cell>
          <cell r="G7043" t="str">
            <v>+</v>
          </cell>
          <cell r="H7043" t="str">
            <v>hypothetical protein</v>
          </cell>
        </row>
        <row r="7044">
          <cell r="A7044" t="str">
            <v>NCU08020</v>
          </cell>
          <cell r="B7044" t="str">
            <v>pms-1</v>
          </cell>
          <cell r="D7044">
            <v>3790</v>
          </cell>
          <cell r="E7044">
            <v>3932913</v>
          </cell>
          <cell r="F7044">
            <v>3936702</v>
          </cell>
          <cell r="G7044" t="str">
            <v>-</v>
          </cell>
          <cell r="H7044" t="str">
            <v>postmeiotic segregation increased-1</v>
          </cell>
        </row>
        <row r="7045">
          <cell r="A7045" t="str">
            <v>NCU08021</v>
          </cell>
          <cell r="D7045">
            <v>5136</v>
          </cell>
          <cell r="E7045">
            <v>3939253</v>
          </cell>
          <cell r="F7045">
            <v>3944388</v>
          </cell>
          <cell r="G7045" t="str">
            <v>+</v>
          </cell>
          <cell r="H7045" t="str">
            <v>GPI inositol-deacylase</v>
          </cell>
        </row>
        <row r="7046">
          <cell r="A7046" t="str">
            <v>NCU08022</v>
          </cell>
          <cell r="D7046">
            <v>2358</v>
          </cell>
          <cell r="E7046">
            <v>3944995</v>
          </cell>
          <cell r="F7046">
            <v>3947352</v>
          </cell>
          <cell r="G7046" t="str">
            <v>-</v>
          </cell>
          <cell r="H7046" t="str">
            <v>poly(A) polymerase</v>
          </cell>
        </row>
        <row r="7047">
          <cell r="A7047" t="str">
            <v>NCU08023</v>
          </cell>
          <cell r="D7047">
            <v>5666</v>
          </cell>
          <cell r="E7047">
            <v>3947496</v>
          </cell>
          <cell r="F7047">
            <v>3953161</v>
          </cell>
          <cell r="G7047" t="str">
            <v>-</v>
          </cell>
          <cell r="H7047" t="str">
            <v>cytohesin-2</v>
          </cell>
        </row>
        <row r="7048">
          <cell r="A7048" t="str">
            <v>NCU08024</v>
          </cell>
          <cell r="D7048">
            <v>2444</v>
          </cell>
          <cell r="E7048">
            <v>3953719</v>
          </cell>
          <cell r="F7048">
            <v>3956162</v>
          </cell>
          <cell r="G7048" t="str">
            <v>-</v>
          </cell>
          <cell r="H7048" t="str">
            <v>mannan polymerase II complex ANP1 subunit</v>
          </cell>
        </row>
        <row r="7049">
          <cell r="A7049" t="str">
            <v>NCU08026</v>
          </cell>
          <cell r="D7049">
            <v>1945</v>
          </cell>
          <cell r="E7049">
            <v>3958148</v>
          </cell>
          <cell r="F7049">
            <v>3960092</v>
          </cell>
          <cell r="G7049" t="str">
            <v>+</v>
          </cell>
          <cell r="H7049" t="str">
            <v>3' exoribonuclease</v>
          </cell>
        </row>
        <row r="7050">
          <cell r="A7050" t="str">
            <v>NCU08027</v>
          </cell>
          <cell r="D7050">
            <v>3243</v>
          </cell>
          <cell r="E7050">
            <v>3960326</v>
          </cell>
          <cell r="F7050">
            <v>3963568</v>
          </cell>
          <cell r="G7050" t="str">
            <v>+</v>
          </cell>
          <cell r="H7050" t="str">
            <v>nucleoside diphosphatase</v>
          </cell>
        </row>
        <row r="7051">
          <cell r="A7051" t="str">
            <v>NCU08028</v>
          </cell>
          <cell r="D7051">
            <v>1654</v>
          </cell>
          <cell r="E7051">
            <v>3963569</v>
          </cell>
          <cell r="F7051">
            <v>3965222</v>
          </cell>
          <cell r="G7051" t="str">
            <v>-</v>
          </cell>
          <cell r="H7051" t="str">
            <v>hypothetical protein</v>
          </cell>
        </row>
        <row r="7052">
          <cell r="A7052" t="str">
            <v>NCU08029</v>
          </cell>
          <cell r="D7052">
            <v>2226</v>
          </cell>
          <cell r="E7052">
            <v>3965642</v>
          </cell>
          <cell r="F7052">
            <v>3967867</v>
          </cell>
          <cell r="G7052" t="str">
            <v>+</v>
          </cell>
          <cell r="H7052" t="str">
            <v>thiamine pyrophosphokinase</v>
          </cell>
        </row>
        <row r="7053">
          <cell r="A7053" t="str">
            <v>NCU08030</v>
          </cell>
          <cell r="D7053">
            <v>1351</v>
          </cell>
          <cell r="E7053">
            <v>3966861</v>
          </cell>
          <cell r="F7053">
            <v>3968211</v>
          </cell>
          <cell r="G7053" t="str">
            <v>-</v>
          </cell>
          <cell r="H7053" t="str">
            <v>UDP-glucose 4-epimerase Gal10</v>
          </cell>
        </row>
        <row r="7054">
          <cell r="A7054" t="str">
            <v>NCU08031</v>
          </cell>
          <cell r="D7054">
            <v>1552</v>
          </cell>
          <cell r="E7054">
            <v>3968520</v>
          </cell>
          <cell r="F7054">
            <v>3970071</v>
          </cell>
          <cell r="G7054" t="str">
            <v>+</v>
          </cell>
          <cell r="H7054" t="str">
            <v>paxneb protein superfamily</v>
          </cell>
        </row>
        <row r="7055">
          <cell r="A7055" t="str">
            <v>NCU08032</v>
          </cell>
          <cell r="D7055">
            <v>948</v>
          </cell>
          <cell r="E7055">
            <v>3970303</v>
          </cell>
          <cell r="F7055">
            <v>3971250</v>
          </cell>
          <cell r="G7055" t="str">
            <v>+</v>
          </cell>
          <cell r="H7055" t="str">
            <v>tRNA-splicing endonuclease subunit sen34</v>
          </cell>
        </row>
        <row r="7056">
          <cell r="A7056" t="str">
            <v>NCU08033</v>
          </cell>
          <cell r="D7056">
            <v>3050</v>
          </cell>
          <cell r="E7056">
            <v>3971747</v>
          </cell>
          <cell r="F7056">
            <v>3974796</v>
          </cell>
          <cell r="G7056" t="str">
            <v>-</v>
          </cell>
          <cell r="H7056" t="str">
            <v>hypothetical protein</v>
          </cell>
        </row>
        <row r="7057">
          <cell r="A7057" t="str">
            <v>NCU08034</v>
          </cell>
          <cell r="D7057">
            <v>1315</v>
          </cell>
          <cell r="E7057">
            <v>3975538</v>
          </cell>
          <cell r="F7057">
            <v>3976852</v>
          </cell>
          <cell r="G7057" t="str">
            <v>+</v>
          </cell>
          <cell r="H7057" t="str">
            <v>small nuclear ribonucleoprotein U</v>
          </cell>
        </row>
        <row r="7058">
          <cell r="A7058" t="str">
            <v>NCU08035</v>
          </cell>
          <cell r="B7058" t="str">
            <v>vma-8</v>
          </cell>
          <cell r="D7058">
            <v>1684</v>
          </cell>
          <cell r="E7058">
            <v>3976674</v>
          </cell>
          <cell r="F7058">
            <v>3978357</v>
          </cell>
          <cell r="G7058" t="str">
            <v>-</v>
          </cell>
          <cell r="H7058" t="str">
            <v>vacuolar ATPase subunit D</v>
          </cell>
        </row>
        <row r="7059">
          <cell r="A7059" t="str">
            <v>NCU08036</v>
          </cell>
          <cell r="D7059">
            <v>3583</v>
          </cell>
          <cell r="E7059">
            <v>3978581</v>
          </cell>
          <cell r="F7059">
            <v>3982163</v>
          </cell>
          <cell r="G7059" t="str">
            <v>+</v>
          </cell>
          <cell r="H7059" t="str">
            <v>pre-mRNA-splicing factor syf-1</v>
          </cell>
        </row>
        <row r="7060">
          <cell r="A7060" t="str">
            <v>NCU08037</v>
          </cell>
          <cell r="D7060">
            <v>1423</v>
          </cell>
          <cell r="E7060">
            <v>3981922</v>
          </cell>
          <cell r="F7060">
            <v>3983344</v>
          </cell>
          <cell r="G7060" t="str">
            <v>-</v>
          </cell>
          <cell r="H7060" t="str">
            <v>hypothetical protein</v>
          </cell>
        </row>
        <row r="7061">
          <cell r="A7061" t="str">
            <v>NCU08038</v>
          </cell>
          <cell r="D7061">
            <v>3620</v>
          </cell>
          <cell r="E7061">
            <v>3984319</v>
          </cell>
          <cell r="F7061">
            <v>3987938</v>
          </cell>
          <cell r="G7061" t="str">
            <v>-</v>
          </cell>
          <cell r="H7061" t="str">
            <v>CAS1</v>
          </cell>
        </row>
        <row r="7062">
          <cell r="A7062" t="str">
            <v>NCU08039</v>
          </cell>
          <cell r="D7062">
            <v>1704</v>
          </cell>
          <cell r="E7062">
            <v>3988310</v>
          </cell>
          <cell r="F7062">
            <v>3990013</v>
          </cell>
          <cell r="G7062" t="str">
            <v>-</v>
          </cell>
          <cell r="H7062" t="str">
            <v>hypothetical protein</v>
          </cell>
        </row>
        <row r="7063">
          <cell r="A7063" t="str">
            <v>NCU08040</v>
          </cell>
          <cell r="D7063">
            <v>2722</v>
          </cell>
          <cell r="E7063">
            <v>3990906</v>
          </cell>
          <cell r="F7063">
            <v>3993632</v>
          </cell>
          <cell r="G7063" t="str">
            <v>+</v>
          </cell>
          <cell r="H7063" t="str">
            <v>NEDD8-activating enzyme E1 regulatory subunit</v>
          </cell>
        </row>
        <row r="7064">
          <cell r="A7064" t="str">
            <v>NCU08042</v>
          </cell>
          <cell r="B7064" t="str">
            <v>clr-2</v>
          </cell>
          <cell r="D7064">
            <v>3454</v>
          </cell>
          <cell r="E7064">
            <v>4001190</v>
          </cell>
          <cell r="F7064">
            <v>4004643</v>
          </cell>
          <cell r="G7064" t="str">
            <v>+</v>
          </cell>
          <cell r="H7064" t="str">
            <v>cellulose degradation regulator-2</v>
          </cell>
        </row>
        <row r="7065">
          <cell r="A7065" t="str">
            <v>NCU08043</v>
          </cell>
          <cell r="D7065">
            <v>783</v>
          </cell>
          <cell r="E7065">
            <v>4007340</v>
          </cell>
          <cell r="F7065">
            <v>4008122</v>
          </cell>
          <cell r="G7065" t="str">
            <v>+</v>
          </cell>
          <cell r="H7065" t="str">
            <v>hypothetical protein</v>
          </cell>
        </row>
        <row r="7066">
          <cell r="A7066" t="str">
            <v>NCU08044</v>
          </cell>
          <cell r="D7066">
            <v>1837</v>
          </cell>
          <cell r="E7066">
            <v>4011143</v>
          </cell>
          <cell r="F7066">
            <v>4012979</v>
          </cell>
          <cell r="G7066" t="str">
            <v>+</v>
          </cell>
          <cell r="H7066" t="str">
            <v>oxidoreductase</v>
          </cell>
        </row>
        <row r="7067">
          <cell r="A7067" t="str">
            <v>NCU08045</v>
          </cell>
          <cell r="B7067" t="str">
            <v>chol-1</v>
          </cell>
          <cell r="D7067">
            <v>3848</v>
          </cell>
          <cell r="E7067">
            <v>4012832</v>
          </cell>
          <cell r="F7067">
            <v>4016679</v>
          </cell>
          <cell r="G7067" t="str">
            <v>-</v>
          </cell>
          <cell r="H7067" t="str">
            <v>choline-1</v>
          </cell>
        </row>
        <row r="7068">
          <cell r="A7068" t="str">
            <v>NCU08046</v>
          </cell>
          <cell r="D7068">
            <v>2155</v>
          </cell>
          <cell r="E7068">
            <v>4018914</v>
          </cell>
          <cell r="F7068">
            <v>4021068</v>
          </cell>
          <cell r="G7068" t="str">
            <v>-</v>
          </cell>
          <cell r="H7068" t="str">
            <v>eukaryotic translation initiation factor 3</v>
          </cell>
        </row>
        <row r="7069">
          <cell r="A7069" t="str">
            <v>NCU08047</v>
          </cell>
          <cell r="D7069">
            <v>3771</v>
          </cell>
          <cell r="E7069">
            <v>4021312</v>
          </cell>
          <cell r="F7069">
            <v>4025082</v>
          </cell>
          <cell r="G7069" t="str">
            <v>-</v>
          </cell>
          <cell r="H7069" t="str">
            <v>hypothetical protein</v>
          </cell>
        </row>
        <row r="7070">
          <cell r="A7070" t="str">
            <v>NCU08048</v>
          </cell>
          <cell r="D7070">
            <v>1711</v>
          </cell>
          <cell r="E7070">
            <v>4029726</v>
          </cell>
          <cell r="F7070">
            <v>4031436</v>
          </cell>
          <cell r="G7070" t="str">
            <v>-</v>
          </cell>
          <cell r="H7070" t="str">
            <v>NAD dehydrogenase</v>
          </cell>
        </row>
        <row r="7071">
          <cell r="A7071" t="str">
            <v>NCU08049</v>
          </cell>
          <cell r="D7071">
            <v>5226</v>
          </cell>
          <cell r="E7071">
            <v>93474</v>
          </cell>
          <cell r="F7071">
            <v>98954</v>
          </cell>
          <cell r="G7071" t="str">
            <v>-</v>
          </cell>
          <cell r="H7071" t="str">
            <v>hypothetical protein</v>
          </cell>
        </row>
        <row r="7072">
          <cell r="A7072" t="str">
            <v>NCU08050</v>
          </cell>
          <cell r="D7072">
            <v>2152</v>
          </cell>
          <cell r="E7072">
            <v>99983</v>
          </cell>
          <cell r="F7072">
            <v>102134</v>
          </cell>
          <cell r="G7072" t="str">
            <v>+</v>
          </cell>
          <cell r="H7072" t="str">
            <v>hypothetical protein</v>
          </cell>
        </row>
        <row r="7073">
          <cell r="A7073" t="str">
            <v>NCU08051</v>
          </cell>
          <cell r="D7073">
            <v>3627</v>
          </cell>
          <cell r="E7073">
            <v>102314</v>
          </cell>
          <cell r="F7073">
            <v>105940</v>
          </cell>
          <cell r="G7073" t="str">
            <v>-</v>
          </cell>
          <cell r="H7073" t="str">
            <v>hypothetical protein</v>
          </cell>
        </row>
        <row r="7074">
          <cell r="A7074" t="str">
            <v>NCU08052</v>
          </cell>
          <cell r="D7074">
            <v>2150</v>
          </cell>
          <cell r="E7074">
            <v>109911</v>
          </cell>
          <cell r="F7074">
            <v>112060</v>
          </cell>
          <cell r="G7074" t="str">
            <v>+</v>
          </cell>
          <cell r="H7074" t="str">
            <v>aquaporin</v>
          </cell>
        </row>
        <row r="7075">
          <cell r="A7075" t="str">
            <v>NCU08053</v>
          </cell>
          <cell r="D7075">
            <v>1192</v>
          </cell>
          <cell r="E7075">
            <v>112097</v>
          </cell>
          <cell r="F7075">
            <v>113288</v>
          </cell>
          <cell r="G7075" t="str">
            <v>-</v>
          </cell>
          <cell r="H7075" t="str">
            <v>hypothetical protein</v>
          </cell>
        </row>
        <row r="7076">
          <cell r="A7076" t="str">
            <v>NCU08054</v>
          </cell>
          <cell r="B7076" t="str">
            <v>gh3-2</v>
          </cell>
          <cell r="D7076">
            <v>3553</v>
          </cell>
          <cell r="E7076">
            <v>113613</v>
          </cell>
          <cell r="F7076">
            <v>117165</v>
          </cell>
          <cell r="G7076" t="str">
            <v>+</v>
          </cell>
          <cell r="H7076" t="str">
            <v>glycosylhydrolase 3-2</v>
          </cell>
        </row>
        <row r="7077">
          <cell r="A7077" t="str">
            <v>NCU08055</v>
          </cell>
          <cell r="D7077">
            <v>1638</v>
          </cell>
          <cell r="E7077">
            <v>117750</v>
          </cell>
          <cell r="F7077">
            <v>119387</v>
          </cell>
          <cell r="G7077" t="str">
            <v>+</v>
          </cell>
          <cell r="H7077" t="str">
            <v>b-ZIP transcription factor IDI4</v>
          </cell>
        </row>
        <row r="7078">
          <cell r="A7078" t="str">
            <v>NCU08056</v>
          </cell>
          <cell r="D7078">
            <v>5387</v>
          </cell>
          <cell r="E7078">
            <v>122928</v>
          </cell>
          <cell r="F7078">
            <v>128314</v>
          </cell>
          <cell r="G7078" t="str">
            <v>+</v>
          </cell>
          <cell r="H7078" t="str">
            <v>ABC drug exporter AtrF</v>
          </cell>
        </row>
        <row r="7079">
          <cell r="A7079" t="str">
            <v>NCU08057</v>
          </cell>
          <cell r="D7079">
            <v>1245</v>
          </cell>
          <cell r="E7079">
            <v>128668</v>
          </cell>
          <cell r="F7079">
            <v>129912</v>
          </cell>
          <cell r="G7079" t="str">
            <v>+</v>
          </cell>
          <cell r="H7079" t="str">
            <v>short chain dehydrogenase/reductase</v>
          </cell>
        </row>
        <row r="7080">
          <cell r="A7080" t="str">
            <v>NCU08058</v>
          </cell>
          <cell r="D7080">
            <v>1937</v>
          </cell>
          <cell r="E7080">
            <v>130428</v>
          </cell>
          <cell r="F7080">
            <v>132364</v>
          </cell>
          <cell r="G7080" t="str">
            <v>-</v>
          </cell>
          <cell r="H7080" t="str">
            <v>3-hydroxyacyl-CoA dehydrogenase</v>
          </cell>
        </row>
        <row r="7081">
          <cell r="A7081" t="str">
            <v>NCU08059</v>
          </cell>
          <cell r="D7081">
            <v>629</v>
          </cell>
          <cell r="E7081">
            <v>133836</v>
          </cell>
          <cell r="F7081">
            <v>134464</v>
          </cell>
          <cell r="G7081" t="str">
            <v>+</v>
          </cell>
          <cell r="H7081" t="str">
            <v>hypothetical protein</v>
          </cell>
        </row>
        <row r="7082">
          <cell r="A7082" t="str">
            <v>NCU08060</v>
          </cell>
          <cell r="D7082">
            <v>2282</v>
          </cell>
          <cell r="E7082">
            <v>134927</v>
          </cell>
          <cell r="F7082">
            <v>137208</v>
          </cell>
          <cell r="G7082" t="str">
            <v>-</v>
          </cell>
          <cell r="H7082" t="str">
            <v>cytochrome b5</v>
          </cell>
        </row>
        <row r="7083">
          <cell r="A7083" t="str">
            <v>NCU08062</v>
          </cell>
          <cell r="D7083">
            <v>2388</v>
          </cell>
          <cell r="E7083">
            <v>137593</v>
          </cell>
          <cell r="F7083">
            <v>139980</v>
          </cell>
          <cell r="G7083" t="str">
            <v>+</v>
          </cell>
          <cell r="H7083" t="str">
            <v>cytochrome P450 monooxygenase</v>
          </cell>
        </row>
        <row r="7084">
          <cell r="A7084" t="str">
            <v>NCU08063</v>
          </cell>
          <cell r="D7084">
            <v>3995</v>
          </cell>
          <cell r="E7084">
            <v>139966</v>
          </cell>
          <cell r="F7084">
            <v>143960</v>
          </cell>
          <cell r="G7084" t="str">
            <v>-</v>
          </cell>
          <cell r="H7084" t="str">
            <v>hypothetical protein</v>
          </cell>
        </row>
        <row r="7085">
          <cell r="A7085" t="str">
            <v>NCU08064</v>
          </cell>
          <cell r="D7085">
            <v>4849</v>
          </cell>
          <cell r="E7085">
            <v>144649</v>
          </cell>
          <cell r="F7085">
            <v>149497</v>
          </cell>
          <cell r="G7085" t="str">
            <v>-</v>
          </cell>
          <cell r="H7085" t="str">
            <v>meiotically up-regulated 190 protein</v>
          </cell>
        </row>
        <row r="7086">
          <cell r="A7086" t="str">
            <v>NCU08065</v>
          </cell>
          <cell r="D7086">
            <v>2731</v>
          </cell>
          <cell r="E7086">
            <v>149511</v>
          </cell>
          <cell r="F7086">
            <v>152241</v>
          </cell>
          <cell r="G7086" t="str">
            <v>-</v>
          </cell>
          <cell r="H7086" t="str">
            <v>hypothetical protein</v>
          </cell>
        </row>
        <row r="7087">
          <cell r="A7087" t="str">
            <v>NCU08066</v>
          </cell>
          <cell r="D7087">
            <v>2620</v>
          </cell>
          <cell r="E7087">
            <v>152421</v>
          </cell>
          <cell r="F7087">
            <v>155040</v>
          </cell>
          <cell r="G7087" t="str">
            <v>-</v>
          </cell>
          <cell r="H7087" t="str">
            <v>amino acid transporter</v>
          </cell>
        </row>
        <row r="7088">
          <cell r="A7088" t="str">
            <v>NCU08067</v>
          </cell>
          <cell r="D7088">
            <v>3080</v>
          </cell>
          <cell r="E7088">
            <v>158037</v>
          </cell>
          <cell r="F7088">
            <v>161116</v>
          </cell>
          <cell r="G7088" t="str">
            <v>+</v>
          </cell>
          <cell r="H7088" t="str">
            <v>osmosensor protein</v>
          </cell>
        </row>
        <row r="7089">
          <cell r="A7089" t="str">
            <v>NCU08068</v>
          </cell>
          <cell r="D7089">
            <v>1459</v>
          </cell>
          <cell r="E7089">
            <v>162307</v>
          </cell>
          <cell r="F7089">
            <v>163765</v>
          </cell>
          <cell r="G7089" t="str">
            <v>+</v>
          </cell>
          <cell r="H7089" t="str">
            <v>mitotic spindle biogenesis protein Spc19</v>
          </cell>
        </row>
        <row r="7090">
          <cell r="A7090" t="str">
            <v>NCU08069</v>
          </cell>
          <cell r="D7090">
            <v>2072</v>
          </cell>
          <cell r="E7090">
            <v>163963</v>
          </cell>
          <cell r="F7090">
            <v>166034</v>
          </cell>
          <cell r="G7090" t="str">
            <v>+</v>
          </cell>
          <cell r="H7090" t="str">
            <v>hypothetical protein</v>
          </cell>
        </row>
        <row r="7091">
          <cell r="A7091" t="str">
            <v>NCU08070</v>
          </cell>
          <cell r="D7091">
            <v>3363</v>
          </cell>
          <cell r="E7091">
            <v>169835</v>
          </cell>
          <cell r="F7091">
            <v>173197</v>
          </cell>
          <cell r="G7091" t="str">
            <v>-</v>
          </cell>
          <cell r="H7091" t="str">
            <v>meiotically up-regulated 182 protein</v>
          </cell>
        </row>
        <row r="7092">
          <cell r="A7092" t="str">
            <v>NCU08071</v>
          </cell>
          <cell r="B7092" t="str">
            <v>cyt-21</v>
          </cell>
          <cell r="C7092" t="str">
            <v>cyt(297.24),cyt-21-1</v>
          </cell>
          <cell r="D7092">
            <v>1457</v>
          </cell>
          <cell r="E7092">
            <v>173482</v>
          </cell>
          <cell r="F7092">
            <v>174938</v>
          </cell>
          <cell r="G7092" t="str">
            <v>+</v>
          </cell>
          <cell r="H7092" t="str">
            <v>cytochrome-21</v>
          </cell>
        </row>
        <row r="7093">
          <cell r="A7093" t="str">
            <v>NCU08072</v>
          </cell>
          <cell r="D7093">
            <v>2872</v>
          </cell>
          <cell r="E7093">
            <v>175275</v>
          </cell>
          <cell r="F7093">
            <v>178146</v>
          </cell>
          <cell r="G7093" t="str">
            <v>-</v>
          </cell>
          <cell r="H7093" t="str">
            <v>cell wall glucanase</v>
          </cell>
        </row>
        <row r="7094">
          <cell r="A7094" t="str">
            <v>NCU08073</v>
          </cell>
          <cell r="D7094">
            <v>1629</v>
          </cell>
          <cell r="E7094">
            <v>178614</v>
          </cell>
          <cell r="F7094">
            <v>180242</v>
          </cell>
          <cell r="G7094" t="str">
            <v>-</v>
          </cell>
          <cell r="H7094" t="str">
            <v>hypothetical protein</v>
          </cell>
        </row>
        <row r="7095">
          <cell r="A7095" t="str">
            <v>NCU08074</v>
          </cell>
          <cell r="D7095">
            <v>753</v>
          </cell>
          <cell r="E7095">
            <v>181223</v>
          </cell>
          <cell r="F7095">
            <v>181975</v>
          </cell>
          <cell r="G7095" t="str">
            <v>+</v>
          </cell>
          <cell r="H7095" t="str">
            <v>hypothetical protein</v>
          </cell>
        </row>
        <row r="7096">
          <cell r="A7096" t="str">
            <v>NCU08075</v>
          </cell>
          <cell r="D7096">
            <v>2624</v>
          </cell>
          <cell r="E7096">
            <v>182428</v>
          </cell>
          <cell r="F7096">
            <v>185051</v>
          </cell>
          <cell r="G7096" t="str">
            <v>-</v>
          </cell>
          <cell r="H7096" t="str">
            <v>hypothetical protein</v>
          </cell>
        </row>
        <row r="7097">
          <cell r="A7097" t="str">
            <v>NCU08076</v>
          </cell>
          <cell r="D7097">
            <v>2169</v>
          </cell>
          <cell r="E7097">
            <v>186040</v>
          </cell>
          <cell r="F7097">
            <v>188208</v>
          </cell>
          <cell r="G7097" t="str">
            <v>+</v>
          </cell>
          <cell r="H7097" t="str">
            <v>TPR domain-containing protein</v>
          </cell>
        </row>
        <row r="7098">
          <cell r="A7098" t="str">
            <v>NCU08077</v>
          </cell>
          <cell r="D7098">
            <v>1065</v>
          </cell>
          <cell r="E7098">
            <v>188531</v>
          </cell>
          <cell r="F7098">
            <v>189595</v>
          </cell>
          <cell r="G7098" t="str">
            <v>-</v>
          </cell>
          <cell r="H7098" t="str">
            <v>hypothetical protein</v>
          </cell>
        </row>
        <row r="7099">
          <cell r="A7099" t="str">
            <v>NCU08078</v>
          </cell>
          <cell r="D7099">
            <v>732</v>
          </cell>
          <cell r="E7099">
            <v>190407</v>
          </cell>
          <cell r="F7099">
            <v>191138</v>
          </cell>
          <cell r="G7099" t="str">
            <v>+</v>
          </cell>
          <cell r="H7099" t="str">
            <v>hypothetical protein</v>
          </cell>
        </row>
        <row r="7100">
          <cell r="A7100" t="str">
            <v>NCU08079</v>
          </cell>
          <cell r="D7100">
            <v>921</v>
          </cell>
          <cell r="E7100">
            <v>193144</v>
          </cell>
          <cell r="F7100">
            <v>194064</v>
          </cell>
          <cell r="G7100" t="str">
            <v>-</v>
          </cell>
          <cell r="H7100" t="str">
            <v>hypothetical protein</v>
          </cell>
        </row>
        <row r="7101">
          <cell r="A7101" t="str">
            <v>NCU08080</v>
          </cell>
          <cell r="D7101">
            <v>315</v>
          </cell>
          <cell r="E7101">
            <v>195021</v>
          </cell>
          <cell r="F7101">
            <v>195335</v>
          </cell>
          <cell r="G7101" t="str">
            <v>-</v>
          </cell>
          <cell r="H7101" t="str">
            <v>hypothetical protein</v>
          </cell>
        </row>
        <row r="7102">
          <cell r="A7102" t="str">
            <v>NCU08081</v>
          </cell>
          <cell r="D7102">
            <v>303</v>
          </cell>
          <cell r="E7102">
            <v>198195</v>
          </cell>
          <cell r="F7102">
            <v>198497</v>
          </cell>
          <cell r="G7102" t="str">
            <v>+</v>
          </cell>
          <cell r="H7102" t="str">
            <v>hypothetical protein</v>
          </cell>
        </row>
        <row r="7103">
          <cell r="A7103" t="str">
            <v>NCU08083</v>
          </cell>
          <cell r="D7103">
            <v>949</v>
          </cell>
          <cell r="E7103">
            <v>208395</v>
          </cell>
          <cell r="F7103">
            <v>209343</v>
          </cell>
          <cell r="G7103" t="str">
            <v>-</v>
          </cell>
          <cell r="H7103" t="str">
            <v>hypothetical protein</v>
          </cell>
        </row>
        <row r="7104">
          <cell r="A7104" t="str">
            <v>NCU08084</v>
          </cell>
          <cell r="D7104">
            <v>2001</v>
          </cell>
          <cell r="E7104">
            <v>210487</v>
          </cell>
          <cell r="F7104">
            <v>212487</v>
          </cell>
          <cell r="G7104" t="str">
            <v>+</v>
          </cell>
          <cell r="H7104" t="str">
            <v>hypothetical protein</v>
          </cell>
        </row>
        <row r="7105">
          <cell r="A7105" t="str">
            <v>NCU08085</v>
          </cell>
          <cell r="D7105">
            <v>1115</v>
          </cell>
          <cell r="E7105">
            <v>214620</v>
          </cell>
          <cell r="F7105">
            <v>215734</v>
          </cell>
          <cell r="G7105" t="str">
            <v>+</v>
          </cell>
          <cell r="H7105" t="str">
            <v>hypothetical protein</v>
          </cell>
        </row>
        <row r="7106">
          <cell r="A7106" t="str">
            <v>NCU08086</v>
          </cell>
          <cell r="D7106">
            <v>417</v>
          </cell>
          <cell r="E7106">
            <v>216105</v>
          </cell>
          <cell r="F7106">
            <v>216521</v>
          </cell>
          <cell r="G7106" t="str">
            <v>-</v>
          </cell>
          <cell r="H7106" t="str">
            <v>hypothetical protein</v>
          </cell>
        </row>
        <row r="7107">
          <cell r="A7107" t="str">
            <v>NCU08087</v>
          </cell>
          <cell r="D7107">
            <v>1584</v>
          </cell>
          <cell r="E7107">
            <v>219396</v>
          </cell>
          <cell r="F7107">
            <v>220979</v>
          </cell>
          <cell r="G7107" t="str">
            <v>-</v>
          </cell>
          <cell r="H7107" t="str">
            <v>hypothetical protein</v>
          </cell>
        </row>
        <row r="7108">
          <cell r="A7108" t="str">
            <v>NCU08089</v>
          </cell>
          <cell r="D7108">
            <v>213</v>
          </cell>
          <cell r="E7108">
            <v>224662</v>
          </cell>
          <cell r="F7108">
            <v>224874</v>
          </cell>
          <cell r="G7108" t="str">
            <v>+</v>
          </cell>
          <cell r="H7108" t="str">
            <v>hypothetical protein</v>
          </cell>
        </row>
        <row r="7109">
          <cell r="A7109" t="str">
            <v>NCU08090</v>
          </cell>
          <cell r="D7109">
            <v>1164</v>
          </cell>
          <cell r="E7109">
            <v>227818</v>
          </cell>
          <cell r="F7109">
            <v>228981</v>
          </cell>
          <cell r="G7109" t="str">
            <v>-</v>
          </cell>
          <cell r="H7109" t="str">
            <v>hypothetical protein</v>
          </cell>
        </row>
        <row r="7110">
          <cell r="A7110" t="str">
            <v>NCU08091</v>
          </cell>
          <cell r="D7110">
            <v>1722</v>
          </cell>
          <cell r="E7110">
            <v>233028</v>
          </cell>
          <cell r="F7110">
            <v>234749</v>
          </cell>
          <cell r="G7110" t="str">
            <v>+</v>
          </cell>
          <cell r="H7110" t="str">
            <v>hypothetical protein</v>
          </cell>
        </row>
        <row r="7111">
          <cell r="A7111" t="str">
            <v>NCU08092</v>
          </cell>
          <cell r="D7111">
            <v>2310</v>
          </cell>
          <cell r="E7111">
            <v>234736</v>
          </cell>
          <cell r="F7111">
            <v>237045</v>
          </cell>
          <cell r="G7111" t="str">
            <v>-</v>
          </cell>
          <cell r="H7111" t="str">
            <v>nipsnap family protein</v>
          </cell>
        </row>
        <row r="7112">
          <cell r="A7112" t="str">
            <v>NCU08093</v>
          </cell>
          <cell r="D7112">
            <v>1030</v>
          </cell>
          <cell r="E7112">
            <v>237549</v>
          </cell>
          <cell r="F7112">
            <v>238578</v>
          </cell>
          <cell r="G7112" t="str">
            <v>+</v>
          </cell>
          <cell r="H7112" t="str">
            <v>hypothetical protein</v>
          </cell>
        </row>
        <row r="7113">
          <cell r="A7113" t="str">
            <v>NCU08094</v>
          </cell>
          <cell r="D7113">
            <v>1654</v>
          </cell>
          <cell r="E7113">
            <v>239112</v>
          </cell>
          <cell r="F7113">
            <v>240765</v>
          </cell>
          <cell r="G7113" t="str">
            <v>+</v>
          </cell>
          <cell r="H7113" t="str">
            <v>dihydrofolate reductase</v>
          </cell>
        </row>
        <row r="7114">
          <cell r="A7114" t="str">
            <v>NCU08095</v>
          </cell>
          <cell r="D7114">
            <v>1097</v>
          </cell>
          <cell r="E7114">
            <v>240744</v>
          </cell>
          <cell r="F7114">
            <v>241840</v>
          </cell>
          <cell r="G7114" t="str">
            <v>-</v>
          </cell>
          <cell r="H7114" t="str">
            <v>hypothetical protein</v>
          </cell>
        </row>
        <row r="7115">
          <cell r="A7115" t="str">
            <v>NCU08096</v>
          </cell>
          <cell r="D7115">
            <v>2925</v>
          </cell>
          <cell r="E7115">
            <v>243324</v>
          </cell>
          <cell r="F7115">
            <v>246248</v>
          </cell>
          <cell r="G7115" t="str">
            <v>-</v>
          </cell>
          <cell r="H7115" t="str">
            <v>hypothetical protein</v>
          </cell>
        </row>
        <row r="7116">
          <cell r="A7116" t="str">
            <v>NCU08097</v>
          </cell>
          <cell r="D7116">
            <v>2848</v>
          </cell>
          <cell r="E7116">
            <v>249097</v>
          </cell>
          <cell r="F7116">
            <v>251944</v>
          </cell>
          <cell r="G7116" t="str">
            <v>-</v>
          </cell>
          <cell r="H7116" t="str">
            <v>exo-beta-1,3-glucanase</v>
          </cell>
        </row>
        <row r="7117">
          <cell r="A7117" t="str">
            <v>NCU08098</v>
          </cell>
          <cell r="D7117">
            <v>1037</v>
          </cell>
          <cell r="E7117">
            <v>253456</v>
          </cell>
          <cell r="F7117">
            <v>254492</v>
          </cell>
          <cell r="G7117" t="str">
            <v>+</v>
          </cell>
          <cell r="H7117" t="str">
            <v>hypothetical protein</v>
          </cell>
        </row>
        <row r="7118">
          <cell r="A7118" t="str">
            <v>NCU08099</v>
          </cell>
          <cell r="D7118">
            <v>720</v>
          </cell>
          <cell r="E7118">
            <v>254975</v>
          </cell>
          <cell r="F7118">
            <v>255694</v>
          </cell>
          <cell r="G7118" t="str">
            <v>-</v>
          </cell>
          <cell r="H7118" t="str">
            <v>hypothetical protein</v>
          </cell>
        </row>
        <row r="7119">
          <cell r="A7119" t="str">
            <v>NCU08100</v>
          </cell>
          <cell r="D7119">
            <v>529</v>
          </cell>
          <cell r="E7119">
            <v>256166</v>
          </cell>
          <cell r="F7119">
            <v>256694</v>
          </cell>
          <cell r="G7119" t="str">
            <v>+</v>
          </cell>
          <cell r="H7119" t="str">
            <v>hypothetical protein</v>
          </cell>
        </row>
        <row r="7120">
          <cell r="A7120" t="str">
            <v>NCU08101</v>
          </cell>
          <cell r="D7120">
            <v>1869</v>
          </cell>
          <cell r="E7120">
            <v>257493</v>
          </cell>
          <cell r="F7120">
            <v>259361</v>
          </cell>
          <cell r="G7120" t="str">
            <v>+</v>
          </cell>
          <cell r="H7120" t="str">
            <v>hypothetical protein</v>
          </cell>
        </row>
        <row r="7121">
          <cell r="A7121" t="str">
            <v>NCU08102</v>
          </cell>
          <cell r="D7121">
            <v>1368</v>
          </cell>
          <cell r="E7121">
            <v>262020</v>
          </cell>
          <cell r="F7121">
            <v>263387</v>
          </cell>
          <cell r="G7121" t="str">
            <v>-</v>
          </cell>
          <cell r="H7121" t="str">
            <v>hypothetical protein</v>
          </cell>
        </row>
        <row r="7122">
          <cell r="A7122" t="str">
            <v>NCU08103</v>
          </cell>
          <cell r="D7122">
            <v>1353</v>
          </cell>
          <cell r="E7122">
            <v>264036</v>
          </cell>
          <cell r="F7122">
            <v>265388</v>
          </cell>
          <cell r="G7122" t="str">
            <v>-</v>
          </cell>
          <cell r="H7122" t="str">
            <v>hypothetical protein</v>
          </cell>
        </row>
        <row r="7123">
          <cell r="A7123" t="str">
            <v>NCU08105</v>
          </cell>
          <cell r="D7123">
            <v>1245</v>
          </cell>
          <cell r="E7123">
            <v>291633</v>
          </cell>
          <cell r="F7123">
            <v>292877</v>
          </cell>
          <cell r="G7123" t="str">
            <v>+</v>
          </cell>
          <cell r="H7123" t="str">
            <v>hypothetical protein</v>
          </cell>
        </row>
        <row r="7124">
          <cell r="A7124" t="str">
            <v>NCU08106</v>
          </cell>
          <cell r="D7124">
            <v>1407</v>
          </cell>
          <cell r="E7124">
            <v>293167</v>
          </cell>
          <cell r="F7124">
            <v>294573</v>
          </cell>
          <cell r="G7124" t="str">
            <v>+</v>
          </cell>
          <cell r="H7124" t="str">
            <v>hypothetical protein</v>
          </cell>
        </row>
        <row r="7125">
          <cell r="A7125" t="str">
            <v>NCU08107</v>
          </cell>
          <cell r="D7125">
            <v>1272</v>
          </cell>
          <cell r="E7125">
            <v>296499</v>
          </cell>
          <cell r="F7125">
            <v>297770</v>
          </cell>
          <cell r="G7125" t="str">
            <v>-</v>
          </cell>
          <cell r="H7125" t="str">
            <v>hypothetical protein</v>
          </cell>
        </row>
        <row r="7126">
          <cell r="A7126" t="str">
            <v>NCU08109</v>
          </cell>
          <cell r="D7126">
            <v>1377</v>
          </cell>
          <cell r="E7126">
            <v>302353</v>
          </cell>
          <cell r="F7126">
            <v>303729</v>
          </cell>
          <cell r="G7126" t="str">
            <v>+</v>
          </cell>
          <cell r="H7126" t="str">
            <v>hypothetical protein</v>
          </cell>
        </row>
        <row r="7127">
          <cell r="A7127" t="str">
            <v>NCU08110</v>
          </cell>
          <cell r="D7127">
            <v>3226</v>
          </cell>
          <cell r="E7127">
            <v>305342</v>
          </cell>
          <cell r="F7127">
            <v>308567</v>
          </cell>
          <cell r="G7127" t="str">
            <v>-</v>
          </cell>
          <cell r="H7127" t="str">
            <v>vacuolar transporter chaperone 4</v>
          </cell>
        </row>
        <row r="7128">
          <cell r="A7128" t="str">
            <v>NCU08111</v>
          </cell>
          <cell r="D7128">
            <v>1346</v>
          </cell>
          <cell r="E7128">
            <v>309019</v>
          </cell>
          <cell r="F7128">
            <v>310364</v>
          </cell>
          <cell r="G7128" t="str">
            <v>+</v>
          </cell>
          <cell r="H7128" t="str">
            <v>arginine N-methyltransferase 2</v>
          </cell>
        </row>
        <row r="7129">
          <cell r="A7129" t="str">
            <v>NCU08112</v>
          </cell>
          <cell r="D7129">
            <v>1920</v>
          </cell>
          <cell r="E7129">
            <v>311541</v>
          </cell>
          <cell r="F7129">
            <v>313460</v>
          </cell>
          <cell r="G7129" t="str">
            <v>+</v>
          </cell>
          <cell r="H7129" t="str">
            <v>cytochrome P450 monooxygenase</v>
          </cell>
        </row>
        <row r="7130">
          <cell r="A7130" t="str">
            <v>NCU08113</v>
          </cell>
          <cell r="D7130">
            <v>1340</v>
          </cell>
          <cell r="E7130">
            <v>313930</v>
          </cell>
          <cell r="F7130">
            <v>315269</v>
          </cell>
          <cell r="G7130" t="str">
            <v>+</v>
          </cell>
          <cell r="H7130" t="str">
            <v>hypothetical protein</v>
          </cell>
        </row>
        <row r="7131">
          <cell r="A7131" t="str">
            <v>NCU08114</v>
          </cell>
          <cell r="B7131" t="str">
            <v>cdt-2</v>
          </cell>
          <cell r="D7131">
            <v>2207</v>
          </cell>
          <cell r="E7131">
            <v>318873</v>
          </cell>
          <cell r="F7131">
            <v>321079</v>
          </cell>
          <cell r="G7131" t="str">
            <v>-</v>
          </cell>
          <cell r="H7131" t="str">
            <v>cellodextrin transport-2</v>
          </cell>
        </row>
        <row r="7132">
          <cell r="A7132" t="str">
            <v>NCU08115</v>
          </cell>
          <cell r="B7132" t="str">
            <v>msh3</v>
          </cell>
          <cell r="D7132">
            <v>3567</v>
          </cell>
          <cell r="E7132">
            <v>325003</v>
          </cell>
          <cell r="F7132">
            <v>328569</v>
          </cell>
          <cell r="G7132" t="str">
            <v>+</v>
          </cell>
          <cell r="H7132" t="str">
            <v>mutS ortholog 3</v>
          </cell>
        </row>
        <row r="7133">
          <cell r="A7133" t="str">
            <v>NCU08116</v>
          </cell>
          <cell r="D7133">
            <v>1431</v>
          </cell>
          <cell r="E7133">
            <v>328658</v>
          </cell>
          <cell r="F7133">
            <v>330088</v>
          </cell>
          <cell r="G7133" t="str">
            <v>-</v>
          </cell>
          <cell r="H7133" t="str">
            <v>hypothetical protein</v>
          </cell>
        </row>
        <row r="7134">
          <cell r="A7134" t="str">
            <v>NCU08117</v>
          </cell>
          <cell r="D7134">
            <v>2557</v>
          </cell>
          <cell r="E7134">
            <v>332175</v>
          </cell>
          <cell r="F7134">
            <v>334731</v>
          </cell>
          <cell r="G7134" t="str">
            <v>-</v>
          </cell>
          <cell r="H7134" t="str">
            <v>hypothetical protein</v>
          </cell>
        </row>
        <row r="7135">
          <cell r="A7135" t="str">
            <v>NCU08118</v>
          </cell>
          <cell r="B7135" t="str">
            <v>pex1</v>
          </cell>
          <cell r="D7135">
            <v>4232</v>
          </cell>
          <cell r="E7135">
            <v>335202</v>
          </cell>
          <cell r="F7135">
            <v>339433</v>
          </cell>
          <cell r="G7135" t="str">
            <v>-</v>
          </cell>
          <cell r="H7135" t="str">
            <v>peroxin 1</v>
          </cell>
        </row>
        <row r="7136">
          <cell r="A7136" t="str">
            <v>NCU08119</v>
          </cell>
          <cell r="D7136">
            <v>3429</v>
          </cell>
          <cell r="E7136">
            <v>340059</v>
          </cell>
          <cell r="F7136">
            <v>343487</v>
          </cell>
          <cell r="G7136" t="str">
            <v>+</v>
          </cell>
          <cell r="H7136" t="str">
            <v>DNA replication licensing factor mcm7</v>
          </cell>
        </row>
        <row r="7137">
          <cell r="A7137" t="str">
            <v>NCU08120</v>
          </cell>
          <cell r="D7137">
            <v>1928</v>
          </cell>
          <cell r="E7137">
            <v>343608</v>
          </cell>
          <cell r="F7137">
            <v>345535</v>
          </cell>
          <cell r="G7137" t="str">
            <v>-</v>
          </cell>
          <cell r="H7137" t="str">
            <v>mitochondrial ribosomal protein DAP3</v>
          </cell>
        </row>
        <row r="7138">
          <cell r="A7138" t="str">
            <v>NCU08121</v>
          </cell>
          <cell r="D7138">
            <v>1264</v>
          </cell>
          <cell r="E7138">
            <v>345768</v>
          </cell>
          <cell r="F7138">
            <v>347031</v>
          </cell>
          <cell r="G7138" t="str">
            <v>+</v>
          </cell>
          <cell r="H7138" t="str">
            <v>ribosome biogenesis protein</v>
          </cell>
        </row>
        <row r="7139">
          <cell r="A7139" t="str">
            <v>NCU08123</v>
          </cell>
          <cell r="D7139">
            <v>3099</v>
          </cell>
          <cell r="E7139">
            <v>3440339</v>
          </cell>
          <cell r="F7139">
            <v>3443437</v>
          </cell>
          <cell r="G7139" t="str">
            <v>+</v>
          </cell>
          <cell r="H7139" t="str">
            <v>hypothetical protein</v>
          </cell>
        </row>
        <row r="7140">
          <cell r="A7140" t="str">
            <v>NCU08124</v>
          </cell>
          <cell r="D7140">
            <v>2424</v>
          </cell>
          <cell r="E7140">
            <v>3443509</v>
          </cell>
          <cell r="F7140">
            <v>3445932</v>
          </cell>
          <cell r="G7140" t="str">
            <v>-</v>
          </cell>
          <cell r="H7140" t="str">
            <v>3-ketosteroid-delta-1-dehydrogenase</v>
          </cell>
        </row>
        <row r="7141">
          <cell r="A7141" t="str">
            <v>NCU08125</v>
          </cell>
          <cell r="D7141">
            <v>1151</v>
          </cell>
          <cell r="E7141">
            <v>3449265</v>
          </cell>
          <cell r="F7141">
            <v>3450415</v>
          </cell>
          <cell r="G7141" t="str">
            <v>+</v>
          </cell>
          <cell r="H7141" t="str">
            <v>hypothetical protein</v>
          </cell>
        </row>
        <row r="7142">
          <cell r="A7142" t="str">
            <v>NCU08126</v>
          </cell>
          <cell r="D7142">
            <v>2315</v>
          </cell>
          <cell r="E7142">
            <v>3450977</v>
          </cell>
          <cell r="F7142">
            <v>3453291</v>
          </cell>
          <cell r="G7142" t="str">
            <v>-</v>
          </cell>
          <cell r="H7142" t="str">
            <v>D-lactate dehydrogenase</v>
          </cell>
        </row>
        <row r="7143">
          <cell r="A7143" t="str">
            <v>NCU08127</v>
          </cell>
          <cell r="B7143" t="str">
            <v>gh76-3</v>
          </cell>
          <cell r="C7143" t="str">
            <v>dcw1</v>
          </cell>
          <cell r="D7143">
            <v>2826</v>
          </cell>
          <cell r="E7143">
            <v>3454730</v>
          </cell>
          <cell r="F7143">
            <v>3457555</v>
          </cell>
          <cell r="G7143" t="str">
            <v>+</v>
          </cell>
          <cell r="H7143" t="str">
            <v>glycosylhydrolase family 76-3</v>
          </cell>
        </row>
        <row r="7144">
          <cell r="A7144" t="str">
            <v>NCU08128</v>
          </cell>
          <cell r="D7144">
            <v>2336</v>
          </cell>
          <cell r="E7144">
            <v>3459049</v>
          </cell>
          <cell r="F7144">
            <v>3461384</v>
          </cell>
          <cell r="G7144" t="str">
            <v>+</v>
          </cell>
          <cell r="H7144" t="str">
            <v>benzoate 4-monooxygenase cytochrome P450</v>
          </cell>
        </row>
        <row r="7145">
          <cell r="A7145" t="str">
            <v>NCU08130</v>
          </cell>
          <cell r="D7145">
            <v>1386</v>
          </cell>
          <cell r="E7145">
            <v>3463059</v>
          </cell>
          <cell r="F7145">
            <v>3464444</v>
          </cell>
          <cell r="G7145" t="str">
            <v>-</v>
          </cell>
          <cell r="H7145" t="str">
            <v>hypothetical protein</v>
          </cell>
        </row>
        <row r="7146">
          <cell r="A7146" t="str">
            <v>NCU08131</v>
          </cell>
          <cell r="B7146" t="str">
            <v>gh13-1</v>
          </cell>
          <cell r="D7146">
            <v>3034</v>
          </cell>
          <cell r="E7146">
            <v>3466859</v>
          </cell>
          <cell r="F7146">
            <v>3469892</v>
          </cell>
          <cell r="G7146" t="str">
            <v>-</v>
          </cell>
          <cell r="H7146" t="str">
            <v>glycosylhydrolase family 13-1</v>
          </cell>
        </row>
        <row r="7147">
          <cell r="A7147" t="str">
            <v>NCU08132</v>
          </cell>
          <cell r="D7147">
            <v>9046</v>
          </cell>
          <cell r="E7147">
            <v>3472885</v>
          </cell>
          <cell r="F7147">
            <v>3481930</v>
          </cell>
          <cell r="G7147" t="str">
            <v>+</v>
          </cell>
          <cell r="H7147" t="str">
            <v>alpha-1,3-glucan synthase Ags2</v>
          </cell>
        </row>
        <row r="7148">
          <cell r="A7148" t="str">
            <v>NCU08133</v>
          </cell>
          <cell r="D7148">
            <v>1156</v>
          </cell>
          <cell r="E7148">
            <v>3483519</v>
          </cell>
          <cell r="F7148">
            <v>3484674</v>
          </cell>
          <cell r="G7148" t="str">
            <v>-</v>
          </cell>
          <cell r="H7148" t="str">
            <v>carbonic anhydrase 2</v>
          </cell>
        </row>
        <row r="7149">
          <cell r="A7149" t="str">
            <v>NCU08134</v>
          </cell>
          <cell r="D7149">
            <v>3584</v>
          </cell>
          <cell r="E7149">
            <v>3484873</v>
          </cell>
          <cell r="F7149">
            <v>3488456</v>
          </cell>
          <cell r="G7149" t="str">
            <v>-</v>
          </cell>
          <cell r="H7149" t="str">
            <v>hypothetical protein</v>
          </cell>
        </row>
        <row r="7150">
          <cell r="A7150" t="str">
            <v>NCU08135</v>
          </cell>
          <cell r="B7150" t="str">
            <v>msh6</v>
          </cell>
          <cell r="D7150">
            <v>4385</v>
          </cell>
          <cell r="E7150">
            <v>3488861</v>
          </cell>
          <cell r="F7150">
            <v>3493245</v>
          </cell>
          <cell r="G7150" t="str">
            <v>-</v>
          </cell>
          <cell r="H7150" t="str">
            <v>mutS ortholog 6-like</v>
          </cell>
        </row>
        <row r="7151">
          <cell r="A7151" t="str">
            <v>NCU08136</v>
          </cell>
          <cell r="D7151">
            <v>3298</v>
          </cell>
          <cell r="E7151">
            <v>3494342</v>
          </cell>
          <cell r="F7151">
            <v>3497639</v>
          </cell>
          <cell r="G7151" t="str">
            <v>+</v>
          </cell>
          <cell r="H7151" t="str">
            <v>hypothetical protein</v>
          </cell>
        </row>
        <row r="7152">
          <cell r="A7152" t="str">
            <v>NCU08137</v>
          </cell>
          <cell r="D7152">
            <v>1644</v>
          </cell>
          <cell r="E7152">
            <v>3500177</v>
          </cell>
          <cell r="F7152">
            <v>3501820</v>
          </cell>
          <cell r="G7152" t="str">
            <v>+</v>
          </cell>
          <cell r="H7152" t="str">
            <v>hypothetical protein</v>
          </cell>
        </row>
        <row r="7153">
          <cell r="A7153" t="str">
            <v>NCU08138</v>
          </cell>
          <cell r="D7153">
            <v>1553</v>
          </cell>
          <cell r="E7153">
            <v>3502449</v>
          </cell>
          <cell r="F7153">
            <v>3504001</v>
          </cell>
          <cell r="G7153" t="str">
            <v>+</v>
          </cell>
          <cell r="H7153" t="str">
            <v>cytochrome C1 heme lyase</v>
          </cell>
        </row>
        <row r="7154">
          <cell r="A7154" t="str">
            <v>NCU08140</v>
          </cell>
          <cell r="D7154">
            <v>760</v>
          </cell>
          <cell r="E7154">
            <v>3509957</v>
          </cell>
          <cell r="F7154">
            <v>3510716</v>
          </cell>
          <cell r="G7154" t="str">
            <v>-</v>
          </cell>
          <cell r="H7154" t="str">
            <v>hypothetical protein</v>
          </cell>
        </row>
        <row r="7155">
          <cell r="A7155" t="str">
            <v>NCU08141</v>
          </cell>
          <cell r="D7155">
            <v>1977</v>
          </cell>
          <cell r="E7155">
            <v>3514050</v>
          </cell>
          <cell r="F7155">
            <v>3516026</v>
          </cell>
          <cell r="G7155" t="str">
            <v>-</v>
          </cell>
          <cell r="H7155" t="str">
            <v>hypothetical protein</v>
          </cell>
        </row>
        <row r="7156">
          <cell r="A7156" t="str">
            <v>NCU08145</v>
          </cell>
          <cell r="D7156">
            <v>2249</v>
          </cell>
          <cell r="E7156">
            <v>3527512</v>
          </cell>
          <cell r="F7156">
            <v>3529760</v>
          </cell>
          <cell r="G7156" t="str">
            <v>+</v>
          </cell>
          <cell r="H7156" t="str">
            <v>coenzyme A transferase</v>
          </cell>
        </row>
        <row r="7157">
          <cell r="A7157" t="str">
            <v>NCU08146</v>
          </cell>
          <cell r="D7157">
            <v>1708</v>
          </cell>
          <cell r="E7157">
            <v>3530322</v>
          </cell>
          <cell r="F7157">
            <v>3532029</v>
          </cell>
          <cell r="G7157" t="str">
            <v>+</v>
          </cell>
          <cell r="H7157" t="str">
            <v>hypothetical protein</v>
          </cell>
        </row>
        <row r="7158">
          <cell r="A7158" t="str">
            <v>NCU08147</v>
          </cell>
          <cell r="B7158" t="str">
            <v>ph7</v>
          </cell>
          <cell r="C7158" t="str">
            <v>ena-2</v>
          </cell>
          <cell r="D7158">
            <v>4301</v>
          </cell>
          <cell r="E7158">
            <v>3531915</v>
          </cell>
          <cell r="F7158">
            <v>3536215</v>
          </cell>
          <cell r="G7158" t="str">
            <v>-</v>
          </cell>
          <cell r="H7158" t="str">
            <v>P-type ATPase</v>
          </cell>
        </row>
        <row r="7159">
          <cell r="A7159" t="str">
            <v>NCU08148</v>
          </cell>
          <cell r="D7159">
            <v>4186</v>
          </cell>
          <cell r="E7159">
            <v>3538191</v>
          </cell>
          <cell r="F7159">
            <v>3542376</v>
          </cell>
          <cell r="G7159" t="str">
            <v>-</v>
          </cell>
          <cell r="H7159" t="str">
            <v>H+/nucleoside cotransporter</v>
          </cell>
        </row>
        <row r="7160">
          <cell r="A7160" t="str">
            <v>NCU08149</v>
          </cell>
          <cell r="D7160">
            <v>539</v>
          </cell>
          <cell r="E7160">
            <v>3545366</v>
          </cell>
          <cell r="F7160">
            <v>3545904</v>
          </cell>
          <cell r="G7160" t="str">
            <v>-</v>
          </cell>
          <cell r="H7160" t="str">
            <v>hypothetical protein</v>
          </cell>
        </row>
        <row r="7161">
          <cell r="A7161" t="str">
            <v>NCU08150</v>
          </cell>
          <cell r="D7161">
            <v>2318</v>
          </cell>
          <cell r="E7161">
            <v>3547869</v>
          </cell>
          <cell r="F7161">
            <v>3550186</v>
          </cell>
          <cell r="G7161" t="str">
            <v>+</v>
          </cell>
          <cell r="H7161" t="str">
            <v>hypothetical protein</v>
          </cell>
        </row>
        <row r="7162">
          <cell r="A7162" t="str">
            <v>NCU08151</v>
          </cell>
          <cell r="D7162">
            <v>2095</v>
          </cell>
          <cell r="E7162">
            <v>3549997</v>
          </cell>
          <cell r="F7162">
            <v>3552091</v>
          </cell>
          <cell r="G7162" t="str">
            <v>-</v>
          </cell>
          <cell r="H7162" t="str">
            <v>DNA kinase/phosphatase Pnk1</v>
          </cell>
        </row>
        <row r="7163">
          <cell r="A7163" t="str">
            <v>NCU08152</v>
          </cell>
          <cell r="D7163">
            <v>2942</v>
          </cell>
          <cell r="E7163">
            <v>3554688</v>
          </cell>
          <cell r="F7163">
            <v>3557629</v>
          </cell>
          <cell r="G7163" t="str">
            <v>+</v>
          </cell>
          <cell r="H7163" t="str">
            <v>high affinity glucose transporter</v>
          </cell>
        </row>
        <row r="7164">
          <cell r="A7164" t="str">
            <v>NCU08153</v>
          </cell>
          <cell r="D7164">
            <v>2290</v>
          </cell>
          <cell r="E7164">
            <v>3558226</v>
          </cell>
          <cell r="F7164">
            <v>3560515</v>
          </cell>
          <cell r="G7164" t="str">
            <v>+</v>
          </cell>
          <cell r="H7164" t="str">
            <v>phosphodiesterase/alkaline phosphatase D</v>
          </cell>
        </row>
        <row r="7165">
          <cell r="A7165" t="str">
            <v>NCU08154</v>
          </cell>
          <cell r="D7165">
            <v>1772</v>
          </cell>
          <cell r="E7165">
            <v>3561139</v>
          </cell>
          <cell r="F7165">
            <v>3562910</v>
          </cell>
          <cell r="G7165" t="str">
            <v>+</v>
          </cell>
          <cell r="H7165" t="str">
            <v>hypothetical protein</v>
          </cell>
        </row>
        <row r="7166">
          <cell r="A7166" t="str">
            <v>NCU08155</v>
          </cell>
          <cell r="D7166">
            <v>1395</v>
          </cell>
          <cell r="E7166">
            <v>3563626</v>
          </cell>
          <cell r="F7166">
            <v>3565020</v>
          </cell>
          <cell r="G7166" t="str">
            <v>-</v>
          </cell>
          <cell r="H7166" t="str">
            <v>hypothetical protein</v>
          </cell>
        </row>
        <row r="7167">
          <cell r="A7167" t="str">
            <v>NCU08156</v>
          </cell>
          <cell r="D7167">
            <v>1333</v>
          </cell>
          <cell r="E7167">
            <v>3567258</v>
          </cell>
          <cell r="F7167">
            <v>3568590</v>
          </cell>
          <cell r="G7167" t="str">
            <v>-</v>
          </cell>
          <cell r="H7167" t="str">
            <v>hypothetical protein</v>
          </cell>
        </row>
        <row r="7168">
          <cell r="A7168" t="str">
            <v>NCU08157</v>
          </cell>
          <cell r="D7168">
            <v>2857</v>
          </cell>
          <cell r="E7168">
            <v>3569166</v>
          </cell>
          <cell r="F7168">
            <v>3572022</v>
          </cell>
          <cell r="G7168" t="str">
            <v>-</v>
          </cell>
          <cell r="H7168" t="str">
            <v>hypothetical protein</v>
          </cell>
        </row>
        <row r="7169">
          <cell r="A7169" t="str">
            <v>NCU08158</v>
          </cell>
          <cell r="D7169">
            <v>2290</v>
          </cell>
          <cell r="E7169">
            <v>3572261</v>
          </cell>
          <cell r="F7169">
            <v>3574550</v>
          </cell>
          <cell r="G7169" t="str">
            <v>-</v>
          </cell>
          <cell r="H7169" t="str">
            <v>dual specificity phosphatase</v>
          </cell>
        </row>
        <row r="7170">
          <cell r="A7170" t="str">
            <v>NCU08159</v>
          </cell>
          <cell r="D7170">
            <v>3614</v>
          </cell>
          <cell r="E7170">
            <v>3575317</v>
          </cell>
          <cell r="F7170">
            <v>3578930</v>
          </cell>
          <cell r="G7170" t="str">
            <v>-</v>
          </cell>
          <cell r="H7170" t="str">
            <v>hypothetical protein</v>
          </cell>
        </row>
        <row r="7171">
          <cell r="A7171" t="str">
            <v>NCU08161</v>
          </cell>
          <cell r="D7171">
            <v>2006</v>
          </cell>
          <cell r="E7171">
            <v>3590316</v>
          </cell>
          <cell r="F7171">
            <v>3592321</v>
          </cell>
          <cell r="G7171" t="str">
            <v>-</v>
          </cell>
          <cell r="H7171" t="str">
            <v>histone chaperone RTT106</v>
          </cell>
        </row>
        <row r="7172">
          <cell r="A7172" t="str">
            <v>NCU08162</v>
          </cell>
          <cell r="B7172" t="str">
            <v>arg-10</v>
          </cell>
          <cell r="D7172">
            <v>2075</v>
          </cell>
          <cell r="E7172">
            <v>3592420</v>
          </cell>
          <cell r="F7172">
            <v>3594494</v>
          </cell>
          <cell r="G7172" t="str">
            <v>-</v>
          </cell>
          <cell r="H7172" t="str">
            <v>arginine-10</v>
          </cell>
        </row>
        <row r="7173">
          <cell r="A7173" t="str">
            <v>NCU08163</v>
          </cell>
          <cell r="D7173">
            <v>1446</v>
          </cell>
          <cell r="E7173">
            <v>3594777</v>
          </cell>
          <cell r="F7173">
            <v>3596222</v>
          </cell>
          <cell r="G7173" t="str">
            <v>+</v>
          </cell>
          <cell r="H7173" t="str">
            <v>hypothetical protein</v>
          </cell>
        </row>
        <row r="7174">
          <cell r="A7174" t="str">
            <v>NCU08164</v>
          </cell>
          <cell r="D7174">
            <v>1951</v>
          </cell>
          <cell r="E7174">
            <v>3597797</v>
          </cell>
          <cell r="F7174">
            <v>3599747</v>
          </cell>
          <cell r="G7174" t="str">
            <v>+</v>
          </cell>
          <cell r="H7174" t="str">
            <v>retinol dehydrogenase 13</v>
          </cell>
        </row>
        <row r="7175">
          <cell r="A7175" t="str">
            <v>NCU08165</v>
          </cell>
          <cell r="D7175">
            <v>1673</v>
          </cell>
          <cell r="E7175">
            <v>3599946</v>
          </cell>
          <cell r="F7175">
            <v>3601618</v>
          </cell>
          <cell r="G7175" t="str">
            <v>-</v>
          </cell>
          <cell r="H7175" t="str">
            <v>hypothetical protein</v>
          </cell>
        </row>
        <row r="7176">
          <cell r="A7176" t="str">
            <v>NCU08166</v>
          </cell>
          <cell r="D7176">
            <v>2048</v>
          </cell>
          <cell r="E7176">
            <v>3602954</v>
          </cell>
          <cell r="F7176">
            <v>3605001</v>
          </cell>
          <cell r="G7176" t="str">
            <v>+</v>
          </cell>
          <cell r="H7176" t="str">
            <v>hypothetical protein</v>
          </cell>
        </row>
        <row r="7177">
          <cell r="A7177" t="str">
            <v>NCU08167</v>
          </cell>
          <cell r="D7177">
            <v>1793</v>
          </cell>
          <cell r="E7177">
            <v>3605765</v>
          </cell>
          <cell r="F7177">
            <v>3607557</v>
          </cell>
          <cell r="G7177" t="str">
            <v>+</v>
          </cell>
          <cell r="H7177" t="str">
            <v>aerobactin siderophore biosynthesis protein iucB</v>
          </cell>
        </row>
        <row r="7178">
          <cell r="A7178" t="str">
            <v>NCU08168</v>
          </cell>
          <cell r="D7178">
            <v>1111</v>
          </cell>
          <cell r="E7178">
            <v>3608470</v>
          </cell>
          <cell r="F7178">
            <v>3609580</v>
          </cell>
          <cell r="G7178" t="str">
            <v>+</v>
          </cell>
          <cell r="H7178" t="str">
            <v>hypothetical protein</v>
          </cell>
        </row>
        <row r="7179">
          <cell r="A7179" t="str">
            <v>NCU08169</v>
          </cell>
          <cell r="D7179">
            <v>1985</v>
          </cell>
          <cell r="E7179">
            <v>3616556</v>
          </cell>
          <cell r="F7179">
            <v>3618540</v>
          </cell>
          <cell r="G7179" t="str">
            <v>+</v>
          </cell>
          <cell r="H7179" t="str">
            <v>hypothetical protein</v>
          </cell>
        </row>
        <row r="7180">
          <cell r="A7180" t="str">
            <v>NCU08170</v>
          </cell>
          <cell r="D7180">
            <v>1695</v>
          </cell>
          <cell r="E7180">
            <v>3618900</v>
          </cell>
          <cell r="F7180">
            <v>3620594</v>
          </cell>
          <cell r="G7180" t="str">
            <v>+</v>
          </cell>
          <cell r="H7180" t="str">
            <v>hypothetical protein</v>
          </cell>
        </row>
        <row r="7181">
          <cell r="A7181" t="str">
            <v>NCU08171</v>
          </cell>
          <cell r="B7181" t="str">
            <v>acw-12</v>
          </cell>
          <cell r="D7181">
            <v>1887</v>
          </cell>
          <cell r="E7181">
            <v>3621182</v>
          </cell>
          <cell r="F7181">
            <v>3623068</v>
          </cell>
          <cell r="G7181" t="str">
            <v>+</v>
          </cell>
          <cell r="H7181" t="str">
            <v>anchored cell wall protein-12</v>
          </cell>
        </row>
        <row r="7182">
          <cell r="A7182" t="str">
            <v>NCU08172</v>
          </cell>
          <cell r="D7182">
            <v>1933</v>
          </cell>
          <cell r="E7182">
            <v>3622913</v>
          </cell>
          <cell r="F7182">
            <v>3624845</v>
          </cell>
          <cell r="G7182" t="str">
            <v>-</v>
          </cell>
          <cell r="H7182" t="str">
            <v>hypothetical protein</v>
          </cell>
        </row>
        <row r="7183">
          <cell r="A7183" t="str">
            <v>NCU08173</v>
          </cell>
          <cell r="B7183" t="str">
            <v>ecd-2</v>
          </cell>
          <cell r="D7183">
            <v>1713</v>
          </cell>
          <cell r="E7183">
            <v>3625931</v>
          </cell>
          <cell r="F7183">
            <v>3627643</v>
          </cell>
          <cell r="G7183" t="str">
            <v>-</v>
          </cell>
          <cell r="H7183" t="str">
            <v>early conidial development-2</v>
          </cell>
        </row>
        <row r="7184">
          <cell r="A7184" t="str">
            <v>NCU08174</v>
          </cell>
          <cell r="D7184">
            <v>2817</v>
          </cell>
          <cell r="E7184">
            <v>3633090</v>
          </cell>
          <cell r="F7184">
            <v>3635906</v>
          </cell>
          <cell r="G7184" t="str">
            <v>+</v>
          </cell>
          <cell r="H7184" t="str">
            <v>hypothetical protein</v>
          </cell>
        </row>
        <row r="7185">
          <cell r="A7185" t="str">
            <v>NCU08175</v>
          </cell>
          <cell r="D7185">
            <v>1446</v>
          </cell>
          <cell r="E7185">
            <v>3636871</v>
          </cell>
          <cell r="F7185">
            <v>3638316</v>
          </cell>
          <cell r="G7185" t="str">
            <v>-</v>
          </cell>
          <cell r="H7185" t="str">
            <v>hypothetical protein</v>
          </cell>
        </row>
        <row r="7186">
          <cell r="A7186" t="str">
            <v>NCU08176</v>
          </cell>
          <cell r="D7186">
            <v>870</v>
          </cell>
          <cell r="E7186">
            <v>3641359</v>
          </cell>
          <cell r="F7186">
            <v>3642228</v>
          </cell>
          <cell r="G7186" t="str">
            <v>+</v>
          </cell>
          <cell r="H7186" t="str">
            <v>pectate lyase A</v>
          </cell>
        </row>
        <row r="7187">
          <cell r="A7187" t="str">
            <v>NCU08177</v>
          </cell>
          <cell r="B7187" t="str">
            <v>stk-51</v>
          </cell>
          <cell r="D7187">
            <v>2580</v>
          </cell>
          <cell r="E7187">
            <v>3641722</v>
          </cell>
          <cell r="F7187">
            <v>3645400</v>
          </cell>
          <cell r="G7187" t="str">
            <v>-</v>
          </cell>
          <cell r="H7187" t="str">
            <v>serine/threonine protein kinase-51</v>
          </cell>
        </row>
        <row r="7188">
          <cell r="A7188" t="str">
            <v>NCU08178</v>
          </cell>
          <cell r="D7188">
            <v>2622</v>
          </cell>
          <cell r="E7188">
            <v>3645716</v>
          </cell>
          <cell r="F7188">
            <v>3648337</v>
          </cell>
          <cell r="G7188" t="str">
            <v>-</v>
          </cell>
          <cell r="H7188" t="str">
            <v>purine nucleoside permease</v>
          </cell>
        </row>
        <row r="7189">
          <cell r="A7189" t="str">
            <v>NCU08179</v>
          </cell>
          <cell r="D7189">
            <v>1585</v>
          </cell>
          <cell r="E7189">
            <v>3648431</v>
          </cell>
          <cell r="F7189">
            <v>3650015</v>
          </cell>
          <cell r="G7189" t="str">
            <v>-</v>
          </cell>
          <cell r="H7189" t="str">
            <v>hypothetical protein</v>
          </cell>
        </row>
        <row r="7190">
          <cell r="A7190" t="str">
            <v>NCU08180</v>
          </cell>
          <cell r="D7190">
            <v>3083</v>
          </cell>
          <cell r="E7190">
            <v>3653390</v>
          </cell>
          <cell r="F7190">
            <v>3656472</v>
          </cell>
          <cell r="G7190" t="str">
            <v>-</v>
          </cell>
          <cell r="H7190" t="str">
            <v>high-affinity glucose transporter</v>
          </cell>
        </row>
        <row r="7191">
          <cell r="A7191" t="str">
            <v>NCU08182</v>
          </cell>
          <cell r="D7191">
            <v>923</v>
          </cell>
          <cell r="E7191">
            <v>3663388</v>
          </cell>
          <cell r="F7191">
            <v>3664310</v>
          </cell>
          <cell r="G7191" t="str">
            <v>+</v>
          </cell>
          <cell r="H7191" t="str">
            <v>hypothetical protein</v>
          </cell>
        </row>
        <row r="7192">
          <cell r="A7192" t="str">
            <v>NCU08183</v>
          </cell>
          <cell r="D7192">
            <v>1341</v>
          </cell>
          <cell r="E7192">
            <v>3666019</v>
          </cell>
          <cell r="F7192">
            <v>3667359</v>
          </cell>
          <cell r="G7192" t="str">
            <v>+</v>
          </cell>
          <cell r="H7192" t="str">
            <v>hypothetical protein</v>
          </cell>
        </row>
        <row r="7193">
          <cell r="A7193" t="str">
            <v>NCU08184</v>
          </cell>
          <cell r="D7193">
            <v>836</v>
          </cell>
          <cell r="E7193">
            <v>3667621</v>
          </cell>
          <cell r="F7193">
            <v>3668456</v>
          </cell>
          <cell r="G7193" t="str">
            <v>+</v>
          </cell>
          <cell r="H7193" t="str">
            <v>hypothetical protein</v>
          </cell>
        </row>
        <row r="7194">
          <cell r="A7194" t="str">
            <v>NCU08185</v>
          </cell>
          <cell r="D7194">
            <v>2024</v>
          </cell>
          <cell r="E7194">
            <v>3668351</v>
          </cell>
          <cell r="F7194">
            <v>3670374</v>
          </cell>
          <cell r="G7194" t="str">
            <v>-</v>
          </cell>
          <cell r="H7194" t="str">
            <v>hypothetical protein</v>
          </cell>
        </row>
        <row r="7195">
          <cell r="A7195" t="str">
            <v>NCU08186</v>
          </cell>
          <cell r="D7195">
            <v>630</v>
          </cell>
          <cell r="E7195">
            <v>3671438</v>
          </cell>
          <cell r="F7195">
            <v>3672067</v>
          </cell>
          <cell r="G7195" t="str">
            <v>-</v>
          </cell>
          <cell r="H7195" t="str">
            <v>hypothetical protein</v>
          </cell>
        </row>
        <row r="7196">
          <cell r="A7196" t="str">
            <v>NCU08187</v>
          </cell>
          <cell r="D7196">
            <v>627</v>
          </cell>
          <cell r="E7196">
            <v>3673505</v>
          </cell>
          <cell r="F7196">
            <v>3674131</v>
          </cell>
          <cell r="G7196" t="str">
            <v>+</v>
          </cell>
          <cell r="H7196" t="str">
            <v>hypothetical protein</v>
          </cell>
        </row>
        <row r="7197">
          <cell r="A7197" t="str">
            <v>NCU08188</v>
          </cell>
          <cell r="D7197">
            <v>1733</v>
          </cell>
          <cell r="E7197">
            <v>3676229</v>
          </cell>
          <cell r="F7197">
            <v>3677961</v>
          </cell>
          <cell r="G7197" t="str">
            <v>+</v>
          </cell>
          <cell r="H7197" t="str">
            <v>hypothetical protein</v>
          </cell>
        </row>
        <row r="7198">
          <cell r="A7198" t="str">
            <v>NCU08189</v>
          </cell>
          <cell r="B7198" t="str">
            <v>gh10-2</v>
          </cell>
          <cell r="D7198">
            <v>1378</v>
          </cell>
          <cell r="E7198">
            <v>4598536</v>
          </cell>
          <cell r="F7198">
            <v>4599913</v>
          </cell>
          <cell r="G7198" t="str">
            <v>+</v>
          </cell>
          <cell r="H7198" t="str">
            <v>glycosylhydrolase family 10-2</v>
          </cell>
        </row>
        <row r="7199">
          <cell r="A7199" t="str">
            <v>NCU08190</v>
          </cell>
          <cell r="D7199">
            <v>1835</v>
          </cell>
          <cell r="E7199">
            <v>4599890</v>
          </cell>
          <cell r="F7199">
            <v>4601724</v>
          </cell>
          <cell r="G7199" t="str">
            <v>-</v>
          </cell>
          <cell r="H7199" t="str">
            <v>hypothetical protein</v>
          </cell>
        </row>
        <row r="7200">
          <cell r="A7200" t="str">
            <v>NCU08191</v>
          </cell>
          <cell r="D7200">
            <v>1341</v>
          </cell>
          <cell r="E7200">
            <v>4602506</v>
          </cell>
          <cell r="F7200">
            <v>4603846</v>
          </cell>
          <cell r="G7200" t="str">
            <v>+</v>
          </cell>
          <cell r="H7200" t="str">
            <v>hypothetical protein</v>
          </cell>
        </row>
        <row r="7201">
          <cell r="A7201" t="str">
            <v>NCU08192</v>
          </cell>
          <cell r="D7201">
            <v>508</v>
          </cell>
          <cell r="E7201">
            <v>4606355</v>
          </cell>
          <cell r="F7201">
            <v>4606862</v>
          </cell>
          <cell r="G7201" t="str">
            <v>+</v>
          </cell>
          <cell r="H7201" t="str">
            <v>hydrophobin</v>
          </cell>
        </row>
        <row r="7202">
          <cell r="A7202" t="str">
            <v>NCU08193</v>
          </cell>
          <cell r="D7202">
            <v>1566</v>
          </cell>
          <cell r="E7202">
            <v>4607735</v>
          </cell>
          <cell r="F7202">
            <v>4609300</v>
          </cell>
          <cell r="G7202" t="str">
            <v>-</v>
          </cell>
          <cell r="H7202" t="str">
            <v>hypothetical protein</v>
          </cell>
        </row>
        <row r="7203">
          <cell r="A7203" t="str">
            <v>NCU08194</v>
          </cell>
          <cell r="D7203">
            <v>2633</v>
          </cell>
          <cell r="E7203">
            <v>4610804</v>
          </cell>
          <cell r="F7203">
            <v>4613436</v>
          </cell>
          <cell r="G7203" t="str">
            <v>+</v>
          </cell>
          <cell r="H7203" t="str">
            <v>hypothetical protein</v>
          </cell>
        </row>
        <row r="7204">
          <cell r="A7204" t="str">
            <v>NCU08195</v>
          </cell>
          <cell r="D7204">
            <v>3521</v>
          </cell>
          <cell r="E7204">
            <v>4613759</v>
          </cell>
          <cell r="F7204">
            <v>4617279</v>
          </cell>
          <cell r="G7204" t="str">
            <v>+</v>
          </cell>
          <cell r="H7204" t="str">
            <v>arginyl-tRNA synthetase</v>
          </cell>
        </row>
        <row r="7205">
          <cell r="A7205" t="str">
            <v>NCU08197</v>
          </cell>
          <cell r="D7205">
            <v>2918</v>
          </cell>
          <cell r="E7205">
            <v>4619401</v>
          </cell>
          <cell r="F7205">
            <v>4622318</v>
          </cell>
          <cell r="G7205" t="str">
            <v>+</v>
          </cell>
          <cell r="H7205" t="str">
            <v>cytochrome P450 2E1</v>
          </cell>
        </row>
        <row r="7206">
          <cell r="A7206" t="str">
            <v>NCU08199</v>
          </cell>
          <cell r="D7206">
            <v>1856</v>
          </cell>
          <cell r="E7206">
            <v>4624362</v>
          </cell>
          <cell r="F7206">
            <v>4626217</v>
          </cell>
          <cell r="G7206" t="str">
            <v>+</v>
          </cell>
          <cell r="H7206" t="str">
            <v>6-hydroxy-D-nicotine oxidase</v>
          </cell>
        </row>
        <row r="7207">
          <cell r="A7207" t="str">
            <v>NCU08200</v>
          </cell>
          <cell r="D7207">
            <v>318</v>
          </cell>
          <cell r="E7207">
            <v>4626605</v>
          </cell>
          <cell r="F7207">
            <v>4626922</v>
          </cell>
          <cell r="G7207" t="str">
            <v>-</v>
          </cell>
          <cell r="H7207" t="str">
            <v>hypothetical protein</v>
          </cell>
        </row>
        <row r="7208">
          <cell r="A7208" t="str">
            <v>NCU08204</v>
          </cell>
          <cell r="D7208">
            <v>1832</v>
          </cell>
          <cell r="E7208">
            <v>4634182</v>
          </cell>
          <cell r="F7208">
            <v>4636013</v>
          </cell>
          <cell r="G7208" t="str">
            <v>-</v>
          </cell>
          <cell r="H7208" t="str">
            <v>hypothetical protein</v>
          </cell>
        </row>
        <row r="7209">
          <cell r="A7209" t="str">
            <v>NCU08206</v>
          </cell>
          <cell r="D7209">
            <v>1002</v>
          </cell>
          <cell r="E7209">
            <v>4638295</v>
          </cell>
          <cell r="F7209">
            <v>4639296</v>
          </cell>
          <cell r="G7209" t="str">
            <v>-</v>
          </cell>
          <cell r="H7209" t="str">
            <v>hypothetical protein</v>
          </cell>
        </row>
        <row r="7210">
          <cell r="A7210" t="str">
            <v>NCU08207</v>
          </cell>
          <cell r="D7210">
            <v>1170</v>
          </cell>
          <cell r="E7210">
            <v>4640146</v>
          </cell>
          <cell r="F7210">
            <v>4641315</v>
          </cell>
          <cell r="G7210" t="str">
            <v>+</v>
          </cell>
          <cell r="H7210" t="str">
            <v>hypothetical protein</v>
          </cell>
        </row>
        <row r="7211">
          <cell r="A7211" t="str">
            <v>NCU08208</v>
          </cell>
          <cell r="D7211">
            <v>831</v>
          </cell>
          <cell r="E7211">
            <v>4644661</v>
          </cell>
          <cell r="F7211">
            <v>4645491</v>
          </cell>
          <cell r="G7211" t="str">
            <v>-</v>
          </cell>
          <cell r="H7211" t="str">
            <v>hypothetical protein</v>
          </cell>
        </row>
        <row r="7212">
          <cell r="A7212" t="str">
            <v>NCU08209</v>
          </cell>
          <cell r="D7212">
            <v>576</v>
          </cell>
          <cell r="E7212">
            <v>4646677</v>
          </cell>
          <cell r="F7212">
            <v>4647252</v>
          </cell>
          <cell r="G7212" t="str">
            <v>-</v>
          </cell>
          <cell r="H7212" t="str">
            <v>hypothetical protein</v>
          </cell>
        </row>
        <row r="7213">
          <cell r="A7213" t="str">
            <v>NCU08210</v>
          </cell>
          <cell r="D7213">
            <v>750</v>
          </cell>
          <cell r="E7213">
            <v>4648490</v>
          </cell>
          <cell r="F7213">
            <v>4649239</v>
          </cell>
          <cell r="G7213" t="str">
            <v>-</v>
          </cell>
          <cell r="H7213" t="str">
            <v>hypothetical protein</v>
          </cell>
        </row>
        <row r="7214">
          <cell r="A7214" t="str">
            <v>NCU08211</v>
          </cell>
          <cell r="D7214">
            <v>2222</v>
          </cell>
          <cell r="E7214">
            <v>4649976</v>
          </cell>
          <cell r="F7214">
            <v>4652197</v>
          </cell>
          <cell r="G7214" t="str">
            <v>-</v>
          </cell>
          <cell r="H7214" t="str">
            <v>hypothetical protein</v>
          </cell>
        </row>
        <row r="7215">
          <cell r="A7215" t="str">
            <v>NCU08212</v>
          </cell>
          <cell r="D7215">
            <v>1785</v>
          </cell>
          <cell r="E7215">
            <v>4652962</v>
          </cell>
          <cell r="F7215">
            <v>4654746</v>
          </cell>
          <cell r="G7215" t="str">
            <v>-</v>
          </cell>
          <cell r="H7215" t="str">
            <v>hypothetical protein</v>
          </cell>
        </row>
        <row r="7216">
          <cell r="A7216" t="str">
            <v>NCU08213</v>
          </cell>
          <cell r="D7216">
            <v>534</v>
          </cell>
          <cell r="E7216">
            <v>4655560</v>
          </cell>
          <cell r="F7216">
            <v>4656093</v>
          </cell>
          <cell r="G7216" t="str">
            <v>-</v>
          </cell>
          <cell r="H7216" t="str">
            <v>hypothetical protein</v>
          </cell>
        </row>
        <row r="7217">
          <cell r="A7217" t="str">
            <v>NCU08216</v>
          </cell>
          <cell r="D7217">
            <v>2627</v>
          </cell>
          <cell r="E7217">
            <v>4664863</v>
          </cell>
          <cell r="F7217">
            <v>4667489</v>
          </cell>
          <cell r="G7217" t="str">
            <v>+</v>
          </cell>
          <cell r="H7217" t="str">
            <v>cystathionine beta-synthase</v>
          </cell>
        </row>
        <row r="7218">
          <cell r="A7218" t="str">
            <v>NCU08217</v>
          </cell>
          <cell r="D7218">
            <v>1549</v>
          </cell>
          <cell r="E7218">
            <v>4667705</v>
          </cell>
          <cell r="F7218">
            <v>4669253</v>
          </cell>
          <cell r="G7218" t="str">
            <v>-</v>
          </cell>
          <cell r="H7218" t="str">
            <v>SRP receptor beta subunit</v>
          </cell>
        </row>
        <row r="7219">
          <cell r="A7219" t="str">
            <v>NCU08218</v>
          </cell>
          <cell r="D7219">
            <v>3276</v>
          </cell>
          <cell r="E7219">
            <v>4669535</v>
          </cell>
          <cell r="F7219">
            <v>4672810</v>
          </cell>
          <cell r="G7219" t="str">
            <v>+</v>
          </cell>
          <cell r="H7219" t="str">
            <v>palmitoyltransferase AKR1</v>
          </cell>
        </row>
        <row r="7220">
          <cell r="A7220" t="str">
            <v>NCU08219</v>
          </cell>
          <cell r="D7220">
            <v>582</v>
          </cell>
          <cell r="E7220">
            <v>4673731</v>
          </cell>
          <cell r="F7220">
            <v>4674312</v>
          </cell>
          <cell r="G7220" t="str">
            <v>+</v>
          </cell>
          <cell r="H7220" t="str">
            <v>hypothetical protein</v>
          </cell>
        </row>
        <row r="7221">
          <cell r="A7221" t="str">
            <v>NCU08220</v>
          </cell>
          <cell r="D7221">
            <v>962</v>
          </cell>
          <cell r="E7221">
            <v>4675409</v>
          </cell>
          <cell r="F7221">
            <v>4676370</v>
          </cell>
          <cell r="G7221" t="str">
            <v>-</v>
          </cell>
          <cell r="H7221" t="str">
            <v>hypothetical protein</v>
          </cell>
        </row>
        <row r="7222">
          <cell r="A7222" t="str">
            <v>NCU08221</v>
          </cell>
          <cell r="D7222">
            <v>1112</v>
          </cell>
          <cell r="E7222">
            <v>4676768</v>
          </cell>
          <cell r="F7222">
            <v>4677879</v>
          </cell>
          <cell r="G7222" t="str">
            <v>-</v>
          </cell>
          <cell r="H7222" t="str">
            <v>dienelactone hydrolase</v>
          </cell>
        </row>
        <row r="7223">
          <cell r="A7223" t="str">
            <v>NCU08222</v>
          </cell>
          <cell r="D7223">
            <v>2564</v>
          </cell>
          <cell r="E7223">
            <v>4680233</v>
          </cell>
          <cell r="F7223">
            <v>4682796</v>
          </cell>
          <cell r="G7223" t="str">
            <v>+</v>
          </cell>
          <cell r="H7223" t="str">
            <v>hypothetical protein</v>
          </cell>
        </row>
        <row r="7224">
          <cell r="A7224" t="str">
            <v>NCU08223</v>
          </cell>
          <cell r="D7224">
            <v>1264</v>
          </cell>
          <cell r="E7224">
            <v>4683042</v>
          </cell>
          <cell r="F7224">
            <v>4684305</v>
          </cell>
          <cell r="G7224" t="str">
            <v>-</v>
          </cell>
          <cell r="H7224" t="str">
            <v>hypothetical protein</v>
          </cell>
        </row>
        <row r="7225">
          <cell r="A7225" t="str">
            <v>NCU08224</v>
          </cell>
          <cell r="D7225">
            <v>1218</v>
          </cell>
          <cell r="E7225">
            <v>4686316</v>
          </cell>
          <cell r="F7225">
            <v>4687533</v>
          </cell>
          <cell r="G7225" t="str">
            <v>+</v>
          </cell>
          <cell r="H7225" t="str">
            <v>hypothetical protein</v>
          </cell>
        </row>
        <row r="7226">
          <cell r="A7226" t="str">
            <v>NCU08225</v>
          </cell>
          <cell r="D7226">
            <v>3420</v>
          </cell>
          <cell r="E7226">
            <v>4688132</v>
          </cell>
          <cell r="F7226">
            <v>4691551</v>
          </cell>
          <cell r="G7226" t="str">
            <v>+</v>
          </cell>
          <cell r="H7226" t="str">
            <v>high affinity nickel transporter nic1</v>
          </cell>
        </row>
        <row r="7227">
          <cell r="A7227" t="str">
            <v>NCU08226</v>
          </cell>
          <cell r="D7227">
            <v>3177</v>
          </cell>
          <cell r="E7227">
            <v>4693312</v>
          </cell>
          <cell r="F7227">
            <v>4696488</v>
          </cell>
          <cell r="G7227" t="str">
            <v>-</v>
          </cell>
          <cell r="H7227" t="str">
            <v>hypothetical protein</v>
          </cell>
        </row>
        <row r="7228">
          <cell r="A7228" t="str">
            <v>NCU08227</v>
          </cell>
          <cell r="D7228">
            <v>2263</v>
          </cell>
          <cell r="E7228">
            <v>4696701</v>
          </cell>
          <cell r="F7228">
            <v>4698963</v>
          </cell>
          <cell r="G7228" t="str">
            <v>-</v>
          </cell>
          <cell r="H7228" t="str">
            <v>hypothetical protein</v>
          </cell>
        </row>
        <row r="7229">
          <cell r="A7229" t="str">
            <v>NCU08228</v>
          </cell>
          <cell r="D7229">
            <v>3340</v>
          </cell>
          <cell r="E7229">
            <v>4699410</v>
          </cell>
          <cell r="F7229">
            <v>4702749</v>
          </cell>
          <cell r="G7229" t="str">
            <v>+</v>
          </cell>
          <cell r="H7229" t="str">
            <v>UDP-glucose dehydrogenase</v>
          </cell>
        </row>
        <row r="7230">
          <cell r="A7230" t="str">
            <v>NCU08229</v>
          </cell>
          <cell r="D7230">
            <v>2251</v>
          </cell>
          <cell r="E7230">
            <v>4706647</v>
          </cell>
          <cell r="F7230">
            <v>4708897</v>
          </cell>
          <cell r="G7230" t="str">
            <v>+</v>
          </cell>
          <cell r="H7230" t="str">
            <v>hypothetical protein</v>
          </cell>
        </row>
        <row r="7231">
          <cell r="A7231" t="str">
            <v>NCU08230</v>
          </cell>
          <cell r="D7231">
            <v>4748</v>
          </cell>
          <cell r="E7231">
            <v>4711338</v>
          </cell>
          <cell r="F7231">
            <v>4716085</v>
          </cell>
          <cell r="G7231" t="str">
            <v>-</v>
          </cell>
          <cell r="H7231" t="str">
            <v>hypothetical protein</v>
          </cell>
        </row>
        <row r="7232">
          <cell r="A7232" t="str">
            <v>NCU08231</v>
          </cell>
          <cell r="D7232">
            <v>2057</v>
          </cell>
          <cell r="E7232">
            <v>4717092</v>
          </cell>
          <cell r="F7232">
            <v>4719148</v>
          </cell>
          <cell r="G7232" t="str">
            <v>-</v>
          </cell>
          <cell r="H7232" t="str">
            <v>acyltransferase</v>
          </cell>
        </row>
        <row r="7233">
          <cell r="A7233" t="str">
            <v>NCU08232</v>
          </cell>
          <cell r="D7233">
            <v>1995</v>
          </cell>
          <cell r="E7233">
            <v>4721990</v>
          </cell>
          <cell r="F7233">
            <v>4723984</v>
          </cell>
          <cell r="G7233" t="str">
            <v>+</v>
          </cell>
          <cell r="H7233" t="str">
            <v>alpha-1,6-mannosyltransferase Och1</v>
          </cell>
        </row>
        <row r="7234">
          <cell r="A7234" t="str">
            <v>NCU08233</v>
          </cell>
          <cell r="D7234">
            <v>663</v>
          </cell>
          <cell r="E7234">
            <v>4726809</v>
          </cell>
          <cell r="F7234">
            <v>4727471</v>
          </cell>
          <cell r="G7234" t="str">
            <v>+</v>
          </cell>
          <cell r="H7234" t="str">
            <v>hypothetical protein</v>
          </cell>
        </row>
        <row r="7235">
          <cell r="A7235" t="str">
            <v>NCU08234</v>
          </cell>
          <cell r="D7235">
            <v>1119</v>
          </cell>
          <cell r="E7235">
            <v>4732542</v>
          </cell>
          <cell r="F7235">
            <v>4733660</v>
          </cell>
          <cell r="G7235" t="str">
            <v>+</v>
          </cell>
          <cell r="H7235" t="str">
            <v>hypothetical protein</v>
          </cell>
        </row>
        <row r="7236">
          <cell r="A7236" t="str">
            <v>NCU08235</v>
          </cell>
          <cell r="D7236">
            <v>2773</v>
          </cell>
          <cell r="E7236">
            <v>4735926</v>
          </cell>
          <cell r="F7236">
            <v>4738698</v>
          </cell>
          <cell r="G7236" t="str">
            <v>+</v>
          </cell>
          <cell r="H7236" t="str">
            <v>hypothetical protein</v>
          </cell>
        </row>
        <row r="7237">
          <cell r="A7237" t="str">
            <v>NCU08236</v>
          </cell>
          <cell r="D7237">
            <v>2249</v>
          </cell>
          <cell r="E7237">
            <v>4740152</v>
          </cell>
          <cell r="F7237">
            <v>4742400</v>
          </cell>
          <cell r="G7237" t="str">
            <v>-</v>
          </cell>
          <cell r="H7237" t="str">
            <v>hypothetical protein</v>
          </cell>
        </row>
        <row r="7238">
          <cell r="A7238" t="str">
            <v>NCU08237</v>
          </cell>
          <cell r="D7238">
            <v>545</v>
          </cell>
          <cell r="E7238">
            <v>4743262</v>
          </cell>
          <cell r="F7238">
            <v>4743806</v>
          </cell>
          <cell r="G7238" t="str">
            <v>+</v>
          </cell>
          <cell r="H7238" t="str">
            <v>hypothetical protein</v>
          </cell>
        </row>
        <row r="7239">
          <cell r="A7239" t="str">
            <v>NCU08238</v>
          </cell>
          <cell r="D7239">
            <v>1503</v>
          </cell>
          <cell r="E7239">
            <v>4744493</v>
          </cell>
          <cell r="F7239">
            <v>4745995</v>
          </cell>
          <cell r="G7239" t="str">
            <v>-</v>
          </cell>
          <cell r="H7239" t="str">
            <v>hypothetical protein</v>
          </cell>
        </row>
        <row r="7240">
          <cell r="A7240" t="str">
            <v>NCU08239</v>
          </cell>
          <cell r="D7240">
            <v>492</v>
          </cell>
          <cell r="E7240">
            <v>4748856</v>
          </cell>
          <cell r="F7240">
            <v>4749347</v>
          </cell>
          <cell r="G7240" t="str">
            <v>-</v>
          </cell>
          <cell r="H7240" t="str">
            <v>hypothetical protein</v>
          </cell>
        </row>
        <row r="7241">
          <cell r="A7241" t="str">
            <v>NCU08240</v>
          </cell>
          <cell r="D7241">
            <v>468</v>
          </cell>
          <cell r="E7241">
            <v>4752019</v>
          </cell>
          <cell r="F7241">
            <v>4752486</v>
          </cell>
          <cell r="G7241" t="str">
            <v>+</v>
          </cell>
          <cell r="H7241" t="str">
            <v>hypothetical protein</v>
          </cell>
        </row>
        <row r="7242">
          <cell r="A7242" t="str">
            <v>NCU08241</v>
          </cell>
          <cell r="D7242">
            <v>1512</v>
          </cell>
          <cell r="E7242">
            <v>4754828</v>
          </cell>
          <cell r="F7242">
            <v>4756339</v>
          </cell>
          <cell r="G7242" t="str">
            <v>+</v>
          </cell>
          <cell r="H7242" t="str">
            <v>hypothetical protein</v>
          </cell>
        </row>
        <row r="7243">
          <cell r="A7243" t="str">
            <v>NCU08242</v>
          </cell>
          <cell r="D7243">
            <v>1148</v>
          </cell>
          <cell r="E7243">
            <v>4757559</v>
          </cell>
          <cell r="F7243">
            <v>4758706</v>
          </cell>
          <cell r="G7243" t="str">
            <v>+</v>
          </cell>
          <cell r="H7243" t="str">
            <v>hypothetical protein</v>
          </cell>
        </row>
        <row r="7244">
          <cell r="A7244" t="str">
            <v>NCU08243</v>
          </cell>
          <cell r="D7244">
            <v>2384</v>
          </cell>
          <cell r="E7244">
            <v>4761941</v>
          </cell>
          <cell r="F7244">
            <v>4764324</v>
          </cell>
          <cell r="G7244" t="str">
            <v>-</v>
          </cell>
          <cell r="H7244" t="str">
            <v>hypothetical protein</v>
          </cell>
        </row>
        <row r="7245">
          <cell r="A7245" t="str">
            <v>NCU08244</v>
          </cell>
          <cell r="D7245">
            <v>1588</v>
          </cell>
          <cell r="E7245">
            <v>4764577</v>
          </cell>
          <cell r="F7245">
            <v>4766164</v>
          </cell>
          <cell r="G7245" t="str">
            <v>-</v>
          </cell>
          <cell r="H7245" t="str">
            <v>hypothetical protein</v>
          </cell>
        </row>
        <row r="7246">
          <cell r="A7246" t="str">
            <v>NCU08245</v>
          </cell>
          <cell r="D7246">
            <v>1564</v>
          </cell>
          <cell r="E7246">
            <v>4767460</v>
          </cell>
          <cell r="F7246">
            <v>4769023</v>
          </cell>
          <cell r="G7246" t="str">
            <v>-</v>
          </cell>
          <cell r="H7246" t="str">
            <v>hypothetical protein</v>
          </cell>
        </row>
        <row r="7247">
          <cell r="A7247" t="str">
            <v>NCU08246</v>
          </cell>
          <cell r="D7247">
            <v>528</v>
          </cell>
          <cell r="E7247">
            <v>4769937</v>
          </cell>
          <cell r="F7247">
            <v>4770464</v>
          </cell>
          <cell r="G7247" t="str">
            <v>+</v>
          </cell>
          <cell r="H7247" t="str">
            <v>hypothetical protein</v>
          </cell>
        </row>
        <row r="7248">
          <cell r="A7248" t="str">
            <v>NCU08247</v>
          </cell>
          <cell r="D7248">
            <v>350</v>
          </cell>
          <cell r="E7248">
            <v>4772093</v>
          </cell>
          <cell r="F7248">
            <v>4772442</v>
          </cell>
          <cell r="G7248" t="str">
            <v>-</v>
          </cell>
          <cell r="H7248" t="str">
            <v>hypothetical protein</v>
          </cell>
        </row>
        <row r="7249">
          <cell r="A7249" t="str">
            <v>NCU08248</v>
          </cell>
          <cell r="D7249">
            <v>698</v>
          </cell>
          <cell r="E7249">
            <v>4773154</v>
          </cell>
          <cell r="F7249">
            <v>4773851</v>
          </cell>
          <cell r="G7249" t="str">
            <v>+</v>
          </cell>
          <cell r="H7249" t="str">
            <v>hypothetical protein</v>
          </cell>
        </row>
        <row r="7250">
          <cell r="A7250" t="str">
            <v>NCU08249</v>
          </cell>
          <cell r="D7250">
            <v>662</v>
          </cell>
          <cell r="E7250">
            <v>4775946</v>
          </cell>
          <cell r="F7250">
            <v>4776607</v>
          </cell>
          <cell r="G7250" t="str">
            <v>+</v>
          </cell>
          <cell r="H7250" t="str">
            <v>hypothetical protein</v>
          </cell>
        </row>
        <row r="7251">
          <cell r="A7251" t="str">
            <v>NCU08250</v>
          </cell>
          <cell r="D7251">
            <v>1084</v>
          </cell>
          <cell r="E7251">
            <v>4778023</v>
          </cell>
          <cell r="F7251">
            <v>4779106</v>
          </cell>
          <cell r="G7251" t="str">
            <v>+</v>
          </cell>
          <cell r="H7251" t="str">
            <v>hypothetical protein</v>
          </cell>
        </row>
        <row r="7252">
          <cell r="A7252" t="str">
            <v>NCU08251</v>
          </cell>
          <cell r="D7252">
            <v>908</v>
          </cell>
          <cell r="E7252">
            <v>4780591</v>
          </cell>
          <cell r="F7252">
            <v>4781498</v>
          </cell>
          <cell r="G7252" t="str">
            <v>+</v>
          </cell>
          <cell r="H7252" t="str">
            <v>hypothetical protein</v>
          </cell>
        </row>
        <row r="7253">
          <cell r="A7253" t="str">
            <v>NCU08252</v>
          </cell>
          <cell r="D7253">
            <v>1466</v>
          </cell>
          <cell r="E7253">
            <v>4782348</v>
          </cell>
          <cell r="F7253">
            <v>4783813</v>
          </cell>
          <cell r="G7253" t="str">
            <v>+</v>
          </cell>
          <cell r="H7253" t="str">
            <v>hypothetical protein</v>
          </cell>
        </row>
        <row r="7254">
          <cell r="A7254" t="str">
            <v>NCU08253</v>
          </cell>
          <cell r="D7254">
            <v>1281</v>
          </cell>
          <cell r="E7254">
            <v>4786333</v>
          </cell>
          <cell r="F7254">
            <v>4787613</v>
          </cell>
          <cell r="G7254" t="str">
            <v>-</v>
          </cell>
          <cell r="H7254" t="str">
            <v>hypothetical protein</v>
          </cell>
        </row>
        <row r="7255">
          <cell r="A7255" t="str">
            <v>NCU08254</v>
          </cell>
          <cell r="D7255">
            <v>1027</v>
          </cell>
          <cell r="E7255">
            <v>4788658</v>
          </cell>
          <cell r="F7255">
            <v>4789684</v>
          </cell>
          <cell r="G7255" t="str">
            <v>+</v>
          </cell>
          <cell r="H7255" t="str">
            <v>hypothetical protein</v>
          </cell>
        </row>
        <row r="7256">
          <cell r="A7256" t="str">
            <v>NCU08255</v>
          </cell>
          <cell r="D7256">
            <v>819</v>
          </cell>
          <cell r="E7256">
            <v>4791553</v>
          </cell>
          <cell r="F7256">
            <v>4792371</v>
          </cell>
          <cell r="G7256" t="str">
            <v>-</v>
          </cell>
          <cell r="H7256" t="str">
            <v>hypothetical protein</v>
          </cell>
        </row>
        <row r="7257">
          <cell r="A7257" t="str">
            <v>NCU08256</v>
          </cell>
          <cell r="D7257">
            <v>360</v>
          </cell>
          <cell r="E7257">
            <v>4794104</v>
          </cell>
          <cell r="F7257">
            <v>4794463</v>
          </cell>
          <cell r="G7257" t="str">
            <v>+</v>
          </cell>
          <cell r="H7257" t="str">
            <v>hypothetical protein</v>
          </cell>
        </row>
        <row r="7258">
          <cell r="A7258" t="str">
            <v>NCU08257</v>
          </cell>
          <cell r="D7258">
            <v>799</v>
          </cell>
          <cell r="E7258">
            <v>4795017</v>
          </cell>
          <cell r="F7258">
            <v>4795815</v>
          </cell>
          <cell r="G7258" t="str">
            <v>-</v>
          </cell>
          <cell r="H7258" t="str">
            <v>hypothetical protein</v>
          </cell>
        </row>
        <row r="7259">
          <cell r="A7259" t="str">
            <v>NCU08258</v>
          </cell>
          <cell r="D7259">
            <v>1404</v>
          </cell>
          <cell r="E7259">
            <v>4797220</v>
          </cell>
          <cell r="F7259">
            <v>4798623</v>
          </cell>
          <cell r="G7259" t="str">
            <v>+</v>
          </cell>
          <cell r="H7259" t="str">
            <v>hypothetical protein</v>
          </cell>
        </row>
        <row r="7260">
          <cell r="A7260" t="str">
            <v>NCU08259</v>
          </cell>
          <cell r="D7260">
            <v>1897</v>
          </cell>
          <cell r="E7260">
            <v>4802863</v>
          </cell>
          <cell r="F7260">
            <v>4804759</v>
          </cell>
          <cell r="G7260" t="str">
            <v>-</v>
          </cell>
          <cell r="H7260" t="str">
            <v>hypothetical protein</v>
          </cell>
        </row>
        <row r="7261">
          <cell r="A7261" t="str">
            <v>NCU08260</v>
          </cell>
          <cell r="D7261">
            <v>1192</v>
          </cell>
          <cell r="E7261">
            <v>4807036</v>
          </cell>
          <cell r="F7261">
            <v>4808227</v>
          </cell>
          <cell r="G7261" t="str">
            <v>+</v>
          </cell>
          <cell r="H7261" t="str">
            <v>hypothetical protein</v>
          </cell>
        </row>
        <row r="7262">
          <cell r="A7262" t="str">
            <v>NCU08261</v>
          </cell>
          <cell r="D7262">
            <v>1050</v>
          </cell>
          <cell r="E7262">
            <v>4811606</v>
          </cell>
          <cell r="F7262">
            <v>4812655</v>
          </cell>
          <cell r="G7262" t="str">
            <v>+</v>
          </cell>
          <cell r="H7262" t="str">
            <v>hypothetical protein</v>
          </cell>
        </row>
        <row r="7263">
          <cell r="A7263" t="str">
            <v>NCU08262</v>
          </cell>
          <cell r="D7263">
            <v>1001</v>
          </cell>
          <cell r="E7263">
            <v>4815061</v>
          </cell>
          <cell r="F7263">
            <v>4816061</v>
          </cell>
          <cell r="G7263" t="str">
            <v>+</v>
          </cell>
          <cell r="H7263" t="str">
            <v>hypothetical protein</v>
          </cell>
        </row>
        <row r="7264">
          <cell r="A7264" t="str">
            <v>NCU08263</v>
          </cell>
          <cell r="D7264">
            <v>1249</v>
          </cell>
          <cell r="E7264">
            <v>4818973</v>
          </cell>
          <cell r="F7264">
            <v>4820221</v>
          </cell>
          <cell r="G7264" t="str">
            <v>+</v>
          </cell>
          <cell r="H7264" t="str">
            <v>hypothetical protein</v>
          </cell>
        </row>
        <row r="7265">
          <cell r="A7265" t="str">
            <v>NCU08264</v>
          </cell>
          <cell r="D7265">
            <v>1656</v>
          </cell>
          <cell r="E7265">
            <v>4820893</v>
          </cell>
          <cell r="F7265">
            <v>4822548</v>
          </cell>
          <cell r="G7265" t="str">
            <v>+</v>
          </cell>
          <cell r="H7265" t="str">
            <v>hypothetical protein</v>
          </cell>
        </row>
        <row r="7266">
          <cell r="A7266" t="str">
            <v>NCU08265</v>
          </cell>
          <cell r="D7266">
            <v>843</v>
          </cell>
          <cell r="E7266">
            <v>4823696</v>
          </cell>
          <cell r="F7266">
            <v>4824538</v>
          </cell>
          <cell r="G7266" t="str">
            <v>+</v>
          </cell>
          <cell r="H7266" t="str">
            <v>hypothetical protein</v>
          </cell>
        </row>
        <row r="7267">
          <cell r="A7267" t="str">
            <v>NCU08267</v>
          </cell>
          <cell r="D7267">
            <v>6720</v>
          </cell>
          <cell r="E7267">
            <v>2601690</v>
          </cell>
          <cell r="F7267">
            <v>2608409</v>
          </cell>
          <cell r="G7267" t="str">
            <v>-</v>
          </cell>
          <cell r="H7267" t="str">
            <v>activating signal cointegrator 1 complex subunit 3</v>
          </cell>
        </row>
        <row r="7268">
          <cell r="A7268" t="str">
            <v>NCU08268</v>
          </cell>
          <cell r="D7268">
            <v>1622</v>
          </cell>
          <cell r="E7268">
            <v>2600095</v>
          </cell>
          <cell r="F7268">
            <v>2601716</v>
          </cell>
          <cell r="G7268" t="str">
            <v>+</v>
          </cell>
          <cell r="H7268" t="str">
            <v>TOR signaling pathway regulator</v>
          </cell>
        </row>
        <row r="7269">
          <cell r="A7269" t="str">
            <v>NCU08269</v>
          </cell>
          <cell r="B7269" t="str">
            <v>pdx-4</v>
          </cell>
          <cell r="D7269">
            <v>1518</v>
          </cell>
          <cell r="E7269">
            <v>2598121</v>
          </cell>
          <cell r="F7269">
            <v>2599638</v>
          </cell>
          <cell r="G7269" t="str">
            <v>-</v>
          </cell>
          <cell r="H7269" t="str">
            <v>pyridoxine-4</v>
          </cell>
        </row>
        <row r="7270">
          <cell r="A7270" t="str">
            <v>NCU08270</v>
          </cell>
          <cell r="B7270" t="str">
            <v>dcl-1</v>
          </cell>
          <cell r="C7270" t="str">
            <v>Sms-3</v>
          </cell>
          <cell r="D7270">
            <v>5467</v>
          </cell>
          <cell r="E7270">
            <v>2592691</v>
          </cell>
          <cell r="F7270">
            <v>2598157</v>
          </cell>
          <cell r="G7270" t="str">
            <v>-</v>
          </cell>
          <cell r="H7270" t="str">
            <v>dicer-like protein 1</v>
          </cell>
        </row>
        <row r="7271">
          <cell r="A7271" t="str">
            <v>NCU08271</v>
          </cell>
          <cell r="D7271">
            <v>2724</v>
          </cell>
          <cell r="E7271">
            <v>2589570</v>
          </cell>
          <cell r="F7271">
            <v>2592293</v>
          </cell>
          <cell r="G7271" t="str">
            <v>+</v>
          </cell>
          <cell r="H7271" t="str">
            <v>GTP-binding protein yptV5</v>
          </cell>
        </row>
        <row r="7272">
          <cell r="A7272" t="str">
            <v>NCU08272</v>
          </cell>
          <cell r="D7272">
            <v>2729</v>
          </cell>
          <cell r="E7272">
            <v>2585738</v>
          </cell>
          <cell r="F7272">
            <v>2588466</v>
          </cell>
          <cell r="G7272" t="str">
            <v>+</v>
          </cell>
          <cell r="H7272" t="str">
            <v>cytochrome b2</v>
          </cell>
        </row>
        <row r="7273">
          <cell r="A7273" t="str">
            <v>NCU08273</v>
          </cell>
          <cell r="D7273">
            <v>2969</v>
          </cell>
          <cell r="E7273">
            <v>2582299</v>
          </cell>
          <cell r="F7273">
            <v>2585267</v>
          </cell>
          <cell r="G7273" t="str">
            <v>+</v>
          </cell>
          <cell r="H7273" t="str">
            <v>plasma membrane channel protein</v>
          </cell>
        </row>
        <row r="7274">
          <cell r="A7274" t="str">
            <v>NCU08274</v>
          </cell>
          <cell r="D7274">
            <v>766</v>
          </cell>
          <cell r="E7274">
            <v>2579835</v>
          </cell>
          <cell r="F7274">
            <v>2580602</v>
          </cell>
          <cell r="G7274" t="str">
            <v>-</v>
          </cell>
          <cell r="H7274" t="str">
            <v>hypothetical protein</v>
          </cell>
        </row>
        <row r="7275">
          <cell r="A7275" t="str">
            <v>NCU08275</v>
          </cell>
          <cell r="D7275">
            <v>2712</v>
          </cell>
          <cell r="E7275">
            <v>2576939</v>
          </cell>
          <cell r="F7275">
            <v>2579650</v>
          </cell>
          <cell r="G7275" t="str">
            <v>-</v>
          </cell>
          <cell r="H7275" t="str">
            <v>aromatic-L-amino-acid decarboxylase</v>
          </cell>
        </row>
        <row r="7276">
          <cell r="A7276" t="str">
            <v>NCU08276</v>
          </cell>
          <cell r="D7276">
            <v>5457</v>
          </cell>
          <cell r="E7276">
            <v>2572353</v>
          </cell>
          <cell r="F7276">
            <v>2577809</v>
          </cell>
          <cell r="G7276" t="str">
            <v>+</v>
          </cell>
          <cell r="H7276" t="str">
            <v>hypothetical protein</v>
          </cell>
        </row>
        <row r="7277">
          <cell r="A7277" t="str">
            <v>NCU08277</v>
          </cell>
          <cell r="D7277">
            <v>1975</v>
          </cell>
          <cell r="E7277">
            <v>2570093</v>
          </cell>
          <cell r="F7277">
            <v>2572067</v>
          </cell>
          <cell r="G7277" t="str">
            <v>-</v>
          </cell>
          <cell r="H7277" t="str">
            <v>eukaryotic translation initiation factor 2 alpha subunit</v>
          </cell>
        </row>
        <row r="7278">
          <cell r="A7278" t="str">
            <v>NCU08278</v>
          </cell>
          <cell r="D7278">
            <v>1089</v>
          </cell>
          <cell r="E7278">
            <v>2567251</v>
          </cell>
          <cell r="F7278">
            <v>2568339</v>
          </cell>
          <cell r="G7278" t="str">
            <v>-</v>
          </cell>
          <cell r="H7278" t="str">
            <v>mitochondrial carrier protein</v>
          </cell>
        </row>
        <row r="7279">
          <cell r="A7279" t="str">
            <v>NCU08279</v>
          </cell>
          <cell r="D7279">
            <v>3493</v>
          </cell>
          <cell r="E7279">
            <v>2563152</v>
          </cell>
          <cell r="F7279">
            <v>2566644</v>
          </cell>
          <cell r="G7279" t="str">
            <v>-</v>
          </cell>
          <cell r="H7279" t="str">
            <v>hypothetical protein</v>
          </cell>
        </row>
        <row r="7280">
          <cell r="A7280" t="str">
            <v>NCU08280</v>
          </cell>
          <cell r="D7280">
            <v>2474</v>
          </cell>
          <cell r="E7280">
            <v>2560196</v>
          </cell>
          <cell r="F7280">
            <v>2562669</v>
          </cell>
          <cell r="G7280" t="str">
            <v>-</v>
          </cell>
          <cell r="H7280" t="str">
            <v>squalene epoxidase</v>
          </cell>
        </row>
        <row r="7281">
          <cell r="A7281" t="str">
            <v>NCU08281</v>
          </cell>
          <cell r="D7281">
            <v>3754</v>
          </cell>
          <cell r="E7281">
            <v>2556417</v>
          </cell>
          <cell r="F7281">
            <v>2560170</v>
          </cell>
          <cell r="G7281" t="str">
            <v>+</v>
          </cell>
          <cell r="H7281" t="str">
            <v>hypothetical protein</v>
          </cell>
        </row>
        <row r="7282">
          <cell r="A7282" t="str">
            <v>NCU08282</v>
          </cell>
          <cell r="D7282">
            <v>1111</v>
          </cell>
          <cell r="E7282">
            <v>2554382</v>
          </cell>
          <cell r="F7282">
            <v>2555492</v>
          </cell>
          <cell r="G7282" t="str">
            <v>-</v>
          </cell>
          <cell r="H7282" t="str">
            <v>hypothetical protein</v>
          </cell>
        </row>
        <row r="7283">
          <cell r="A7283" t="str">
            <v>NCU08283</v>
          </cell>
          <cell r="D7283">
            <v>5522</v>
          </cell>
          <cell r="E7283">
            <v>2549289</v>
          </cell>
          <cell r="F7283">
            <v>2554810</v>
          </cell>
          <cell r="G7283" t="str">
            <v>+</v>
          </cell>
          <cell r="H7283" t="str">
            <v>integral membrane channel protein</v>
          </cell>
        </row>
        <row r="7284">
          <cell r="A7284" t="str">
            <v>NCU08287</v>
          </cell>
          <cell r="B7284" t="str">
            <v>pyr-3</v>
          </cell>
          <cell r="D7284">
            <v>6598</v>
          </cell>
          <cell r="E7284">
            <v>2536775</v>
          </cell>
          <cell r="F7284">
            <v>2543372</v>
          </cell>
          <cell r="G7284" t="str">
            <v>-</v>
          </cell>
          <cell r="H7284" t="str">
            <v>pyrimidine-3</v>
          </cell>
        </row>
        <row r="7285">
          <cell r="A7285" t="str">
            <v>NCU08288</v>
          </cell>
          <cell r="D7285">
            <v>2336</v>
          </cell>
          <cell r="E7285">
            <v>2532983</v>
          </cell>
          <cell r="F7285">
            <v>2535318</v>
          </cell>
          <cell r="G7285" t="str">
            <v>+</v>
          </cell>
          <cell r="H7285" t="str">
            <v>hypothetical protein</v>
          </cell>
        </row>
        <row r="7286">
          <cell r="A7286" t="str">
            <v>NCU08289</v>
          </cell>
          <cell r="B7286" t="str">
            <v>dmm-2</v>
          </cell>
          <cell r="D7286">
            <v>4551</v>
          </cell>
          <cell r="E7286">
            <v>2523268</v>
          </cell>
          <cell r="F7286">
            <v>2527973</v>
          </cell>
          <cell r="G7286" t="str">
            <v>+</v>
          </cell>
          <cell r="H7286" t="str">
            <v>DNA methylation modulator-2</v>
          </cell>
        </row>
        <row r="7287">
          <cell r="A7287" t="str">
            <v>NCU08290</v>
          </cell>
          <cell r="B7287" t="str">
            <v>mus-51</v>
          </cell>
          <cell r="C7287" t="str">
            <v>KU70</v>
          </cell>
          <cell r="D7287">
            <v>2426</v>
          </cell>
          <cell r="E7287">
            <v>2520412</v>
          </cell>
          <cell r="F7287">
            <v>2522837</v>
          </cell>
          <cell r="G7287" t="str">
            <v>+</v>
          </cell>
          <cell r="H7287" t="str">
            <v>mutagen sensitive-51</v>
          </cell>
        </row>
        <row r="7288">
          <cell r="A7288" t="str">
            <v>NCU08291</v>
          </cell>
          <cell r="D7288">
            <v>2602</v>
          </cell>
          <cell r="E7288">
            <v>2517661</v>
          </cell>
          <cell r="F7288">
            <v>2520262</v>
          </cell>
          <cell r="G7288" t="str">
            <v>-</v>
          </cell>
          <cell r="H7288" t="str">
            <v>ferrochelatase</v>
          </cell>
        </row>
        <row r="7289">
          <cell r="A7289" t="str">
            <v>NCU08292</v>
          </cell>
          <cell r="D7289">
            <v>3248</v>
          </cell>
          <cell r="E7289">
            <v>2514246</v>
          </cell>
          <cell r="F7289">
            <v>2517493</v>
          </cell>
          <cell r="G7289" t="str">
            <v>-</v>
          </cell>
          <cell r="H7289" t="str">
            <v>hypothetical protein</v>
          </cell>
        </row>
        <row r="7290">
          <cell r="A7290" t="str">
            <v>NCU08293</v>
          </cell>
          <cell r="D7290">
            <v>1491</v>
          </cell>
          <cell r="E7290">
            <v>2512471</v>
          </cell>
          <cell r="F7290">
            <v>2513961</v>
          </cell>
          <cell r="G7290" t="str">
            <v>-</v>
          </cell>
          <cell r="H7290" t="str">
            <v>Bis(5'-adenosyl)-triphosphatase</v>
          </cell>
        </row>
        <row r="7291">
          <cell r="A7291" t="str">
            <v>NCU08294</v>
          </cell>
          <cell r="B7291" t="str">
            <v>nit-4</v>
          </cell>
          <cell r="D7291">
            <v>4401</v>
          </cell>
          <cell r="E7291">
            <v>2507739</v>
          </cell>
          <cell r="F7291">
            <v>2512139</v>
          </cell>
          <cell r="G7291" t="str">
            <v>+</v>
          </cell>
          <cell r="H7291" t="str">
            <v>nitrate nonutilizer-4</v>
          </cell>
        </row>
        <row r="7292">
          <cell r="A7292" t="str">
            <v>NCU08295</v>
          </cell>
          <cell r="D7292">
            <v>1928</v>
          </cell>
          <cell r="E7292">
            <v>2505267</v>
          </cell>
          <cell r="F7292">
            <v>2507194</v>
          </cell>
          <cell r="G7292" t="str">
            <v>+</v>
          </cell>
          <cell r="H7292" t="str">
            <v>RNA-binding La domain-containing protein</v>
          </cell>
        </row>
        <row r="7293">
          <cell r="A7293" t="str">
            <v>NCU08296</v>
          </cell>
          <cell r="D7293">
            <v>2385</v>
          </cell>
          <cell r="E7293">
            <v>2502277</v>
          </cell>
          <cell r="F7293">
            <v>2504661</v>
          </cell>
          <cell r="G7293" t="str">
            <v>-</v>
          </cell>
          <cell r="H7293" t="str">
            <v>30S ribosomal subunit S4</v>
          </cell>
        </row>
        <row r="7294">
          <cell r="A7294" t="str">
            <v>NCU08297</v>
          </cell>
          <cell r="D7294">
            <v>4526</v>
          </cell>
          <cell r="E7294">
            <v>2497777</v>
          </cell>
          <cell r="F7294">
            <v>2502302</v>
          </cell>
          <cell r="G7294" t="str">
            <v>+</v>
          </cell>
          <cell r="H7294" t="str">
            <v>cell division control protein 3</v>
          </cell>
        </row>
        <row r="7295">
          <cell r="A7295" t="str">
            <v>NCU08298</v>
          </cell>
          <cell r="D7295">
            <v>3241</v>
          </cell>
          <cell r="E7295">
            <v>2492352</v>
          </cell>
          <cell r="F7295">
            <v>2495592</v>
          </cell>
          <cell r="G7295" t="str">
            <v>-</v>
          </cell>
          <cell r="H7295" t="str">
            <v>cytosolic phospholipase A2 zeta</v>
          </cell>
        </row>
        <row r="7296">
          <cell r="A7296" t="str">
            <v>NCU08299</v>
          </cell>
          <cell r="D7296">
            <v>2389</v>
          </cell>
          <cell r="E7296">
            <v>2489604</v>
          </cell>
          <cell r="F7296">
            <v>2491992</v>
          </cell>
          <cell r="G7296" t="str">
            <v>+</v>
          </cell>
          <cell r="H7296" t="str">
            <v>60S ribosomal protein L3</v>
          </cell>
        </row>
        <row r="7297">
          <cell r="A7297" t="str">
            <v>NCU08300</v>
          </cell>
          <cell r="D7297">
            <v>1217</v>
          </cell>
          <cell r="E7297">
            <v>2488125</v>
          </cell>
          <cell r="F7297">
            <v>2489358</v>
          </cell>
          <cell r="G7297" t="str">
            <v>-</v>
          </cell>
          <cell r="H7297" t="str">
            <v>hypothetical protein</v>
          </cell>
        </row>
        <row r="7298">
          <cell r="A7298" t="str">
            <v>NCU08301</v>
          </cell>
          <cell r="B7298" t="str">
            <v>pp4</v>
          </cell>
          <cell r="D7298">
            <v>2387</v>
          </cell>
          <cell r="E7298">
            <v>2485475</v>
          </cell>
          <cell r="F7298">
            <v>2487861</v>
          </cell>
          <cell r="G7298" t="str">
            <v>+</v>
          </cell>
          <cell r="H7298" t="str">
            <v>protein phosphatase 4-like</v>
          </cell>
        </row>
        <row r="7299">
          <cell r="A7299" t="str">
            <v>NCU08302</v>
          </cell>
          <cell r="D7299">
            <v>2387</v>
          </cell>
          <cell r="E7299">
            <v>2482643</v>
          </cell>
          <cell r="F7299">
            <v>2485029</v>
          </cell>
          <cell r="G7299" t="str">
            <v>-</v>
          </cell>
          <cell r="H7299" t="str">
            <v>hypothetical protein</v>
          </cell>
        </row>
        <row r="7300">
          <cell r="A7300" t="str">
            <v>NCU08303</v>
          </cell>
          <cell r="D7300">
            <v>3982</v>
          </cell>
          <cell r="E7300">
            <v>2477229</v>
          </cell>
          <cell r="F7300">
            <v>2481210</v>
          </cell>
          <cell r="G7300" t="str">
            <v>-</v>
          </cell>
          <cell r="H7300" t="str">
            <v>LON domain serine protease</v>
          </cell>
        </row>
        <row r="7301">
          <cell r="A7301" t="str">
            <v>NCU08305</v>
          </cell>
          <cell r="D7301">
            <v>2118</v>
          </cell>
          <cell r="E7301">
            <v>2467355</v>
          </cell>
          <cell r="F7301">
            <v>2469472</v>
          </cell>
          <cell r="G7301" t="str">
            <v>+</v>
          </cell>
          <cell r="H7301" t="str">
            <v>hypothetical protein</v>
          </cell>
        </row>
        <row r="7302">
          <cell r="A7302" t="str">
            <v>NCU08307</v>
          </cell>
          <cell r="D7302">
            <v>4355</v>
          </cell>
          <cell r="E7302">
            <v>2460694</v>
          </cell>
          <cell r="F7302">
            <v>2465048</v>
          </cell>
          <cell r="G7302" t="str">
            <v>-</v>
          </cell>
          <cell r="H7302" t="str">
            <v>hypothetical protein</v>
          </cell>
        </row>
        <row r="7303">
          <cell r="A7303" t="str">
            <v>NCU08308</v>
          </cell>
          <cell r="D7303">
            <v>957</v>
          </cell>
          <cell r="E7303">
            <v>2456920</v>
          </cell>
          <cell r="F7303">
            <v>2457876</v>
          </cell>
          <cell r="G7303" t="str">
            <v>+</v>
          </cell>
          <cell r="H7303" t="str">
            <v>hypothetical protein</v>
          </cell>
        </row>
        <row r="7304">
          <cell r="A7304" t="str">
            <v>NCU08309</v>
          </cell>
          <cell r="B7304" t="str">
            <v>mlh-1</v>
          </cell>
          <cell r="D7304">
            <v>3494</v>
          </cell>
          <cell r="E7304">
            <v>2452321</v>
          </cell>
          <cell r="F7304">
            <v>2455814</v>
          </cell>
          <cell r="G7304" t="str">
            <v>-</v>
          </cell>
          <cell r="H7304" t="str">
            <v>mutL ortholog-1</v>
          </cell>
        </row>
        <row r="7305">
          <cell r="A7305" t="str">
            <v>NCU08310</v>
          </cell>
          <cell r="D7305">
            <v>2253</v>
          </cell>
          <cell r="E7305">
            <v>2450843</v>
          </cell>
          <cell r="F7305">
            <v>2453095</v>
          </cell>
          <cell r="G7305" t="str">
            <v>+</v>
          </cell>
          <cell r="H7305" t="str">
            <v>purine-cytosine permease FCY21</v>
          </cell>
        </row>
        <row r="7306">
          <cell r="A7306" t="str">
            <v>NCU08311</v>
          </cell>
          <cell r="D7306">
            <v>548</v>
          </cell>
          <cell r="E7306">
            <v>2448832</v>
          </cell>
          <cell r="F7306">
            <v>2449379</v>
          </cell>
          <cell r="G7306" t="str">
            <v>+</v>
          </cell>
          <cell r="H7306" t="str">
            <v>hypothetical protein</v>
          </cell>
        </row>
        <row r="7307">
          <cell r="A7307" t="str">
            <v>NCU08312</v>
          </cell>
          <cell r="D7307">
            <v>3140</v>
          </cell>
          <cell r="E7307">
            <v>2445271</v>
          </cell>
          <cell r="F7307">
            <v>2448410</v>
          </cell>
          <cell r="G7307" t="str">
            <v>-</v>
          </cell>
          <cell r="H7307" t="str">
            <v>Sec1 family superfamily</v>
          </cell>
        </row>
        <row r="7308">
          <cell r="A7308" t="str">
            <v>NCU08313</v>
          </cell>
          <cell r="D7308">
            <v>1410</v>
          </cell>
          <cell r="E7308">
            <v>2444012</v>
          </cell>
          <cell r="F7308">
            <v>2445421</v>
          </cell>
          <cell r="G7308" t="str">
            <v>+</v>
          </cell>
          <cell r="H7308" t="str">
            <v>riboflavin biosynthesis protein Rib7</v>
          </cell>
        </row>
        <row r="7309">
          <cell r="A7309" t="str">
            <v>NCU08314</v>
          </cell>
          <cell r="D7309">
            <v>1886</v>
          </cell>
          <cell r="E7309">
            <v>2441408</v>
          </cell>
          <cell r="F7309">
            <v>2443293</v>
          </cell>
          <cell r="G7309" t="str">
            <v>-</v>
          </cell>
          <cell r="H7309" t="str">
            <v>hypothetical protein</v>
          </cell>
        </row>
        <row r="7310">
          <cell r="A7310" t="str">
            <v>NCU08315</v>
          </cell>
          <cell r="D7310">
            <v>2634</v>
          </cell>
          <cell r="E7310">
            <v>2438744</v>
          </cell>
          <cell r="F7310">
            <v>2441377</v>
          </cell>
          <cell r="G7310" t="str">
            <v>+</v>
          </cell>
          <cell r="H7310" t="str">
            <v>monooxygenase</v>
          </cell>
        </row>
        <row r="7311">
          <cell r="A7311" t="str">
            <v>NCU08316</v>
          </cell>
          <cell r="D7311">
            <v>5212</v>
          </cell>
          <cell r="E7311">
            <v>2432193</v>
          </cell>
          <cell r="F7311">
            <v>2437404</v>
          </cell>
          <cell r="G7311" t="str">
            <v>-</v>
          </cell>
          <cell r="H7311" t="str">
            <v>DUF221 domain-containing protein</v>
          </cell>
        </row>
        <row r="7312">
          <cell r="A7312" t="str">
            <v>NCU08317</v>
          </cell>
          <cell r="D7312">
            <v>3667</v>
          </cell>
          <cell r="E7312">
            <v>2428272</v>
          </cell>
          <cell r="F7312">
            <v>2431938</v>
          </cell>
          <cell r="G7312" t="str">
            <v>-</v>
          </cell>
          <cell r="H7312" t="str">
            <v>hypothetical protein</v>
          </cell>
        </row>
        <row r="7313">
          <cell r="A7313" t="str">
            <v>NCU08318</v>
          </cell>
          <cell r="D7313">
            <v>1138</v>
          </cell>
          <cell r="E7313">
            <v>2426844</v>
          </cell>
          <cell r="F7313">
            <v>2427981</v>
          </cell>
          <cell r="G7313" t="str">
            <v>+</v>
          </cell>
          <cell r="H7313" t="str">
            <v>hypothetical protein</v>
          </cell>
        </row>
        <row r="7314">
          <cell r="A7314" t="str">
            <v>NCU08319</v>
          </cell>
          <cell r="D7314">
            <v>4732</v>
          </cell>
          <cell r="E7314">
            <v>2421363</v>
          </cell>
          <cell r="F7314">
            <v>2426116</v>
          </cell>
          <cell r="G7314" t="str">
            <v>+</v>
          </cell>
          <cell r="H7314" t="str">
            <v>developmental regulator flbA</v>
          </cell>
        </row>
        <row r="7315">
          <cell r="A7315" t="str">
            <v>NCU08321</v>
          </cell>
          <cell r="D7315">
            <v>401</v>
          </cell>
          <cell r="E7315">
            <v>2416781</v>
          </cell>
          <cell r="F7315">
            <v>2417181</v>
          </cell>
          <cell r="G7315" t="str">
            <v>-</v>
          </cell>
          <cell r="H7315" t="str">
            <v>hypothetical protein</v>
          </cell>
        </row>
        <row r="7316">
          <cell r="A7316" t="str">
            <v>NCU08323</v>
          </cell>
          <cell r="D7316">
            <v>2228</v>
          </cell>
          <cell r="E7316">
            <v>2403172</v>
          </cell>
          <cell r="F7316">
            <v>2405399</v>
          </cell>
          <cell r="G7316" t="str">
            <v>+</v>
          </cell>
          <cell r="H7316" t="str">
            <v>bystin</v>
          </cell>
        </row>
        <row r="7317">
          <cell r="A7317" t="str">
            <v>NCU08324</v>
          </cell>
          <cell r="D7317">
            <v>2586</v>
          </cell>
          <cell r="E7317">
            <v>2400387</v>
          </cell>
          <cell r="F7317">
            <v>2402972</v>
          </cell>
          <cell r="G7317" t="str">
            <v>-</v>
          </cell>
          <cell r="H7317" t="str">
            <v>DNA-binding protein HGH1</v>
          </cell>
        </row>
        <row r="7318">
          <cell r="A7318" t="str">
            <v>NCU08325</v>
          </cell>
          <cell r="B7318" t="str">
            <v>pho-5</v>
          </cell>
          <cell r="D7318">
            <v>2228</v>
          </cell>
          <cell r="E7318">
            <v>2396703</v>
          </cell>
          <cell r="F7318">
            <v>2398930</v>
          </cell>
          <cell r="G7318" t="str">
            <v>-</v>
          </cell>
          <cell r="H7318" t="str">
            <v>phosphorus-5</v>
          </cell>
        </row>
        <row r="7319">
          <cell r="A7319" t="str">
            <v>NCU08326</v>
          </cell>
          <cell r="D7319">
            <v>1944</v>
          </cell>
          <cell r="E7319">
            <v>2393358</v>
          </cell>
          <cell r="F7319">
            <v>2395301</v>
          </cell>
          <cell r="G7319" t="str">
            <v>+</v>
          </cell>
          <cell r="H7319" t="str">
            <v>mitochondrial carrier protein LEU5</v>
          </cell>
        </row>
        <row r="7320">
          <cell r="A7320" t="str">
            <v>NCU08328</v>
          </cell>
          <cell r="D7320">
            <v>1565</v>
          </cell>
          <cell r="E7320">
            <v>2387057</v>
          </cell>
          <cell r="F7320">
            <v>2388621</v>
          </cell>
          <cell r="G7320" t="str">
            <v>-</v>
          </cell>
          <cell r="H7320" t="str">
            <v>hypothetical protein</v>
          </cell>
        </row>
        <row r="7321">
          <cell r="A7321" t="str">
            <v>NCU08329</v>
          </cell>
          <cell r="D7321">
            <v>2654</v>
          </cell>
          <cell r="E7321">
            <v>2385909</v>
          </cell>
          <cell r="F7321">
            <v>2388562</v>
          </cell>
          <cell r="G7321" t="str">
            <v>+</v>
          </cell>
          <cell r="H7321" t="str">
            <v>mitochondrial ribosomal protein subunit L23</v>
          </cell>
        </row>
        <row r="7322">
          <cell r="A7322" t="str">
            <v>NCU08330</v>
          </cell>
          <cell r="D7322">
            <v>1722</v>
          </cell>
          <cell r="E7322">
            <v>2383997</v>
          </cell>
          <cell r="F7322">
            <v>2385718</v>
          </cell>
          <cell r="G7322" t="str">
            <v>+</v>
          </cell>
          <cell r="H7322" t="str">
            <v>hypothetical protein</v>
          </cell>
        </row>
        <row r="7323">
          <cell r="A7323" t="str">
            <v>NCU08331</v>
          </cell>
          <cell r="D7323">
            <v>4221</v>
          </cell>
          <cell r="E7323">
            <v>2379339</v>
          </cell>
          <cell r="F7323">
            <v>2383559</v>
          </cell>
          <cell r="G7323" t="str">
            <v>-</v>
          </cell>
          <cell r="H7323" t="str">
            <v>hypothetical protein</v>
          </cell>
        </row>
        <row r="7324">
          <cell r="A7324" t="str">
            <v>NCU08332</v>
          </cell>
          <cell r="B7324" t="str">
            <v>hex-1</v>
          </cell>
          <cell r="D7324">
            <v>1683</v>
          </cell>
          <cell r="E7324">
            <v>5727235</v>
          </cell>
          <cell r="F7324">
            <v>5728917</v>
          </cell>
          <cell r="G7324" t="str">
            <v>-</v>
          </cell>
          <cell r="H7324" t="str">
            <v>hexagonal-1</v>
          </cell>
        </row>
        <row r="7325">
          <cell r="A7325" t="str">
            <v>NCU08333</v>
          </cell>
          <cell r="D7325">
            <v>2396</v>
          </cell>
          <cell r="E7325">
            <v>5724687</v>
          </cell>
          <cell r="F7325">
            <v>5727082</v>
          </cell>
          <cell r="G7325" t="str">
            <v>-</v>
          </cell>
          <cell r="H7325" t="str">
            <v>bleomycin hydrolase</v>
          </cell>
        </row>
        <row r="7326">
          <cell r="A7326" t="str">
            <v>NCU08334</v>
          </cell>
          <cell r="D7326">
            <v>4391</v>
          </cell>
          <cell r="E7326">
            <v>5716041</v>
          </cell>
          <cell r="F7326">
            <v>5720431</v>
          </cell>
          <cell r="G7326" t="str">
            <v>-</v>
          </cell>
          <cell r="H7326" t="str">
            <v>hypothetical protein</v>
          </cell>
        </row>
        <row r="7327">
          <cell r="A7327" t="str">
            <v>NCU08336</v>
          </cell>
          <cell r="B7327" t="str">
            <v>tca-12</v>
          </cell>
          <cell r="D7327">
            <v>3790</v>
          </cell>
          <cell r="E7327">
            <v>5705413</v>
          </cell>
          <cell r="F7327">
            <v>5709202</v>
          </cell>
          <cell r="G7327" t="str">
            <v>-</v>
          </cell>
          <cell r="H7327" t="str">
            <v>tricarboxylic acid-12</v>
          </cell>
        </row>
        <row r="7328">
          <cell r="A7328" t="str">
            <v>NCU08337</v>
          </cell>
          <cell r="D7328">
            <v>1652</v>
          </cell>
          <cell r="E7328">
            <v>5703756</v>
          </cell>
          <cell r="F7328">
            <v>5705407</v>
          </cell>
          <cell r="G7328" t="str">
            <v>+</v>
          </cell>
          <cell r="H7328" t="str">
            <v>hypothetical protein</v>
          </cell>
        </row>
        <row r="7329">
          <cell r="A7329" t="str">
            <v>NCU08338</v>
          </cell>
          <cell r="D7329">
            <v>3234</v>
          </cell>
          <cell r="E7329">
            <v>5698364</v>
          </cell>
          <cell r="F7329">
            <v>5701597</v>
          </cell>
          <cell r="G7329" t="str">
            <v>-</v>
          </cell>
          <cell r="H7329" t="str">
            <v>hypothetical protein</v>
          </cell>
        </row>
        <row r="7330">
          <cell r="A7330" t="str">
            <v>NCU08339</v>
          </cell>
          <cell r="D7330">
            <v>1757</v>
          </cell>
          <cell r="E7330">
            <v>5696723</v>
          </cell>
          <cell r="F7330">
            <v>5698479</v>
          </cell>
          <cell r="G7330" t="str">
            <v>+</v>
          </cell>
          <cell r="H7330" t="str">
            <v>endosomal P24B protein</v>
          </cell>
        </row>
        <row r="7331">
          <cell r="A7331" t="str">
            <v>NCU08340</v>
          </cell>
          <cell r="D7331">
            <v>1984</v>
          </cell>
          <cell r="E7331">
            <v>5694093</v>
          </cell>
          <cell r="F7331">
            <v>5696458</v>
          </cell>
          <cell r="G7331" t="str">
            <v>-</v>
          </cell>
          <cell r="H7331" t="str">
            <v>ADP-ribosylation factor 1</v>
          </cell>
        </row>
        <row r="7332">
          <cell r="A7332" t="str">
            <v>NCU08341</v>
          </cell>
          <cell r="D7332">
            <v>4367</v>
          </cell>
          <cell r="E7332">
            <v>5689510</v>
          </cell>
          <cell r="F7332">
            <v>5693876</v>
          </cell>
          <cell r="G7332" t="str">
            <v>+</v>
          </cell>
          <cell r="H7332" t="str">
            <v>CLAP1</v>
          </cell>
        </row>
        <row r="7333">
          <cell r="A7333" t="str">
            <v>NCU08342</v>
          </cell>
          <cell r="B7333" t="str">
            <v>csn-7</v>
          </cell>
          <cell r="D7333">
            <v>1837</v>
          </cell>
          <cell r="E7333">
            <v>5685819</v>
          </cell>
          <cell r="F7333">
            <v>5687655</v>
          </cell>
          <cell r="G7333" t="str">
            <v>-</v>
          </cell>
          <cell r="H7333" t="str">
            <v>COP9 signalosome-7</v>
          </cell>
        </row>
        <row r="7334">
          <cell r="A7334" t="str">
            <v>NCU08343</v>
          </cell>
          <cell r="D7334">
            <v>2901</v>
          </cell>
          <cell r="E7334">
            <v>5682412</v>
          </cell>
          <cell r="F7334">
            <v>5685312</v>
          </cell>
          <cell r="G7334" t="str">
            <v>+</v>
          </cell>
          <cell r="H7334" t="str">
            <v>RGS domain-containing protein</v>
          </cell>
        </row>
        <row r="7335">
          <cell r="A7335" t="str">
            <v>NCU08344</v>
          </cell>
          <cell r="D7335">
            <v>1854</v>
          </cell>
          <cell r="E7335">
            <v>5680387</v>
          </cell>
          <cell r="F7335">
            <v>5682240</v>
          </cell>
          <cell r="G7335" t="str">
            <v>-</v>
          </cell>
          <cell r="H7335" t="str">
            <v>60s ribosomal protein</v>
          </cell>
        </row>
        <row r="7336">
          <cell r="A7336" t="str">
            <v>NCU08345</v>
          </cell>
          <cell r="D7336">
            <v>1354</v>
          </cell>
          <cell r="E7336">
            <v>5679872</v>
          </cell>
          <cell r="F7336">
            <v>5681225</v>
          </cell>
          <cell r="G7336" t="str">
            <v>+</v>
          </cell>
          <cell r="H7336" t="str">
            <v>ubiquitin-conjugating enzyme E</v>
          </cell>
        </row>
        <row r="7337">
          <cell r="A7337" t="str">
            <v>NCU08346</v>
          </cell>
          <cell r="B7337" t="str">
            <v>un-1</v>
          </cell>
          <cell r="C7337" t="str">
            <v>mus-58,un(44409)</v>
          </cell>
          <cell r="D7337">
            <v>2727</v>
          </cell>
          <cell r="E7337">
            <v>5677011</v>
          </cell>
          <cell r="F7337">
            <v>5679737</v>
          </cell>
          <cell r="G7337" t="str">
            <v>-</v>
          </cell>
          <cell r="H7337" t="str">
            <v>unknown-1</v>
          </cell>
        </row>
        <row r="7338">
          <cell r="A7338" t="str">
            <v>NCU08347</v>
          </cell>
          <cell r="D7338">
            <v>2130</v>
          </cell>
          <cell r="E7338">
            <v>5674883</v>
          </cell>
          <cell r="F7338">
            <v>5677012</v>
          </cell>
          <cell r="G7338" t="str">
            <v>+</v>
          </cell>
          <cell r="H7338" t="str">
            <v>hypothetical protein</v>
          </cell>
        </row>
        <row r="7339">
          <cell r="A7339" t="str">
            <v>NCU08348</v>
          </cell>
          <cell r="D7339">
            <v>3124</v>
          </cell>
          <cell r="E7339">
            <v>5669212</v>
          </cell>
          <cell r="F7339">
            <v>5672335</v>
          </cell>
          <cell r="G7339" t="str">
            <v>+</v>
          </cell>
          <cell r="H7339" t="str">
            <v>hypothetical protein</v>
          </cell>
        </row>
        <row r="7340">
          <cell r="A7340" t="str">
            <v>NCU08349</v>
          </cell>
          <cell r="D7340">
            <v>2546</v>
          </cell>
          <cell r="E7340">
            <v>5664240</v>
          </cell>
          <cell r="F7340">
            <v>5666785</v>
          </cell>
          <cell r="G7340" t="str">
            <v>-</v>
          </cell>
          <cell r="H7340" t="str">
            <v>hypothetical protein</v>
          </cell>
        </row>
        <row r="7341">
          <cell r="A7341" t="str">
            <v>NCU08350</v>
          </cell>
          <cell r="D7341">
            <v>1554</v>
          </cell>
          <cell r="E7341">
            <v>5660914</v>
          </cell>
          <cell r="F7341">
            <v>5662467</v>
          </cell>
          <cell r="G7341" t="str">
            <v>-</v>
          </cell>
          <cell r="H7341" t="str">
            <v>hypothetical protein</v>
          </cell>
        </row>
        <row r="7342">
          <cell r="A7342" t="str">
            <v>NCU08351</v>
          </cell>
          <cell r="D7342">
            <v>801</v>
          </cell>
          <cell r="E7342">
            <v>5660231</v>
          </cell>
          <cell r="F7342">
            <v>5661031</v>
          </cell>
          <cell r="G7342" t="str">
            <v>+</v>
          </cell>
          <cell r="H7342" t="str">
            <v>hypothetical protein</v>
          </cell>
        </row>
        <row r="7343">
          <cell r="A7343" t="str">
            <v>NCU08352</v>
          </cell>
          <cell r="B7343" t="str">
            <v>cys-9</v>
          </cell>
          <cell r="D7343">
            <v>2129</v>
          </cell>
          <cell r="E7343">
            <v>5657970</v>
          </cell>
          <cell r="F7343">
            <v>5660098</v>
          </cell>
          <cell r="G7343" t="str">
            <v>+</v>
          </cell>
          <cell r="H7343" t="str">
            <v>cysteine-9</v>
          </cell>
        </row>
        <row r="7344">
          <cell r="A7344" t="str">
            <v>NCU08353</v>
          </cell>
          <cell r="D7344">
            <v>1511</v>
          </cell>
          <cell r="E7344">
            <v>5654608</v>
          </cell>
          <cell r="F7344">
            <v>5656118</v>
          </cell>
          <cell r="G7344" t="str">
            <v>-</v>
          </cell>
          <cell r="H7344" t="str">
            <v>mRNA 3'-end-processing protein yth-1</v>
          </cell>
        </row>
        <row r="7345">
          <cell r="A7345" t="str">
            <v>NCU08354</v>
          </cell>
          <cell r="D7345">
            <v>2031</v>
          </cell>
          <cell r="E7345">
            <v>5652659</v>
          </cell>
          <cell r="F7345">
            <v>5654689</v>
          </cell>
          <cell r="G7345" t="str">
            <v>+</v>
          </cell>
          <cell r="H7345" t="str">
            <v>hypothetical protein</v>
          </cell>
        </row>
        <row r="7346">
          <cell r="A7346" t="str">
            <v>NCU08355</v>
          </cell>
          <cell r="D7346">
            <v>1183</v>
          </cell>
          <cell r="E7346">
            <v>5651206</v>
          </cell>
          <cell r="F7346">
            <v>5652388</v>
          </cell>
          <cell r="G7346" t="str">
            <v>+</v>
          </cell>
          <cell r="H7346" t="str">
            <v>hypothetical protein</v>
          </cell>
        </row>
        <row r="7347">
          <cell r="A7347" t="str">
            <v>NCU08356</v>
          </cell>
          <cell r="D7347">
            <v>2536</v>
          </cell>
          <cell r="E7347">
            <v>5648291</v>
          </cell>
          <cell r="F7347">
            <v>5650826</v>
          </cell>
          <cell r="G7347" t="str">
            <v>+</v>
          </cell>
          <cell r="H7347" t="str">
            <v>acetamidase</v>
          </cell>
        </row>
        <row r="7348">
          <cell r="A7348" t="str">
            <v>NCU08357</v>
          </cell>
          <cell r="B7348" t="str">
            <v>cac-2</v>
          </cell>
          <cell r="D7348">
            <v>3627</v>
          </cell>
          <cell r="E7348">
            <v>5644221</v>
          </cell>
          <cell r="F7348">
            <v>5647847</v>
          </cell>
          <cell r="G7348" t="str">
            <v>+</v>
          </cell>
          <cell r="H7348" t="str">
            <v>chromatin assembly-2</v>
          </cell>
        </row>
        <row r="7349">
          <cell r="A7349" t="str">
            <v>NCU08358</v>
          </cell>
          <cell r="D7349">
            <v>5365</v>
          </cell>
          <cell r="E7349">
            <v>5635111</v>
          </cell>
          <cell r="F7349">
            <v>5640475</v>
          </cell>
          <cell r="G7349" t="str">
            <v>-</v>
          </cell>
          <cell r="H7349" t="str">
            <v>hypothetical protein</v>
          </cell>
        </row>
        <row r="7350">
          <cell r="A7350" t="str">
            <v>NCU08359</v>
          </cell>
          <cell r="D7350">
            <v>1389</v>
          </cell>
          <cell r="E7350">
            <v>5632817</v>
          </cell>
          <cell r="F7350">
            <v>5634205</v>
          </cell>
          <cell r="G7350" t="str">
            <v>-</v>
          </cell>
          <cell r="H7350" t="str">
            <v>cytidine deaminase</v>
          </cell>
        </row>
        <row r="7351">
          <cell r="A7351" t="str">
            <v>NCU08360</v>
          </cell>
          <cell r="D7351">
            <v>3145</v>
          </cell>
          <cell r="E7351">
            <v>5629709</v>
          </cell>
          <cell r="F7351">
            <v>5632853</v>
          </cell>
          <cell r="G7351" t="str">
            <v>+</v>
          </cell>
          <cell r="H7351" t="str">
            <v>hypothetical protein</v>
          </cell>
        </row>
        <row r="7352">
          <cell r="A7352" t="str">
            <v>NCU08361</v>
          </cell>
          <cell r="D7352">
            <v>1047</v>
          </cell>
          <cell r="E7352">
            <v>5626578</v>
          </cell>
          <cell r="F7352">
            <v>5627624</v>
          </cell>
          <cell r="G7352" t="str">
            <v>-</v>
          </cell>
          <cell r="H7352" t="str">
            <v>short chain dehydrogenase</v>
          </cell>
        </row>
        <row r="7353">
          <cell r="A7353" t="str">
            <v>NCU08362</v>
          </cell>
          <cell r="D7353">
            <v>2120</v>
          </cell>
          <cell r="E7353">
            <v>5622015</v>
          </cell>
          <cell r="F7353">
            <v>5624134</v>
          </cell>
          <cell r="G7353" t="str">
            <v>-</v>
          </cell>
          <cell r="H7353" t="str">
            <v>hypothetical protein</v>
          </cell>
        </row>
        <row r="7354">
          <cell r="A7354" t="str">
            <v>NCU08363</v>
          </cell>
          <cell r="D7354">
            <v>1348</v>
          </cell>
          <cell r="E7354">
            <v>5620528</v>
          </cell>
          <cell r="F7354">
            <v>5621875</v>
          </cell>
          <cell r="G7354" t="str">
            <v>-</v>
          </cell>
          <cell r="H7354" t="str">
            <v>MPU1p</v>
          </cell>
        </row>
        <row r="7355">
          <cell r="A7355" t="str">
            <v>NCU08364</v>
          </cell>
          <cell r="D7355">
            <v>3476</v>
          </cell>
          <cell r="E7355">
            <v>5616276</v>
          </cell>
          <cell r="F7355">
            <v>5619751</v>
          </cell>
          <cell r="G7355" t="str">
            <v>-</v>
          </cell>
          <cell r="H7355" t="str">
            <v>choline sulfatase</v>
          </cell>
        </row>
        <row r="7356">
          <cell r="A7356" t="str">
            <v>NCU08365</v>
          </cell>
          <cell r="D7356">
            <v>2215</v>
          </cell>
          <cell r="E7356">
            <v>5613191</v>
          </cell>
          <cell r="F7356">
            <v>5615405</v>
          </cell>
          <cell r="G7356" t="str">
            <v>-</v>
          </cell>
          <cell r="H7356" t="str">
            <v>RNA polymerase II mediator complex component Med8</v>
          </cell>
        </row>
        <row r="7357">
          <cell r="A7357" t="str">
            <v>NCU08366</v>
          </cell>
          <cell r="D7357">
            <v>2965</v>
          </cell>
          <cell r="E7357">
            <v>5608414</v>
          </cell>
          <cell r="F7357">
            <v>5611378</v>
          </cell>
          <cell r="G7357" t="str">
            <v>-</v>
          </cell>
          <cell r="H7357" t="str">
            <v>hypothetical protein</v>
          </cell>
        </row>
        <row r="7358">
          <cell r="A7358" t="str">
            <v>NCU08367</v>
          </cell>
          <cell r="D7358">
            <v>3639</v>
          </cell>
          <cell r="E7358">
            <v>5602446</v>
          </cell>
          <cell r="F7358">
            <v>5606084</v>
          </cell>
          <cell r="G7358" t="str">
            <v>-</v>
          </cell>
          <cell r="H7358" t="str">
            <v>hypothetical protein</v>
          </cell>
        </row>
        <row r="7359">
          <cell r="A7359" t="str">
            <v>NCU08368</v>
          </cell>
          <cell r="D7359">
            <v>2004</v>
          </cell>
          <cell r="E7359">
            <v>5601825</v>
          </cell>
          <cell r="F7359">
            <v>5603828</v>
          </cell>
          <cell r="G7359" t="str">
            <v>+</v>
          </cell>
          <cell r="H7359" t="str">
            <v>ribonuclease P complex subunit Pop2</v>
          </cell>
        </row>
        <row r="7360">
          <cell r="A7360" t="str">
            <v>NCU08369</v>
          </cell>
          <cell r="D7360">
            <v>1420</v>
          </cell>
          <cell r="E7360">
            <v>5599967</v>
          </cell>
          <cell r="F7360">
            <v>5601386</v>
          </cell>
          <cell r="G7360" t="str">
            <v>-</v>
          </cell>
          <cell r="H7360" t="str">
            <v>rhodopsin family protein</v>
          </cell>
        </row>
        <row r="7361">
          <cell r="A7361" t="str">
            <v>NCU08370</v>
          </cell>
          <cell r="D7361">
            <v>2774</v>
          </cell>
          <cell r="E7361">
            <v>5596648</v>
          </cell>
          <cell r="F7361">
            <v>5599421</v>
          </cell>
          <cell r="G7361" t="str">
            <v>-</v>
          </cell>
          <cell r="H7361" t="str">
            <v>sporulation protein RMD8</v>
          </cell>
        </row>
        <row r="7362">
          <cell r="A7362" t="str">
            <v>NCU08371</v>
          </cell>
          <cell r="D7362">
            <v>3193</v>
          </cell>
          <cell r="E7362">
            <v>5593665</v>
          </cell>
          <cell r="F7362">
            <v>5596857</v>
          </cell>
          <cell r="G7362" t="str">
            <v>+</v>
          </cell>
          <cell r="H7362" t="str">
            <v>hypothetical protein</v>
          </cell>
        </row>
        <row r="7363">
          <cell r="A7363" t="str">
            <v>NCU08372</v>
          </cell>
          <cell r="D7363">
            <v>2502</v>
          </cell>
          <cell r="E7363">
            <v>5590306</v>
          </cell>
          <cell r="F7363">
            <v>5592807</v>
          </cell>
          <cell r="G7363" t="str">
            <v>+</v>
          </cell>
          <cell r="H7363" t="str">
            <v>triacylglycerol lipase</v>
          </cell>
        </row>
        <row r="7364">
          <cell r="A7364" t="str">
            <v>NCU08373</v>
          </cell>
          <cell r="B7364" t="str">
            <v>pex6</v>
          </cell>
          <cell r="D7364">
            <v>5028</v>
          </cell>
          <cell r="E7364">
            <v>5583836</v>
          </cell>
          <cell r="F7364">
            <v>5588863</v>
          </cell>
          <cell r="G7364" t="str">
            <v>-</v>
          </cell>
          <cell r="H7364" t="str">
            <v>peroxin 6</v>
          </cell>
        </row>
        <row r="7365">
          <cell r="A7365" t="str">
            <v>NCU08374</v>
          </cell>
          <cell r="D7365">
            <v>1661</v>
          </cell>
          <cell r="E7365">
            <v>5582138</v>
          </cell>
          <cell r="F7365">
            <v>5583798</v>
          </cell>
          <cell r="G7365" t="str">
            <v>+</v>
          </cell>
          <cell r="H7365" t="str">
            <v>hypothetical protein</v>
          </cell>
        </row>
        <row r="7366">
          <cell r="A7366" t="str">
            <v>NCU08375</v>
          </cell>
          <cell r="D7366">
            <v>1031</v>
          </cell>
          <cell r="E7366">
            <v>5580712</v>
          </cell>
          <cell r="F7366">
            <v>5581742</v>
          </cell>
          <cell r="G7366" t="str">
            <v>+</v>
          </cell>
          <cell r="H7366" t="str">
            <v>molybdopterin synthase small subunit CnxG</v>
          </cell>
        </row>
        <row r="7367">
          <cell r="A7367" t="str">
            <v>NCU08376</v>
          </cell>
          <cell r="D7367">
            <v>2685</v>
          </cell>
          <cell r="E7367">
            <v>5575983</v>
          </cell>
          <cell r="F7367">
            <v>5578667</v>
          </cell>
          <cell r="G7367" t="str">
            <v>-</v>
          </cell>
          <cell r="H7367" t="str">
            <v>hypothetical protein</v>
          </cell>
        </row>
        <row r="7368">
          <cell r="A7368" t="str">
            <v>NCU08377</v>
          </cell>
          <cell r="B7368" t="str">
            <v>cr-1</v>
          </cell>
          <cell r="C7368" t="str">
            <v>nac</v>
          </cell>
          <cell r="D7368">
            <v>9357</v>
          </cell>
          <cell r="E7368">
            <v>5564501</v>
          </cell>
          <cell r="F7368">
            <v>5573857</v>
          </cell>
          <cell r="G7368" t="str">
            <v>-</v>
          </cell>
          <cell r="H7368" t="str">
            <v>crisp-1</v>
          </cell>
        </row>
        <row r="7369">
          <cell r="A7369" t="str">
            <v>NCU08378</v>
          </cell>
          <cell r="D7369">
            <v>4584</v>
          </cell>
          <cell r="E7369">
            <v>5557665</v>
          </cell>
          <cell r="F7369">
            <v>5562248</v>
          </cell>
          <cell r="G7369" t="str">
            <v>+</v>
          </cell>
          <cell r="H7369" t="str">
            <v>ubiquitin C-terminal hydrolase CreB</v>
          </cell>
        </row>
        <row r="7370">
          <cell r="A7370" t="str">
            <v>NCU08379</v>
          </cell>
          <cell r="D7370">
            <v>1312</v>
          </cell>
          <cell r="E7370">
            <v>5552705</v>
          </cell>
          <cell r="F7370">
            <v>5554016</v>
          </cell>
          <cell r="G7370" t="str">
            <v>+</v>
          </cell>
          <cell r="H7370" t="str">
            <v>hypothetical protein</v>
          </cell>
        </row>
        <row r="7371">
          <cell r="A7371" t="str">
            <v>NCU08380</v>
          </cell>
          <cell r="D7371">
            <v>3342</v>
          </cell>
          <cell r="E7371">
            <v>5548215</v>
          </cell>
          <cell r="F7371">
            <v>5552014</v>
          </cell>
          <cell r="G7371" t="str">
            <v>+</v>
          </cell>
          <cell r="H7371" t="str">
            <v>plasma membrane phosphatase required for sodium stress response</v>
          </cell>
        </row>
        <row r="7372">
          <cell r="A7372" t="str">
            <v>NCU08382</v>
          </cell>
          <cell r="D7372">
            <v>3358</v>
          </cell>
          <cell r="E7372">
            <v>5526543</v>
          </cell>
          <cell r="F7372">
            <v>5529900</v>
          </cell>
          <cell r="G7372" t="str">
            <v>-</v>
          </cell>
          <cell r="H7372" t="str">
            <v>peroxisomal half ABC transporter</v>
          </cell>
        </row>
        <row r="7373">
          <cell r="A7373" t="str">
            <v>NCU08383</v>
          </cell>
          <cell r="D7373">
            <v>1695</v>
          </cell>
          <cell r="E7373">
            <v>5523061</v>
          </cell>
          <cell r="F7373">
            <v>5524755</v>
          </cell>
          <cell r="G7373" t="str">
            <v>-</v>
          </cell>
          <cell r="H7373" t="str">
            <v>hypothetical protein</v>
          </cell>
        </row>
        <row r="7374">
          <cell r="A7374" t="str">
            <v>NCU08384</v>
          </cell>
          <cell r="B7374" t="str">
            <v>xr</v>
          </cell>
          <cell r="C7374" t="str">
            <v>xyr-1</v>
          </cell>
          <cell r="D7374">
            <v>2761</v>
          </cell>
          <cell r="E7374">
            <v>5518643</v>
          </cell>
          <cell r="F7374">
            <v>5521403</v>
          </cell>
          <cell r="G7374" t="str">
            <v>-</v>
          </cell>
          <cell r="H7374" t="str">
            <v>xylose reductase</v>
          </cell>
        </row>
        <row r="7375">
          <cell r="A7375" t="str">
            <v>NCU08385</v>
          </cell>
          <cell r="D7375">
            <v>2075</v>
          </cell>
          <cell r="E7375">
            <v>5516574</v>
          </cell>
          <cell r="F7375">
            <v>5518648</v>
          </cell>
          <cell r="G7375" t="str">
            <v>+</v>
          </cell>
          <cell r="H7375" t="str">
            <v>protein phosphatase PP1 regulatory subunit sds22</v>
          </cell>
        </row>
        <row r="7376">
          <cell r="A7376" t="str">
            <v>NCU08386</v>
          </cell>
          <cell r="D7376">
            <v>1106</v>
          </cell>
          <cell r="E7376">
            <v>5514361</v>
          </cell>
          <cell r="F7376">
            <v>5515466</v>
          </cell>
          <cell r="G7376" t="str">
            <v>-</v>
          </cell>
          <cell r="H7376" t="str">
            <v>hypothetical protein</v>
          </cell>
        </row>
        <row r="7377">
          <cell r="A7377" t="str">
            <v>NCU08387</v>
          </cell>
          <cell r="D7377">
            <v>1153</v>
          </cell>
          <cell r="E7377">
            <v>5511749</v>
          </cell>
          <cell r="F7377">
            <v>5512901</v>
          </cell>
          <cell r="G7377" t="str">
            <v>-</v>
          </cell>
          <cell r="H7377" t="str">
            <v>hypothetical protein</v>
          </cell>
        </row>
        <row r="7378">
          <cell r="A7378" t="str">
            <v>NCU08388</v>
          </cell>
          <cell r="D7378">
            <v>2540</v>
          </cell>
          <cell r="E7378">
            <v>5508645</v>
          </cell>
          <cell r="F7378">
            <v>5511184</v>
          </cell>
          <cell r="G7378" t="str">
            <v>+</v>
          </cell>
          <cell r="H7378" t="str">
            <v>COP9 signalosome complex subunit 12</v>
          </cell>
        </row>
        <row r="7379">
          <cell r="A7379" t="str">
            <v>NCU08389</v>
          </cell>
          <cell r="D7379">
            <v>1259</v>
          </cell>
          <cell r="E7379">
            <v>5507053</v>
          </cell>
          <cell r="F7379">
            <v>5508403</v>
          </cell>
          <cell r="G7379" t="str">
            <v>-</v>
          </cell>
          <cell r="H7379" t="str">
            <v>60S ribosomal protein L20</v>
          </cell>
        </row>
        <row r="7380">
          <cell r="A7380" t="str">
            <v>NCU08390</v>
          </cell>
          <cell r="D7380">
            <v>862</v>
          </cell>
          <cell r="E7380">
            <v>5505815</v>
          </cell>
          <cell r="F7380">
            <v>5506676</v>
          </cell>
          <cell r="G7380" t="str">
            <v>-</v>
          </cell>
          <cell r="H7380" t="str">
            <v>hypothetical protein</v>
          </cell>
        </row>
        <row r="7381">
          <cell r="A7381" t="str">
            <v>NCU08391</v>
          </cell>
          <cell r="D7381">
            <v>3822</v>
          </cell>
          <cell r="E7381">
            <v>5501385</v>
          </cell>
          <cell r="F7381">
            <v>5505206</v>
          </cell>
          <cell r="G7381" t="str">
            <v>-</v>
          </cell>
          <cell r="H7381" t="str">
            <v>hypothetical protein</v>
          </cell>
        </row>
        <row r="7382">
          <cell r="A7382" t="str">
            <v>NCU08393</v>
          </cell>
          <cell r="D7382">
            <v>2998</v>
          </cell>
          <cell r="E7382">
            <v>1113591</v>
          </cell>
          <cell r="F7382">
            <v>1116588</v>
          </cell>
          <cell r="G7382" t="str">
            <v>+</v>
          </cell>
          <cell r="H7382" t="str">
            <v>hypothetical protein</v>
          </cell>
        </row>
        <row r="7383">
          <cell r="A7383" t="str">
            <v>NCU08395</v>
          </cell>
          <cell r="D7383">
            <v>2330</v>
          </cell>
          <cell r="E7383">
            <v>1106760</v>
          </cell>
          <cell r="F7383">
            <v>1109089</v>
          </cell>
          <cell r="G7383" t="str">
            <v>-</v>
          </cell>
          <cell r="H7383" t="str">
            <v>pre-mRNA splicing factor Dim1</v>
          </cell>
        </row>
        <row r="7384">
          <cell r="A7384" t="str">
            <v>NCU08396</v>
          </cell>
          <cell r="D7384">
            <v>3365</v>
          </cell>
          <cell r="E7384">
            <v>1103044</v>
          </cell>
          <cell r="F7384">
            <v>1106408</v>
          </cell>
          <cell r="G7384" t="str">
            <v>-</v>
          </cell>
          <cell r="H7384" t="str">
            <v>hypothetical protein</v>
          </cell>
        </row>
        <row r="7385">
          <cell r="A7385" t="str">
            <v>NCU08397</v>
          </cell>
          <cell r="D7385">
            <v>3386</v>
          </cell>
          <cell r="E7385">
            <v>1099434</v>
          </cell>
          <cell r="F7385">
            <v>1102819</v>
          </cell>
          <cell r="G7385" t="str">
            <v>+</v>
          </cell>
          <cell r="H7385" t="str">
            <v>hypothetical protein</v>
          </cell>
        </row>
        <row r="7386">
          <cell r="A7386" t="str">
            <v>NCU08398</v>
          </cell>
          <cell r="D7386">
            <v>1625</v>
          </cell>
          <cell r="E7386">
            <v>1093660</v>
          </cell>
          <cell r="F7386">
            <v>1095284</v>
          </cell>
          <cell r="G7386" t="str">
            <v>+</v>
          </cell>
          <cell r="H7386" t="str">
            <v>aldose 1-epimerase</v>
          </cell>
        </row>
        <row r="7387">
          <cell r="A7387" t="str">
            <v>NCU08399</v>
          </cell>
          <cell r="B7387" t="str">
            <v>pks-4</v>
          </cell>
          <cell r="D7387">
            <v>11453</v>
          </cell>
          <cell r="E7387">
            <v>1080398</v>
          </cell>
          <cell r="F7387">
            <v>1091850</v>
          </cell>
          <cell r="G7387" t="str">
            <v>+</v>
          </cell>
          <cell r="H7387" t="str">
            <v>polyketide synthase-4</v>
          </cell>
        </row>
        <row r="7388">
          <cell r="A7388" t="str">
            <v>NCU08402</v>
          </cell>
          <cell r="D7388">
            <v>1341</v>
          </cell>
          <cell r="E7388">
            <v>3937327</v>
          </cell>
          <cell r="F7388">
            <v>3938667</v>
          </cell>
          <cell r="G7388" t="str">
            <v>-</v>
          </cell>
          <cell r="H7388" t="str">
            <v>zinc-binding alcohol dehydrogenase</v>
          </cell>
        </row>
        <row r="7389">
          <cell r="A7389" t="str">
            <v>NCU08403</v>
          </cell>
          <cell r="D7389">
            <v>1299</v>
          </cell>
          <cell r="E7389">
            <v>3939772</v>
          </cell>
          <cell r="F7389">
            <v>3941070</v>
          </cell>
          <cell r="G7389" t="str">
            <v>-</v>
          </cell>
          <cell r="H7389" t="str">
            <v>hypothetical protein</v>
          </cell>
        </row>
        <row r="7390">
          <cell r="A7390" t="str">
            <v>NCU08404</v>
          </cell>
          <cell r="D7390">
            <v>5255</v>
          </cell>
          <cell r="E7390">
            <v>3944414</v>
          </cell>
          <cell r="F7390">
            <v>3949668</v>
          </cell>
          <cell r="G7390" t="str">
            <v>+</v>
          </cell>
          <cell r="H7390" t="str">
            <v>hypothetical protein</v>
          </cell>
        </row>
        <row r="7391">
          <cell r="A7391" t="str">
            <v>NCU08405</v>
          </cell>
          <cell r="D7391">
            <v>998</v>
          </cell>
          <cell r="E7391">
            <v>3951462</v>
          </cell>
          <cell r="F7391">
            <v>3952459</v>
          </cell>
          <cell r="G7391" t="str">
            <v>-</v>
          </cell>
          <cell r="H7391" t="str">
            <v>hypothetical protein</v>
          </cell>
        </row>
        <row r="7392">
          <cell r="A7392" t="str">
            <v>NCU08406</v>
          </cell>
          <cell r="D7392">
            <v>1002</v>
          </cell>
          <cell r="E7392">
            <v>3954216</v>
          </cell>
          <cell r="F7392">
            <v>3955217</v>
          </cell>
          <cell r="G7392" t="str">
            <v>-</v>
          </cell>
          <cell r="H7392" t="str">
            <v>hypothetical protein</v>
          </cell>
        </row>
        <row r="7393">
          <cell r="A7393" t="str">
            <v>NCU08407</v>
          </cell>
          <cell r="D7393">
            <v>1713</v>
          </cell>
          <cell r="E7393">
            <v>3956771</v>
          </cell>
          <cell r="F7393">
            <v>3958483</v>
          </cell>
          <cell r="G7393" t="str">
            <v>-</v>
          </cell>
          <cell r="H7393" t="str">
            <v>MFS transporter</v>
          </cell>
        </row>
        <row r="7394">
          <cell r="A7394" t="str">
            <v>NCU08408</v>
          </cell>
          <cell r="D7394">
            <v>3139</v>
          </cell>
          <cell r="E7394">
            <v>3960221</v>
          </cell>
          <cell r="F7394">
            <v>3963359</v>
          </cell>
          <cell r="G7394" t="str">
            <v>-</v>
          </cell>
          <cell r="H7394" t="str">
            <v>btn-1</v>
          </cell>
        </row>
        <row r="7395">
          <cell r="A7395" t="str">
            <v>NCU08409</v>
          </cell>
          <cell r="B7395" t="str">
            <v>trp-3</v>
          </cell>
          <cell r="C7395" t="str">
            <v>td,tryp-3</v>
          </cell>
          <cell r="D7395">
            <v>4147</v>
          </cell>
          <cell r="E7395">
            <v>3963581</v>
          </cell>
          <cell r="F7395">
            <v>3967727</v>
          </cell>
          <cell r="G7395" t="str">
            <v>+</v>
          </cell>
          <cell r="H7395" t="str">
            <v>tryptophan-3</v>
          </cell>
        </row>
        <row r="7396">
          <cell r="A7396" t="str">
            <v>NCU08410</v>
          </cell>
          <cell r="D7396">
            <v>1605</v>
          </cell>
          <cell r="E7396">
            <v>3968158</v>
          </cell>
          <cell r="F7396">
            <v>3969762</v>
          </cell>
          <cell r="G7396" t="str">
            <v>+</v>
          </cell>
          <cell r="H7396" t="str">
            <v>50S ribosomal protein L24</v>
          </cell>
        </row>
        <row r="7397">
          <cell r="A7397" t="str">
            <v>NCU08411</v>
          </cell>
          <cell r="D7397">
            <v>1998</v>
          </cell>
          <cell r="E7397">
            <v>3969678</v>
          </cell>
          <cell r="F7397">
            <v>3971675</v>
          </cell>
          <cell r="G7397" t="str">
            <v>-</v>
          </cell>
          <cell r="H7397" t="str">
            <v>aspartate aminotransferase</v>
          </cell>
        </row>
        <row r="7398">
          <cell r="A7398" t="str">
            <v>NCU08412</v>
          </cell>
          <cell r="D7398">
            <v>1347</v>
          </cell>
          <cell r="E7398">
            <v>3974095</v>
          </cell>
          <cell r="F7398">
            <v>3975441</v>
          </cell>
          <cell r="G7398" t="str">
            <v>+</v>
          </cell>
          <cell r="H7398" t="str">
            <v>endo-beta-1,4-mannanase</v>
          </cell>
        </row>
        <row r="7399">
          <cell r="A7399" t="str">
            <v>NCU08413</v>
          </cell>
          <cell r="D7399">
            <v>1124</v>
          </cell>
          <cell r="E7399">
            <v>3978001</v>
          </cell>
          <cell r="F7399">
            <v>3979124</v>
          </cell>
          <cell r="G7399" t="str">
            <v>+</v>
          </cell>
          <cell r="H7399" t="str">
            <v>hypothetical protein</v>
          </cell>
        </row>
        <row r="7400">
          <cell r="A7400" t="str">
            <v>NCU08414</v>
          </cell>
          <cell r="D7400">
            <v>2154</v>
          </cell>
          <cell r="E7400">
            <v>3979142</v>
          </cell>
          <cell r="F7400">
            <v>3981295</v>
          </cell>
          <cell r="G7400" t="str">
            <v>-</v>
          </cell>
          <cell r="H7400" t="str">
            <v>hypothetical protein</v>
          </cell>
        </row>
        <row r="7401">
          <cell r="A7401" t="str">
            <v>NCU08415</v>
          </cell>
          <cell r="D7401">
            <v>318</v>
          </cell>
          <cell r="E7401">
            <v>3981137</v>
          </cell>
          <cell r="F7401">
            <v>3981454</v>
          </cell>
          <cell r="G7401" t="str">
            <v>+</v>
          </cell>
          <cell r="H7401" t="str">
            <v>hypothetical protein</v>
          </cell>
        </row>
        <row r="7402">
          <cell r="A7402" t="str">
            <v>NCU08416</v>
          </cell>
          <cell r="D7402">
            <v>1139</v>
          </cell>
          <cell r="E7402">
            <v>3982372</v>
          </cell>
          <cell r="F7402">
            <v>3983510</v>
          </cell>
          <cell r="G7402" t="str">
            <v>+</v>
          </cell>
          <cell r="H7402" t="str">
            <v>DUF1674 domain-containing protein</v>
          </cell>
        </row>
        <row r="7403">
          <cell r="A7403" t="str">
            <v>NCU08417</v>
          </cell>
          <cell r="D7403">
            <v>4459</v>
          </cell>
          <cell r="E7403">
            <v>3983782</v>
          </cell>
          <cell r="F7403">
            <v>3988240</v>
          </cell>
          <cell r="G7403" t="str">
            <v>-</v>
          </cell>
          <cell r="H7403" t="str">
            <v>hypothetical protein</v>
          </cell>
        </row>
        <row r="7404">
          <cell r="A7404" t="str">
            <v>NCU08418</v>
          </cell>
          <cell r="D7404">
            <v>2150</v>
          </cell>
          <cell r="E7404">
            <v>3994317</v>
          </cell>
          <cell r="F7404">
            <v>3996466</v>
          </cell>
          <cell r="G7404" t="str">
            <v>-</v>
          </cell>
          <cell r="H7404" t="str">
            <v>tripeptidyl-peptidase</v>
          </cell>
        </row>
        <row r="7405">
          <cell r="A7405" t="str">
            <v>NCU08420</v>
          </cell>
          <cell r="D7405">
            <v>5254</v>
          </cell>
          <cell r="E7405">
            <v>4001876</v>
          </cell>
          <cell r="F7405">
            <v>4007129</v>
          </cell>
          <cell r="G7405" t="str">
            <v>+</v>
          </cell>
          <cell r="H7405" t="str">
            <v>hypothetical protein</v>
          </cell>
        </row>
        <row r="7406">
          <cell r="A7406" t="str">
            <v>NCU08421</v>
          </cell>
          <cell r="D7406">
            <v>1977</v>
          </cell>
          <cell r="E7406">
            <v>4008238</v>
          </cell>
          <cell r="F7406">
            <v>4010214</v>
          </cell>
          <cell r="G7406" t="str">
            <v>-</v>
          </cell>
          <cell r="H7406" t="str">
            <v>hypothetical protein</v>
          </cell>
        </row>
        <row r="7407">
          <cell r="A7407" t="str">
            <v>NCU08423</v>
          </cell>
          <cell r="B7407" t="str">
            <v>bdp-3</v>
          </cell>
          <cell r="D7407">
            <v>5441</v>
          </cell>
          <cell r="E7407">
            <v>4013287</v>
          </cell>
          <cell r="F7407">
            <v>4018727</v>
          </cell>
          <cell r="G7407" t="str">
            <v>+</v>
          </cell>
          <cell r="H7407" t="str">
            <v>bromodomain protein-3</v>
          </cell>
        </row>
        <row r="7408">
          <cell r="A7408" t="str">
            <v>NCU08425</v>
          </cell>
          <cell r="D7408">
            <v>1916</v>
          </cell>
          <cell r="E7408">
            <v>4025037</v>
          </cell>
          <cell r="F7408">
            <v>4026952</v>
          </cell>
          <cell r="G7408" t="str">
            <v>+</v>
          </cell>
          <cell r="H7408" t="str">
            <v>major facilitator superfamily transporter MFS_1</v>
          </cell>
        </row>
        <row r="7409">
          <cell r="A7409" t="str">
            <v>NCU08427</v>
          </cell>
          <cell r="D7409">
            <v>1719</v>
          </cell>
          <cell r="E7409">
            <v>4033287</v>
          </cell>
          <cell r="F7409">
            <v>4035005</v>
          </cell>
          <cell r="G7409" t="str">
            <v>+</v>
          </cell>
          <cell r="H7409" t="str">
            <v>activator 1 subunit 3</v>
          </cell>
        </row>
        <row r="7410">
          <cell r="A7410" t="str">
            <v>NCU08428</v>
          </cell>
          <cell r="D7410">
            <v>1966</v>
          </cell>
          <cell r="E7410">
            <v>4034930</v>
          </cell>
          <cell r="F7410">
            <v>4036895</v>
          </cell>
          <cell r="G7410" t="str">
            <v>-</v>
          </cell>
          <cell r="H7410" t="str">
            <v>MFS transporter</v>
          </cell>
        </row>
        <row r="7411">
          <cell r="A7411" t="str">
            <v>NCU08429</v>
          </cell>
          <cell r="D7411">
            <v>2094</v>
          </cell>
          <cell r="E7411">
            <v>4037481</v>
          </cell>
          <cell r="F7411">
            <v>4039574</v>
          </cell>
          <cell r="G7411" t="str">
            <v>-</v>
          </cell>
          <cell r="H7411" t="str">
            <v>hypothetical protein</v>
          </cell>
        </row>
        <row r="7412">
          <cell r="A7412" t="str">
            <v>NCU08431</v>
          </cell>
          <cell r="D7412">
            <v>1484</v>
          </cell>
          <cell r="E7412">
            <v>4044660</v>
          </cell>
          <cell r="F7412">
            <v>4046143</v>
          </cell>
          <cell r="G7412" t="str">
            <v>-</v>
          </cell>
          <cell r="H7412" t="str">
            <v>hypothetical protein</v>
          </cell>
        </row>
        <row r="7413">
          <cell r="A7413" t="str">
            <v>NCU08432</v>
          </cell>
          <cell r="D7413">
            <v>919</v>
          </cell>
          <cell r="E7413">
            <v>4048129</v>
          </cell>
          <cell r="F7413">
            <v>4049047</v>
          </cell>
          <cell r="G7413" t="str">
            <v>-</v>
          </cell>
          <cell r="H7413" t="str">
            <v>hypothetical protein</v>
          </cell>
        </row>
        <row r="7414">
          <cell r="A7414" t="str">
            <v>NCU08433</v>
          </cell>
          <cell r="D7414">
            <v>1688</v>
          </cell>
          <cell r="E7414">
            <v>4049733</v>
          </cell>
          <cell r="F7414">
            <v>4051420</v>
          </cell>
          <cell r="G7414" t="str">
            <v>-</v>
          </cell>
          <cell r="H7414" t="str">
            <v>hypothetical protein</v>
          </cell>
        </row>
        <row r="7415">
          <cell r="A7415" t="str">
            <v>NCU08434</v>
          </cell>
          <cell r="D7415">
            <v>2258</v>
          </cell>
          <cell r="E7415">
            <v>4053447</v>
          </cell>
          <cell r="F7415">
            <v>4055704</v>
          </cell>
          <cell r="G7415" t="str">
            <v>-</v>
          </cell>
          <cell r="H7415" t="str">
            <v>5-methyltetrahydropteroyltriglutamate-homocysteine methyltransferase</v>
          </cell>
        </row>
        <row r="7416">
          <cell r="A7416" t="str">
            <v>NCU08435</v>
          </cell>
          <cell r="B7416" t="str">
            <v>rrp3</v>
          </cell>
          <cell r="D7416">
            <v>5406</v>
          </cell>
          <cell r="E7416">
            <v>4056176</v>
          </cell>
          <cell r="F7416">
            <v>4061581</v>
          </cell>
          <cell r="G7416" t="str">
            <v>+</v>
          </cell>
          <cell r="H7416" t="str">
            <v>RNA-dependent RNA polymerase 3</v>
          </cell>
        </row>
        <row r="7417">
          <cell r="A7417" t="str">
            <v>NCU08436</v>
          </cell>
          <cell r="D7417">
            <v>2215</v>
          </cell>
          <cell r="E7417">
            <v>4062587</v>
          </cell>
          <cell r="F7417">
            <v>4064801</v>
          </cell>
          <cell r="G7417" t="str">
            <v>+</v>
          </cell>
          <cell r="H7417" t="str">
            <v>alpha/beta hydrolase</v>
          </cell>
        </row>
        <row r="7418">
          <cell r="A7418" t="str">
            <v>NCU08437</v>
          </cell>
          <cell r="D7418">
            <v>668</v>
          </cell>
          <cell r="E7418">
            <v>4064811</v>
          </cell>
          <cell r="F7418">
            <v>4065478</v>
          </cell>
          <cell r="G7418" t="str">
            <v>-</v>
          </cell>
          <cell r="H7418" t="str">
            <v>hypothetical protein</v>
          </cell>
        </row>
        <row r="7419">
          <cell r="A7419" t="str">
            <v>NCU08438</v>
          </cell>
          <cell r="D7419">
            <v>457</v>
          </cell>
          <cell r="E7419">
            <v>4065986</v>
          </cell>
          <cell r="F7419">
            <v>4066442</v>
          </cell>
          <cell r="G7419" t="str">
            <v>-</v>
          </cell>
          <cell r="H7419" t="str">
            <v>hypothetical protein</v>
          </cell>
        </row>
        <row r="7420">
          <cell r="A7420" t="str">
            <v>NCU08439</v>
          </cell>
          <cell r="D7420">
            <v>4777</v>
          </cell>
          <cell r="E7420">
            <v>4067624</v>
          </cell>
          <cell r="F7420">
            <v>4072400</v>
          </cell>
          <cell r="G7420" t="str">
            <v>-</v>
          </cell>
          <cell r="H7420" t="str">
            <v>leptomycin B resistance protein pmd1</v>
          </cell>
        </row>
        <row r="7421">
          <cell r="A7421" t="str">
            <v>NCU08440</v>
          </cell>
          <cell r="D7421">
            <v>1273</v>
          </cell>
          <cell r="E7421">
            <v>4074075</v>
          </cell>
          <cell r="F7421">
            <v>4075347</v>
          </cell>
          <cell r="G7421" t="str">
            <v>-</v>
          </cell>
          <cell r="H7421" t="str">
            <v>hypothetical protein</v>
          </cell>
        </row>
        <row r="7422">
          <cell r="A7422" t="str">
            <v>NCU08441</v>
          </cell>
          <cell r="D7422">
            <v>6449</v>
          </cell>
          <cell r="E7422">
            <v>4077024</v>
          </cell>
          <cell r="F7422">
            <v>4083472</v>
          </cell>
          <cell r="G7422" t="str">
            <v>+</v>
          </cell>
          <cell r="H7422" t="str">
            <v>non-ribosomal peptide synthetase</v>
          </cell>
        </row>
        <row r="7423">
          <cell r="A7423" t="str">
            <v>NCU08442</v>
          </cell>
          <cell r="D7423">
            <v>378</v>
          </cell>
          <cell r="E7423">
            <v>4084338</v>
          </cell>
          <cell r="F7423">
            <v>4084715</v>
          </cell>
          <cell r="G7423" t="str">
            <v>+</v>
          </cell>
          <cell r="H7423" t="str">
            <v>hypothetical protein</v>
          </cell>
        </row>
        <row r="7424">
          <cell r="A7424" t="str">
            <v>NCU08443</v>
          </cell>
          <cell r="D7424">
            <v>4450</v>
          </cell>
          <cell r="E7424">
            <v>4085564</v>
          </cell>
          <cell r="F7424">
            <v>4090013</v>
          </cell>
          <cell r="G7424" t="str">
            <v>-</v>
          </cell>
          <cell r="H7424" t="str">
            <v>hypothetical protein</v>
          </cell>
        </row>
        <row r="7425">
          <cell r="A7425" t="str">
            <v>NCU08445</v>
          </cell>
          <cell r="D7425">
            <v>2375</v>
          </cell>
          <cell r="E7425">
            <v>4094630</v>
          </cell>
          <cell r="F7425">
            <v>4097004</v>
          </cell>
          <cell r="G7425" t="str">
            <v>-</v>
          </cell>
          <cell r="H7425" t="str">
            <v>misfolded glycoproteins degradation protein Yos9</v>
          </cell>
        </row>
        <row r="7426">
          <cell r="A7426" t="str">
            <v>NCU08447</v>
          </cell>
          <cell r="D7426">
            <v>2018</v>
          </cell>
          <cell r="E7426">
            <v>3599113</v>
          </cell>
          <cell r="F7426">
            <v>3601130</v>
          </cell>
          <cell r="G7426" t="str">
            <v>+</v>
          </cell>
          <cell r="H7426" t="str">
            <v>hypothetical protein</v>
          </cell>
        </row>
        <row r="7427">
          <cell r="A7427" t="str">
            <v>NCU08448</v>
          </cell>
          <cell r="D7427">
            <v>2015</v>
          </cell>
          <cell r="E7427">
            <v>3595673</v>
          </cell>
          <cell r="F7427">
            <v>3597687</v>
          </cell>
          <cell r="G7427" t="str">
            <v>+</v>
          </cell>
          <cell r="H7427" t="str">
            <v>hypothetical protein</v>
          </cell>
        </row>
        <row r="7428">
          <cell r="A7428" t="str">
            <v>NCU08449</v>
          </cell>
          <cell r="D7428">
            <v>3899</v>
          </cell>
          <cell r="E7428">
            <v>3590878</v>
          </cell>
          <cell r="F7428">
            <v>3594776</v>
          </cell>
          <cell r="G7428" t="str">
            <v>+</v>
          </cell>
          <cell r="H7428" t="str">
            <v>hypothetical protein</v>
          </cell>
        </row>
        <row r="7429">
          <cell r="A7429" t="str">
            <v>NCU08452</v>
          </cell>
          <cell r="D7429">
            <v>4320</v>
          </cell>
          <cell r="E7429">
            <v>3582822</v>
          </cell>
          <cell r="F7429">
            <v>3587141</v>
          </cell>
          <cell r="G7429" t="str">
            <v>-</v>
          </cell>
          <cell r="H7429" t="str">
            <v>hypothetical protein</v>
          </cell>
        </row>
        <row r="7430">
          <cell r="A7430" t="str">
            <v>NCU08453</v>
          </cell>
          <cell r="D7430">
            <v>885</v>
          </cell>
          <cell r="E7430">
            <v>3581645</v>
          </cell>
          <cell r="F7430">
            <v>3582529</v>
          </cell>
          <cell r="G7430" t="str">
            <v>+</v>
          </cell>
          <cell r="H7430" t="str">
            <v>hypothetical protein</v>
          </cell>
        </row>
        <row r="7431">
          <cell r="A7431" t="str">
            <v>NCU08454</v>
          </cell>
          <cell r="D7431">
            <v>1389</v>
          </cell>
          <cell r="E7431">
            <v>3578410</v>
          </cell>
          <cell r="F7431">
            <v>3579798</v>
          </cell>
          <cell r="G7431" t="str">
            <v>-</v>
          </cell>
          <cell r="H7431" t="str">
            <v>hypothetical protein</v>
          </cell>
        </row>
        <row r="7432">
          <cell r="A7432" t="str">
            <v>NCU08455</v>
          </cell>
          <cell r="D7432">
            <v>1132</v>
          </cell>
          <cell r="E7432">
            <v>3577345</v>
          </cell>
          <cell r="F7432">
            <v>3578476</v>
          </cell>
          <cell r="G7432" t="str">
            <v>+</v>
          </cell>
          <cell r="H7432" t="str">
            <v>hypothetical protein</v>
          </cell>
        </row>
        <row r="7433">
          <cell r="A7433" t="str">
            <v>NCU08456</v>
          </cell>
          <cell r="D7433">
            <v>2973</v>
          </cell>
          <cell r="E7433">
            <v>3573869</v>
          </cell>
          <cell r="F7433">
            <v>3576841</v>
          </cell>
          <cell r="G7433" t="str">
            <v>+</v>
          </cell>
          <cell r="H7433" t="str">
            <v>hypothetical protein</v>
          </cell>
        </row>
        <row r="7434">
          <cell r="A7434" t="str">
            <v>NCU08457</v>
          </cell>
          <cell r="B7434" t="str">
            <v>eas</v>
          </cell>
          <cell r="C7434" t="str">
            <v>bli-7,ccg-2</v>
          </cell>
          <cell r="D7434">
            <v>1894</v>
          </cell>
          <cell r="E7434">
            <v>3570905</v>
          </cell>
          <cell r="F7434">
            <v>3572798</v>
          </cell>
          <cell r="G7434" t="str">
            <v>+</v>
          </cell>
          <cell r="H7434" t="str">
            <v>easily wettable</v>
          </cell>
        </row>
        <row r="7435">
          <cell r="A7435" t="str">
            <v>NCU08463</v>
          </cell>
          <cell r="D7435">
            <v>1252</v>
          </cell>
          <cell r="E7435">
            <v>3563215</v>
          </cell>
          <cell r="F7435">
            <v>3564466</v>
          </cell>
          <cell r="G7435" t="str">
            <v>-</v>
          </cell>
          <cell r="H7435" t="str">
            <v>hypothetical protein</v>
          </cell>
        </row>
        <row r="7436">
          <cell r="A7436" t="str">
            <v>NCU08468</v>
          </cell>
          <cell r="B7436" t="str">
            <v>bud6</v>
          </cell>
          <cell r="D7436">
            <v>4392</v>
          </cell>
          <cell r="E7436">
            <v>3556059</v>
          </cell>
          <cell r="F7436">
            <v>3560450</v>
          </cell>
          <cell r="G7436" t="str">
            <v>-</v>
          </cell>
          <cell r="H7436" t="str">
            <v>bud6-like</v>
          </cell>
        </row>
        <row r="7437">
          <cell r="A7437" t="str">
            <v>NCU08469</v>
          </cell>
          <cell r="D7437">
            <v>1672</v>
          </cell>
          <cell r="E7437">
            <v>3553400</v>
          </cell>
          <cell r="F7437">
            <v>3555071</v>
          </cell>
          <cell r="G7437" t="str">
            <v>-</v>
          </cell>
          <cell r="H7437" t="str">
            <v>hypothetical protein</v>
          </cell>
        </row>
        <row r="7438">
          <cell r="A7438" t="str">
            <v>NCU08470</v>
          </cell>
          <cell r="D7438">
            <v>677</v>
          </cell>
          <cell r="E7438">
            <v>3552106</v>
          </cell>
          <cell r="F7438">
            <v>3552782</v>
          </cell>
          <cell r="G7438" t="str">
            <v>-</v>
          </cell>
          <cell r="H7438" t="str">
            <v>hypothetical protein</v>
          </cell>
        </row>
        <row r="7439">
          <cell r="A7439" t="str">
            <v>NCU08471</v>
          </cell>
          <cell r="B7439" t="str">
            <v>tca-9</v>
          </cell>
          <cell r="D7439">
            <v>2299</v>
          </cell>
          <cell r="E7439">
            <v>3548557</v>
          </cell>
          <cell r="F7439">
            <v>3550855</v>
          </cell>
          <cell r="G7439" t="str">
            <v>-</v>
          </cell>
          <cell r="H7439" t="str">
            <v>tricarboxylic acid-9</v>
          </cell>
        </row>
        <row r="7440">
          <cell r="A7440" t="str">
            <v>NCU08472</v>
          </cell>
          <cell r="D7440">
            <v>1405</v>
          </cell>
          <cell r="E7440">
            <v>3545774</v>
          </cell>
          <cell r="F7440">
            <v>3547178</v>
          </cell>
          <cell r="G7440" t="str">
            <v>-</v>
          </cell>
          <cell r="H7440" t="str">
            <v>hypothetical protein</v>
          </cell>
        </row>
        <row r="7441">
          <cell r="A7441" t="str">
            <v>NCU08473</v>
          </cell>
          <cell r="D7441">
            <v>6476</v>
          </cell>
          <cell r="E7441">
            <v>3532339</v>
          </cell>
          <cell r="F7441">
            <v>3538814</v>
          </cell>
          <cell r="G7441" t="str">
            <v>-</v>
          </cell>
          <cell r="H7441" t="str">
            <v>alpha-1,3-glucanase</v>
          </cell>
        </row>
        <row r="7442">
          <cell r="A7442" t="str">
            <v>NCU08475</v>
          </cell>
          <cell r="D7442">
            <v>2118</v>
          </cell>
          <cell r="E7442">
            <v>3526773</v>
          </cell>
          <cell r="F7442">
            <v>3528890</v>
          </cell>
          <cell r="G7442" t="str">
            <v>-</v>
          </cell>
          <cell r="H7442" t="str">
            <v>hypothetical protein</v>
          </cell>
        </row>
        <row r="7443">
          <cell r="A7443" t="str">
            <v>NCU08476</v>
          </cell>
          <cell r="D7443">
            <v>1952</v>
          </cell>
          <cell r="E7443">
            <v>3524928</v>
          </cell>
          <cell r="F7443">
            <v>3526879</v>
          </cell>
          <cell r="G7443" t="str">
            <v>+</v>
          </cell>
          <cell r="H7443" t="str">
            <v>hypothetical protein</v>
          </cell>
        </row>
        <row r="7444">
          <cell r="A7444" t="str">
            <v>NCU08477</v>
          </cell>
          <cell r="B7444" t="str">
            <v>ypt-1</v>
          </cell>
          <cell r="D7444">
            <v>2221</v>
          </cell>
          <cell r="E7444">
            <v>3521919</v>
          </cell>
          <cell r="F7444">
            <v>3524139</v>
          </cell>
          <cell r="G7444" t="str">
            <v>-</v>
          </cell>
          <cell r="H7444" t="str">
            <v>ypt-like-1</v>
          </cell>
        </row>
        <row r="7445">
          <cell r="A7445" t="str">
            <v>NCU08478</v>
          </cell>
          <cell r="D7445">
            <v>1515</v>
          </cell>
          <cell r="E7445">
            <v>3518379</v>
          </cell>
          <cell r="F7445">
            <v>3519893</v>
          </cell>
          <cell r="G7445" t="str">
            <v>+</v>
          </cell>
          <cell r="H7445" t="str">
            <v>hypothetical protein</v>
          </cell>
        </row>
        <row r="7446">
          <cell r="A7446" t="str">
            <v>NCU08480</v>
          </cell>
          <cell r="B7446" t="str">
            <v>hsf-2</v>
          </cell>
          <cell r="D7446">
            <v>3608</v>
          </cell>
          <cell r="E7446">
            <v>3514186</v>
          </cell>
          <cell r="F7446">
            <v>3517793</v>
          </cell>
          <cell r="G7446" t="str">
            <v>+</v>
          </cell>
          <cell r="H7446" t="str">
            <v>heat-shock transcription factor-2</v>
          </cell>
        </row>
        <row r="7447">
          <cell r="A7447" t="str">
            <v>NCU08484</v>
          </cell>
          <cell r="B7447" t="str">
            <v>mus-27</v>
          </cell>
          <cell r="D7447">
            <v>3119</v>
          </cell>
          <cell r="E7447">
            <v>3505556</v>
          </cell>
          <cell r="F7447">
            <v>3508674</v>
          </cell>
          <cell r="G7447" t="str">
            <v>+</v>
          </cell>
          <cell r="H7447" t="str">
            <v>mutagen sensitive-27</v>
          </cell>
        </row>
        <row r="7448">
          <cell r="A7448" t="str">
            <v>NCU08485</v>
          </cell>
          <cell r="D7448">
            <v>2357</v>
          </cell>
          <cell r="E7448">
            <v>3502896</v>
          </cell>
          <cell r="F7448">
            <v>3505252</v>
          </cell>
          <cell r="G7448" t="str">
            <v>-</v>
          </cell>
          <cell r="H7448" t="str">
            <v>WD repeat protein</v>
          </cell>
        </row>
        <row r="7449">
          <cell r="A7449" t="str">
            <v>NCU08487</v>
          </cell>
          <cell r="D7449">
            <v>5545</v>
          </cell>
          <cell r="E7449">
            <v>3487822</v>
          </cell>
          <cell r="F7449">
            <v>3493366</v>
          </cell>
          <cell r="G7449" t="str">
            <v>-</v>
          </cell>
          <cell r="H7449" t="str">
            <v>hypothetical protein</v>
          </cell>
        </row>
        <row r="7450">
          <cell r="A7450" t="str">
            <v>NCU08489</v>
          </cell>
          <cell r="D7450">
            <v>2403</v>
          </cell>
          <cell r="E7450">
            <v>3482151</v>
          </cell>
          <cell r="F7450">
            <v>3484553</v>
          </cell>
          <cell r="G7450" t="str">
            <v>+</v>
          </cell>
          <cell r="H7450" t="str">
            <v>transporter SMF1/ESP1</v>
          </cell>
        </row>
        <row r="7451">
          <cell r="A7451" t="str">
            <v>NCU08490</v>
          </cell>
          <cell r="D7451">
            <v>1690</v>
          </cell>
          <cell r="E7451">
            <v>3479199</v>
          </cell>
          <cell r="F7451">
            <v>3480888</v>
          </cell>
          <cell r="G7451" t="str">
            <v>-</v>
          </cell>
          <cell r="H7451" t="str">
            <v>hypothetical protein</v>
          </cell>
        </row>
        <row r="7452">
          <cell r="A7452" t="str">
            <v>NCU08491</v>
          </cell>
          <cell r="D7452">
            <v>604</v>
          </cell>
          <cell r="E7452">
            <v>3476838</v>
          </cell>
          <cell r="F7452">
            <v>3477441</v>
          </cell>
          <cell r="G7452" t="str">
            <v>-</v>
          </cell>
          <cell r="H7452" t="str">
            <v>hypothetical protein</v>
          </cell>
        </row>
        <row r="7453">
          <cell r="A7453" t="str">
            <v>NCU08492</v>
          </cell>
          <cell r="D7453">
            <v>551</v>
          </cell>
          <cell r="E7453">
            <v>3475014</v>
          </cell>
          <cell r="F7453">
            <v>3475564</v>
          </cell>
          <cell r="G7453" t="str">
            <v>+</v>
          </cell>
          <cell r="H7453" t="str">
            <v>hypothetical protein</v>
          </cell>
        </row>
        <row r="7454">
          <cell r="A7454" t="str">
            <v>NCU08494</v>
          </cell>
          <cell r="D7454">
            <v>1001</v>
          </cell>
          <cell r="E7454">
            <v>3473541</v>
          </cell>
          <cell r="F7454">
            <v>3474541</v>
          </cell>
          <cell r="G7454" t="str">
            <v>-</v>
          </cell>
          <cell r="H7454" t="str">
            <v>hypothetical protein</v>
          </cell>
        </row>
        <row r="7455">
          <cell r="A7455" t="str">
            <v>NCU08495</v>
          </cell>
          <cell r="D7455">
            <v>1025</v>
          </cell>
          <cell r="E7455">
            <v>3471836</v>
          </cell>
          <cell r="F7455">
            <v>3472860</v>
          </cell>
          <cell r="G7455" t="str">
            <v>+</v>
          </cell>
          <cell r="H7455" t="str">
            <v>hypothetical protein</v>
          </cell>
        </row>
        <row r="7456">
          <cell r="A7456" t="str">
            <v>NCU08496</v>
          </cell>
          <cell r="D7456">
            <v>3930</v>
          </cell>
          <cell r="E7456">
            <v>3465985</v>
          </cell>
          <cell r="F7456">
            <v>3469914</v>
          </cell>
          <cell r="G7456" t="str">
            <v>-</v>
          </cell>
          <cell r="H7456" t="str">
            <v>hypothetical protein</v>
          </cell>
        </row>
        <row r="7457">
          <cell r="A7457" t="str">
            <v>NCU08497</v>
          </cell>
          <cell r="D7457">
            <v>951</v>
          </cell>
          <cell r="E7457">
            <v>3464724</v>
          </cell>
          <cell r="F7457">
            <v>3465674</v>
          </cell>
          <cell r="G7457" t="str">
            <v>+</v>
          </cell>
          <cell r="H7457" t="str">
            <v>hypothetical protein</v>
          </cell>
        </row>
        <row r="7458">
          <cell r="A7458" t="str">
            <v>NCU08499</v>
          </cell>
          <cell r="D7458">
            <v>4257</v>
          </cell>
          <cell r="E7458">
            <v>3457838</v>
          </cell>
          <cell r="F7458">
            <v>3462094</v>
          </cell>
          <cell r="G7458" t="str">
            <v>-</v>
          </cell>
          <cell r="H7458" t="str">
            <v>GTPase-activating protein GYP5</v>
          </cell>
        </row>
        <row r="7459">
          <cell r="A7459" t="str">
            <v>NCU08500</v>
          </cell>
          <cell r="D7459">
            <v>2029</v>
          </cell>
          <cell r="E7459">
            <v>3454323</v>
          </cell>
          <cell r="F7459">
            <v>3456351</v>
          </cell>
          <cell r="G7459" t="str">
            <v>+</v>
          </cell>
          <cell r="H7459" t="str">
            <v>40S ribosomal protein S8</v>
          </cell>
        </row>
        <row r="7460">
          <cell r="A7460" t="str">
            <v>NCU08501</v>
          </cell>
          <cell r="D7460">
            <v>14047</v>
          </cell>
          <cell r="E7460">
            <v>3439048</v>
          </cell>
          <cell r="F7460">
            <v>3453094</v>
          </cell>
          <cell r="G7460" t="str">
            <v>-</v>
          </cell>
          <cell r="H7460" t="str">
            <v>E3 ubiquitin-protein ligase TOM1-like protein</v>
          </cell>
        </row>
        <row r="7461">
          <cell r="A7461" t="str">
            <v>NCU08502</v>
          </cell>
          <cell r="D7461">
            <v>2328</v>
          </cell>
          <cell r="E7461">
            <v>3435340</v>
          </cell>
          <cell r="F7461">
            <v>3437667</v>
          </cell>
          <cell r="G7461" t="str">
            <v>+</v>
          </cell>
          <cell r="H7461" t="str">
            <v>40S ribosomal protein S6</v>
          </cell>
        </row>
        <row r="7462">
          <cell r="A7462" t="str">
            <v>NCU08503</v>
          </cell>
          <cell r="D7462">
            <v>1940</v>
          </cell>
          <cell r="E7462">
            <v>3433297</v>
          </cell>
          <cell r="F7462">
            <v>3435236</v>
          </cell>
          <cell r="G7462" t="str">
            <v>-</v>
          </cell>
          <cell r="H7462" t="str">
            <v>diphthamide biosynthesis protein 1</v>
          </cell>
        </row>
        <row r="7463">
          <cell r="A7463" t="str">
            <v>NCU08504</v>
          </cell>
          <cell r="D7463">
            <v>2904</v>
          </cell>
          <cell r="E7463">
            <v>3430413</v>
          </cell>
          <cell r="F7463">
            <v>3433316</v>
          </cell>
          <cell r="G7463" t="str">
            <v>+</v>
          </cell>
          <cell r="H7463" t="str">
            <v>hypothetical protein</v>
          </cell>
        </row>
        <row r="7464">
          <cell r="A7464" t="str">
            <v>NCU08505</v>
          </cell>
          <cell r="D7464">
            <v>1092</v>
          </cell>
          <cell r="E7464">
            <v>3428893</v>
          </cell>
          <cell r="F7464">
            <v>3429984</v>
          </cell>
          <cell r="G7464" t="str">
            <v>-</v>
          </cell>
          <cell r="H7464" t="str">
            <v>DUF866 domain-containing protein</v>
          </cell>
        </row>
        <row r="7465">
          <cell r="A7465" t="str">
            <v>NCU08506</v>
          </cell>
          <cell r="D7465">
            <v>1062</v>
          </cell>
          <cell r="E7465">
            <v>3427799</v>
          </cell>
          <cell r="F7465">
            <v>3428860</v>
          </cell>
          <cell r="G7465" t="str">
            <v>-</v>
          </cell>
          <cell r="H7465" t="str">
            <v>hypothetical protein</v>
          </cell>
        </row>
        <row r="7466">
          <cell r="A7466" t="str">
            <v>NCU08507</v>
          </cell>
          <cell r="D7466">
            <v>1431</v>
          </cell>
          <cell r="E7466">
            <v>3426155</v>
          </cell>
          <cell r="F7466">
            <v>3427585</v>
          </cell>
          <cell r="G7466" t="str">
            <v>-</v>
          </cell>
          <cell r="H7466" t="str">
            <v>zinc finger protein zpr1</v>
          </cell>
        </row>
        <row r="7467">
          <cell r="A7467" t="str">
            <v>NCU08508</v>
          </cell>
          <cell r="D7467">
            <v>631</v>
          </cell>
          <cell r="E7467">
            <v>3424079</v>
          </cell>
          <cell r="F7467">
            <v>3424709</v>
          </cell>
          <cell r="G7467" t="str">
            <v>+</v>
          </cell>
          <cell r="H7467" t="str">
            <v>hypothetical protein</v>
          </cell>
        </row>
        <row r="7468">
          <cell r="A7468" t="str">
            <v>NCU08509</v>
          </cell>
          <cell r="D7468">
            <v>3721</v>
          </cell>
          <cell r="E7468">
            <v>3418758</v>
          </cell>
          <cell r="F7468">
            <v>3422478</v>
          </cell>
          <cell r="G7468" t="str">
            <v>-</v>
          </cell>
          <cell r="H7468" t="str">
            <v>hypothetical protein</v>
          </cell>
        </row>
        <row r="7469">
          <cell r="A7469" t="str">
            <v>NCU08510</v>
          </cell>
          <cell r="D7469">
            <v>1918</v>
          </cell>
          <cell r="E7469">
            <v>3415509</v>
          </cell>
          <cell r="F7469">
            <v>3417426</v>
          </cell>
          <cell r="G7469" t="str">
            <v>+</v>
          </cell>
          <cell r="H7469" t="str">
            <v>hypothetical protein</v>
          </cell>
        </row>
        <row r="7470">
          <cell r="A7470" t="str">
            <v>NCU08511</v>
          </cell>
          <cell r="D7470">
            <v>3316</v>
          </cell>
          <cell r="E7470">
            <v>3411753</v>
          </cell>
          <cell r="F7470">
            <v>3415068</v>
          </cell>
          <cell r="G7470" t="str">
            <v>+</v>
          </cell>
          <cell r="H7470" t="str">
            <v>arrestin domain conatining protein</v>
          </cell>
        </row>
        <row r="7471">
          <cell r="A7471" t="str">
            <v>NCU08512</v>
          </cell>
          <cell r="B7471" t="str">
            <v>hsf-1</v>
          </cell>
          <cell r="D7471">
            <v>4944</v>
          </cell>
          <cell r="E7471">
            <v>3404179</v>
          </cell>
          <cell r="F7471">
            <v>3409122</v>
          </cell>
          <cell r="G7471" t="str">
            <v>+</v>
          </cell>
          <cell r="H7471" t="str">
            <v>heat-shock transcription factor-1</v>
          </cell>
        </row>
        <row r="7472">
          <cell r="A7472" t="str">
            <v>NCU08513</v>
          </cell>
          <cell r="D7472">
            <v>450</v>
          </cell>
          <cell r="E7472">
            <v>3403127</v>
          </cell>
          <cell r="F7472">
            <v>3403576</v>
          </cell>
          <cell r="G7472" t="str">
            <v>+</v>
          </cell>
          <cell r="H7472" t="str">
            <v>hypothetical protein</v>
          </cell>
        </row>
        <row r="7473">
          <cell r="A7473" t="str">
            <v>NCU08514</v>
          </cell>
          <cell r="D7473">
            <v>2107</v>
          </cell>
          <cell r="E7473">
            <v>3400732</v>
          </cell>
          <cell r="F7473">
            <v>3402838</v>
          </cell>
          <cell r="G7473" t="str">
            <v>+</v>
          </cell>
          <cell r="H7473" t="str">
            <v>peptidyl-prolyl isomerase cwc-27</v>
          </cell>
        </row>
        <row r="7474">
          <cell r="A7474" t="str">
            <v>NCU08515</v>
          </cell>
          <cell r="B7474" t="str">
            <v>vma-2</v>
          </cell>
          <cell r="D7474">
            <v>2473</v>
          </cell>
          <cell r="E7474">
            <v>3398179</v>
          </cell>
          <cell r="F7474">
            <v>3400651</v>
          </cell>
          <cell r="G7474" t="str">
            <v>-</v>
          </cell>
          <cell r="H7474" t="str">
            <v>vacuolar membrane ATPase-2</v>
          </cell>
        </row>
        <row r="7475">
          <cell r="A7475" t="str">
            <v>NCU08516</v>
          </cell>
          <cell r="D7475">
            <v>1773</v>
          </cell>
          <cell r="E7475">
            <v>3395189</v>
          </cell>
          <cell r="F7475">
            <v>3396961</v>
          </cell>
          <cell r="G7475" t="str">
            <v>-</v>
          </cell>
          <cell r="H7475" t="str">
            <v>aldose 1-epimerase</v>
          </cell>
        </row>
        <row r="7476">
          <cell r="A7476" t="str">
            <v>NCU08517</v>
          </cell>
          <cell r="D7476">
            <v>3824</v>
          </cell>
          <cell r="E7476">
            <v>3391426</v>
          </cell>
          <cell r="F7476">
            <v>3395249</v>
          </cell>
          <cell r="G7476" t="str">
            <v>+</v>
          </cell>
          <cell r="H7476" t="str">
            <v>hypothetical protein</v>
          </cell>
        </row>
        <row r="7477">
          <cell r="A7477" t="str">
            <v>NCU08518</v>
          </cell>
          <cell r="D7477">
            <v>1896</v>
          </cell>
          <cell r="E7477">
            <v>3388596</v>
          </cell>
          <cell r="F7477">
            <v>3390491</v>
          </cell>
          <cell r="G7477" t="str">
            <v>-</v>
          </cell>
          <cell r="H7477" t="str">
            <v>hypothetical protein</v>
          </cell>
        </row>
        <row r="7478">
          <cell r="A7478" t="str">
            <v>NCU08521</v>
          </cell>
          <cell r="D7478">
            <v>2116</v>
          </cell>
          <cell r="E7478">
            <v>5059623</v>
          </cell>
          <cell r="F7478">
            <v>5061738</v>
          </cell>
          <cell r="G7478" t="str">
            <v>-</v>
          </cell>
          <cell r="H7478" t="str">
            <v>hypothetical protein</v>
          </cell>
        </row>
        <row r="7479">
          <cell r="A7479" t="str">
            <v>NCU08522</v>
          </cell>
          <cell r="D7479">
            <v>1068</v>
          </cell>
          <cell r="E7479">
            <v>5058175</v>
          </cell>
          <cell r="F7479">
            <v>5059242</v>
          </cell>
          <cell r="G7479" t="str">
            <v>+</v>
          </cell>
          <cell r="H7479" t="str">
            <v>hypothetical protein</v>
          </cell>
        </row>
        <row r="7480">
          <cell r="A7480" t="str">
            <v>NCU08523</v>
          </cell>
          <cell r="D7480">
            <v>1004</v>
          </cell>
          <cell r="E7480">
            <v>5056241</v>
          </cell>
          <cell r="F7480">
            <v>5057244</v>
          </cell>
          <cell r="G7480" t="str">
            <v>-</v>
          </cell>
          <cell r="H7480" t="str">
            <v>hypothetical protein</v>
          </cell>
        </row>
        <row r="7481">
          <cell r="A7481" t="str">
            <v>NCU08524</v>
          </cell>
          <cell r="D7481">
            <v>2244</v>
          </cell>
          <cell r="E7481">
            <v>5053625</v>
          </cell>
          <cell r="F7481">
            <v>5055868</v>
          </cell>
          <cell r="G7481" t="str">
            <v>+</v>
          </cell>
          <cell r="H7481" t="str">
            <v>hypothetical protein</v>
          </cell>
        </row>
        <row r="7482">
          <cell r="A7482" t="str">
            <v>NCU08525</v>
          </cell>
          <cell r="D7482">
            <v>2019</v>
          </cell>
          <cell r="E7482">
            <v>5050985</v>
          </cell>
          <cell r="F7482">
            <v>5053003</v>
          </cell>
          <cell r="G7482" t="str">
            <v>+</v>
          </cell>
          <cell r="H7482" t="str">
            <v>hypothetical protein</v>
          </cell>
        </row>
        <row r="7483">
          <cell r="A7483" t="str">
            <v>NCU08526</v>
          </cell>
          <cell r="D7483">
            <v>2845</v>
          </cell>
          <cell r="E7483">
            <v>5042690</v>
          </cell>
          <cell r="F7483">
            <v>5045534</v>
          </cell>
          <cell r="G7483" t="str">
            <v>+</v>
          </cell>
          <cell r="H7483" t="str">
            <v>hypothetical protein</v>
          </cell>
        </row>
        <row r="7484">
          <cell r="A7484" t="str">
            <v>NCU08527</v>
          </cell>
          <cell r="D7484">
            <v>2213</v>
          </cell>
          <cell r="E7484">
            <v>5040549</v>
          </cell>
          <cell r="F7484">
            <v>5042761</v>
          </cell>
          <cell r="G7484" t="str">
            <v>-</v>
          </cell>
          <cell r="H7484" t="str">
            <v>hypothetical protein</v>
          </cell>
        </row>
        <row r="7485">
          <cell r="A7485" t="str">
            <v>NCU08529</v>
          </cell>
          <cell r="D7485">
            <v>965</v>
          </cell>
          <cell r="E7485">
            <v>5034336</v>
          </cell>
          <cell r="F7485">
            <v>5035300</v>
          </cell>
          <cell r="G7485" t="str">
            <v>+</v>
          </cell>
          <cell r="H7485" t="str">
            <v>hypothetical protein</v>
          </cell>
        </row>
        <row r="7486">
          <cell r="A7486" t="str">
            <v>NCU08530</v>
          </cell>
          <cell r="D7486">
            <v>888</v>
          </cell>
          <cell r="E7486">
            <v>5032578</v>
          </cell>
          <cell r="F7486">
            <v>5033465</v>
          </cell>
          <cell r="G7486" t="str">
            <v>-</v>
          </cell>
          <cell r="H7486" t="str">
            <v>hypothetical protein</v>
          </cell>
        </row>
        <row r="7487">
          <cell r="A7487" t="str">
            <v>NCU08531</v>
          </cell>
          <cell r="D7487">
            <v>2843</v>
          </cell>
          <cell r="E7487">
            <v>5028419</v>
          </cell>
          <cell r="F7487">
            <v>5031261</v>
          </cell>
          <cell r="G7487" t="str">
            <v>-</v>
          </cell>
          <cell r="H7487" t="str">
            <v>hypothetical protein</v>
          </cell>
        </row>
        <row r="7488">
          <cell r="A7488" t="str">
            <v>NCU08532</v>
          </cell>
          <cell r="D7488">
            <v>2607</v>
          </cell>
          <cell r="E7488">
            <v>5024302</v>
          </cell>
          <cell r="F7488">
            <v>5026908</v>
          </cell>
          <cell r="G7488" t="str">
            <v>-</v>
          </cell>
          <cell r="H7488" t="str">
            <v>hypothetical protein</v>
          </cell>
        </row>
        <row r="7489">
          <cell r="A7489" t="str">
            <v>NCU08533</v>
          </cell>
          <cell r="D7489">
            <v>624</v>
          </cell>
          <cell r="E7489">
            <v>5019207</v>
          </cell>
          <cell r="F7489">
            <v>5019830</v>
          </cell>
          <cell r="G7489" t="str">
            <v>-</v>
          </cell>
          <cell r="H7489" t="str">
            <v>hypothetical protein</v>
          </cell>
        </row>
        <row r="7490">
          <cell r="A7490" t="str">
            <v>NCU08534</v>
          </cell>
          <cell r="D7490">
            <v>1833</v>
          </cell>
          <cell r="E7490">
            <v>5016034</v>
          </cell>
          <cell r="F7490">
            <v>5017866</v>
          </cell>
          <cell r="G7490" t="str">
            <v>-</v>
          </cell>
          <cell r="H7490" t="str">
            <v>hypothetical protein</v>
          </cell>
        </row>
        <row r="7491">
          <cell r="A7491" t="str">
            <v>NCU08535</v>
          </cell>
          <cell r="D7491">
            <v>8360</v>
          </cell>
          <cell r="E7491">
            <v>5005328</v>
          </cell>
          <cell r="F7491">
            <v>5013687</v>
          </cell>
          <cell r="G7491" t="str">
            <v>+</v>
          </cell>
          <cell r="H7491" t="str">
            <v>acetyl-CoA carboxylase</v>
          </cell>
        </row>
        <row r="7492">
          <cell r="A7492" t="str">
            <v>NCU08537</v>
          </cell>
          <cell r="D7492">
            <v>4665</v>
          </cell>
          <cell r="E7492">
            <v>4995734</v>
          </cell>
          <cell r="F7492">
            <v>5000429</v>
          </cell>
          <cell r="G7492" t="str">
            <v>-</v>
          </cell>
          <cell r="H7492" t="str">
            <v>hypothetical protein</v>
          </cell>
        </row>
        <row r="7493">
          <cell r="A7493" t="str">
            <v>NCU08538</v>
          </cell>
          <cell r="D7493">
            <v>1524</v>
          </cell>
          <cell r="E7493">
            <v>4993941</v>
          </cell>
          <cell r="F7493">
            <v>4995464</v>
          </cell>
          <cell r="G7493" t="str">
            <v>+</v>
          </cell>
          <cell r="H7493" t="str">
            <v>hypothetical protein</v>
          </cell>
        </row>
        <row r="7494">
          <cell r="A7494" t="str">
            <v>NCU08539</v>
          </cell>
          <cell r="D7494">
            <v>1614</v>
          </cell>
          <cell r="E7494">
            <v>4991568</v>
          </cell>
          <cell r="F7494">
            <v>4993181</v>
          </cell>
          <cell r="G7494" t="str">
            <v>+</v>
          </cell>
          <cell r="H7494" t="str">
            <v>hypothetical protein</v>
          </cell>
        </row>
        <row r="7495">
          <cell r="A7495" t="str">
            <v>NCU08541</v>
          </cell>
          <cell r="D7495">
            <v>1092</v>
          </cell>
          <cell r="E7495">
            <v>4987876</v>
          </cell>
          <cell r="F7495">
            <v>4988967</v>
          </cell>
          <cell r="G7495" t="str">
            <v>+</v>
          </cell>
          <cell r="H7495" t="str">
            <v>hypothetical protein</v>
          </cell>
        </row>
        <row r="7496">
          <cell r="A7496" t="str">
            <v>NCU08542</v>
          </cell>
          <cell r="D7496">
            <v>1783</v>
          </cell>
          <cell r="E7496">
            <v>4983189</v>
          </cell>
          <cell r="F7496">
            <v>4984971</v>
          </cell>
          <cell r="G7496" t="str">
            <v>-</v>
          </cell>
          <cell r="H7496" t="str">
            <v>hypothetical protein</v>
          </cell>
        </row>
        <row r="7497">
          <cell r="A7497" t="str">
            <v>NCU08543</v>
          </cell>
          <cell r="D7497">
            <v>2302</v>
          </cell>
          <cell r="E7497">
            <v>4980063</v>
          </cell>
          <cell r="F7497">
            <v>4982364</v>
          </cell>
          <cell r="G7497" t="str">
            <v>-</v>
          </cell>
          <cell r="H7497" t="str">
            <v>hypothetical protein</v>
          </cell>
        </row>
        <row r="7498">
          <cell r="A7498" t="str">
            <v>NCU08544</v>
          </cell>
          <cell r="D7498">
            <v>1252</v>
          </cell>
          <cell r="E7498">
            <v>4975382</v>
          </cell>
          <cell r="F7498">
            <v>4976633</v>
          </cell>
          <cell r="G7498" t="str">
            <v>-</v>
          </cell>
          <cell r="H7498" t="str">
            <v>hypothetical protein</v>
          </cell>
        </row>
        <row r="7499">
          <cell r="A7499" t="str">
            <v>NCU08545</v>
          </cell>
          <cell r="D7499">
            <v>1712</v>
          </cell>
          <cell r="E7499">
            <v>4971191</v>
          </cell>
          <cell r="F7499">
            <v>4972902</v>
          </cell>
          <cell r="G7499" t="str">
            <v>-</v>
          </cell>
          <cell r="H7499" t="str">
            <v>hypothetical protein</v>
          </cell>
        </row>
        <row r="7500">
          <cell r="A7500" t="str">
            <v>NCU08546</v>
          </cell>
          <cell r="D7500">
            <v>988</v>
          </cell>
          <cell r="E7500">
            <v>4969295</v>
          </cell>
          <cell r="F7500">
            <v>4970282</v>
          </cell>
          <cell r="G7500" t="str">
            <v>+</v>
          </cell>
          <cell r="H7500" t="str">
            <v>hypothetical protein</v>
          </cell>
        </row>
        <row r="7501">
          <cell r="A7501" t="str">
            <v>NCU08547</v>
          </cell>
          <cell r="D7501">
            <v>1386</v>
          </cell>
          <cell r="E7501">
            <v>4967092</v>
          </cell>
          <cell r="F7501">
            <v>4968477</v>
          </cell>
          <cell r="G7501" t="str">
            <v>-</v>
          </cell>
          <cell r="H7501" t="str">
            <v>hypothetical protein</v>
          </cell>
        </row>
        <row r="7502">
          <cell r="A7502" t="str">
            <v>NCU08548</v>
          </cell>
          <cell r="D7502">
            <v>1187</v>
          </cell>
          <cell r="E7502">
            <v>4964708</v>
          </cell>
          <cell r="F7502">
            <v>4965894</v>
          </cell>
          <cell r="G7502" t="str">
            <v>-</v>
          </cell>
          <cell r="H7502" t="str">
            <v>hypothetical protein</v>
          </cell>
        </row>
        <row r="7503">
          <cell r="A7503" t="str">
            <v>NCU08549</v>
          </cell>
          <cell r="D7503">
            <v>1443</v>
          </cell>
          <cell r="E7503">
            <v>4961444</v>
          </cell>
          <cell r="F7503">
            <v>4962886</v>
          </cell>
          <cell r="G7503" t="str">
            <v>-</v>
          </cell>
          <cell r="H7503" t="str">
            <v>UDP-galactose 4-epimerase</v>
          </cell>
        </row>
        <row r="7504">
          <cell r="A7504" t="str">
            <v>NCU08550</v>
          </cell>
          <cell r="D7504">
            <v>2067</v>
          </cell>
          <cell r="E7504">
            <v>4958375</v>
          </cell>
          <cell r="F7504">
            <v>4960441</v>
          </cell>
          <cell r="G7504" t="str">
            <v>+</v>
          </cell>
          <cell r="H7504" t="str">
            <v>hypothetical protein</v>
          </cell>
        </row>
        <row r="7505">
          <cell r="A7505" t="str">
            <v>NCU08551</v>
          </cell>
          <cell r="D7505">
            <v>3630</v>
          </cell>
          <cell r="E7505">
            <v>4954282</v>
          </cell>
          <cell r="F7505">
            <v>4957911</v>
          </cell>
          <cell r="G7505" t="str">
            <v>+</v>
          </cell>
          <cell r="H7505" t="str">
            <v>histone-lysine N-methyltransferase set-9</v>
          </cell>
        </row>
        <row r="7506">
          <cell r="A7506" t="str">
            <v>NCU08552</v>
          </cell>
          <cell r="D7506">
            <v>1609</v>
          </cell>
          <cell r="E7506">
            <v>4951934</v>
          </cell>
          <cell r="F7506">
            <v>4953542</v>
          </cell>
          <cell r="G7506" t="str">
            <v>-</v>
          </cell>
          <cell r="H7506" t="str">
            <v>50S ribosomal protein L14</v>
          </cell>
        </row>
        <row r="7507">
          <cell r="A7507" t="str">
            <v>NCU08553</v>
          </cell>
          <cell r="D7507">
            <v>2170</v>
          </cell>
          <cell r="E7507">
            <v>4949776</v>
          </cell>
          <cell r="F7507">
            <v>4951945</v>
          </cell>
          <cell r="G7507" t="str">
            <v>+</v>
          </cell>
          <cell r="H7507" t="str">
            <v>DNA directed RNA polymerase II 15 kDa subunit</v>
          </cell>
        </row>
        <row r="7508">
          <cell r="A7508" t="str">
            <v>NCU08554</v>
          </cell>
          <cell r="B7508" t="str">
            <v>ssp-1</v>
          </cell>
          <cell r="D7508">
            <v>1810</v>
          </cell>
          <cell r="E7508">
            <v>4946418</v>
          </cell>
          <cell r="F7508">
            <v>4948227</v>
          </cell>
          <cell r="G7508" t="str">
            <v>-</v>
          </cell>
          <cell r="H7508" t="str">
            <v>site-specific parvulin-1</v>
          </cell>
        </row>
        <row r="7509">
          <cell r="A7509" t="str">
            <v>NCU08555</v>
          </cell>
          <cell r="D7509">
            <v>1990</v>
          </cell>
          <cell r="E7509">
            <v>4942498</v>
          </cell>
          <cell r="F7509">
            <v>4944487</v>
          </cell>
          <cell r="G7509" t="str">
            <v>+</v>
          </cell>
          <cell r="H7509" t="str">
            <v>hypothetical protein</v>
          </cell>
        </row>
        <row r="7510">
          <cell r="A7510" t="str">
            <v>NCU08556</v>
          </cell>
          <cell r="D7510">
            <v>2754</v>
          </cell>
          <cell r="E7510">
            <v>4933196</v>
          </cell>
          <cell r="F7510">
            <v>4935949</v>
          </cell>
          <cell r="G7510" t="str">
            <v>-</v>
          </cell>
          <cell r="H7510" t="str">
            <v>hypothetical protein</v>
          </cell>
        </row>
        <row r="7511">
          <cell r="A7511" t="str">
            <v>NCU08557</v>
          </cell>
          <cell r="D7511">
            <v>869</v>
          </cell>
          <cell r="E7511">
            <v>4932034</v>
          </cell>
          <cell r="F7511">
            <v>4932902</v>
          </cell>
          <cell r="G7511" t="str">
            <v>-</v>
          </cell>
          <cell r="H7511" t="str">
            <v>hypothetical protein</v>
          </cell>
        </row>
        <row r="7512">
          <cell r="A7512" t="str">
            <v>NCU08558</v>
          </cell>
          <cell r="D7512">
            <v>2496</v>
          </cell>
          <cell r="E7512">
            <v>4927313</v>
          </cell>
          <cell r="F7512">
            <v>4929808</v>
          </cell>
          <cell r="G7512" t="str">
            <v>+</v>
          </cell>
          <cell r="H7512" t="str">
            <v>hypothetical protein</v>
          </cell>
        </row>
        <row r="7513">
          <cell r="A7513" t="str">
            <v>NCU08559</v>
          </cell>
          <cell r="D7513">
            <v>2351</v>
          </cell>
          <cell r="E7513">
            <v>4920042</v>
          </cell>
          <cell r="F7513">
            <v>4922392</v>
          </cell>
          <cell r="G7513" t="str">
            <v>-</v>
          </cell>
          <cell r="H7513" t="str">
            <v>hypothetical protein</v>
          </cell>
        </row>
        <row r="7514">
          <cell r="A7514" t="str">
            <v>NCU08560</v>
          </cell>
          <cell r="D7514">
            <v>3179</v>
          </cell>
          <cell r="E7514">
            <v>4912946</v>
          </cell>
          <cell r="F7514">
            <v>4916124</v>
          </cell>
          <cell r="G7514" t="str">
            <v>-</v>
          </cell>
          <cell r="H7514" t="str">
            <v>hypothetical protein</v>
          </cell>
        </row>
        <row r="7515">
          <cell r="A7515" t="str">
            <v>NCU08561</v>
          </cell>
          <cell r="D7515">
            <v>2549</v>
          </cell>
          <cell r="E7515">
            <v>4907182</v>
          </cell>
          <cell r="F7515">
            <v>4909730</v>
          </cell>
          <cell r="G7515" t="str">
            <v>+</v>
          </cell>
          <cell r="H7515" t="str">
            <v>succinate/fumarate mitochondrial transporter</v>
          </cell>
        </row>
        <row r="7516">
          <cell r="A7516" t="str">
            <v>NCU08563</v>
          </cell>
          <cell r="B7516" t="str">
            <v>scon-2</v>
          </cell>
          <cell r="D7516">
            <v>4626</v>
          </cell>
          <cell r="E7516">
            <v>4898254</v>
          </cell>
          <cell r="F7516">
            <v>4902879</v>
          </cell>
          <cell r="G7516" t="str">
            <v>+</v>
          </cell>
          <cell r="H7516" t="str">
            <v>sulfur control-2</v>
          </cell>
        </row>
        <row r="7517">
          <cell r="A7517" t="str">
            <v>NCU08564</v>
          </cell>
          <cell r="D7517">
            <v>2110</v>
          </cell>
          <cell r="E7517">
            <v>4895644</v>
          </cell>
          <cell r="F7517">
            <v>4897753</v>
          </cell>
          <cell r="G7517" t="str">
            <v>-</v>
          </cell>
          <cell r="H7517" t="str">
            <v>hypothetical protein</v>
          </cell>
        </row>
        <row r="7518">
          <cell r="A7518" t="str">
            <v>NCU08565</v>
          </cell>
          <cell r="D7518">
            <v>6407</v>
          </cell>
          <cell r="E7518">
            <v>4888366</v>
          </cell>
          <cell r="F7518">
            <v>4894772</v>
          </cell>
          <cell r="G7518" t="str">
            <v>-</v>
          </cell>
          <cell r="H7518" t="str">
            <v>hypothetical protein</v>
          </cell>
        </row>
        <row r="7519">
          <cell r="A7519" t="str">
            <v>NCU08566</v>
          </cell>
          <cell r="B7519" t="str">
            <v>ro-11</v>
          </cell>
          <cell r="D7519">
            <v>3990</v>
          </cell>
          <cell r="E7519">
            <v>4884046</v>
          </cell>
          <cell r="F7519">
            <v>4888035</v>
          </cell>
          <cell r="G7519" t="str">
            <v>+</v>
          </cell>
          <cell r="H7519" t="str">
            <v>ropy-11</v>
          </cell>
        </row>
        <row r="7520">
          <cell r="A7520" t="str">
            <v>NCU08568</v>
          </cell>
          <cell r="D7520">
            <v>1273</v>
          </cell>
          <cell r="E7520">
            <v>4880842</v>
          </cell>
          <cell r="F7520">
            <v>4882114</v>
          </cell>
          <cell r="G7520" t="str">
            <v>+</v>
          </cell>
          <cell r="H7520" t="str">
            <v>ADP-ribose pyrophosphatase</v>
          </cell>
        </row>
        <row r="7521">
          <cell r="A7521" t="str">
            <v>NCU08569</v>
          </cell>
          <cell r="D7521">
            <v>1751</v>
          </cell>
          <cell r="E7521">
            <v>4876327</v>
          </cell>
          <cell r="F7521">
            <v>4878077</v>
          </cell>
          <cell r="G7521" t="str">
            <v>+</v>
          </cell>
          <cell r="H7521" t="str">
            <v>hypothetical protein</v>
          </cell>
        </row>
        <row r="7522">
          <cell r="A7522" t="str">
            <v>NCU08570</v>
          </cell>
          <cell r="D7522">
            <v>1005</v>
          </cell>
          <cell r="E7522">
            <v>4873986</v>
          </cell>
          <cell r="F7522">
            <v>4874990</v>
          </cell>
          <cell r="G7522" t="str">
            <v>+</v>
          </cell>
          <cell r="H7522" t="str">
            <v>hypothetical protein</v>
          </cell>
        </row>
        <row r="7523">
          <cell r="A7523" t="str">
            <v>NCU08571</v>
          </cell>
          <cell r="D7523">
            <v>524</v>
          </cell>
          <cell r="E7523">
            <v>4872420</v>
          </cell>
          <cell r="F7523">
            <v>4872943</v>
          </cell>
          <cell r="G7523" t="str">
            <v>-</v>
          </cell>
          <cell r="H7523" t="str">
            <v>hypothetical protein</v>
          </cell>
        </row>
        <row r="7524">
          <cell r="A7524" t="str">
            <v>NCU08572</v>
          </cell>
          <cell r="D7524">
            <v>954</v>
          </cell>
          <cell r="E7524">
            <v>4868987</v>
          </cell>
          <cell r="F7524">
            <v>4869940</v>
          </cell>
          <cell r="G7524" t="str">
            <v>-</v>
          </cell>
          <cell r="H7524" t="str">
            <v>hypothetical protein</v>
          </cell>
        </row>
        <row r="7525">
          <cell r="A7525" t="str">
            <v>NCU08573</v>
          </cell>
          <cell r="D7525">
            <v>1123</v>
          </cell>
          <cell r="E7525">
            <v>4862927</v>
          </cell>
          <cell r="F7525">
            <v>4864049</v>
          </cell>
          <cell r="G7525" t="str">
            <v>+</v>
          </cell>
          <cell r="H7525" t="str">
            <v>hypothetical protein</v>
          </cell>
        </row>
        <row r="7526">
          <cell r="A7526" t="str">
            <v>NCU08574</v>
          </cell>
          <cell r="D7526">
            <v>696</v>
          </cell>
          <cell r="E7526">
            <v>4861543</v>
          </cell>
          <cell r="F7526">
            <v>4862238</v>
          </cell>
          <cell r="G7526" t="str">
            <v>-</v>
          </cell>
          <cell r="H7526" t="str">
            <v>hypothetical protein</v>
          </cell>
        </row>
        <row r="7527">
          <cell r="A7527" t="str">
            <v>NCU08575</v>
          </cell>
          <cell r="D7527">
            <v>847</v>
          </cell>
          <cell r="E7527">
            <v>4858979</v>
          </cell>
          <cell r="F7527">
            <v>4859825</v>
          </cell>
          <cell r="G7527" t="str">
            <v>-</v>
          </cell>
          <cell r="H7527" t="str">
            <v>hypothetical protein</v>
          </cell>
        </row>
        <row r="7528">
          <cell r="A7528" t="str">
            <v>NCU08576</v>
          </cell>
          <cell r="D7528">
            <v>441</v>
          </cell>
          <cell r="E7528">
            <v>4857482</v>
          </cell>
          <cell r="F7528">
            <v>4857922</v>
          </cell>
          <cell r="G7528" t="str">
            <v>+</v>
          </cell>
          <cell r="H7528" t="str">
            <v>hypothetical protein</v>
          </cell>
        </row>
        <row r="7529">
          <cell r="A7529" t="str">
            <v>NCU08578</v>
          </cell>
          <cell r="D7529">
            <v>4586</v>
          </cell>
          <cell r="E7529">
            <v>3730153</v>
          </cell>
          <cell r="F7529">
            <v>3734738</v>
          </cell>
          <cell r="G7529" t="str">
            <v>+</v>
          </cell>
          <cell r="H7529" t="str">
            <v>oxysterol binding protein</v>
          </cell>
        </row>
        <row r="7530">
          <cell r="A7530" t="str">
            <v>NCU08579</v>
          </cell>
          <cell r="D7530">
            <v>2673</v>
          </cell>
          <cell r="E7530">
            <v>3732144</v>
          </cell>
          <cell r="F7530">
            <v>3734816</v>
          </cell>
          <cell r="G7530" t="str">
            <v>-</v>
          </cell>
          <cell r="H7530" t="str">
            <v>ubiquitin C-terminal hydrolase</v>
          </cell>
        </row>
        <row r="7531">
          <cell r="A7531" t="str">
            <v>NCU08585</v>
          </cell>
          <cell r="D7531">
            <v>303</v>
          </cell>
          <cell r="E7531">
            <v>3819644</v>
          </cell>
          <cell r="F7531">
            <v>3819946</v>
          </cell>
          <cell r="G7531" t="str">
            <v>-</v>
          </cell>
          <cell r="H7531" t="str">
            <v>hypothetical protein</v>
          </cell>
        </row>
        <row r="7532">
          <cell r="A7532" t="str">
            <v>NCU08594</v>
          </cell>
          <cell r="D7532">
            <v>2613</v>
          </cell>
          <cell r="E7532">
            <v>9515230</v>
          </cell>
          <cell r="F7532">
            <v>9517842</v>
          </cell>
          <cell r="G7532" t="str">
            <v>+</v>
          </cell>
          <cell r="H7532" t="str">
            <v>hypothetical protein</v>
          </cell>
        </row>
        <row r="7533">
          <cell r="A7533" t="str">
            <v>NCU08595</v>
          </cell>
          <cell r="D7533">
            <v>1697</v>
          </cell>
          <cell r="E7533">
            <v>9518466</v>
          </cell>
          <cell r="F7533">
            <v>9520162</v>
          </cell>
          <cell r="G7533" t="str">
            <v>-</v>
          </cell>
          <cell r="H7533" t="str">
            <v>ribosome biogenesis protein</v>
          </cell>
        </row>
        <row r="7534">
          <cell r="A7534" t="str">
            <v>NCU08597</v>
          </cell>
          <cell r="D7534">
            <v>6056</v>
          </cell>
          <cell r="E7534">
            <v>9526845</v>
          </cell>
          <cell r="F7534">
            <v>9532900</v>
          </cell>
          <cell r="G7534" t="str">
            <v>+</v>
          </cell>
          <cell r="H7534" t="str">
            <v>hypothetical protein</v>
          </cell>
        </row>
        <row r="7535">
          <cell r="A7535" t="str">
            <v>NCU08598</v>
          </cell>
          <cell r="B7535" t="str">
            <v>qde-3</v>
          </cell>
          <cell r="C7535" t="str">
            <v>mus-19,rec-6</v>
          </cell>
          <cell r="D7535">
            <v>7390</v>
          </cell>
          <cell r="E7535">
            <v>9534663</v>
          </cell>
          <cell r="F7535">
            <v>9542052</v>
          </cell>
          <cell r="G7535" t="str">
            <v>+</v>
          </cell>
          <cell r="H7535" t="str">
            <v>quelling-defective-3</v>
          </cell>
        </row>
        <row r="7536">
          <cell r="A7536" t="str">
            <v>NCU08599</v>
          </cell>
          <cell r="D7536">
            <v>2026</v>
          </cell>
          <cell r="E7536">
            <v>9542855</v>
          </cell>
          <cell r="F7536">
            <v>9545945</v>
          </cell>
          <cell r="G7536" t="str">
            <v>-</v>
          </cell>
          <cell r="H7536" t="str">
            <v>hypothetical protein</v>
          </cell>
        </row>
        <row r="7537">
          <cell r="A7537" t="str">
            <v>NCU08600</v>
          </cell>
          <cell r="D7537">
            <v>5105</v>
          </cell>
          <cell r="E7537">
            <v>9548510</v>
          </cell>
          <cell r="F7537">
            <v>9553614</v>
          </cell>
          <cell r="G7537" t="str">
            <v>+</v>
          </cell>
          <cell r="H7537" t="str">
            <v>hypothetical protein</v>
          </cell>
        </row>
        <row r="7538">
          <cell r="A7538" t="str">
            <v>NCU08601</v>
          </cell>
          <cell r="D7538">
            <v>2397</v>
          </cell>
          <cell r="E7538">
            <v>9556224</v>
          </cell>
          <cell r="F7538">
            <v>9558620</v>
          </cell>
          <cell r="G7538" t="str">
            <v>+</v>
          </cell>
          <cell r="H7538" t="str">
            <v>hypothetical protein</v>
          </cell>
        </row>
        <row r="7539">
          <cell r="A7539" t="str">
            <v>NCU08602</v>
          </cell>
          <cell r="D7539">
            <v>1377</v>
          </cell>
          <cell r="E7539">
            <v>9559109</v>
          </cell>
          <cell r="F7539">
            <v>9560485</v>
          </cell>
          <cell r="G7539" t="str">
            <v>+</v>
          </cell>
          <cell r="H7539" t="str">
            <v>hypothetical protein</v>
          </cell>
        </row>
        <row r="7540">
          <cell r="A7540" t="str">
            <v>NCU08603</v>
          </cell>
          <cell r="D7540">
            <v>6477</v>
          </cell>
          <cell r="E7540">
            <v>9560705</v>
          </cell>
          <cell r="F7540">
            <v>9567181</v>
          </cell>
          <cell r="G7540" t="str">
            <v>+</v>
          </cell>
          <cell r="H7540" t="str">
            <v>ankyrin repeat protein</v>
          </cell>
        </row>
        <row r="7541">
          <cell r="A7541" t="str">
            <v>NCU08604</v>
          </cell>
          <cell r="D7541">
            <v>5481</v>
          </cell>
          <cell r="E7541">
            <v>9567487</v>
          </cell>
          <cell r="F7541">
            <v>9572967</v>
          </cell>
          <cell r="G7541" t="str">
            <v>-</v>
          </cell>
          <cell r="H7541" t="str">
            <v>hypothetical protein</v>
          </cell>
        </row>
        <row r="7542">
          <cell r="A7542" t="str">
            <v>NCU08605</v>
          </cell>
          <cell r="B7542" t="str">
            <v>pcb-2</v>
          </cell>
          <cell r="D7542">
            <v>1716</v>
          </cell>
          <cell r="E7542">
            <v>9573352</v>
          </cell>
          <cell r="F7542">
            <v>9575067</v>
          </cell>
          <cell r="G7542" t="str">
            <v>+</v>
          </cell>
          <cell r="H7542" t="str">
            <v>proteosome catalytic beta-2</v>
          </cell>
        </row>
        <row r="7543">
          <cell r="A7543" t="str">
            <v>NCU08606</v>
          </cell>
          <cell r="D7543">
            <v>4141</v>
          </cell>
          <cell r="E7543">
            <v>9576213</v>
          </cell>
          <cell r="F7543">
            <v>9580353</v>
          </cell>
          <cell r="G7543" t="str">
            <v>-</v>
          </cell>
          <cell r="H7543" t="str">
            <v>cell cycle inhibitor Nif1</v>
          </cell>
        </row>
        <row r="7544">
          <cell r="A7544" t="str">
            <v>NCU08607</v>
          </cell>
          <cell r="D7544">
            <v>2312</v>
          </cell>
          <cell r="E7544">
            <v>9584648</v>
          </cell>
          <cell r="F7544">
            <v>9586959</v>
          </cell>
          <cell r="G7544" t="str">
            <v>-</v>
          </cell>
          <cell r="H7544" t="str">
            <v>endoplasmic reticulum-Golgi intermediate compartment protein 3</v>
          </cell>
        </row>
        <row r="7545">
          <cell r="A7545" t="str">
            <v>NCU08608</v>
          </cell>
          <cell r="D7545">
            <v>2373</v>
          </cell>
          <cell r="E7545">
            <v>9588890</v>
          </cell>
          <cell r="F7545">
            <v>9591262</v>
          </cell>
          <cell r="G7545" t="str">
            <v>+</v>
          </cell>
          <cell r="H7545" t="str">
            <v>hypothetical protein</v>
          </cell>
        </row>
        <row r="7546">
          <cell r="A7546" t="str">
            <v>NCU08609</v>
          </cell>
          <cell r="D7546">
            <v>2512</v>
          </cell>
          <cell r="E7546">
            <v>9590771</v>
          </cell>
          <cell r="F7546">
            <v>9593282</v>
          </cell>
          <cell r="G7546" t="str">
            <v>-</v>
          </cell>
          <cell r="H7546" t="str">
            <v>Mn2+ homeostasis protein Per1</v>
          </cell>
        </row>
        <row r="7547">
          <cell r="A7547" t="str">
            <v>NCU08610</v>
          </cell>
          <cell r="D7547">
            <v>4290</v>
          </cell>
          <cell r="E7547">
            <v>9593787</v>
          </cell>
          <cell r="F7547">
            <v>9598076</v>
          </cell>
          <cell r="G7547" t="str">
            <v>-</v>
          </cell>
          <cell r="H7547" t="str">
            <v>hypothetical protein</v>
          </cell>
        </row>
        <row r="7548">
          <cell r="A7548" t="str">
            <v>NCU08611</v>
          </cell>
          <cell r="B7548" t="str">
            <v>rtg2</v>
          </cell>
          <cell r="D7548">
            <v>5267</v>
          </cell>
          <cell r="E7548">
            <v>9599876</v>
          </cell>
          <cell r="F7548">
            <v>9605142</v>
          </cell>
          <cell r="G7548" t="str">
            <v>+</v>
          </cell>
          <cell r="H7548" t="str">
            <v>rtg2-like</v>
          </cell>
        </row>
        <row r="7549">
          <cell r="A7549" t="str">
            <v>NCU08612</v>
          </cell>
          <cell r="D7549">
            <v>2881</v>
          </cell>
          <cell r="E7549">
            <v>9602211</v>
          </cell>
          <cell r="F7549">
            <v>9605091</v>
          </cell>
          <cell r="G7549" t="str">
            <v>-</v>
          </cell>
          <cell r="H7549" t="str">
            <v>hypothetical protein</v>
          </cell>
        </row>
        <row r="7550">
          <cell r="A7550" t="str">
            <v>NCU08613</v>
          </cell>
          <cell r="D7550">
            <v>537</v>
          </cell>
          <cell r="E7550">
            <v>9606408</v>
          </cell>
          <cell r="F7550">
            <v>9606944</v>
          </cell>
          <cell r="G7550" t="str">
            <v>-</v>
          </cell>
          <cell r="H7550" t="str">
            <v>hypothetical protein</v>
          </cell>
        </row>
        <row r="7551">
          <cell r="A7551" t="str">
            <v>NCU08614</v>
          </cell>
          <cell r="D7551">
            <v>1722</v>
          </cell>
          <cell r="E7551">
            <v>9608358</v>
          </cell>
          <cell r="F7551">
            <v>9610079</v>
          </cell>
          <cell r="G7551" t="str">
            <v>-</v>
          </cell>
          <cell r="H7551" t="str">
            <v>hypothetical protein</v>
          </cell>
        </row>
        <row r="7552">
          <cell r="A7552" t="str">
            <v>NCU08615</v>
          </cell>
          <cell r="D7552">
            <v>2320</v>
          </cell>
          <cell r="E7552">
            <v>9610349</v>
          </cell>
          <cell r="F7552">
            <v>9612668</v>
          </cell>
          <cell r="G7552" t="str">
            <v>-</v>
          </cell>
          <cell r="H7552" t="str">
            <v>tyrosinase</v>
          </cell>
        </row>
        <row r="7553">
          <cell r="A7553" t="str">
            <v>NCU08616</v>
          </cell>
          <cell r="B7553" t="str">
            <v>un-18</v>
          </cell>
          <cell r="D7553">
            <v>4675</v>
          </cell>
          <cell r="E7553">
            <v>9614053</v>
          </cell>
          <cell r="F7553">
            <v>9618727</v>
          </cell>
          <cell r="G7553" t="str">
            <v>-</v>
          </cell>
          <cell r="H7553" t="str">
            <v>unknown-18</v>
          </cell>
        </row>
        <row r="7554">
          <cell r="A7554" t="str">
            <v>NCU08617</v>
          </cell>
          <cell r="D7554">
            <v>1032</v>
          </cell>
          <cell r="E7554">
            <v>9618894</v>
          </cell>
          <cell r="F7554">
            <v>9619925</v>
          </cell>
          <cell r="G7554" t="str">
            <v>-</v>
          </cell>
          <cell r="H7554" t="str">
            <v>hypothetical protein</v>
          </cell>
        </row>
        <row r="7555">
          <cell r="A7555" t="str">
            <v>NCU08618</v>
          </cell>
          <cell r="D7555">
            <v>3698</v>
          </cell>
          <cell r="E7555">
            <v>9620142</v>
          </cell>
          <cell r="F7555">
            <v>9623839</v>
          </cell>
          <cell r="G7555" t="str">
            <v>+</v>
          </cell>
          <cell r="H7555" t="str">
            <v>ADP-ribosylation factor family protein</v>
          </cell>
        </row>
        <row r="7556">
          <cell r="A7556" t="str">
            <v>NCU08619</v>
          </cell>
          <cell r="D7556">
            <v>1779</v>
          </cell>
          <cell r="E7556">
            <v>9623268</v>
          </cell>
          <cell r="F7556">
            <v>9625046</v>
          </cell>
          <cell r="G7556" t="str">
            <v>-</v>
          </cell>
          <cell r="H7556" t="str">
            <v>hypothetical protein</v>
          </cell>
        </row>
        <row r="7557">
          <cell r="A7557" t="str">
            <v>NCU08620</v>
          </cell>
          <cell r="D7557">
            <v>1417</v>
          </cell>
          <cell r="E7557">
            <v>9625326</v>
          </cell>
          <cell r="F7557">
            <v>9626742</v>
          </cell>
          <cell r="G7557" t="str">
            <v>-</v>
          </cell>
          <cell r="H7557" t="str">
            <v>40S ribosomal protein S16</v>
          </cell>
        </row>
        <row r="7558">
          <cell r="A7558" t="str">
            <v>NCU08621</v>
          </cell>
          <cell r="D7558">
            <v>1606</v>
          </cell>
          <cell r="E7558">
            <v>9628172</v>
          </cell>
          <cell r="F7558">
            <v>9629777</v>
          </cell>
          <cell r="G7558" t="str">
            <v>+</v>
          </cell>
          <cell r="H7558" t="str">
            <v>hypothetical protein</v>
          </cell>
        </row>
        <row r="7559">
          <cell r="A7559" t="str">
            <v>NCU08622</v>
          </cell>
          <cell r="D7559">
            <v>751</v>
          </cell>
          <cell r="E7559">
            <v>9630616</v>
          </cell>
          <cell r="F7559">
            <v>9631366</v>
          </cell>
          <cell r="G7559" t="str">
            <v>-</v>
          </cell>
          <cell r="H7559" t="str">
            <v>hypothetical protein</v>
          </cell>
        </row>
        <row r="7560">
          <cell r="A7560" t="str">
            <v>NCU08623</v>
          </cell>
          <cell r="D7560">
            <v>574</v>
          </cell>
          <cell r="E7560">
            <v>9632157</v>
          </cell>
          <cell r="F7560">
            <v>9632730</v>
          </cell>
          <cell r="G7560" t="str">
            <v>+</v>
          </cell>
          <cell r="H7560" t="str">
            <v>hypothetical protein</v>
          </cell>
        </row>
        <row r="7561">
          <cell r="A7561" t="str">
            <v>NCU08624</v>
          </cell>
          <cell r="D7561">
            <v>2604</v>
          </cell>
          <cell r="E7561">
            <v>9632834</v>
          </cell>
          <cell r="F7561">
            <v>9635437</v>
          </cell>
          <cell r="G7561" t="str">
            <v>-</v>
          </cell>
          <cell r="H7561" t="str">
            <v>hypothetical protein</v>
          </cell>
        </row>
        <row r="7562">
          <cell r="A7562" t="str">
            <v>NCU08625</v>
          </cell>
          <cell r="D7562">
            <v>2415</v>
          </cell>
          <cell r="E7562">
            <v>9635625</v>
          </cell>
          <cell r="F7562">
            <v>9638039</v>
          </cell>
          <cell r="G7562" t="str">
            <v>+</v>
          </cell>
          <cell r="H7562" t="str">
            <v>hypothetical protein</v>
          </cell>
        </row>
        <row r="7563">
          <cell r="A7563" t="str">
            <v>NCU08626</v>
          </cell>
          <cell r="B7563" t="str">
            <v>phr</v>
          </cell>
          <cell r="C7563" t="str">
            <v>uve-1</v>
          </cell>
          <cell r="D7563">
            <v>1980</v>
          </cell>
          <cell r="E7563">
            <v>9639998</v>
          </cell>
          <cell r="F7563">
            <v>9641977</v>
          </cell>
          <cell r="G7563" t="str">
            <v>-</v>
          </cell>
          <cell r="H7563" t="str">
            <v>photoreactivation-deficient</v>
          </cell>
        </row>
        <row r="7564">
          <cell r="A7564" t="str">
            <v>NCU08627</v>
          </cell>
          <cell r="B7564" t="str">
            <v>crp-7</v>
          </cell>
          <cell r="D7564">
            <v>784</v>
          </cell>
          <cell r="E7564">
            <v>9642793</v>
          </cell>
          <cell r="F7564">
            <v>9643633</v>
          </cell>
          <cell r="G7564" t="str">
            <v>-</v>
          </cell>
          <cell r="H7564" t="str">
            <v>cytoplasmic ribosomal protein-7</v>
          </cell>
        </row>
        <row r="7565">
          <cell r="A7565" t="str">
            <v>NCU08628</v>
          </cell>
          <cell r="D7565">
            <v>3451</v>
          </cell>
          <cell r="E7565">
            <v>9643796</v>
          </cell>
          <cell r="F7565">
            <v>9647246</v>
          </cell>
          <cell r="G7565" t="str">
            <v>+</v>
          </cell>
          <cell r="H7565" t="str">
            <v>hypothetical protein</v>
          </cell>
        </row>
        <row r="7566">
          <cell r="A7566" t="str">
            <v>NCU08629</v>
          </cell>
          <cell r="D7566">
            <v>2427</v>
          </cell>
          <cell r="E7566">
            <v>9647309</v>
          </cell>
          <cell r="F7566">
            <v>9649735</v>
          </cell>
          <cell r="G7566" t="str">
            <v>+</v>
          </cell>
          <cell r="H7566" t="str">
            <v>hypothetical protein</v>
          </cell>
        </row>
        <row r="7567">
          <cell r="A7567" t="str">
            <v>NCU08630</v>
          </cell>
          <cell r="D7567">
            <v>1555</v>
          </cell>
          <cell r="E7567">
            <v>9649955</v>
          </cell>
          <cell r="F7567">
            <v>9651509</v>
          </cell>
          <cell r="G7567" t="str">
            <v>-</v>
          </cell>
          <cell r="H7567" t="str">
            <v>hypothetical protein</v>
          </cell>
        </row>
        <row r="7568">
          <cell r="A7568" t="str">
            <v>NCU08631</v>
          </cell>
          <cell r="D7568">
            <v>1283</v>
          </cell>
          <cell r="E7568">
            <v>9652927</v>
          </cell>
          <cell r="F7568">
            <v>9654209</v>
          </cell>
          <cell r="G7568" t="str">
            <v>-</v>
          </cell>
          <cell r="H7568" t="str">
            <v>hypothetical protein</v>
          </cell>
        </row>
        <row r="7569">
          <cell r="A7569" t="str">
            <v>NCU08632</v>
          </cell>
          <cell r="D7569">
            <v>4868</v>
          </cell>
          <cell r="E7569">
            <v>9654225</v>
          </cell>
          <cell r="F7569">
            <v>9659092</v>
          </cell>
          <cell r="G7569" t="str">
            <v>-</v>
          </cell>
          <cell r="H7569" t="str">
            <v>hypothetical protein</v>
          </cell>
        </row>
        <row r="7570">
          <cell r="A7570" t="str">
            <v>NCU08633</v>
          </cell>
          <cell r="D7570">
            <v>1821</v>
          </cell>
          <cell r="E7570">
            <v>9659335</v>
          </cell>
          <cell r="F7570">
            <v>9661155</v>
          </cell>
          <cell r="G7570" t="str">
            <v>+</v>
          </cell>
          <cell r="H7570" t="str">
            <v>cactin</v>
          </cell>
        </row>
        <row r="7571">
          <cell r="A7571" t="str">
            <v>NCU08634</v>
          </cell>
          <cell r="D7571">
            <v>2098</v>
          </cell>
          <cell r="E7571">
            <v>9664598</v>
          </cell>
          <cell r="F7571">
            <v>9666695</v>
          </cell>
          <cell r="G7571" t="str">
            <v>+</v>
          </cell>
          <cell r="H7571" t="str">
            <v>hypothetical protein</v>
          </cell>
        </row>
        <row r="7572">
          <cell r="A7572" t="str">
            <v>NCU08635</v>
          </cell>
          <cell r="D7572">
            <v>615</v>
          </cell>
          <cell r="E7572">
            <v>9666967</v>
          </cell>
          <cell r="F7572">
            <v>9667581</v>
          </cell>
          <cell r="G7572" t="str">
            <v>+</v>
          </cell>
          <cell r="H7572" t="str">
            <v>hypothetical protein</v>
          </cell>
        </row>
        <row r="7573">
          <cell r="A7573" t="str">
            <v>NCU08636</v>
          </cell>
          <cell r="D7573">
            <v>1150</v>
          </cell>
          <cell r="E7573">
            <v>9677219</v>
          </cell>
          <cell r="F7573">
            <v>9678368</v>
          </cell>
          <cell r="G7573" t="str">
            <v>-</v>
          </cell>
          <cell r="H7573" t="str">
            <v>hypothetical protein</v>
          </cell>
        </row>
        <row r="7574">
          <cell r="A7574" t="str">
            <v>NCU08637</v>
          </cell>
          <cell r="D7574">
            <v>4223</v>
          </cell>
          <cell r="E7574">
            <v>9681489</v>
          </cell>
          <cell r="F7574">
            <v>9685711</v>
          </cell>
          <cell r="G7574" t="str">
            <v>-</v>
          </cell>
          <cell r="H7574" t="str">
            <v>hypothetical protein</v>
          </cell>
        </row>
        <row r="7575">
          <cell r="A7575" t="str">
            <v>NCU08638</v>
          </cell>
          <cell r="D7575">
            <v>1886</v>
          </cell>
          <cell r="E7575">
            <v>9686294</v>
          </cell>
          <cell r="F7575">
            <v>9688284</v>
          </cell>
          <cell r="G7575" t="str">
            <v>+</v>
          </cell>
          <cell r="H7575" t="str">
            <v>hypothetical protein</v>
          </cell>
        </row>
        <row r="7576">
          <cell r="A7576" t="str">
            <v>NCU08639</v>
          </cell>
          <cell r="D7576">
            <v>959</v>
          </cell>
          <cell r="E7576">
            <v>9689585</v>
          </cell>
          <cell r="F7576">
            <v>9690543</v>
          </cell>
          <cell r="G7576" t="str">
            <v>-</v>
          </cell>
          <cell r="H7576" t="str">
            <v>hypothetical protein</v>
          </cell>
        </row>
        <row r="7577">
          <cell r="A7577" t="str">
            <v>NCU08640</v>
          </cell>
          <cell r="D7577">
            <v>1171</v>
          </cell>
          <cell r="E7577">
            <v>9692170</v>
          </cell>
          <cell r="F7577">
            <v>9693340</v>
          </cell>
          <cell r="G7577" t="str">
            <v>-</v>
          </cell>
          <cell r="H7577" t="str">
            <v>hypothetical protein</v>
          </cell>
        </row>
        <row r="7578">
          <cell r="A7578" t="str">
            <v>NCU08641</v>
          </cell>
          <cell r="D7578">
            <v>3044</v>
          </cell>
          <cell r="E7578">
            <v>9694632</v>
          </cell>
          <cell r="F7578">
            <v>9697675</v>
          </cell>
          <cell r="G7578" t="str">
            <v>+</v>
          </cell>
          <cell r="H7578" t="str">
            <v>hypothetical protein</v>
          </cell>
        </row>
        <row r="7579">
          <cell r="A7579" t="str">
            <v>NCU08642</v>
          </cell>
          <cell r="D7579">
            <v>3741</v>
          </cell>
          <cell r="E7579">
            <v>9701175</v>
          </cell>
          <cell r="F7579">
            <v>9704915</v>
          </cell>
          <cell r="G7579" t="str">
            <v>-</v>
          </cell>
          <cell r="H7579" t="str">
            <v>cyclic nucleotide-binding domain-containing protein</v>
          </cell>
        </row>
        <row r="7580">
          <cell r="A7580" t="str">
            <v>NCU08643</v>
          </cell>
          <cell r="B7580" t="str">
            <v>pho-3</v>
          </cell>
          <cell r="D7580">
            <v>2064</v>
          </cell>
          <cell r="E7580">
            <v>4248244</v>
          </cell>
          <cell r="F7580">
            <v>4250307</v>
          </cell>
          <cell r="G7580" t="str">
            <v>+</v>
          </cell>
          <cell r="H7580" t="str">
            <v>phosphorus-3</v>
          </cell>
        </row>
        <row r="7581">
          <cell r="A7581" t="str">
            <v>NCU08644</v>
          </cell>
          <cell r="D7581">
            <v>823</v>
          </cell>
          <cell r="E7581">
            <v>4246083</v>
          </cell>
          <cell r="F7581">
            <v>4246905</v>
          </cell>
          <cell r="G7581" t="str">
            <v>+</v>
          </cell>
          <cell r="H7581" t="str">
            <v>hypothetical protein</v>
          </cell>
        </row>
        <row r="7582">
          <cell r="A7582" t="str">
            <v>NCU08645</v>
          </cell>
          <cell r="D7582">
            <v>827</v>
          </cell>
          <cell r="E7582">
            <v>4244482</v>
          </cell>
          <cell r="F7582">
            <v>4245308</v>
          </cell>
          <cell r="G7582" t="str">
            <v>+</v>
          </cell>
          <cell r="H7582" t="str">
            <v>hypothetical protein</v>
          </cell>
        </row>
        <row r="7583">
          <cell r="A7583" t="str">
            <v>NCU08646</v>
          </cell>
          <cell r="D7583">
            <v>596</v>
          </cell>
          <cell r="E7583">
            <v>4242983</v>
          </cell>
          <cell r="F7583">
            <v>4243578</v>
          </cell>
          <cell r="G7583" t="str">
            <v>+</v>
          </cell>
          <cell r="H7583" t="str">
            <v>hypothetical protein</v>
          </cell>
        </row>
        <row r="7584">
          <cell r="A7584" t="str">
            <v>NCU08648</v>
          </cell>
          <cell r="D7584">
            <v>1707</v>
          </cell>
          <cell r="E7584">
            <v>4228212</v>
          </cell>
          <cell r="F7584">
            <v>4229918</v>
          </cell>
          <cell r="G7584" t="str">
            <v>-</v>
          </cell>
          <cell r="H7584" t="str">
            <v>nuclease PA3</v>
          </cell>
        </row>
        <row r="7585">
          <cell r="A7585" t="str">
            <v>NCU08649</v>
          </cell>
          <cell r="D7585">
            <v>976</v>
          </cell>
          <cell r="E7585">
            <v>4226570</v>
          </cell>
          <cell r="F7585">
            <v>4227545</v>
          </cell>
          <cell r="G7585" t="str">
            <v>-</v>
          </cell>
          <cell r="H7585" t="str">
            <v>hypothetical protein</v>
          </cell>
        </row>
        <row r="7586">
          <cell r="A7586" t="str">
            <v>NCU08650</v>
          </cell>
          <cell r="D7586">
            <v>3450</v>
          </cell>
          <cell r="E7586">
            <v>4222416</v>
          </cell>
          <cell r="F7586">
            <v>4225865</v>
          </cell>
          <cell r="G7586" t="str">
            <v>-</v>
          </cell>
          <cell r="H7586" t="str">
            <v>hypothetical protein</v>
          </cell>
        </row>
        <row r="7587">
          <cell r="A7587" t="str">
            <v>NCU08651</v>
          </cell>
          <cell r="B7587" t="str">
            <v>col-27</v>
          </cell>
          <cell r="D7587">
            <v>3883</v>
          </cell>
          <cell r="E7587">
            <v>4218260</v>
          </cell>
          <cell r="F7587">
            <v>4222142</v>
          </cell>
          <cell r="G7587" t="str">
            <v>+</v>
          </cell>
          <cell r="H7587" t="str">
            <v>colonial-27</v>
          </cell>
        </row>
        <row r="7588">
          <cell r="A7588" t="str">
            <v>NCU08652</v>
          </cell>
          <cell r="D7588">
            <v>2835</v>
          </cell>
          <cell r="E7588">
            <v>4214035</v>
          </cell>
          <cell r="F7588">
            <v>4216869</v>
          </cell>
          <cell r="G7588" t="str">
            <v>-</v>
          </cell>
          <cell r="H7588" t="str">
            <v>hypothetical protein</v>
          </cell>
        </row>
        <row r="7589">
          <cell r="A7589" t="str">
            <v>NCU08654</v>
          </cell>
          <cell r="D7589">
            <v>993</v>
          </cell>
          <cell r="E7589">
            <v>4210231</v>
          </cell>
          <cell r="F7589">
            <v>4211223</v>
          </cell>
          <cell r="G7589" t="str">
            <v>+</v>
          </cell>
          <cell r="H7589" t="str">
            <v>hypothetical protein</v>
          </cell>
        </row>
        <row r="7590">
          <cell r="A7590" t="str">
            <v>NCU08655</v>
          </cell>
          <cell r="D7590">
            <v>1126</v>
          </cell>
          <cell r="E7590">
            <v>4207236</v>
          </cell>
          <cell r="F7590">
            <v>4208361</v>
          </cell>
          <cell r="G7590" t="str">
            <v>+</v>
          </cell>
          <cell r="H7590" t="str">
            <v>hypothetical protein</v>
          </cell>
        </row>
        <row r="7591">
          <cell r="A7591" t="str">
            <v>NCU08656</v>
          </cell>
          <cell r="D7591">
            <v>2344</v>
          </cell>
          <cell r="E7591">
            <v>4204634</v>
          </cell>
          <cell r="F7591">
            <v>4206977</v>
          </cell>
          <cell r="G7591" t="str">
            <v>+</v>
          </cell>
          <cell r="H7591" t="str">
            <v>hypothetical protein</v>
          </cell>
        </row>
        <row r="7592">
          <cell r="A7592" t="str">
            <v>NCU08657</v>
          </cell>
          <cell r="D7592">
            <v>529</v>
          </cell>
          <cell r="E7592">
            <v>4202614</v>
          </cell>
          <cell r="F7592">
            <v>4203142</v>
          </cell>
          <cell r="G7592" t="str">
            <v>-</v>
          </cell>
          <cell r="H7592" t="str">
            <v>hypothetical protein</v>
          </cell>
        </row>
        <row r="7593">
          <cell r="A7593" t="str">
            <v>NCU08658</v>
          </cell>
          <cell r="D7593">
            <v>3677</v>
          </cell>
          <cell r="E7593">
            <v>4198665</v>
          </cell>
          <cell r="F7593">
            <v>4202341</v>
          </cell>
          <cell r="G7593" t="str">
            <v>+</v>
          </cell>
          <cell r="H7593" t="str">
            <v>C6 zinc finger domain-containing protein</v>
          </cell>
        </row>
        <row r="7594">
          <cell r="A7594" t="str">
            <v>NCU08660</v>
          </cell>
          <cell r="D7594">
            <v>1483</v>
          </cell>
          <cell r="E7594">
            <v>4190161</v>
          </cell>
          <cell r="F7594">
            <v>4191643</v>
          </cell>
          <cell r="G7594" t="str">
            <v>-</v>
          </cell>
          <cell r="H7594" t="str">
            <v>hypothetical protein</v>
          </cell>
        </row>
        <row r="7595">
          <cell r="A7595" t="str">
            <v>NCU08661</v>
          </cell>
          <cell r="B7595" t="str">
            <v>pan-4</v>
          </cell>
          <cell r="D7595">
            <v>1648</v>
          </cell>
          <cell r="E7595">
            <v>4188525</v>
          </cell>
          <cell r="F7595">
            <v>4190172</v>
          </cell>
          <cell r="G7595" t="str">
            <v>+</v>
          </cell>
          <cell r="H7595" t="str">
            <v>pantothenic acid-4</v>
          </cell>
        </row>
        <row r="7596">
          <cell r="A7596" t="str">
            <v>NCU08662</v>
          </cell>
          <cell r="D7596">
            <v>2238</v>
          </cell>
          <cell r="E7596">
            <v>4186015</v>
          </cell>
          <cell r="F7596">
            <v>4188252</v>
          </cell>
          <cell r="G7596" t="str">
            <v>+</v>
          </cell>
          <cell r="H7596" t="str">
            <v>hypothetical protein</v>
          </cell>
        </row>
        <row r="7597">
          <cell r="A7597" t="str">
            <v>NCU08663</v>
          </cell>
          <cell r="D7597">
            <v>2199</v>
          </cell>
          <cell r="E7597">
            <v>4181767</v>
          </cell>
          <cell r="F7597">
            <v>4183965</v>
          </cell>
          <cell r="G7597" t="str">
            <v>+</v>
          </cell>
          <cell r="H7597" t="str">
            <v>nonsense-mediated mRNA decay protein 3</v>
          </cell>
        </row>
        <row r="7598">
          <cell r="A7598" t="str">
            <v>NCU08664</v>
          </cell>
          <cell r="D7598">
            <v>1419</v>
          </cell>
          <cell r="E7598">
            <v>4180254</v>
          </cell>
          <cell r="F7598">
            <v>4181672</v>
          </cell>
          <cell r="G7598" t="str">
            <v>+</v>
          </cell>
          <cell r="H7598" t="str">
            <v>tetratricopeptide repeat protein 1</v>
          </cell>
        </row>
        <row r="7599">
          <cell r="A7599" t="str">
            <v>NCU08666</v>
          </cell>
          <cell r="D7599">
            <v>1965</v>
          </cell>
          <cell r="E7599">
            <v>4165449</v>
          </cell>
          <cell r="F7599">
            <v>4167413</v>
          </cell>
          <cell r="G7599" t="str">
            <v>-</v>
          </cell>
          <cell r="H7599" t="str">
            <v>HAD superfamily hydrolase</v>
          </cell>
        </row>
        <row r="7600">
          <cell r="A7600" t="str">
            <v>NCU08667</v>
          </cell>
          <cell r="D7600">
            <v>1292</v>
          </cell>
          <cell r="E7600">
            <v>4163770</v>
          </cell>
          <cell r="F7600">
            <v>4165061</v>
          </cell>
          <cell r="G7600" t="str">
            <v>+</v>
          </cell>
          <cell r="H7600" t="str">
            <v>hypothetical protein</v>
          </cell>
        </row>
        <row r="7601">
          <cell r="A7601" t="str">
            <v>NCU08668</v>
          </cell>
          <cell r="D7601">
            <v>1456</v>
          </cell>
          <cell r="E7601">
            <v>4161313</v>
          </cell>
          <cell r="F7601">
            <v>4162768</v>
          </cell>
          <cell r="G7601" t="str">
            <v>+</v>
          </cell>
          <cell r="H7601" t="str">
            <v>pre-rRNA-processing protein esf-2</v>
          </cell>
        </row>
        <row r="7602">
          <cell r="A7602" t="str">
            <v>NCU08669</v>
          </cell>
          <cell r="D7602">
            <v>2378</v>
          </cell>
          <cell r="E7602">
            <v>4158607</v>
          </cell>
          <cell r="F7602">
            <v>4160984</v>
          </cell>
          <cell r="G7602" t="str">
            <v>-</v>
          </cell>
          <cell r="H7602" t="str">
            <v>betaine aldehyde dehydrogenase 2</v>
          </cell>
        </row>
        <row r="7603">
          <cell r="A7603" t="str">
            <v>NCU08670</v>
          </cell>
          <cell r="D7603">
            <v>1461</v>
          </cell>
          <cell r="E7603">
            <v>4156723</v>
          </cell>
          <cell r="F7603">
            <v>4158183</v>
          </cell>
          <cell r="G7603" t="str">
            <v>-</v>
          </cell>
          <cell r="H7603" t="str">
            <v>hypothetical protein</v>
          </cell>
        </row>
        <row r="7604">
          <cell r="A7604" t="str">
            <v>NCU08671</v>
          </cell>
          <cell r="D7604">
            <v>2464</v>
          </cell>
          <cell r="E7604">
            <v>4153391</v>
          </cell>
          <cell r="F7604">
            <v>4155854</v>
          </cell>
          <cell r="G7604" t="str">
            <v>+</v>
          </cell>
          <cell r="H7604" t="str">
            <v>phosphomevalonate kinase</v>
          </cell>
        </row>
        <row r="7605">
          <cell r="A7605" t="str">
            <v>NCU08672</v>
          </cell>
          <cell r="D7605">
            <v>753</v>
          </cell>
          <cell r="E7605">
            <v>4152887</v>
          </cell>
          <cell r="F7605">
            <v>4153639</v>
          </cell>
          <cell r="G7605" t="str">
            <v>-</v>
          </cell>
          <cell r="H7605" t="str">
            <v>hypothetical protein</v>
          </cell>
        </row>
        <row r="7606">
          <cell r="A7606" t="str">
            <v>NCU08674</v>
          </cell>
          <cell r="D7606">
            <v>4983</v>
          </cell>
          <cell r="E7606">
            <v>4146320</v>
          </cell>
          <cell r="F7606">
            <v>4151302</v>
          </cell>
          <cell r="G7606" t="str">
            <v>-</v>
          </cell>
          <cell r="H7606" t="str">
            <v>pentatricopeptide repeat protein</v>
          </cell>
        </row>
        <row r="7607">
          <cell r="A7607" t="str">
            <v>NCU08676</v>
          </cell>
          <cell r="D7607">
            <v>1532</v>
          </cell>
          <cell r="E7607">
            <v>4140691</v>
          </cell>
          <cell r="F7607">
            <v>4142222</v>
          </cell>
          <cell r="G7607" t="str">
            <v>+</v>
          </cell>
          <cell r="H7607" t="str">
            <v>hypothetical protein</v>
          </cell>
        </row>
        <row r="7608">
          <cell r="A7608" t="str">
            <v>NCU08677</v>
          </cell>
          <cell r="D7608">
            <v>800</v>
          </cell>
          <cell r="E7608">
            <v>4138583</v>
          </cell>
          <cell r="F7608">
            <v>4139382</v>
          </cell>
          <cell r="G7608" t="str">
            <v>-</v>
          </cell>
          <cell r="H7608" t="str">
            <v>hypothetical protein</v>
          </cell>
        </row>
        <row r="7609">
          <cell r="A7609" t="str">
            <v>NCU08678</v>
          </cell>
          <cell r="D7609">
            <v>1648</v>
          </cell>
          <cell r="E7609">
            <v>4136868</v>
          </cell>
          <cell r="F7609">
            <v>4138515</v>
          </cell>
          <cell r="G7609" t="str">
            <v>-</v>
          </cell>
          <cell r="H7609" t="str">
            <v>translation machinery-associated protein 20</v>
          </cell>
        </row>
        <row r="7610">
          <cell r="A7610" t="str">
            <v>NCU08679</v>
          </cell>
          <cell r="D7610">
            <v>416</v>
          </cell>
          <cell r="E7610">
            <v>4135400</v>
          </cell>
          <cell r="F7610">
            <v>4135815</v>
          </cell>
          <cell r="G7610" t="str">
            <v>+</v>
          </cell>
          <cell r="H7610" t="str">
            <v>hypothetical protein</v>
          </cell>
        </row>
        <row r="7611">
          <cell r="A7611" t="str">
            <v>NCU08680</v>
          </cell>
          <cell r="D7611">
            <v>546</v>
          </cell>
          <cell r="E7611">
            <v>4131246</v>
          </cell>
          <cell r="F7611">
            <v>4131791</v>
          </cell>
          <cell r="G7611" t="str">
            <v>-</v>
          </cell>
          <cell r="H7611" t="str">
            <v>hypothetical protein</v>
          </cell>
        </row>
        <row r="7612">
          <cell r="A7612" t="str">
            <v>NCU08681</v>
          </cell>
          <cell r="D7612">
            <v>2897</v>
          </cell>
          <cell r="E7612">
            <v>4127528</v>
          </cell>
          <cell r="F7612">
            <v>4130424</v>
          </cell>
          <cell r="G7612" t="str">
            <v>+</v>
          </cell>
          <cell r="H7612" t="str">
            <v>hypothetical protein</v>
          </cell>
        </row>
        <row r="7613">
          <cell r="A7613" t="str">
            <v>NCU08682</v>
          </cell>
          <cell r="D7613">
            <v>5802</v>
          </cell>
          <cell r="E7613">
            <v>4121109</v>
          </cell>
          <cell r="F7613">
            <v>4126910</v>
          </cell>
          <cell r="G7613" t="str">
            <v>+</v>
          </cell>
          <cell r="H7613" t="str">
            <v>stress response protein nst-1</v>
          </cell>
        </row>
        <row r="7614">
          <cell r="A7614" t="str">
            <v>NCU08683</v>
          </cell>
          <cell r="B7614" t="str">
            <v>rho-2</v>
          </cell>
          <cell r="D7614">
            <v>3055</v>
          </cell>
          <cell r="E7614">
            <v>4115324</v>
          </cell>
          <cell r="F7614">
            <v>4118378</v>
          </cell>
          <cell r="G7614" t="str">
            <v>-</v>
          </cell>
          <cell r="H7614" t="str">
            <v>rho-type GTPase-2</v>
          </cell>
        </row>
        <row r="7615">
          <cell r="A7615" t="str">
            <v>NCU08685</v>
          </cell>
          <cell r="D7615">
            <v>4811</v>
          </cell>
          <cell r="E7615">
            <v>4104617</v>
          </cell>
          <cell r="F7615">
            <v>4109427</v>
          </cell>
          <cell r="G7615" t="str">
            <v>-</v>
          </cell>
          <cell r="H7615" t="str">
            <v>phosphoribosylformylglycinamidine synthase</v>
          </cell>
        </row>
        <row r="7616">
          <cell r="A7616" t="str">
            <v>NCU08686</v>
          </cell>
          <cell r="D7616">
            <v>2840</v>
          </cell>
          <cell r="E7616">
            <v>4099901</v>
          </cell>
          <cell r="F7616">
            <v>4102740</v>
          </cell>
          <cell r="G7616" t="str">
            <v>-</v>
          </cell>
          <cell r="H7616" t="str">
            <v>hypothetical protein</v>
          </cell>
        </row>
        <row r="7617">
          <cell r="A7617" t="str">
            <v>NCU08687</v>
          </cell>
          <cell r="D7617">
            <v>2139</v>
          </cell>
          <cell r="E7617">
            <v>4097773</v>
          </cell>
          <cell r="F7617">
            <v>4099911</v>
          </cell>
          <cell r="G7617" t="str">
            <v>+</v>
          </cell>
          <cell r="H7617" t="str">
            <v>galactokinase</v>
          </cell>
        </row>
        <row r="7618">
          <cell r="A7618" t="str">
            <v>NCU08688</v>
          </cell>
          <cell r="D7618">
            <v>5403</v>
          </cell>
          <cell r="E7618">
            <v>4091898</v>
          </cell>
          <cell r="F7618">
            <v>4097300</v>
          </cell>
          <cell r="G7618" t="str">
            <v>-</v>
          </cell>
          <cell r="H7618" t="str">
            <v>hypothetical protein</v>
          </cell>
        </row>
        <row r="7619">
          <cell r="A7619" t="str">
            <v>NCU08689</v>
          </cell>
          <cell r="D7619">
            <v>4610</v>
          </cell>
          <cell r="E7619">
            <v>4090769</v>
          </cell>
          <cell r="F7619">
            <v>4095378</v>
          </cell>
          <cell r="G7619" t="str">
            <v>+</v>
          </cell>
          <cell r="H7619" t="str">
            <v>polyphosphoinositide phosphatase Fig4</v>
          </cell>
        </row>
        <row r="7620">
          <cell r="A7620" t="str">
            <v>NCU08691</v>
          </cell>
          <cell r="D7620">
            <v>1457</v>
          </cell>
          <cell r="E7620">
            <v>4082383</v>
          </cell>
          <cell r="F7620">
            <v>4083839</v>
          </cell>
          <cell r="G7620" t="str">
            <v>-</v>
          </cell>
          <cell r="H7620" t="str">
            <v>EF-hand calcium-binding domain-containing protein</v>
          </cell>
        </row>
        <row r="7621">
          <cell r="A7621" t="str">
            <v>NCU08692</v>
          </cell>
          <cell r="B7621" t="str">
            <v>cya-5</v>
          </cell>
          <cell r="C7621" t="str">
            <v>cya-U-34</v>
          </cell>
          <cell r="D7621">
            <v>4056</v>
          </cell>
          <cell r="E7621">
            <v>4078318</v>
          </cell>
          <cell r="F7621">
            <v>4082373</v>
          </cell>
          <cell r="G7621" t="str">
            <v>+</v>
          </cell>
          <cell r="H7621" t="str">
            <v>cytochrome a-5</v>
          </cell>
        </row>
        <row r="7622">
          <cell r="A7622" t="str">
            <v>NCU08693</v>
          </cell>
          <cell r="B7622" t="str">
            <v>hsp70-5</v>
          </cell>
          <cell r="D7622">
            <v>3020</v>
          </cell>
          <cell r="E7622">
            <v>4072108</v>
          </cell>
          <cell r="F7622">
            <v>4075127</v>
          </cell>
          <cell r="G7622" t="str">
            <v>+</v>
          </cell>
          <cell r="H7622" t="str">
            <v>heat shock protein 70-5</v>
          </cell>
        </row>
        <row r="7623">
          <cell r="A7623" t="str">
            <v>NCU08694</v>
          </cell>
          <cell r="D7623">
            <v>3794</v>
          </cell>
          <cell r="E7623">
            <v>4067261</v>
          </cell>
          <cell r="F7623">
            <v>4071054</v>
          </cell>
          <cell r="G7623" t="str">
            <v>-</v>
          </cell>
          <cell r="H7623" t="str">
            <v>hypothetical protein</v>
          </cell>
        </row>
        <row r="7624">
          <cell r="A7624" t="str">
            <v>NCU08695</v>
          </cell>
          <cell r="D7624">
            <v>2256</v>
          </cell>
          <cell r="E7624">
            <v>4064859</v>
          </cell>
          <cell r="F7624">
            <v>4067114</v>
          </cell>
          <cell r="G7624" t="str">
            <v>+</v>
          </cell>
          <cell r="H7624" t="str">
            <v>hypothetical protein</v>
          </cell>
        </row>
        <row r="7625">
          <cell r="A7625" t="str">
            <v>NCU08696</v>
          </cell>
          <cell r="D7625">
            <v>5505</v>
          </cell>
          <cell r="E7625">
            <v>3712644</v>
          </cell>
          <cell r="F7625">
            <v>3718148</v>
          </cell>
          <cell r="G7625" t="str">
            <v>+</v>
          </cell>
          <cell r="H7625" t="str">
            <v>hypothetical protein</v>
          </cell>
        </row>
        <row r="7626">
          <cell r="A7626" t="str">
            <v>NCU08697</v>
          </cell>
          <cell r="D7626">
            <v>3747</v>
          </cell>
          <cell r="E7626">
            <v>3718787</v>
          </cell>
          <cell r="F7626">
            <v>3722533</v>
          </cell>
          <cell r="G7626" t="str">
            <v>+</v>
          </cell>
          <cell r="H7626" t="str">
            <v>hypothetical protein</v>
          </cell>
        </row>
        <row r="7627">
          <cell r="A7627" t="str">
            <v>NCU08699</v>
          </cell>
          <cell r="B7627" t="str">
            <v>bli-4</v>
          </cell>
          <cell r="D7627">
            <v>2106</v>
          </cell>
          <cell r="E7627">
            <v>3723739</v>
          </cell>
          <cell r="F7627">
            <v>3725844</v>
          </cell>
          <cell r="G7627" t="str">
            <v>+</v>
          </cell>
          <cell r="H7627" t="str">
            <v>blue light-induced-4</v>
          </cell>
        </row>
        <row r="7628">
          <cell r="A7628" t="str">
            <v>NCU08700</v>
          </cell>
          <cell r="D7628">
            <v>4684</v>
          </cell>
          <cell r="E7628">
            <v>3727391</v>
          </cell>
          <cell r="F7628">
            <v>3732074</v>
          </cell>
          <cell r="G7628" t="str">
            <v>+</v>
          </cell>
          <cell r="H7628" t="str">
            <v>hypothetical protein</v>
          </cell>
        </row>
        <row r="7629">
          <cell r="A7629" t="str">
            <v>NCU08701</v>
          </cell>
          <cell r="D7629">
            <v>5054</v>
          </cell>
          <cell r="E7629">
            <v>3732840</v>
          </cell>
          <cell r="F7629">
            <v>3737893</v>
          </cell>
          <cell r="G7629" t="str">
            <v>-</v>
          </cell>
          <cell r="H7629" t="str">
            <v>hypothetical protein</v>
          </cell>
        </row>
        <row r="7630">
          <cell r="A7630" t="str">
            <v>NCU08702</v>
          </cell>
          <cell r="D7630">
            <v>1224</v>
          </cell>
          <cell r="E7630">
            <v>3738468</v>
          </cell>
          <cell r="F7630">
            <v>3739691</v>
          </cell>
          <cell r="G7630" t="str">
            <v>-</v>
          </cell>
          <cell r="H7630" t="str">
            <v>hypothetical protein</v>
          </cell>
        </row>
        <row r="7631">
          <cell r="A7631" t="str">
            <v>NCU08703</v>
          </cell>
          <cell r="D7631">
            <v>974</v>
          </cell>
          <cell r="E7631">
            <v>3739991</v>
          </cell>
          <cell r="F7631">
            <v>3740964</v>
          </cell>
          <cell r="G7631" t="str">
            <v>-</v>
          </cell>
          <cell r="H7631" t="str">
            <v>inorganic pyrophosphatase</v>
          </cell>
        </row>
        <row r="7632">
          <cell r="A7632" t="str">
            <v>NCU08705</v>
          </cell>
          <cell r="D7632">
            <v>4100</v>
          </cell>
          <cell r="E7632">
            <v>3744413</v>
          </cell>
          <cell r="F7632">
            <v>3748512</v>
          </cell>
          <cell r="G7632" t="str">
            <v>+</v>
          </cell>
          <cell r="H7632" t="str">
            <v>hypothetical protein</v>
          </cell>
        </row>
        <row r="7633">
          <cell r="A7633" t="str">
            <v>NCU08706</v>
          </cell>
          <cell r="D7633">
            <v>2086</v>
          </cell>
          <cell r="E7633">
            <v>3748761</v>
          </cell>
          <cell r="F7633">
            <v>3750846</v>
          </cell>
          <cell r="G7633" t="str">
            <v>-</v>
          </cell>
          <cell r="H7633" t="str">
            <v>AAA family ATPase</v>
          </cell>
        </row>
        <row r="7634">
          <cell r="A7634" t="str">
            <v>NCU08707</v>
          </cell>
          <cell r="D7634">
            <v>2046</v>
          </cell>
          <cell r="E7634">
            <v>3751024</v>
          </cell>
          <cell r="F7634">
            <v>3753069</v>
          </cell>
          <cell r="G7634" t="str">
            <v>-</v>
          </cell>
          <cell r="H7634" t="str">
            <v>iron sulfur assembly protein</v>
          </cell>
        </row>
        <row r="7635">
          <cell r="A7635" t="str">
            <v>NCU08708</v>
          </cell>
          <cell r="D7635">
            <v>2932</v>
          </cell>
          <cell r="E7635">
            <v>3753501</v>
          </cell>
          <cell r="F7635">
            <v>3756432</v>
          </cell>
          <cell r="G7635" t="str">
            <v>-</v>
          </cell>
          <cell r="H7635" t="str">
            <v>hypothetical protein</v>
          </cell>
        </row>
        <row r="7636">
          <cell r="A7636" t="str">
            <v>NCU08709</v>
          </cell>
          <cell r="D7636">
            <v>3958</v>
          </cell>
          <cell r="E7636">
            <v>3756943</v>
          </cell>
          <cell r="F7636">
            <v>3760900</v>
          </cell>
          <cell r="G7636" t="str">
            <v>-</v>
          </cell>
          <cell r="H7636" t="str">
            <v>hypothetical protein</v>
          </cell>
        </row>
        <row r="7637">
          <cell r="A7637" t="str">
            <v>NCU08711</v>
          </cell>
          <cell r="D7637">
            <v>502</v>
          </cell>
          <cell r="E7637">
            <v>3764829</v>
          </cell>
          <cell r="F7637">
            <v>3765330</v>
          </cell>
          <cell r="G7637" t="str">
            <v>-</v>
          </cell>
          <cell r="H7637" t="str">
            <v>hypothetical protein</v>
          </cell>
        </row>
        <row r="7638">
          <cell r="A7638" t="str">
            <v>NCU08712</v>
          </cell>
          <cell r="D7638">
            <v>2098</v>
          </cell>
          <cell r="E7638">
            <v>3767043</v>
          </cell>
          <cell r="F7638">
            <v>3769140</v>
          </cell>
          <cell r="G7638" t="str">
            <v>+</v>
          </cell>
          <cell r="H7638" t="str">
            <v>hypothetical protein</v>
          </cell>
        </row>
        <row r="7639">
          <cell r="A7639" t="str">
            <v>NCU08713</v>
          </cell>
          <cell r="D7639">
            <v>1803</v>
          </cell>
          <cell r="E7639">
            <v>3769094</v>
          </cell>
          <cell r="F7639">
            <v>3770896</v>
          </cell>
          <cell r="G7639" t="str">
            <v>-</v>
          </cell>
          <cell r="H7639" t="str">
            <v>hypothetical protein</v>
          </cell>
        </row>
        <row r="7640">
          <cell r="A7640" t="str">
            <v>NCU08715</v>
          </cell>
          <cell r="D7640">
            <v>3715</v>
          </cell>
          <cell r="E7640">
            <v>3773044</v>
          </cell>
          <cell r="F7640">
            <v>3776758</v>
          </cell>
          <cell r="G7640" t="str">
            <v>+</v>
          </cell>
          <cell r="H7640" t="str">
            <v>hypothetical protein</v>
          </cell>
        </row>
        <row r="7641">
          <cell r="A7641" t="str">
            <v>NCU08716</v>
          </cell>
          <cell r="D7641">
            <v>2005</v>
          </cell>
          <cell r="E7641">
            <v>3777609</v>
          </cell>
          <cell r="F7641">
            <v>3779613</v>
          </cell>
          <cell r="G7641" t="str">
            <v>-</v>
          </cell>
          <cell r="H7641" t="str">
            <v>CND11p</v>
          </cell>
        </row>
        <row r="7642">
          <cell r="A7642" t="str">
            <v>NCU08717</v>
          </cell>
          <cell r="D7642">
            <v>1665</v>
          </cell>
          <cell r="E7642">
            <v>3782277</v>
          </cell>
          <cell r="F7642">
            <v>3783941</v>
          </cell>
          <cell r="G7642" t="str">
            <v>+</v>
          </cell>
          <cell r="H7642" t="str">
            <v>hypothetical protein</v>
          </cell>
        </row>
        <row r="7643">
          <cell r="A7643" t="str">
            <v>NCU08718</v>
          </cell>
          <cell r="D7643">
            <v>2082</v>
          </cell>
          <cell r="E7643">
            <v>3786274</v>
          </cell>
          <cell r="F7643">
            <v>3788355</v>
          </cell>
          <cell r="G7643" t="str">
            <v>+</v>
          </cell>
          <cell r="H7643" t="str">
            <v>hypothetical protein</v>
          </cell>
        </row>
        <row r="7644">
          <cell r="A7644" t="str">
            <v>NCU08719</v>
          </cell>
          <cell r="D7644">
            <v>2034</v>
          </cell>
          <cell r="E7644">
            <v>3788709</v>
          </cell>
          <cell r="F7644">
            <v>3790742</v>
          </cell>
          <cell r="G7644" t="str">
            <v>+</v>
          </cell>
          <cell r="H7644" t="str">
            <v>glutamyl-tRNA(Gln) amidotransferase subunit A</v>
          </cell>
        </row>
        <row r="7645">
          <cell r="A7645" t="str">
            <v>NCU08720</v>
          </cell>
          <cell r="D7645">
            <v>1507</v>
          </cell>
          <cell r="E7645">
            <v>3792534</v>
          </cell>
          <cell r="F7645">
            <v>3794040</v>
          </cell>
          <cell r="G7645" t="str">
            <v>-</v>
          </cell>
          <cell r="H7645" t="str">
            <v>hypothetical protein</v>
          </cell>
        </row>
        <row r="7646">
          <cell r="A7646" t="str">
            <v>NCU08721</v>
          </cell>
          <cell r="D7646">
            <v>3633</v>
          </cell>
          <cell r="E7646">
            <v>3794980</v>
          </cell>
          <cell r="F7646">
            <v>3798612</v>
          </cell>
          <cell r="G7646" t="str">
            <v>-</v>
          </cell>
          <cell r="H7646" t="str">
            <v>hypothetical protein</v>
          </cell>
        </row>
        <row r="7647">
          <cell r="A7647" t="str">
            <v>NCU08722</v>
          </cell>
          <cell r="D7647">
            <v>661</v>
          </cell>
          <cell r="E7647">
            <v>3798742</v>
          </cell>
          <cell r="F7647">
            <v>3799402</v>
          </cell>
          <cell r="G7647" t="str">
            <v>-</v>
          </cell>
          <cell r="H7647" t="str">
            <v>hypothetical protein</v>
          </cell>
        </row>
        <row r="7648">
          <cell r="A7648" t="str">
            <v>NCU08723</v>
          </cell>
          <cell r="D7648">
            <v>549</v>
          </cell>
          <cell r="E7648">
            <v>3800068</v>
          </cell>
          <cell r="F7648">
            <v>3800616</v>
          </cell>
          <cell r="G7648" t="str">
            <v>-</v>
          </cell>
          <cell r="H7648" t="str">
            <v>hypothetical protein</v>
          </cell>
        </row>
        <row r="7649">
          <cell r="A7649" t="str">
            <v>NCU08724</v>
          </cell>
          <cell r="D7649">
            <v>726</v>
          </cell>
          <cell r="E7649">
            <v>3801521</v>
          </cell>
          <cell r="F7649">
            <v>3802246</v>
          </cell>
          <cell r="G7649" t="str">
            <v>-</v>
          </cell>
          <cell r="H7649" t="str">
            <v>hypothetical protein</v>
          </cell>
        </row>
        <row r="7650">
          <cell r="A7650" t="str">
            <v>NCU08726</v>
          </cell>
          <cell r="B7650" t="str">
            <v>fl</v>
          </cell>
          <cell r="C7650" t="str">
            <v>acon</v>
          </cell>
          <cell r="D7650">
            <v>3489</v>
          </cell>
          <cell r="E7650">
            <v>3805777</v>
          </cell>
          <cell r="F7650">
            <v>3809265</v>
          </cell>
          <cell r="G7650" t="str">
            <v>-</v>
          </cell>
          <cell r="H7650" t="str">
            <v>fluffy</v>
          </cell>
        </row>
        <row r="7651">
          <cell r="A7651" t="str">
            <v>NCU08727</v>
          </cell>
          <cell r="D7651">
            <v>2023</v>
          </cell>
          <cell r="E7651">
            <v>3809744</v>
          </cell>
          <cell r="F7651">
            <v>3811766</v>
          </cell>
          <cell r="G7651" t="str">
            <v>-</v>
          </cell>
          <cell r="H7651" t="str">
            <v>hypothetical protein</v>
          </cell>
        </row>
        <row r="7652">
          <cell r="A7652" t="str">
            <v>NCU08728</v>
          </cell>
          <cell r="D7652">
            <v>1770</v>
          </cell>
          <cell r="E7652">
            <v>3812692</v>
          </cell>
          <cell r="F7652">
            <v>3814461</v>
          </cell>
          <cell r="G7652" t="str">
            <v>+</v>
          </cell>
          <cell r="H7652" t="str">
            <v>mitochondrial ribosomal protein S19</v>
          </cell>
        </row>
        <row r="7653">
          <cell r="A7653" t="str">
            <v>NCU08729</v>
          </cell>
          <cell r="D7653">
            <v>1649</v>
          </cell>
          <cell r="E7653">
            <v>3814518</v>
          </cell>
          <cell r="F7653">
            <v>3816166</v>
          </cell>
          <cell r="G7653" t="str">
            <v>-</v>
          </cell>
          <cell r="H7653" t="str">
            <v>transcription initiation factor TFIID 23-30kDa subunit</v>
          </cell>
        </row>
        <row r="7654">
          <cell r="A7654" t="str">
            <v>NCU08730</v>
          </cell>
          <cell r="B7654" t="str">
            <v>mus-23</v>
          </cell>
          <cell r="D7654">
            <v>2875</v>
          </cell>
          <cell r="E7654">
            <v>3816306</v>
          </cell>
          <cell r="F7654">
            <v>3819180</v>
          </cell>
          <cell r="G7654" t="str">
            <v>-</v>
          </cell>
          <cell r="H7654" t="str">
            <v>mutagen sensitive-23</v>
          </cell>
        </row>
        <row r="7655">
          <cell r="A7655" t="str">
            <v>NCU08731</v>
          </cell>
          <cell r="D7655">
            <v>1739</v>
          </cell>
          <cell r="E7655">
            <v>3820520</v>
          </cell>
          <cell r="F7655">
            <v>3822258</v>
          </cell>
          <cell r="G7655" t="str">
            <v>+</v>
          </cell>
          <cell r="H7655" t="str">
            <v>anaphase-promoting complex subunit 10</v>
          </cell>
        </row>
        <row r="7656">
          <cell r="A7656" t="str">
            <v>NCU08732</v>
          </cell>
          <cell r="D7656">
            <v>1478</v>
          </cell>
          <cell r="E7656">
            <v>3822813</v>
          </cell>
          <cell r="F7656">
            <v>3824290</v>
          </cell>
          <cell r="G7656" t="str">
            <v>-</v>
          </cell>
          <cell r="H7656" t="str">
            <v>hypothetical protein</v>
          </cell>
        </row>
        <row r="7657">
          <cell r="A7657" t="str">
            <v>NCU08733</v>
          </cell>
          <cell r="B7657" t="str">
            <v>set-9</v>
          </cell>
          <cell r="D7657">
            <v>1830</v>
          </cell>
          <cell r="E7657">
            <v>3824792</v>
          </cell>
          <cell r="F7657">
            <v>3826621</v>
          </cell>
          <cell r="G7657" t="str">
            <v>+</v>
          </cell>
          <cell r="H7657" t="str">
            <v>set-domain histone methyltransferase-9</v>
          </cell>
        </row>
        <row r="7658">
          <cell r="A7658" t="str">
            <v>NCU08734</v>
          </cell>
          <cell r="D7658">
            <v>2253</v>
          </cell>
          <cell r="E7658">
            <v>3827142</v>
          </cell>
          <cell r="F7658">
            <v>3829394</v>
          </cell>
          <cell r="G7658" t="str">
            <v>-</v>
          </cell>
          <cell r="H7658" t="str">
            <v>hypothetical protein</v>
          </cell>
        </row>
        <row r="7659">
          <cell r="A7659" t="str">
            <v>NCU08735</v>
          </cell>
          <cell r="D7659">
            <v>1842</v>
          </cell>
          <cell r="E7659">
            <v>3830351</v>
          </cell>
          <cell r="F7659">
            <v>3832192</v>
          </cell>
          <cell r="G7659" t="str">
            <v>-</v>
          </cell>
          <cell r="H7659" t="str">
            <v>hypothetical protein</v>
          </cell>
        </row>
        <row r="7660">
          <cell r="A7660" t="str">
            <v>NCU08736</v>
          </cell>
          <cell r="D7660">
            <v>1533</v>
          </cell>
          <cell r="E7660">
            <v>3833965</v>
          </cell>
          <cell r="F7660">
            <v>3835497</v>
          </cell>
          <cell r="G7660" t="str">
            <v>+</v>
          </cell>
          <cell r="H7660" t="str">
            <v>cytidylyltransferase</v>
          </cell>
        </row>
        <row r="7661">
          <cell r="A7661" t="str">
            <v>NCU08737</v>
          </cell>
          <cell r="D7661">
            <v>2335</v>
          </cell>
          <cell r="E7661">
            <v>3837747</v>
          </cell>
          <cell r="F7661">
            <v>3840081</v>
          </cell>
          <cell r="G7661" t="str">
            <v>+</v>
          </cell>
          <cell r="H7661" t="str">
            <v>hypothetical protein</v>
          </cell>
        </row>
        <row r="7662">
          <cell r="A7662" t="str">
            <v>NCU08738</v>
          </cell>
          <cell r="D7662">
            <v>2988</v>
          </cell>
          <cell r="E7662">
            <v>3842219</v>
          </cell>
          <cell r="F7662">
            <v>3845206</v>
          </cell>
          <cell r="G7662" t="str">
            <v>-</v>
          </cell>
          <cell r="H7662" t="str">
            <v>MFS peptide transporter</v>
          </cell>
        </row>
        <row r="7663">
          <cell r="A7663" t="str">
            <v>NCU08739</v>
          </cell>
          <cell r="D7663">
            <v>1988</v>
          </cell>
          <cell r="E7663">
            <v>3848627</v>
          </cell>
          <cell r="F7663">
            <v>3850614</v>
          </cell>
          <cell r="G7663" t="str">
            <v>-</v>
          </cell>
          <cell r="H7663" t="str">
            <v>endothiapepsin</v>
          </cell>
        </row>
        <row r="7664">
          <cell r="A7664" t="str">
            <v>NCU08741</v>
          </cell>
          <cell r="B7664" t="str">
            <v>ham-3</v>
          </cell>
          <cell r="D7664">
            <v>3845</v>
          </cell>
          <cell r="E7664">
            <v>3855430</v>
          </cell>
          <cell r="F7664">
            <v>3859274</v>
          </cell>
          <cell r="G7664" t="str">
            <v>-</v>
          </cell>
          <cell r="H7664" t="str">
            <v>hyphal anastomosis-3</v>
          </cell>
        </row>
        <row r="7665">
          <cell r="A7665" t="str">
            <v>NCU08742</v>
          </cell>
          <cell r="B7665" t="str">
            <v>mus-43</v>
          </cell>
          <cell r="C7665" t="str">
            <v>rad14</v>
          </cell>
          <cell r="D7665">
            <v>1913</v>
          </cell>
          <cell r="E7665">
            <v>3859990</v>
          </cell>
          <cell r="F7665">
            <v>3861902</v>
          </cell>
          <cell r="G7665" t="str">
            <v>-</v>
          </cell>
          <cell r="H7665" t="str">
            <v>mutagen sensitive-43</v>
          </cell>
        </row>
        <row r="7666">
          <cell r="A7666" t="str">
            <v>NCU08743</v>
          </cell>
          <cell r="D7666">
            <v>1389</v>
          </cell>
          <cell r="E7666">
            <v>3862002</v>
          </cell>
          <cell r="F7666">
            <v>3863390</v>
          </cell>
          <cell r="G7666" t="str">
            <v>-</v>
          </cell>
          <cell r="H7666" t="str">
            <v>inorganic phosphate transporter</v>
          </cell>
        </row>
        <row r="7667">
          <cell r="A7667" t="str">
            <v>NCU08744</v>
          </cell>
          <cell r="D7667">
            <v>1945</v>
          </cell>
          <cell r="E7667">
            <v>3866395</v>
          </cell>
          <cell r="F7667">
            <v>3868339</v>
          </cell>
          <cell r="G7667" t="str">
            <v>+</v>
          </cell>
          <cell r="H7667" t="str">
            <v>hypothetical protein</v>
          </cell>
        </row>
        <row r="7668">
          <cell r="A7668" t="str">
            <v>NCU08745</v>
          </cell>
          <cell r="D7668">
            <v>771</v>
          </cell>
          <cell r="E7668">
            <v>3870395</v>
          </cell>
          <cell r="F7668">
            <v>3871165</v>
          </cell>
          <cell r="G7668" t="str">
            <v>-</v>
          </cell>
          <cell r="H7668" t="str">
            <v>hypothetical protein</v>
          </cell>
        </row>
        <row r="7669">
          <cell r="A7669" t="str">
            <v>NCU08746</v>
          </cell>
          <cell r="D7669">
            <v>1543</v>
          </cell>
          <cell r="E7669">
            <v>3873518</v>
          </cell>
          <cell r="F7669">
            <v>3875060</v>
          </cell>
          <cell r="G7669" t="str">
            <v>+</v>
          </cell>
          <cell r="H7669" t="str">
            <v>starch binding domain-containing protein</v>
          </cell>
        </row>
        <row r="7670">
          <cell r="A7670" t="str">
            <v>NCU08747</v>
          </cell>
          <cell r="D7670">
            <v>2069</v>
          </cell>
          <cell r="E7670">
            <v>3875261</v>
          </cell>
          <cell r="F7670">
            <v>3877329</v>
          </cell>
          <cell r="G7670" t="str">
            <v>-</v>
          </cell>
          <cell r="H7670" t="str">
            <v>monooxygenase</v>
          </cell>
        </row>
        <row r="7671">
          <cell r="A7671" t="str">
            <v>NCU08748</v>
          </cell>
          <cell r="D7671">
            <v>2773</v>
          </cell>
          <cell r="E7671">
            <v>3877725</v>
          </cell>
          <cell r="F7671">
            <v>3880497</v>
          </cell>
          <cell r="G7671" t="str">
            <v>-</v>
          </cell>
          <cell r="H7671" t="str">
            <v>hypothetical protein</v>
          </cell>
        </row>
        <row r="7672">
          <cell r="A7672" t="str">
            <v>NCU08749</v>
          </cell>
          <cell r="D7672">
            <v>3105</v>
          </cell>
          <cell r="E7672">
            <v>3880844</v>
          </cell>
          <cell r="F7672">
            <v>3883948</v>
          </cell>
          <cell r="G7672" t="str">
            <v>+</v>
          </cell>
          <cell r="H7672" t="str">
            <v>hypothetical protein</v>
          </cell>
        </row>
        <row r="7673">
          <cell r="A7673" t="str">
            <v>NCU08750</v>
          </cell>
          <cell r="D7673">
            <v>2050</v>
          </cell>
          <cell r="E7673">
            <v>3883967</v>
          </cell>
          <cell r="F7673">
            <v>3886016</v>
          </cell>
          <cell r="G7673" t="str">
            <v>-</v>
          </cell>
          <cell r="H7673" t="str">
            <v>isoamyl alcohol oxidase</v>
          </cell>
        </row>
        <row r="7674">
          <cell r="A7674" t="str">
            <v>NCU08752</v>
          </cell>
          <cell r="D7674">
            <v>2846</v>
          </cell>
          <cell r="E7674">
            <v>5265629</v>
          </cell>
          <cell r="F7674">
            <v>5268474</v>
          </cell>
          <cell r="G7674" t="str">
            <v>+</v>
          </cell>
          <cell r="H7674" t="str">
            <v>acetylcholinesterase</v>
          </cell>
        </row>
        <row r="7675">
          <cell r="A7675" t="str">
            <v>NCU08753</v>
          </cell>
          <cell r="D7675">
            <v>2685</v>
          </cell>
          <cell r="E7675">
            <v>5261768</v>
          </cell>
          <cell r="F7675">
            <v>5264452</v>
          </cell>
          <cell r="G7675" t="str">
            <v>+</v>
          </cell>
          <cell r="H7675" t="str">
            <v>hypothetical protein</v>
          </cell>
        </row>
        <row r="7676">
          <cell r="A7676" t="str">
            <v>NCU08755</v>
          </cell>
          <cell r="B7676" t="str">
            <v>gh3-3</v>
          </cell>
          <cell r="D7676">
            <v>3513</v>
          </cell>
          <cell r="E7676">
            <v>5254966</v>
          </cell>
          <cell r="F7676">
            <v>5258478</v>
          </cell>
          <cell r="G7676" t="str">
            <v>-</v>
          </cell>
          <cell r="H7676" t="str">
            <v>glycosylhydrolase 3-3</v>
          </cell>
        </row>
        <row r="7677">
          <cell r="A7677" t="str">
            <v>NCU08756</v>
          </cell>
          <cell r="D7677">
            <v>1938</v>
          </cell>
          <cell r="E7677">
            <v>5252358</v>
          </cell>
          <cell r="F7677">
            <v>5254295</v>
          </cell>
          <cell r="G7677" t="str">
            <v>-</v>
          </cell>
          <cell r="H7677" t="str">
            <v>hypothetical protein</v>
          </cell>
        </row>
        <row r="7678">
          <cell r="A7678" t="str">
            <v>NCU08757</v>
          </cell>
          <cell r="D7678">
            <v>1573</v>
          </cell>
          <cell r="E7678">
            <v>5250258</v>
          </cell>
          <cell r="F7678">
            <v>5251830</v>
          </cell>
          <cell r="G7678" t="str">
            <v>-</v>
          </cell>
          <cell r="H7678" t="str">
            <v>hypothetical protein</v>
          </cell>
        </row>
        <row r="7679">
          <cell r="A7679" t="str">
            <v>NCU08760</v>
          </cell>
          <cell r="B7679" t="str">
            <v>gh61-5</v>
          </cell>
          <cell r="D7679">
            <v>1593</v>
          </cell>
          <cell r="E7679">
            <v>5242495</v>
          </cell>
          <cell r="F7679">
            <v>5244087</v>
          </cell>
          <cell r="G7679" t="str">
            <v>+</v>
          </cell>
          <cell r="H7679" t="str">
            <v>glycosylhydrolase family 61-5</v>
          </cell>
        </row>
        <row r="7680">
          <cell r="A7680" t="str">
            <v>NCU08761</v>
          </cell>
          <cell r="D7680">
            <v>2345</v>
          </cell>
          <cell r="E7680">
            <v>5239371</v>
          </cell>
          <cell r="F7680">
            <v>5241715</v>
          </cell>
          <cell r="G7680" t="str">
            <v>+</v>
          </cell>
          <cell r="H7680" t="str">
            <v>vacuolar sorting receptor</v>
          </cell>
        </row>
        <row r="7681">
          <cell r="A7681" t="str">
            <v>NCU08762</v>
          </cell>
          <cell r="B7681" t="str">
            <v>erg-3</v>
          </cell>
          <cell r="D7681">
            <v>1901</v>
          </cell>
          <cell r="E7681">
            <v>5237086</v>
          </cell>
          <cell r="F7681">
            <v>5238986</v>
          </cell>
          <cell r="G7681" t="str">
            <v>-</v>
          </cell>
          <cell r="H7681" t="str">
            <v>ergosterol-3</v>
          </cell>
        </row>
        <row r="7682">
          <cell r="A7682" t="str">
            <v>NCU08763</v>
          </cell>
          <cell r="D7682">
            <v>3765</v>
          </cell>
          <cell r="E7682">
            <v>5231463</v>
          </cell>
          <cell r="F7682">
            <v>5235227</v>
          </cell>
          <cell r="G7682" t="str">
            <v>+</v>
          </cell>
          <cell r="H7682" t="str">
            <v>hypothetical protein</v>
          </cell>
        </row>
        <row r="7683">
          <cell r="A7683" t="str">
            <v>NCU08764</v>
          </cell>
          <cell r="D7683">
            <v>1390</v>
          </cell>
          <cell r="E7683">
            <v>5229533</v>
          </cell>
          <cell r="F7683">
            <v>5230922</v>
          </cell>
          <cell r="G7683" t="str">
            <v>-</v>
          </cell>
          <cell r="H7683" t="str">
            <v>hypothetical protein</v>
          </cell>
        </row>
        <row r="7684">
          <cell r="A7684" t="str">
            <v>NCU08765</v>
          </cell>
          <cell r="D7684">
            <v>849</v>
          </cell>
          <cell r="E7684">
            <v>5226752</v>
          </cell>
          <cell r="F7684">
            <v>5227600</v>
          </cell>
          <cell r="G7684" t="str">
            <v>-</v>
          </cell>
          <cell r="H7684" t="str">
            <v>hypothetical protein</v>
          </cell>
        </row>
        <row r="7685">
          <cell r="A7685" t="str">
            <v>NCU08766</v>
          </cell>
          <cell r="D7685">
            <v>2315</v>
          </cell>
          <cell r="E7685">
            <v>5221629</v>
          </cell>
          <cell r="F7685">
            <v>5223943</v>
          </cell>
          <cell r="G7685" t="str">
            <v>-</v>
          </cell>
          <cell r="H7685" t="str">
            <v>hypothetical protein</v>
          </cell>
        </row>
        <row r="7686">
          <cell r="A7686" t="str">
            <v>NCU08767</v>
          </cell>
          <cell r="B7686" t="str">
            <v>stk-52</v>
          </cell>
          <cell r="D7686">
            <v>2510</v>
          </cell>
          <cell r="E7686">
            <v>5215762</v>
          </cell>
          <cell r="F7686">
            <v>5218271</v>
          </cell>
          <cell r="G7686" t="str">
            <v>-</v>
          </cell>
          <cell r="H7686" t="str">
            <v>serine/threonine protein kinase-52</v>
          </cell>
        </row>
        <row r="7687">
          <cell r="A7687" t="str">
            <v>NCU08768</v>
          </cell>
          <cell r="D7687">
            <v>1434</v>
          </cell>
          <cell r="E7687">
            <v>5205835</v>
          </cell>
          <cell r="F7687">
            <v>5207268</v>
          </cell>
          <cell r="G7687" t="str">
            <v>-</v>
          </cell>
          <cell r="H7687" t="str">
            <v>hypothetical protein</v>
          </cell>
        </row>
        <row r="7688">
          <cell r="A7688" t="str">
            <v>NCU08769</v>
          </cell>
          <cell r="B7688" t="str">
            <v>con-6</v>
          </cell>
          <cell r="D7688">
            <v>886</v>
          </cell>
          <cell r="E7688">
            <v>5205042</v>
          </cell>
          <cell r="F7688">
            <v>5205927</v>
          </cell>
          <cell r="G7688" t="str">
            <v>+</v>
          </cell>
          <cell r="H7688" t="str">
            <v>conidiation-6</v>
          </cell>
        </row>
        <row r="7689">
          <cell r="A7689" t="str">
            <v>NCU08770</v>
          </cell>
          <cell r="D7689">
            <v>727</v>
          </cell>
          <cell r="E7689">
            <v>5203616</v>
          </cell>
          <cell r="F7689">
            <v>5204342</v>
          </cell>
          <cell r="G7689" t="str">
            <v>-</v>
          </cell>
          <cell r="H7689" t="str">
            <v>hypothetical protein</v>
          </cell>
        </row>
        <row r="7690">
          <cell r="A7690" t="str">
            <v>NCU08771</v>
          </cell>
          <cell r="D7690">
            <v>2730</v>
          </cell>
          <cell r="E7690">
            <v>5199747</v>
          </cell>
          <cell r="F7690">
            <v>5202476</v>
          </cell>
          <cell r="G7690" t="str">
            <v>-</v>
          </cell>
          <cell r="H7690" t="str">
            <v>acetolactate synthase</v>
          </cell>
        </row>
        <row r="7691">
          <cell r="A7691" t="str">
            <v>NCU08772</v>
          </cell>
          <cell r="D7691">
            <v>3551</v>
          </cell>
          <cell r="E7691">
            <v>5195513</v>
          </cell>
          <cell r="F7691">
            <v>5199063</v>
          </cell>
          <cell r="G7691" t="str">
            <v>-</v>
          </cell>
          <cell r="H7691" t="str">
            <v>cyclin-dependent protein kinase complex component</v>
          </cell>
        </row>
        <row r="7692">
          <cell r="A7692" t="str">
            <v>NCU08773</v>
          </cell>
          <cell r="D7692">
            <v>1018</v>
          </cell>
          <cell r="E7692">
            <v>5194710</v>
          </cell>
          <cell r="F7692">
            <v>5195727</v>
          </cell>
          <cell r="G7692" t="str">
            <v>+</v>
          </cell>
          <cell r="H7692" t="str">
            <v>hypothetical protein</v>
          </cell>
        </row>
        <row r="7693">
          <cell r="A7693" t="str">
            <v>NCU08774</v>
          </cell>
          <cell r="D7693">
            <v>1007</v>
          </cell>
          <cell r="E7693">
            <v>5192331</v>
          </cell>
          <cell r="F7693">
            <v>5193337</v>
          </cell>
          <cell r="G7693" t="str">
            <v>-</v>
          </cell>
          <cell r="H7693" t="str">
            <v>hypothetical protein</v>
          </cell>
        </row>
        <row r="7694">
          <cell r="A7694" t="str">
            <v>NCU08775</v>
          </cell>
          <cell r="D7694">
            <v>1133</v>
          </cell>
          <cell r="E7694">
            <v>5189937</v>
          </cell>
          <cell r="F7694">
            <v>5191069</v>
          </cell>
          <cell r="G7694" t="str">
            <v>-</v>
          </cell>
          <cell r="H7694" t="str">
            <v>hypothetical protein</v>
          </cell>
        </row>
        <row r="7695">
          <cell r="A7695" t="str">
            <v>NCU08776</v>
          </cell>
          <cell r="D7695">
            <v>4450</v>
          </cell>
          <cell r="E7695">
            <v>5184556</v>
          </cell>
          <cell r="F7695">
            <v>5189005</v>
          </cell>
          <cell r="G7695" t="str">
            <v>-</v>
          </cell>
          <cell r="H7695" t="str">
            <v>hypothetical protein</v>
          </cell>
        </row>
        <row r="7696">
          <cell r="A7696" t="str">
            <v>NCU08777</v>
          </cell>
          <cell r="D7696">
            <v>595</v>
          </cell>
          <cell r="E7696">
            <v>5177585</v>
          </cell>
          <cell r="F7696">
            <v>5178179</v>
          </cell>
          <cell r="G7696" t="str">
            <v>-</v>
          </cell>
          <cell r="H7696" t="str">
            <v>hypothetical protein</v>
          </cell>
        </row>
        <row r="7697">
          <cell r="A7697" t="str">
            <v>NCU08779</v>
          </cell>
          <cell r="D7697">
            <v>4523</v>
          </cell>
          <cell r="E7697">
            <v>5147518</v>
          </cell>
          <cell r="F7697">
            <v>5153182</v>
          </cell>
          <cell r="G7697" t="str">
            <v>-</v>
          </cell>
          <cell r="H7697" t="str">
            <v>hypothetical protein</v>
          </cell>
        </row>
        <row r="7698">
          <cell r="A7698" t="str">
            <v>NCU08780</v>
          </cell>
          <cell r="D7698">
            <v>881</v>
          </cell>
          <cell r="E7698">
            <v>5145733</v>
          </cell>
          <cell r="F7698">
            <v>5146613</v>
          </cell>
          <cell r="G7698" t="str">
            <v>+</v>
          </cell>
          <cell r="H7698" t="str">
            <v>hypothetical protein</v>
          </cell>
        </row>
        <row r="7699">
          <cell r="A7699" t="str">
            <v>NCU08781</v>
          </cell>
          <cell r="D7699">
            <v>562</v>
          </cell>
          <cell r="E7699">
            <v>5143944</v>
          </cell>
          <cell r="F7699">
            <v>5144505</v>
          </cell>
          <cell r="G7699" t="str">
            <v>+</v>
          </cell>
          <cell r="H7699" t="str">
            <v>hypothetical protein</v>
          </cell>
        </row>
        <row r="7700">
          <cell r="A7700" t="str">
            <v>NCU08783</v>
          </cell>
          <cell r="D7700">
            <v>1415</v>
          </cell>
          <cell r="E7700">
            <v>5135492</v>
          </cell>
          <cell r="F7700">
            <v>5136906</v>
          </cell>
          <cell r="G7700" t="str">
            <v>-</v>
          </cell>
          <cell r="H7700" t="str">
            <v>epoxide hydrolase</v>
          </cell>
        </row>
        <row r="7701">
          <cell r="A7701" t="str">
            <v>NCU08784</v>
          </cell>
          <cell r="D7701">
            <v>2998</v>
          </cell>
          <cell r="E7701">
            <v>5131725</v>
          </cell>
          <cell r="F7701">
            <v>5134722</v>
          </cell>
          <cell r="G7701" t="str">
            <v>-</v>
          </cell>
          <cell r="H7701" t="str">
            <v>hypothetical protein</v>
          </cell>
        </row>
        <row r="7702">
          <cell r="A7702" t="str">
            <v>NCU08785</v>
          </cell>
          <cell r="D7702">
            <v>873</v>
          </cell>
          <cell r="E7702">
            <v>5130163</v>
          </cell>
          <cell r="F7702">
            <v>5131035</v>
          </cell>
          <cell r="G7702" t="str">
            <v>-</v>
          </cell>
          <cell r="H7702" t="str">
            <v>fungal cellulose binding domain-containing protein</v>
          </cell>
        </row>
        <row r="7703">
          <cell r="A7703" t="str">
            <v>NCU08786</v>
          </cell>
          <cell r="D7703">
            <v>1356</v>
          </cell>
          <cell r="E7703">
            <v>5127344</v>
          </cell>
          <cell r="F7703">
            <v>5128699</v>
          </cell>
          <cell r="G7703" t="str">
            <v>+</v>
          </cell>
          <cell r="H7703" t="str">
            <v>hypothetical protein</v>
          </cell>
        </row>
        <row r="7704">
          <cell r="A7704" t="str">
            <v>NCU08787</v>
          </cell>
          <cell r="D7704">
            <v>3052</v>
          </cell>
          <cell r="E7704">
            <v>5123962</v>
          </cell>
          <cell r="F7704">
            <v>5127013</v>
          </cell>
          <cell r="G7704" t="str">
            <v>+</v>
          </cell>
          <cell r="H7704" t="str">
            <v>hypothetical protein</v>
          </cell>
        </row>
        <row r="7705">
          <cell r="A7705" t="str">
            <v>NCU08788</v>
          </cell>
          <cell r="D7705">
            <v>2098</v>
          </cell>
          <cell r="E7705">
            <v>5120965</v>
          </cell>
          <cell r="F7705">
            <v>5123062</v>
          </cell>
          <cell r="G7705" t="str">
            <v>+</v>
          </cell>
          <cell r="H7705" t="str">
            <v>hypothetical protein</v>
          </cell>
        </row>
        <row r="7706">
          <cell r="A7706" t="str">
            <v>NCU08789</v>
          </cell>
          <cell r="D7706">
            <v>738</v>
          </cell>
          <cell r="E7706">
            <v>5119161</v>
          </cell>
          <cell r="F7706">
            <v>5119898</v>
          </cell>
          <cell r="G7706" t="str">
            <v>+</v>
          </cell>
          <cell r="H7706" t="str">
            <v>hypothetical protein</v>
          </cell>
        </row>
        <row r="7707">
          <cell r="A7707" t="str">
            <v>NCU08790</v>
          </cell>
          <cell r="D7707">
            <v>1524</v>
          </cell>
          <cell r="E7707">
            <v>5115408</v>
          </cell>
          <cell r="F7707">
            <v>5116931</v>
          </cell>
          <cell r="G7707" t="str">
            <v>-</v>
          </cell>
          <cell r="H7707" t="str">
            <v>hypothetical protein</v>
          </cell>
        </row>
        <row r="7708">
          <cell r="A7708" t="str">
            <v>NCU08791</v>
          </cell>
          <cell r="B7708" t="str">
            <v>cat-1</v>
          </cell>
          <cell r="D7708">
            <v>2931</v>
          </cell>
          <cell r="E7708">
            <v>5111604</v>
          </cell>
          <cell r="F7708">
            <v>5114534</v>
          </cell>
          <cell r="G7708" t="str">
            <v>+</v>
          </cell>
          <cell r="H7708" t="str">
            <v>catalase-1</v>
          </cell>
        </row>
        <row r="7709">
          <cell r="A7709" t="str">
            <v>NCU08792</v>
          </cell>
          <cell r="D7709">
            <v>2994</v>
          </cell>
          <cell r="E7709">
            <v>5106792</v>
          </cell>
          <cell r="F7709">
            <v>5109785</v>
          </cell>
          <cell r="G7709" t="str">
            <v>-</v>
          </cell>
          <cell r="H7709" t="str">
            <v>hypothetical protein</v>
          </cell>
        </row>
        <row r="7710">
          <cell r="A7710" t="str">
            <v>NCU08793</v>
          </cell>
          <cell r="D7710">
            <v>2707</v>
          </cell>
          <cell r="E7710">
            <v>5104134</v>
          </cell>
          <cell r="F7710">
            <v>5106840</v>
          </cell>
          <cell r="G7710" t="str">
            <v>+</v>
          </cell>
          <cell r="H7710" t="str">
            <v>hypothetical protein</v>
          </cell>
        </row>
        <row r="7711">
          <cell r="A7711" t="str">
            <v>NCU08794</v>
          </cell>
          <cell r="D7711">
            <v>3214</v>
          </cell>
          <cell r="E7711">
            <v>5100348</v>
          </cell>
          <cell r="F7711">
            <v>5103561</v>
          </cell>
          <cell r="G7711" t="str">
            <v>+</v>
          </cell>
          <cell r="H7711" t="str">
            <v>UPF0041 domain-containing protein</v>
          </cell>
        </row>
        <row r="7712">
          <cell r="A7712" t="str">
            <v>NCU08795</v>
          </cell>
          <cell r="D7712">
            <v>1663</v>
          </cell>
          <cell r="E7712">
            <v>5098356</v>
          </cell>
          <cell r="F7712">
            <v>5100018</v>
          </cell>
          <cell r="G7712" t="str">
            <v>-</v>
          </cell>
          <cell r="H7712" t="str">
            <v>Ser/Thr protein phosphatase</v>
          </cell>
        </row>
        <row r="7713">
          <cell r="A7713" t="str">
            <v>NCU08796</v>
          </cell>
          <cell r="D7713">
            <v>1795</v>
          </cell>
          <cell r="E7713">
            <v>5092380</v>
          </cell>
          <cell r="F7713">
            <v>5094174</v>
          </cell>
          <cell r="G7713" t="str">
            <v>-</v>
          </cell>
          <cell r="H7713" t="str">
            <v>hypothetical protein</v>
          </cell>
        </row>
        <row r="7714">
          <cell r="A7714" t="str">
            <v>NCU08797</v>
          </cell>
          <cell r="D7714">
            <v>1281</v>
          </cell>
          <cell r="E7714">
            <v>5090232</v>
          </cell>
          <cell r="F7714">
            <v>5091512</v>
          </cell>
          <cell r="G7714" t="str">
            <v>+</v>
          </cell>
          <cell r="H7714" t="str">
            <v>hypothetical protein</v>
          </cell>
        </row>
        <row r="7715">
          <cell r="A7715" t="str">
            <v>NCU08799</v>
          </cell>
          <cell r="D7715">
            <v>1084</v>
          </cell>
          <cell r="E7715">
            <v>5207835</v>
          </cell>
          <cell r="F7715">
            <v>5208918</v>
          </cell>
          <cell r="G7715" t="str">
            <v>+</v>
          </cell>
          <cell r="H7715" t="str">
            <v>hypothetical protein</v>
          </cell>
        </row>
        <row r="7716">
          <cell r="A7716" t="str">
            <v>NCU08800</v>
          </cell>
          <cell r="D7716">
            <v>603</v>
          </cell>
          <cell r="E7716">
            <v>5205406</v>
          </cell>
          <cell r="F7716">
            <v>5206008</v>
          </cell>
          <cell r="G7716" t="str">
            <v>-</v>
          </cell>
          <cell r="H7716" t="str">
            <v>hypothetical protein</v>
          </cell>
        </row>
        <row r="7717">
          <cell r="A7717" t="str">
            <v>NCU08801</v>
          </cell>
          <cell r="D7717">
            <v>780</v>
          </cell>
          <cell r="E7717">
            <v>5203608</v>
          </cell>
          <cell r="F7717">
            <v>5204387</v>
          </cell>
          <cell r="G7717" t="str">
            <v>-</v>
          </cell>
          <cell r="H7717" t="str">
            <v>hypothetical protein</v>
          </cell>
        </row>
        <row r="7718">
          <cell r="A7718" t="str">
            <v>NCU08802</v>
          </cell>
          <cell r="D7718">
            <v>1178</v>
          </cell>
          <cell r="E7718">
            <v>5201582</v>
          </cell>
          <cell r="F7718">
            <v>5202759</v>
          </cell>
          <cell r="G7718" t="str">
            <v>-</v>
          </cell>
          <cell r="H7718" t="str">
            <v>hypothetical protein</v>
          </cell>
        </row>
        <row r="7719">
          <cell r="A7719" t="str">
            <v>NCU08803</v>
          </cell>
          <cell r="D7719">
            <v>2162</v>
          </cell>
          <cell r="E7719">
            <v>5198836</v>
          </cell>
          <cell r="F7719">
            <v>5200997</v>
          </cell>
          <cell r="G7719" t="str">
            <v>-</v>
          </cell>
          <cell r="H7719" t="str">
            <v>general amidase GmdA</v>
          </cell>
        </row>
        <row r="7720">
          <cell r="A7720" t="str">
            <v>NCU08804</v>
          </cell>
          <cell r="D7720">
            <v>2171</v>
          </cell>
          <cell r="E7720">
            <v>5196113</v>
          </cell>
          <cell r="F7720">
            <v>5198283</v>
          </cell>
          <cell r="G7720" t="str">
            <v>-</v>
          </cell>
          <cell r="H7720" t="str">
            <v>iron-regulated transporter</v>
          </cell>
        </row>
        <row r="7721">
          <cell r="A7721" t="str">
            <v>NCU08805</v>
          </cell>
          <cell r="D7721">
            <v>785</v>
          </cell>
          <cell r="E7721">
            <v>5193186</v>
          </cell>
          <cell r="F7721">
            <v>5193970</v>
          </cell>
          <cell r="G7721" t="str">
            <v>-</v>
          </cell>
          <cell r="H7721" t="str">
            <v>hypothetical protein</v>
          </cell>
        </row>
        <row r="7722">
          <cell r="A7722" t="str">
            <v>NCU08806</v>
          </cell>
          <cell r="D7722">
            <v>3245</v>
          </cell>
          <cell r="E7722">
            <v>5187349</v>
          </cell>
          <cell r="F7722">
            <v>5190593</v>
          </cell>
          <cell r="G7722" t="str">
            <v>+</v>
          </cell>
          <cell r="H7722" t="str">
            <v>hypothetical protein</v>
          </cell>
        </row>
        <row r="7723">
          <cell r="A7723" t="str">
            <v>NCU08807</v>
          </cell>
          <cell r="B7723" t="str">
            <v>cre-1</v>
          </cell>
          <cell r="D7723">
            <v>2488</v>
          </cell>
          <cell r="E7723">
            <v>5176440</v>
          </cell>
          <cell r="F7723">
            <v>5178927</v>
          </cell>
          <cell r="G7723" t="str">
            <v>-</v>
          </cell>
          <cell r="H7723" t="str">
            <v>carbon catabolite regulation</v>
          </cell>
        </row>
        <row r="7724">
          <cell r="A7724" t="str">
            <v>NCU08809</v>
          </cell>
          <cell r="B7724" t="str">
            <v>bdp-1</v>
          </cell>
          <cell r="D7724">
            <v>2674</v>
          </cell>
          <cell r="E7724">
            <v>5162199</v>
          </cell>
          <cell r="F7724">
            <v>5164872</v>
          </cell>
          <cell r="G7724" t="str">
            <v>-</v>
          </cell>
          <cell r="H7724" t="str">
            <v>bromodomain protein-1</v>
          </cell>
        </row>
        <row r="7725">
          <cell r="A7725" t="str">
            <v>NCU08810</v>
          </cell>
          <cell r="D7725">
            <v>1274</v>
          </cell>
          <cell r="E7725">
            <v>5160973</v>
          </cell>
          <cell r="F7725">
            <v>5162246</v>
          </cell>
          <cell r="G7725" t="str">
            <v>+</v>
          </cell>
          <cell r="H7725" t="str">
            <v>mitochondrial import inner membrane translocase subunit tim-21</v>
          </cell>
        </row>
        <row r="7726">
          <cell r="A7726" t="str">
            <v>NCU08811</v>
          </cell>
          <cell r="D7726">
            <v>2475</v>
          </cell>
          <cell r="E7726">
            <v>5158277</v>
          </cell>
          <cell r="F7726">
            <v>5160751</v>
          </cell>
          <cell r="G7726" t="str">
            <v>-</v>
          </cell>
          <cell r="H7726" t="str">
            <v>arf GTPase-activating protein</v>
          </cell>
        </row>
        <row r="7727">
          <cell r="A7727" t="str">
            <v>NCU08812</v>
          </cell>
          <cell r="D7727">
            <v>2170</v>
          </cell>
          <cell r="E7727">
            <v>5155353</v>
          </cell>
          <cell r="F7727">
            <v>5157522</v>
          </cell>
          <cell r="G7727" t="str">
            <v>+</v>
          </cell>
          <cell r="H7727" t="str">
            <v>hypothetical protein</v>
          </cell>
        </row>
        <row r="7728">
          <cell r="A7728" t="str">
            <v>NCU08813</v>
          </cell>
          <cell r="D7728">
            <v>1868</v>
          </cell>
          <cell r="E7728">
            <v>5152832</v>
          </cell>
          <cell r="F7728">
            <v>5154699</v>
          </cell>
          <cell r="G7728" t="str">
            <v>-</v>
          </cell>
          <cell r="H7728" t="str">
            <v>hypothetical protein</v>
          </cell>
        </row>
        <row r="7729">
          <cell r="A7729" t="str">
            <v>NCU08814</v>
          </cell>
          <cell r="D7729">
            <v>1969</v>
          </cell>
          <cell r="E7729">
            <v>5148855</v>
          </cell>
          <cell r="F7729">
            <v>5150823</v>
          </cell>
          <cell r="G7729" t="str">
            <v>+</v>
          </cell>
          <cell r="H7729" t="str">
            <v>hypothetical protein</v>
          </cell>
        </row>
        <row r="7730">
          <cell r="A7730" t="str">
            <v>NCU08816</v>
          </cell>
          <cell r="D7730">
            <v>2234</v>
          </cell>
          <cell r="E7730">
            <v>5144965</v>
          </cell>
          <cell r="F7730">
            <v>5147198</v>
          </cell>
          <cell r="G7730" t="str">
            <v>+</v>
          </cell>
          <cell r="H7730" t="str">
            <v>hypothetical protein</v>
          </cell>
        </row>
        <row r="7731">
          <cell r="A7731" t="str">
            <v>NCU08818</v>
          </cell>
          <cell r="D7731">
            <v>676</v>
          </cell>
          <cell r="E7731">
            <v>5142229</v>
          </cell>
          <cell r="F7731">
            <v>5142904</v>
          </cell>
          <cell r="G7731" t="str">
            <v>-</v>
          </cell>
          <cell r="H7731" t="str">
            <v>hypothetical protein</v>
          </cell>
        </row>
        <row r="7732">
          <cell r="A7732" t="str">
            <v>NCU08820</v>
          </cell>
          <cell r="D7732">
            <v>5083</v>
          </cell>
          <cell r="E7732">
            <v>5137087</v>
          </cell>
          <cell r="F7732">
            <v>5142169</v>
          </cell>
          <cell r="G7732" t="str">
            <v>+</v>
          </cell>
          <cell r="H7732" t="str">
            <v>hypothetical protein</v>
          </cell>
        </row>
        <row r="7733">
          <cell r="A7733" t="str">
            <v>NCU08821</v>
          </cell>
          <cell r="D7733">
            <v>5248</v>
          </cell>
          <cell r="E7733">
            <v>5129322</v>
          </cell>
          <cell r="F7733">
            <v>5134569</v>
          </cell>
          <cell r="G7733" t="str">
            <v>-</v>
          </cell>
          <cell r="H7733" t="str">
            <v>hypothetical protein</v>
          </cell>
        </row>
        <row r="7734">
          <cell r="A7734" t="str">
            <v>NCU08822</v>
          </cell>
          <cell r="D7734">
            <v>1005</v>
          </cell>
          <cell r="E7734">
            <v>5119140</v>
          </cell>
          <cell r="F7734">
            <v>5120144</v>
          </cell>
          <cell r="G7734" t="str">
            <v>+</v>
          </cell>
          <cell r="H7734" t="str">
            <v>hypothetical protein</v>
          </cell>
        </row>
        <row r="7735">
          <cell r="A7735" t="str">
            <v>NCU08823</v>
          </cell>
          <cell r="B7735" t="str">
            <v>bd</v>
          </cell>
          <cell r="C7735" t="str">
            <v>ras-1</v>
          </cell>
          <cell r="D7735">
            <v>2813</v>
          </cell>
          <cell r="E7735">
            <v>5117048</v>
          </cell>
          <cell r="F7735">
            <v>5119860</v>
          </cell>
          <cell r="G7735" t="str">
            <v>-</v>
          </cell>
          <cell r="H7735" t="str">
            <v>band</v>
          </cell>
        </row>
        <row r="7736">
          <cell r="A7736" t="str">
            <v>NCU08824</v>
          </cell>
          <cell r="D7736">
            <v>1761</v>
          </cell>
          <cell r="E7736">
            <v>5114407</v>
          </cell>
          <cell r="F7736">
            <v>5116167</v>
          </cell>
          <cell r="G7736" t="str">
            <v>+</v>
          </cell>
          <cell r="H7736" t="str">
            <v>molybdopterin binding domain-containing protein</v>
          </cell>
        </row>
        <row r="7737">
          <cell r="A7737" t="str">
            <v>NCU08825</v>
          </cell>
          <cell r="D7737">
            <v>1386</v>
          </cell>
          <cell r="E7737">
            <v>5111500</v>
          </cell>
          <cell r="F7737">
            <v>5112885</v>
          </cell>
          <cell r="G7737" t="str">
            <v>+</v>
          </cell>
          <cell r="H7737" t="str">
            <v>cytosolic Fe-S cluster assembling factor nbp-35</v>
          </cell>
        </row>
        <row r="7738">
          <cell r="A7738" t="str">
            <v>NCU08826</v>
          </cell>
          <cell r="D7738">
            <v>2989</v>
          </cell>
          <cell r="E7738">
            <v>5107094</v>
          </cell>
          <cell r="F7738">
            <v>5110082</v>
          </cell>
          <cell r="G7738" t="str">
            <v>-</v>
          </cell>
          <cell r="H7738" t="str">
            <v>hypothetical protein</v>
          </cell>
        </row>
        <row r="7739">
          <cell r="A7739" t="str">
            <v>NCU08827</v>
          </cell>
          <cell r="D7739">
            <v>1809</v>
          </cell>
          <cell r="E7739">
            <v>5105266</v>
          </cell>
          <cell r="F7739">
            <v>5107160</v>
          </cell>
          <cell r="G7739" t="str">
            <v>+</v>
          </cell>
          <cell r="H7739" t="str">
            <v>hypothetical protein</v>
          </cell>
        </row>
        <row r="7740">
          <cell r="A7740" t="str">
            <v>NCU08828</v>
          </cell>
          <cell r="B7740" t="str">
            <v>fox-2</v>
          </cell>
          <cell r="D7740">
            <v>3489</v>
          </cell>
          <cell r="E7740">
            <v>5100690</v>
          </cell>
          <cell r="F7740">
            <v>5104178</v>
          </cell>
          <cell r="G7740" t="str">
            <v>-</v>
          </cell>
          <cell r="H7740" t="str">
            <v>fatty acid oxidation-2</v>
          </cell>
        </row>
        <row r="7741">
          <cell r="A7741" t="str">
            <v>NCU08829</v>
          </cell>
          <cell r="D7741">
            <v>1551</v>
          </cell>
          <cell r="E7741">
            <v>5098594</v>
          </cell>
          <cell r="F7741">
            <v>5100144</v>
          </cell>
          <cell r="G7741" t="str">
            <v>+</v>
          </cell>
          <cell r="H7741" t="str">
            <v>hypothetical protein</v>
          </cell>
        </row>
        <row r="7742">
          <cell r="A7742" t="str">
            <v>NCU08830</v>
          </cell>
          <cell r="D7742">
            <v>1933</v>
          </cell>
          <cell r="E7742">
            <v>5094397</v>
          </cell>
          <cell r="F7742">
            <v>5096329</v>
          </cell>
          <cell r="G7742" t="str">
            <v>-</v>
          </cell>
          <cell r="H7742" t="str">
            <v>hypothetical protein</v>
          </cell>
        </row>
        <row r="7743">
          <cell r="A7743" t="str">
            <v>NCU08832</v>
          </cell>
          <cell r="D7743">
            <v>2450</v>
          </cell>
          <cell r="E7743">
            <v>5089750</v>
          </cell>
          <cell r="F7743">
            <v>5092199</v>
          </cell>
          <cell r="G7743" t="str">
            <v>+</v>
          </cell>
          <cell r="H7743" t="str">
            <v>hypothetical protein</v>
          </cell>
        </row>
        <row r="7744">
          <cell r="A7744" t="str">
            <v>NCU08833</v>
          </cell>
          <cell r="D7744">
            <v>980</v>
          </cell>
          <cell r="E7744">
            <v>5086127</v>
          </cell>
          <cell r="F7744">
            <v>5087106</v>
          </cell>
          <cell r="G7744" t="str">
            <v>+</v>
          </cell>
          <cell r="H7744" t="str">
            <v>hypothetical protein</v>
          </cell>
        </row>
        <row r="7745">
          <cell r="A7745" t="str">
            <v>NCU08834</v>
          </cell>
          <cell r="D7745">
            <v>1392</v>
          </cell>
          <cell r="E7745">
            <v>5083594</v>
          </cell>
          <cell r="F7745">
            <v>5084985</v>
          </cell>
          <cell r="G7745" t="str">
            <v>+</v>
          </cell>
          <cell r="H7745" t="str">
            <v>hypothetical protein</v>
          </cell>
        </row>
        <row r="7746">
          <cell r="A7746" t="str">
            <v>NCU08835</v>
          </cell>
          <cell r="D7746">
            <v>2057</v>
          </cell>
          <cell r="E7746">
            <v>5080650</v>
          </cell>
          <cell r="F7746">
            <v>5082706</v>
          </cell>
          <cell r="G7746" t="str">
            <v>+</v>
          </cell>
          <cell r="H7746" t="str">
            <v>hypothetical protein</v>
          </cell>
        </row>
        <row r="7747">
          <cell r="A7747" t="str">
            <v>NCU08836</v>
          </cell>
          <cell r="D7747">
            <v>2095</v>
          </cell>
          <cell r="E7747">
            <v>5077423</v>
          </cell>
          <cell r="F7747">
            <v>5079517</v>
          </cell>
          <cell r="G7747" t="str">
            <v>+</v>
          </cell>
          <cell r="H7747" t="str">
            <v>hypothetical protein</v>
          </cell>
        </row>
        <row r="7748">
          <cell r="A7748" t="str">
            <v>NCU08837</v>
          </cell>
          <cell r="D7748">
            <v>1905</v>
          </cell>
          <cell r="E7748">
            <v>5074499</v>
          </cell>
          <cell r="F7748">
            <v>5076403</v>
          </cell>
          <cell r="G7748" t="str">
            <v>+</v>
          </cell>
          <cell r="H7748" t="str">
            <v>hypothetical protein</v>
          </cell>
        </row>
        <row r="7749">
          <cell r="A7749" t="str">
            <v>NCU08838</v>
          </cell>
          <cell r="D7749">
            <v>1888</v>
          </cell>
          <cell r="E7749">
            <v>5071805</v>
          </cell>
          <cell r="F7749">
            <v>5073692</v>
          </cell>
          <cell r="G7749" t="str">
            <v>+</v>
          </cell>
          <cell r="H7749" t="str">
            <v>hypothetical protein</v>
          </cell>
        </row>
        <row r="7750">
          <cell r="A7750" t="str">
            <v>NCU08839</v>
          </cell>
          <cell r="D7750">
            <v>2807</v>
          </cell>
          <cell r="E7750">
            <v>5068537</v>
          </cell>
          <cell r="F7750">
            <v>5071343</v>
          </cell>
          <cell r="G7750" t="str">
            <v>+</v>
          </cell>
          <cell r="H7750" t="str">
            <v>hypothetical protein</v>
          </cell>
        </row>
        <row r="7751">
          <cell r="A7751" t="str">
            <v>NCU08840</v>
          </cell>
          <cell r="D7751">
            <v>3346</v>
          </cell>
          <cell r="E7751">
            <v>5064227</v>
          </cell>
          <cell r="F7751">
            <v>5067572</v>
          </cell>
          <cell r="G7751" t="str">
            <v>+</v>
          </cell>
          <cell r="H7751" t="str">
            <v>chromatin remodeling complex subunit</v>
          </cell>
        </row>
        <row r="7752">
          <cell r="A7752" t="str">
            <v>NCU08841</v>
          </cell>
          <cell r="D7752">
            <v>2696</v>
          </cell>
          <cell r="E7752">
            <v>5060862</v>
          </cell>
          <cell r="F7752">
            <v>5063557</v>
          </cell>
          <cell r="G7752" t="str">
            <v>+</v>
          </cell>
          <cell r="H7752" t="str">
            <v>hypothetical protein</v>
          </cell>
        </row>
        <row r="7753">
          <cell r="A7753" t="str">
            <v>NCU08842</v>
          </cell>
          <cell r="D7753">
            <v>1443</v>
          </cell>
          <cell r="E7753">
            <v>5055827</v>
          </cell>
          <cell r="F7753">
            <v>5057269</v>
          </cell>
          <cell r="G7753" t="str">
            <v>-</v>
          </cell>
          <cell r="H7753" t="str">
            <v>hypothetical protein</v>
          </cell>
        </row>
        <row r="7754">
          <cell r="A7754" t="str">
            <v>NCU08843</v>
          </cell>
          <cell r="D7754">
            <v>706</v>
          </cell>
          <cell r="E7754">
            <v>5053305</v>
          </cell>
          <cell r="F7754">
            <v>5054010</v>
          </cell>
          <cell r="G7754" t="str">
            <v>+</v>
          </cell>
          <cell r="H7754" t="str">
            <v>hypothetical protein</v>
          </cell>
        </row>
        <row r="7755">
          <cell r="A7755" t="str">
            <v>NCU08844</v>
          </cell>
          <cell r="D7755">
            <v>4096</v>
          </cell>
          <cell r="E7755">
            <v>5045579</v>
          </cell>
          <cell r="F7755">
            <v>5049674</v>
          </cell>
          <cell r="G7755" t="str">
            <v>-</v>
          </cell>
          <cell r="H7755" t="str">
            <v>hypothetical protein</v>
          </cell>
        </row>
        <row r="7756">
          <cell r="A7756" t="str">
            <v>NCU08845</v>
          </cell>
          <cell r="D7756">
            <v>684</v>
          </cell>
          <cell r="E7756">
            <v>5040718</v>
          </cell>
          <cell r="F7756">
            <v>5041401</v>
          </cell>
          <cell r="G7756" t="str">
            <v>-</v>
          </cell>
          <cell r="H7756" t="str">
            <v>hypothetical protein</v>
          </cell>
        </row>
        <row r="7757">
          <cell r="A7757" t="str">
            <v>NCU08846</v>
          </cell>
          <cell r="D7757">
            <v>655</v>
          </cell>
          <cell r="E7757">
            <v>5038300</v>
          </cell>
          <cell r="F7757">
            <v>5038954</v>
          </cell>
          <cell r="G7757" t="str">
            <v>+</v>
          </cell>
          <cell r="H7757" t="str">
            <v>hypothetical protein</v>
          </cell>
        </row>
        <row r="7758">
          <cell r="A7758" t="str">
            <v>NCU08847</v>
          </cell>
          <cell r="D7758">
            <v>3924</v>
          </cell>
          <cell r="E7758">
            <v>172745</v>
          </cell>
          <cell r="F7758">
            <v>176668</v>
          </cell>
          <cell r="G7758" t="str">
            <v>+</v>
          </cell>
          <cell r="H7758" t="str">
            <v>hypothetical protein</v>
          </cell>
        </row>
        <row r="7759">
          <cell r="A7759" t="str">
            <v>NCU08848</v>
          </cell>
          <cell r="D7759">
            <v>3533</v>
          </cell>
          <cell r="E7759">
            <v>160421</v>
          </cell>
          <cell r="F7759">
            <v>163953</v>
          </cell>
          <cell r="G7759" t="str">
            <v>+</v>
          </cell>
          <cell r="H7759" t="str">
            <v>hypothetical protein</v>
          </cell>
        </row>
        <row r="7760">
          <cell r="A7760" t="str">
            <v>NCU08849</v>
          </cell>
          <cell r="D7760">
            <v>1775</v>
          </cell>
          <cell r="E7760">
            <v>157573</v>
          </cell>
          <cell r="F7760">
            <v>159347</v>
          </cell>
          <cell r="G7760" t="str">
            <v>-</v>
          </cell>
          <cell r="H7760" t="str">
            <v>hypothetical protein</v>
          </cell>
        </row>
        <row r="7761">
          <cell r="A7761" t="str">
            <v>NCU08850</v>
          </cell>
          <cell r="B7761" t="str">
            <v>mus-18</v>
          </cell>
          <cell r="D7761">
            <v>3679</v>
          </cell>
          <cell r="E7761">
            <v>148101</v>
          </cell>
          <cell r="F7761">
            <v>151779</v>
          </cell>
          <cell r="G7761" t="str">
            <v>-</v>
          </cell>
          <cell r="H7761" t="str">
            <v>mutagen sensitive-18</v>
          </cell>
        </row>
        <row r="7762">
          <cell r="A7762" t="str">
            <v>NCU08851</v>
          </cell>
          <cell r="D7762">
            <v>1351</v>
          </cell>
          <cell r="E7762">
            <v>138347</v>
          </cell>
          <cell r="F7762">
            <v>139697</v>
          </cell>
          <cell r="G7762" t="str">
            <v>-</v>
          </cell>
          <cell r="H7762" t="str">
            <v>hypothetical protein</v>
          </cell>
        </row>
        <row r="7763">
          <cell r="A7763" t="str">
            <v>NCU08852</v>
          </cell>
          <cell r="B7763" t="str">
            <v>parp</v>
          </cell>
          <cell r="C7763" t="str">
            <v>npo</v>
          </cell>
          <cell r="D7763">
            <v>2843</v>
          </cell>
          <cell r="E7763">
            <v>132681</v>
          </cell>
          <cell r="F7763">
            <v>135523</v>
          </cell>
          <cell r="G7763" t="str">
            <v>-</v>
          </cell>
          <cell r="H7763" t="str">
            <v>poly(ADP-ribose) polymerase</v>
          </cell>
        </row>
        <row r="7764">
          <cell r="A7764" t="str">
            <v>NCU08853</v>
          </cell>
          <cell r="D7764">
            <v>3092</v>
          </cell>
          <cell r="E7764">
            <v>127191</v>
          </cell>
          <cell r="F7764">
            <v>130282</v>
          </cell>
          <cell r="G7764" t="str">
            <v>+</v>
          </cell>
          <cell r="H7764" t="str">
            <v>hypothetical protein</v>
          </cell>
        </row>
        <row r="7765">
          <cell r="A7765" t="str">
            <v>NCU08855</v>
          </cell>
          <cell r="D7765">
            <v>1738</v>
          </cell>
          <cell r="E7765">
            <v>118095</v>
          </cell>
          <cell r="F7765">
            <v>119832</v>
          </cell>
          <cell r="G7765" t="str">
            <v>+</v>
          </cell>
          <cell r="H7765" t="str">
            <v>hypothetical protein</v>
          </cell>
        </row>
        <row r="7766">
          <cell r="A7766" t="str">
            <v>NCU08856</v>
          </cell>
          <cell r="D7766">
            <v>2226</v>
          </cell>
          <cell r="E7766">
            <v>112883</v>
          </cell>
          <cell r="F7766">
            <v>115108</v>
          </cell>
          <cell r="G7766" t="str">
            <v>+</v>
          </cell>
          <cell r="H7766" t="str">
            <v>myo-inositol oxygenase</v>
          </cell>
        </row>
        <row r="7767">
          <cell r="A7767" t="str">
            <v>NCU08857</v>
          </cell>
          <cell r="D7767">
            <v>4535</v>
          </cell>
          <cell r="E7767">
            <v>106851</v>
          </cell>
          <cell r="F7767">
            <v>111385</v>
          </cell>
          <cell r="G7767" t="str">
            <v>+</v>
          </cell>
          <cell r="H7767" t="str">
            <v>hypothetical protein</v>
          </cell>
        </row>
        <row r="7768">
          <cell r="A7768" t="str">
            <v>NCU08858</v>
          </cell>
          <cell r="D7768">
            <v>3249</v>
          </cell>
          <cell r="E7768">
            <v>101551</v>
          </cell>
          <cell r="F7768">
            <v>104799</v>
          </cell>
          <cell r="G7768" t="str">
            <v>-</v>
          </cell>
          <cell r="H7768" t="str">
            <v>MFS alpha-glucoside transporter</v>
          </cell>
        </row>
        <row r="7769">
          <cell r="A7769" t="str">
            <v>NCU08859</v>
          </cell>
          <cell r="D7769">
            <v>2918</v>
          </cell>
          <cell r="E7769">
            <v>98412</v>
          </cell>
          <cell r="F7769">
            <v>101329</v>
          </cell>
          <cell r="G7769" t="str">
            <v>-</v>
          </cell>
          <cell r="H7769" t="str">
            <v>hypothetical protein</v>
          </cell>
        </row>
        <row r="7770">
          <cell r="A7770" t="str">
            <v>NCU08860</v>
          </cell>
          <cell r="D7770">
            <v>981</v>
          </cell>
          <cell r="E7770">
            <v>97546</v>
          </cell>
          <cell r="F7770">
            <v>98526</v>
          </cell>
          <cell r="G7770" t="str">
            <v>+</v>
          </cell>
          <cell r="H7770" t="str">
            <v>hypothetical protein</v>
          </cell>
        </row>
        <row r="7771">
          <cell r="A7771" t="str">
            <v>NCU08861</v>
          </cell>
          <cell r="D7771">
            <v>2686</v>
          </cell>
          <cell r="E7771">
            <v>94489</v>
          </cell>
          <cell r="F7771">
            <v>97174</v>
          </cell>
          <cell r="G7771" t="str">
            <v>-</v>
          </cell>
          <cell r="H7771" t="str">
            <v>hypothetical protein</v>
          </cell>
        </row>
        <row r="7772">
          <cell r="A7772" t="str">
            <v>NCU08862</v>
          </cell>
          <cell r="D7772">
            <v>1981</v>
          </cell>
          <cell r="E7772">
            <v>92097</v>
          </cell>
          <cell r="F7772">
            <v>94077</v>
          </cell>
          <cell r="G7772" t="str">
            <v>-</v>
          </cell>
          <cell r="H7772" t="str">
            <v>hypothetical protein</v>
          </cell>
        </row>
        <row r="7773">
          <cell r="A7773" t="str">
            <v>NCU08863</v>
          </cell>
          <cell r="D7773">
            <v>1360</v>
          </cell>
          <cell r="E7773">
            <v>90241</v>
          </cell>
          <cell r="F7773">
            <v>91600</v>
          </cell>
          <cell r="G7773" t="str">
            <v>+</v>
          </cell>
          <cell r="H7773" t="str">
            <v>hypothetical protein</v>
          </cell>
        </row>
        <row r="7774">
          <cell r="A7774" t="str">
            <v>NCU08864</v>
          </cell>
          <cell r="D7774">
            <v>1979</v>
          </cell>
          <cell r="E7774">
            <v>87536</v>
          </cell>
          <cell r="F7774">
            <v>89514</v>
          </cell>
          <cell r="G7774" t="str">
            <v>-</v>
          </cell>
          <cell r="H7774" t="str">
            <v>hypothetical protein</v>
          </cell>
        </row>
        <row r="7775">
          <cell r="A7775" t="str">
            <v>NCU08865</v>
          </cell>
          <cell r="D7775">
            <v>1484</v>
          </cell>
          <cell r="E7775">
            <v>82746</v>
          </cell>
          <cell r="F7775">
            <v>84229</v>
          </cell>
          <cell r="G7775" t="str">
            <v>-</v>
          </cell>
          <cell r="H7775" t="str">
            <v>hypothetical protein</v>
          </cell>
        </row>
        <row r="7776">
          <cell r="A7776" t="str">
            <v>NCU08866</v>
          </cell>
          <cell r="D7776">
            <v>1538</v>
          </cell>
          <cell r="E7776">
            <v>77291</v>
          </cell>
          <cell r="F7776">
            <v>78828</v>
          </cell>
          <cell r="G7776" t="str">
            <v>+</v>
          </cell>
          <cell r="H7776" t="str">
            <v>hypothetical protein</v>
          </cell>
        </row>
        <row r="7777">
          <cell r="A7777" t="str">
            <v>NCU08867</v>
          </cell>
          <cell r="D7777">
            <v>2251</v>
          </cell>
          <cell r="E7777">
            <v>73320</v>
          </cell>
          <cell r="F7777">
            <v>75570</v>
          </cell>
          <cell r="G7777" t="str">
            <v>-</v>
          </cell>
          <cell r="H7777" t="str">
            <v>hypothetical protein</v>
          </cell>
        </row>
        <row r="7778">
          <cell r="A7778" t="str">
            <v>NCU08868</v>
          </cell>
          <cell r="D7778">
            <v>3710</v>
          </cell>
          <cell r="E7778">
            <v>69899</v>
          </cell>
          <cell r="F7778">
            <v>73608</v>
          </cell>
          <cell r="G7778" t="str">
            <v>+</v>
          </cell>
          <cell r="H7778" t="str">
            <v>hypothetical protein</v>
          </cell>
        </row>
        <row r="7779">
          <cell r="A7779" t="str">
            <v>NCU08869</v>
          </cell>
          <cell r="D7779">
            <v>3786</v>
          </cell>
          <cell r="E7779">
            <v>65303</v>
          </cell>
          <cell r="F7779">
            <v>69088</v>
          </cell>
          <cell r="G7779" t="str">
            <v>-</v>
          </cell>
          <cell r="H7779" t="str">
            <v>hypothetical protein</v>
          </cell>
        </row>
        <row r="7780">
          <cell r="A7780" t="str">
            <v>NCU08870</v>
          </cell>
          <cell r="D7780">
            <v>2739</v>
          </cell>
          <cell r="E7780">
            <v>61391</v>
          </cell>
          <cell r="F7780">
            <v>64129</v>
          </cell>
          <cell r="G7780" t="str">
            <v>+</v>
          </cell>
          <cell r="H7780" t="str">
            <v>hypothetical protein</v>
          </cell>
        </row>
        <row r="7781">
          <cell r="A7781" t="str">
            <v>NCU08872</v>
          </cell>
          <cell r="D7781">
            <v>1582</v>
          </cell>
          <cell r="E7781">
            <v>55846</v>
          </cell>
          <cell r="F7781">
            <v>57427</v>
          </cell>
          <cell r="G7781" t="str">
            <v>-</v>
          </cell>
          <cell r="H7781" t="str">
            <v>hypothetical protein</v>
          </cell>
        </row>
        <row r="7782">
          <cell r="A7782" t="str">
            <v>NCU08873</v>
          </cell>
          <cell r="D7782">
            <v>1289</v>
          </cell>
          <cell r="E7782">
            <v>53432</v>
          </cell>
          <cell r="F7782">
            <v>54720</v>
          </cell>
          <cell r="G7782" t="str">
            <v>-</v>
          </cell>
          <cell r="H7782" t="str">
            <v>Apc13 domain-containing protein</v>
          </cell>
        </row>
        <row r="7783">
          <cell r="A7783" t="str">
            <v>NCU08874</v>
          </cell>
          <cell r="D7783">
            <v>1461</v>
          </cell>
          <cell r="E7783">
            <v>52193</v>
          </cell>
          <cell r="F7783">
            <v>53653</v>
          </cell>
          <cell r="G7783" t="str">
            <v>+</v>
          </cell>
          <cell r="H7783" t="str">
            <v>BET3 family protein</v>
          </cell>
        </row>
        <row r="7784">
          <cell r="A7784" t="str">
            <v>NCU08875</v>
          </cell>
          <cell r="D7784">
            <v>5075</v>
          </cell>
          <cell r="E7784">
            <v>46676</v>
          </cell>
          <cell r="F7784">
            <v>51750</v>
          </cell>
          <cell r="G7784" t="str">
            <v>+</v>
          </cell>
          <cell r="H7784" t="str">
            <v>Cullin binding protein CanA</v>
          </cell>
        </row>
        <row r="7785">
          <cell r="A7785" t="str">
            <v>NCU08877</v>
          </cell>
          <cell r="D7785">
            <v>1669</v>
          </cell>
          <cell r="E7785">
            <v>39112</v>
          </cell>
          <cell r="F7785">
            <v>40780</v>
          </cell>
          <cell r="G7785" t="str">
            <v>+</v>
          </cell>
          <cell r="H7785" t="str">
            <v>glycine cleavage system H protein</v>
          </cell>
        </row>
        <row r="7786">
          <cell r="A7786" t="str">
            <v>NCU08878</v>
          </cell>
          <cell r="D7786">
            <v>3279</v>
          </cell>
          <cell r="E7786">
            <v>34884</v>
          </cell>
          <cell r="F7786">
            <v>38162</v>
          </cell>
          <cell r="G7786" t="str">
            <v>-</v>
          </cell>
          <cell r="H7786" t="str">
            <v>TEM1</v>
          </cell>
        </row>
        <row r="7787">
          <cell r="A7787" t="str">
            <v>NCU08879</v>
          </cell>
          <cell r="D7787">
            <v>4012</v>
          </cell>
          <cell r="E7787">
            <v>27982</v>
          </cell>
          <cell r="F7787">
            <v>31993</v>
          </cell>
          <cell r="G7787" t="str">
            <v>+</v>
          </cell>
          <cell r="H7787" t="str">
            <v>hypothetical protein</v>
          </cell>
        </row>
        <row r="7788">
          <cell r="A7788" t="str">
            <v>NCU08880</v>
          </cell>
          <cell r="D7788">
            <v>2847</v>
          </cell>
          <cell r="E7788">
            <v>24033</v>
          </cell>
          <cell r="F7788">
            <v>26879</v>
          </cell>
          <cell r="G7788" t="str">
            <v>-</v>
          </cell>
          <cell r="H7788" t="str">
            <v>neutral amino acid permease</v>
          </cell>
        </row>
        <row r="7789">
          <cell r="A7789" t="str">
            <v>NCU08881</v>
          </cell>
          <cell r="D7789">
            <v>1325</v>
          </cell>
          <cell r="E7789">
            <v>21710</v>
          </cell>
          <cell r="F7789">
            <v>23034</v>
          </cell>
          <cell r="G7789" t="str">
            <v>-</v>
          </cell>
          <cell r="H7789" t="str">
            <v>hypothetical protein</v>
          </cell>
        </row>
        <row r="7790">
          <cell r="A7790" t="str">
            <v>NCU08882</v>
          </cell>
          <cell r="D7790">
            <v>1593</v>
          </cell>
          <cell r="E7790">
            <v>18907</v>
          </cell>
          <cell r="F7790">
            <v>20499</v>
          </cell>
          <cell r="G7790" t="str">
            <v>+</v>
          </cell>
          <cell r="H7790" t="str">
            <v>NAD binding Rossmann fold oxidoreductase</v>
          </cell>
        </row>
        <row r="7791">
          <cell r="A7791" t="str">
            <v>NCU08883</v>
          </cell>
          <cell r="D7791">
            <v>1192</v>
          </cell>
          <cell r="E7791">
            <v>780050</v>
          </cell>
          <cell r="F7791">
            <v>781241</v>
          </cell>
          <cell r="G7791" t="str">
            <v>-</v>
          </cell>
          <cell r="H7791" t="str">
            <v>hypothetical protein</v>
          </cell>
        </row>
        <row r="7792">
          <cell r="A7792" t="str">
            <v>NCU08884</v>
          </cell>
          <cell r="D7792">
            <v>882</v>
          </cell>
          <cell r="E7792">
            <v>777442</v>
          </cell>
          <cell r="F7792">
            <v>778323</v>
          </cell>
          <cell r="G7792" t="str">
            <v>+</v>
          </cell>
          <cell r="H7792" t="str">
            <v>hypothetical protein</v>
          </cell>
        </row>
        <row r="7793">
          <cell r="A7793" t="str">
            <v>NCU08885</v>
          </cell>
          <cell r="D7793">
            <v>1137</v>
          </cell>
          <cell r="E7793">
            <v>773459</v>
          </cell>
          <cell r="F7793">
            <v>774595</v>
          </cell>
          <cell r="G7793" t="str">
            <v>-</v>
          </cell>
          <cell r="H7793" t="str">
            <v>hypothetical protein</v>
          </cell>
        </row>
        <row r="7794">
          <cell r="A7794" t="str">
            <v>NCU08886</v>
          </cell>
          <cell r="D7794">
            <v>2045</v>
          </cell>
          <cell r="E7794">
            <v>768749</v>
          </cell>
          <cell r="F7794">
            <v>770793</v>
          </cell>
          <cell r="G7794" t="str">
            <v>-</v>
          </cell>
          <cell r="H7794" t="str">
            <v>amidohydrolase</v>
          </cell>
        </row>
        <row r="7795">
          <cell r="A7795" t="str">
            <v>NCU08887</v>
          </cell>
          <cell r="D7795">
            <v>4284</v>
          </cell>
          <cell r="E7795">
            <v>764043</v>
          </cell>
          <cell r="F7795">
            <v>768326</v>
          </cell>
          <cell r="G7795" t="str">
            <v>+</v>
          </cell>
          <cell r="H7795" t="str">
            <v>hypothetical protein</v>
          </cell>
        </row>
        <row r="7796">
          <cell r="A7796" t="str">
            <v>NCU08888</v>
          </cell>
          <cell r="D7796">
            <v>2444</v>
          </cell>
          <cell r="E7796">
            <v>761056</v>
          </cell>
          <cell r="F7796">
            <v>763499</v>
          </cell>
          <cell r="G7796" t="str">
            <v>+</v>
          </cell>
          <cell r="H7796" t="str">
            <v>phenylalanyl-tRNA synthetase subunit beta</v>
          </cell>
        </row>
        <row r="7797">
          <cell r="A7797" t="str">
            <v>NCU08889</v>
          </cell>
          <cell r="D7797">
            <v>6992</v>
          </cell>
          <cell r="E7797">
            <v>753203</v>
          </cell>
          <cell r="F7797">
            <v>760233</v>
          </cell>
          <cell r="G7797" t="str">
            <v>+</v>
          </cell>
          <cell r="H7797" t="str">
            <v>hypothetical protein</v>
          </cell>
        </row>
        <row r="7798">
          <cell r="A7798" t="str">
            <v>NCU08891</v>
          </cell>
          <cell r="D7798">
            <v>3755</v>
          </cell>
          <cell r="E7798">
            <v>742525</v>
          </cell>
          <cell r="F7798">
            <v>746279</v>
          </cell>
          <cell r="G7798" t="str">
            <v>+</v>
          </cell>
          <cell r="H7798" t="str">
            <v>hypothetical protein</v>
          </cell>
        </row>
        <row r="7799">
          <cell r="A7799" t="str">
            <v>NCU08892</v>
          </cell>
          <cell r="D7799">
            <v>1899</v>
          </cell>
          <cell r="E7799">
            <v>739299</v>
          </cell>
          <cell r="F7799">
            <v>741197</v>
          </cell>
          <cell r="G7799" t="str">
            <v>-</v>
          </cell>
          <cell r="H7799" t="str">
            <v>hypothetical protein</v>
          </cell>
        </row>
        <row r="7800">
          <cell r="A7800" t="str">
            <v>NCU08893</v>
          </cell>
          <cell r="D7800">
            <v>1393</v>
          </cell>
          <cell r="E7800">
            <v>738038</v>
          </cell>
          <cell r="F7800">
            <v>739430</v>
          </cell>
          <cell r="G7800" t="str">
            <v>+</v>
          </cell>
          <cell r="H7800" t="str">
            <v>60S ribosomal protein L1</v>
          </cell>
        </row>
        <row r="7801">
          <cell r="A7801" t="str">
            <v>NCU08894</v>
          </cell>
          <cell r="D7801">
            <v>2897</v>
          </cell>
          <cell r="E7801">
            <v>734860</v>
          </cell>
          <cell r="F7801">
            <v>737756</v>
          </cell>
          <cell r="G7801" t="str">
            <v>-</v>
          </cell>
          <cell r="H7801" t="str">
            <v>glutamyl-tRNA synthetase</v>
          </cell>
        </row>
        <row r="7802">
          <cell r="A7802" t="str">
            <v>NCU08895</v>
          </cell>
          <cell r="D7802">
            <v>2616</v>
          </cell>
          <cell r="E7802">
            <v>731708</v>
          </cell>
          <cell r="F7802">
            <v>734323</v>
          </cell>
          <cell r="G7802" t="str">
            <v>-</v>
          </cell>
          <cell r="H7802" t="str">
            <v>PNS1</v>
          </cell>
        </row>
        <row r="7803">
          <cell r="A7803" t="str">
            <v>NCU08897</v>
          </cell>
          <cell r="D7803">
            <v>2533</v>
          </cell>
          <cell r="E7803">
            <v>723311</v>
          </cell>
          <cell r="F7803">
            <v>725843</v>
          </cell>
          <cell r="G7803" t="str">
            <v>-</v>
          </cell>
          <cell r="H7803" t="str">
            <v>protein transporter SEC61 subunit alpha</v>
          </cell>
        </row>
        <row r="7804">
          <cell r="A7804" t="str">
            <v>NCU08898</v>
          </cell>
          <cell r="B7804" t="str">
            <v>lys-6</v>
          </cell>
          <cell r="D7804">
            <v>2948</v>
          </cell>
          <cell r="E7804">
            <v>719749</v>
          </cell>
          <cell r="F7804">
            <v>722696</v>
          </cell>
          <cell r="G7804" t="str">
            <v>+</v>
          </cell>
          <cell r="H7804" t="str">
            <v>lysine-6</v>
          </cell>
        </row>
        <row r="7805">
          <cell r="A7805" t="str">
            <v>NCU08899</v>
          </cell>
          <cell r="D7805">
            <v>3562</v>
          </cell>
          <cell r="E7805">
            <v>714686</v>
          </cell>
          <cell r="F7805">
            <v>718247</v>
          </cell>
          <cell r="G7805" t="str">
            <v>-</v>
          </cell>
          <cell r="H7805" t="str">
            <v>hypothetical protein</v>
          </cell>
        </row>
        <row r="7806">
          <cell r="A7806" t="str">
            <v>NCU08900</v>
          </cell>
          <cell r="D7806">
            <v>1923</v>
          </cell>
          <cell r="E7806">
            <v>712211</v>
          </cell>
          <cell r="F7806">
            <v>714133</v>
          </cell>
          <cell r="G7806" t="str">
            <v>+</v>
          </cell>
          <cell r="H7806" t="str">
            <v>FMN binding oxidoreductase</v>
          </cell>
        </row>
        <row r="7807">
          <cell r="A7807" t="str">
            <v>NCU08901</v>
          </cell>
          <cell r="D7807">
            <v>2894</v>
          </cell>
          <cell r="E7807">
            <v>706787</v>
          </cell>
          <cell r="F7807">
            <v>709680</v>
          </cell>
          <cell r="G7807" t="str">
            <v>+</v>
          </cell>
          <cell r="H7807" t="str">
            <v>hypothetical protein</v>
          </cell>
        </row>
        <row r="7808">
          <cell r="A7808" t="str">
            <v>NCU08902</v>
          </cell>
          <cell r="D7808">
            <v>608</v>
          </cell>
          <cell r="E7808">
            <v>698328</v>
          </cell>
          <cell r="F7808">
            <v>698935</v>
          </cell>
          <cell r="G7808" t="str">
            <v>+</v>
          </cell>
          <cell r="H7808" t="str">
            <v>hypothetical protein</v>
          </cell>
        </row>
        <row r="7809">
          <cell r="A7809" t="str">
            <v>NCU08903</v>
          </cell>
          <cell r="D7809">
            <v>1339</v>
          </cell>
          <cell r="E7809">
            <v>695988</v>
          </cell>
          <cell r="F7809">
            <v>697326</v>
          </cell>
          <cell r="G7809" t="str">
            <v>-</v>
          </cell>
          <cell r="H7809" t="str">
            <v>Nop10 family nucleolar RNA-binding protein</v>
          </cell>
        </row>
        <row r="7810">
          <cell r="A7810" t="str">
            <v>NCU08904</v>
          </cell>
          <cell r="D7810">
            <v>1798</v>
          </cell>
          <cell r="E7810">
            <v>692669</v>
          </cell>
          <cell r="F7810">
            <v>694466</v>
          </cell>
          <cell r="G7810" t="str">
            <v>+</v>
          </cell>
          <cell r="H7810" t="str">
            <v>20S-pre-rRNA D-site endonuclease NOB1</v>
          </cell>
        </row>
        <row r="7811">
          <cell r="A7811" t="str">
            <v>NCU08905</v>
          </cell>
          <cell r="D7811">
            <v>2126</v>
          </cell>
          <cell r="E7811">
            <v>689349</v>
          </cell>
          <cell r="F7811">
            <v>691474</v>
          </cell>
          <cell r="G7811" t="str">
            <v>-</v>
          </cell>
          <cell r="H7811" t="str">
            <v>hypothetical protein</v>
          </cell>
        </row>
        <row r="7812">
          <cell r="A7812" t="str">
            <v>NCU08907</v>
          </cell>
          <cell r="B7812" t="str">
            <v>ccg-13</v>
          </cell>
          <cell r="C7812" t="str">
            <v>ncw-7</v>
          </cell>
          <cell r="D7812">
            <v>1113</v>
          </cell>
          <cell r="E7812">
            <v>678921</v>
          </cell>
          <cell r="F7812">
            <v>680033</v>
          </cell>
          <cell r="G7812" t="str">
            <v>+</v>
          </cell>
          <cell r="H7812" t="str">
            <v>clock-controlled gene-13</v>
          </cell>
        </row>
        <row r="7813">
          <cell r="A7813" t="str">
            <v>NCU08909</v>
          </cell>
          <cell r="B7813" t="str">
            <v>gel-3</v>
          </cell>
          <cell r="D7813">
            <v>2536</v>
          </cell>
          <cell r="E7813">
            <v>672325</v>
          </cell>
          <cell r="F7813">
            <v>674860</v>
          </cell>
          <cell r="G7813" t="str">
            <v>+</v>
          </cell>
          <cell r="H7813" t="str">
            <v>beta-1,3-glucanosyltransferase</v>
          </cell>
        </row>
        <row r="7814">
          <cell r="A7814" t="str">
            <v>NCU08912</v>
          </cell>
          <cell r="D7814">
            <v>768</v>
          </cell>
          <cell r="E7814">
            <v>652640</v>
          </cell>
          <cell r="F7814">
            <v>653407</v>
          </cell>
          <cell r="G7814" t="str">
            <v>+</v>
          </cell>
          <cell r="H7814" t="str">
            <v>hypothetical protein</v>
          </cell>
        </row>
        <row r="7815">
          <cell r="A7815" t="str">
            <v>NCU08915</v>
          </cell>
          <cell r="D7815">
            <v>327</v>
          </cell>
          <cell r="E7815">
            <v>644543</v>
          </cell>
          <cell r="F7815">
            <v>644869</v>
          </cell>
          <cell r="G7815" t="str">
            <v>+</v>
          </cell>
          <cell r="H7815" t="str">
            <v>hypothetical protein</v>
          </cell>
        </row>
        <row r="7816">
          <cell r="A7816" t="str">
            <v>NCU08916</v>
          </cell>
          <cell r="D7816">
            <v>892</v>
          </cell>
          <cell r="E7816">
            <v>642904</v>
          </cell>
          <cell r="F7816">
            <v>643795</v>
          </cell>
          <cell r="G7816" t="str">
            <v>+</v>
          </cell>
          <cell r="H7816" t="str">
            <v>hypothetical protein</v>
          </cell>
        </row>
        <row r="7817">
          <cell r="A7817" t="str">
            <v>NCU08917</v>
          </cell>
          <cell r="D7817">
            <v>794</v>
          </cell>
          <cell r="E7817">
            <v>640869</v>
          </cell>
          <cell r="F7817">
            <v>641662</v>
          </cell>
          <cell r="G7817" t="str">
            <v>-</v>
          </cell>
          <cell r="H7817" t="str">
            <v>hypothetical protein</v>
          </cell>
        </row>
        <row r="7818">
          <cell r="A7818" t="str">
            <v>NCU08918</v>
          </cell>
          <cell r="D7818">
            <v>988</v>
          </cell>
          <cell r="E7818">
            <v>638675</v>
          </cell>
          <cell r="F7818">
            <v>639662</v>
          </cell>
          <cell r="G7818" t="str">
            <v>+</v>
          </cell>
          <cell r="H7818" t="str">
            <v>hypothetical protein</v>
          </cell>
        </row>
        <row r="7819">
          <cell r="A7819" t="str">
            <v>NCU08919</v>
          </cell>
          <cell r="B7819" t="str">
            <v>crf2-1</v>
          </cell>
          <cell r="D7819">
            <v>8159</v>
          </cell>
          <cell r="E7819">
            <v>629277</v>
          </cell>
          <cell r="F7819">
            <v>637435</v>
          </cell>
          <cell r="G7819" t="str">
            <v>+</v>
          </cell>
          <cell r="H7819" t="str">
            <v>chromatin remodelling factor 2-1</v>
          </cell>
        </row>
        <row r="7820">
          <cell r="A7820" t="str">
            <v>NCU08920</v>
          </cell>
          <cell r="D7820">
            <v>2951</v>
          </cell>
          <cell r="E7820">
            <v>622553</v>
          </cell>
          <cell r="F7820">
            <v>625503</v>
          </cell>
          <cell r="G7820" t="str">
            <v>-</v>
          </cell>
          <cell r="H7820" t="str">
            <v>ATP-binding cassette sub-family F member 2</v>
          </cell>
        </row>
        <row r="7821">
          <cell r="A7821" t="str">
            <v>NCU08921</v>
          </cell>
          <cell r="D7821">
            <v>3839</v>
          </cell>
          <cell r="E7821">
            <v>617220</v>
          </cell>
          <cell r="F7821">
            <v>621058</v>
          </cell>
          <cell r="G7821" t="str">
            <v>+</v>
          </cell>
          <cell r="H7821" t="str">
            <v>hypothetical protein</v>
          </cell>
        </row>
        <row r="7822">
          <cell r="A7822" t="str">
            <v>NCU08922</v>
          </cell>
          <cell r="D7822">
            <v>1000</v>
          </cell>
          <cell r="E7822">
            <v>616193</v>
          </cell>
          <cell r="F7822">
            <v>617192</v>
          </cell>
          <cell r="G7822" t="str">
            <v>+</v>
          </cell>
          <cell r="H7822" t="str">
            <v>hypothetical protein</v>
          </cell>
        </row>
        <row r="7823">
          <cell r="A7823" t="str">
            <v>NCU08923</v>
          </cell>
          <cell r="D7823">
            <v>2495</v>
          </cell>
          <cell r="E7823">
            <v>5715171</v>
          </cell>
          <cell r="F7823">
            <v>5717665</v>
          </cell>
          <cell r="G7823" t="str">
            <v>+</v>
          </cell>
          <cell r="H7823" t="str">
            <v>zinc knuckle domain-containing protein</v>
          </cell>
        </row>
        <row r="7824">
          <cell r="A7824" t="str">
            <v>NCU08924</v>
          </cell>
          <cell r="B7824" t="str">
            <v>acd-2</v>
          </cell>
          <cell r="D7824">
            <v>2575</v>
          </cell>
          <cell r="E7824">
            <v>5717918</v>
          </cell>
          <cell r="F7824">
            <v>5720492</v>
          </cell>
          <cell r="G7824" t="str">
            <v>-</v>
          </cell>
          <cell r="H7824" t="str">
            <v>acyl-CoA dehydrogenase-2</v>
          </cell>
        </row>
        <row r="7825">
          <cell r="A7825" t="str">
            <v>NCU08925</v>
          </cell>
          <cell r="D7825">
            <v>3113</v>
          </cell>
          <cell r="E7825">
            <v>5721048</v>
          </cell>
          <cell r="F7825">
            <v>5724160</v>
          </cell>
          <cell r="G7825" t="str">
            <v>+</v>
          </cell>
          <cell r="H7825" t="str">
            <v>amine oxidase</v>
          </cell>
        </row>
        <row r="7826">
          <cell r="A7826" t="str">
            <v>NCU08926</v>
          </cell>
          <cell r="D7826">
            <v>7877</v>
          </cell>
          <cell r="E7826">
            <v>5725140</v>
          </cell>
          <cell r="F7826">
            <v>5733016</v>
          </cell>
          <cell r="G7826" t="str">
            <v>+</v>
          </cell>
          <cell r="H7826" t="str">
            <v>ATG2</v>
          </cell>
        </row>
        <row r="7827">
          <cell r="A7827" t="str">
            <v>NCU08927</v>
          </cell>
          <cell r="D7827">
            <v>1925</v>
          </cell>
          <cell r="E7827">
            <v>5733514</v>
          </cell>
          <cell r="F7827">
            <v>5735438</v>
          </cell>
          <cell r="G7827" t="str">
            <v>-</v>
          </cell>
          <cell r="H7827" t="str">
            <v>dihydroceramide delta(4)-desaturase</v>
          </cell>
        </row>
        <row r="7828">
          <cell r="A7828" t="str">
            <v>NCU08928</v>
          </cell>
          <cell r="D7828">
            <v>3079</v>
          </cell>
          <cell r="E7828">
            <v>5737907</v>
          </cell>
          <cell r="F7828">
            <v>5740985</v>
          </cell>
          <cell r="G7828" t="str">
            <v>+</v>
          </cell>
          <cell r="H7828" t="str">
            <v>ATP-dependent RNA helicase DHX8</v>
          </cell>
        </row>
        <row r="7829">
          <cell r="A7829" t="str">
            <v>NCU08929</v>
          </cell>
          <cell r="D7829">
            <v>1089</v>
          </cell>
          <cell r="E7829">
            <v>5741292</v>
          </cell>
          <cell r="F7829">
            <v>5742380</v>
          </cell>
          <cell r="G7829" t="str">
            <v>+</v>
          </cell>
          <cell r="H7829" t="str">
            <v>hypothetical protein</v>
          </cell>
        </row>
        <row r="7830">
          <cell r="A7830" t="str">
            <v>NCU08930</v>
          </cell>
          <cell r="B7830" t="str">
            <v>nuo21.3a</v>
          </cell>
          <cell r="D7830">
            <v>1684</v>
          </cell>
          <cell r="E7830">
            <v>5742253</v>
          </cell>
          <cell r="F7830">
            <v>5743936</v>
          </cell>
          <cell r="G7830" t="str">
            <v>-</v>
          </cell>
          <cell r="H7830" t="str">
            <v>NADH:ubiquinone oxidoreductase 21.3a</v>
          </cell>
        </row>
        <row r="7831">
          <cell r="A7831" t="str">
            <v>NCU08931</v>
          </cell>
          <cell r="D7831">
            <v>2346</v>
          </cell>
          <cell r="E7831">
            <v>5744067</v>
          </cell>
          <cell r="F7831">
            <v>5746869</v>
          </cell>
          <cell r="G7831" t="str">
            <v>+</v>
          </cell>
          <cell r="H7831" t="str">
            <v>merozoite capping protein-1</v>
          </cell>
        </row>
        <row r="7832">
          <cell r="A7832" t="str">
            <v>NCU08932</v>
          </cell>
          <cell r="D7832">
            <v>1169</v>
          </cell>
          <cell r="E7832">
            <v>5747581</v>
          </cell>
          <cell r="F7832">
            <v>5748749</v>
          </cell>
          <cell r="G7832" t="str">
            <v>-</v>
          </cell>
          <cell r="H7832" t="str">
            <v>hypothetical protein</v>
          </cell>
        </row>
        <row r="7833">
          <cell r="A7833" t="str">
            <v>NCU08933</v>
          </cell>
          <cell r="D7833">
            <v>1833</v>
          </cell>
          <cell r="E7833">
            <v>5749636</v>
          </cell>
          <cell r="F7833">
            <v>5751468</v>
          </cell>
          <cell r="G7833" t="str">
            <v>+</v>
          </cell>
          <cell r="H7833" t="str">
            <v>cellular nucleic acid-binding protein</v>
          </cell>
        </row>
        <row r="7834">
          <cell r="A7834" t="str">
            <v>NCU08934</v>
          </cell>
          <cell r="D7834">
            <v>4069</v>
          </cell>
          <cell r="E7834">
            <v>5749258</v>
          </cell>
          <cell r="F7834">
            <v>5753326</v>
          </cell>
          <cell r="G7834" t="str">
            <v>-</v>
          </cell>
          <cell r="H7834" t="str">
            <v>hypothetical protein</v>
          </cell>
        </row>
        <row r="7835">
          <cell r="A7835" t="str">
            <v>NCU08935</v>
          </cell>
          <cell r="D7835">
            <v>2066</v>
          </cell>
          <cell r="E7835">
            <v>5753535</v>
          </cell>
          <cell r="F7835">
            <v>5755600</v>
          </cell>
          <cell r="G7835" t="str">
            <v>+</v>
          </cell>
          <cell r="H7835" t="str">
            <v>peroxisomal-coenzyme A synthetase</v>
          </cell>
        </row>
        <row r="7836">
          <cell r="A7836" t="str">
            <v>NCU08936</v>
          </cell>
          <cell r="B7836" t="str">
            <v>ccg-15</v>
          </cell>
          <cell r="C7836" t="str">
            <v>acw-1</v>
          </cell>
          <cell r="D7836">
            <v>2856</v>
          </cell>
          <cell r="E7836">
            <v>5755664</v>
          </cell>
          <cell r="F7836">
            <v>5759137</v>
          </cell>
          <cell r="G7836" t="str">
            <v>-</v>
          </cell>
          <cell r="H7836" t="str">
            <v>clock-controlled gene-15</v>
          </cell>
        </row>
        <row r="7837">
          <cell r="A7837" t="str">
            <v>NCU08937</v>
          </cell>
          <cell r="D7837">
            <v>770</v>
          </cell>
          <cell r="E7837">
            <v>5760280</v>
          </cell>
          <cell r="F7837">
            <v>5761049</v>
          </cell>
          <cell r="G7837" t="str">
            <v>+</v>
          </cell>
          <cell r="H7837" t="str">
            <v>hypothetical protein</v>
          </cell>
        </row>
        <row r="7838">
          <cell r="A7838" t="str">
            <v>NCU08938</v>
          </cell>
          <cell r="D7838">
            <v>1901</v>
          </cell>
          <cell r="E7838">
            <v>5764482</v>
          </cell>
          <cell r="F7838">
            <v>5766382</v>
          </cell>
          <cell r="G7838" t="str">
            <v>-</v>
          </cell>
          <cell r="H7838" t="str">
            <v>DNA-3-methyladenine glycosylase</v>
          </cell>
        </row>
        <row r="7839">
          <cell r="A7839" t="str">
            <v>NCU08939</v>
          </cell>
          <cell r="D7839">
            <v>3143</v>
          </cell>
          <cell r="E7839">
            <v>5767719</v>
          </cell>
          <cell r="F7839">
            <v>5770861</v>
          </cell>
          <cell r="G7839" t="str">
            <v>+</v>
          </cell>
          <cell r="H7839" t="str">
            <v>mannan polymerase II complex ANP1 subunit</v>
          </cell>
        </row>
        <row r="7840">
          <cell r="A7840" t="str">
            <v>NCU08940</v>
          </cell>
          <cell r="B7840" t="str">
            <v>qcr7</v>
          </cell>
          <cell r="D7840">
            <v>1722</v>
          </cell>
          <cell r="E7840">
            <v>5771454</v>
          </cell>
          <cell r="F7840">
            <v>5773175</v>
          </cell>
          <cell r="G7840" t="str">
            <v>-</v>
          </cell>
          <cell r="H7840" t="str">
            <v>ubiquinol-cytochrome-C reductase 7</v>
          </cell>
        </row>
        <row r="7841">
          <cell r="A7841" t="str">
            <v>NCU08941</v>
          </cell>
          <cell r="D7841">
            <v>2614</v>
          </cell>
          <cell r="E7841">
            <v>5773825</v>
          </cell>
          <cell r="F7841">
            <v>5776438</v>
          </cell>
          <cell r="G7841" t="str">
            <v>+</v>
          </cell>
          <cell r="H7841" t="str">
            <v>calcium-binding mitochondrial carrier protein Aralar2</v>
          </cell>
        </row>
        <row r="7842">
          <cell r="A7842" t="str">
            <v>NCU08942</v>
          </cell>
          <cell r="D7842">
            <v>2032</v>
          </cell>
          <cell r="E7842">
            <v>5778737</v>
          </cell>
          <cell r="F7842">
            <v>5780768</v>
          </cell>
          <cell r="G7842" t="str">
            <v>-</v>
          </cell>
          <cell r="H7842" t="str">
            <v>G-patch DNA repair protein</v>
          </cell>
        </row>
        <row r="7843">
          <cell r="A7843" t="str">
            <v>NCU08943</v>
          </cell>
          <cell r="D7843">
            <v>1203</v>
          </cell>
          <cell r="E7843">
            <v>5781014</v>
          </cell>
          <cell r="F7843">
            <v>5782216</v>
          </cell>
          <cell r="G7843" t="str">
            <v>-</v>
          </cell>
          <cell r="H7843" t="str">
            <v>3-oxoacyl-(acyl-carrier-protein) reductase</v>
          </cell>
        </row>
        <row r="7844">
          <cell r="A7844" t="str">
            <v>NCU08944</v>
          </cell>
          <cell r="D7844">
            <v>1619</v>
          </cell>
          <cell r="E7844">
            <v>5782504</v>
          </cell>
          <cell r="F7844">
            <v>5784122</v>
          </cell>
          <cell r="G7844" t="str">
            <v>+</v>
          </cell>
          <cell r="H7844" t="str">
            <v>N-acetyltransferase complex ARD1 subunit</v>
          </cell>
        </row>
        <row r="7845">
          <cell r="A7845" t="str">
            <v>NCU08945</v>
          </cell>
          <cell r="D7845">
            <v>3271</v>
          </cell>
          <cell r="E7845">
            <v>5784203</v>
          </cell>
          <cell r="F7845">
            <v>5787473</v>
          </cell>
          <cell r="G7845" t="str">
            <v>-</v>
          </cell>
          <cell r="H7845" t="str">
            <v>RNA exonuclease 3</v>
          </cell>
        </row>
        <row r="7846">
          <cell r="A7846" t="str">
            <v>NCU08946</v>
          </cell>
          <cell r="D7846">
            <v>1457</v>
          </cell>
          <cell r="E7846">
            <v>5787809</v>
          </cell>
          <cell r="F7846">
            <v>5789265</v>
          </cell>
          <cell r="G7846" t="str">
            <v>-</v>
          </cell>
          <cell r="H7846" t="str">
            <v>hypothetical protein</v>
          </cell>
        </row>
        <row r="7847">
          <cell r="A7847" t="str">
            <v>NCU08947</v>
          </cell>
          <cell r="B7847" t="str">
            <v>qcr8</v>
          </cell>
          <cell r="D7847">
            <v>1239</v>
          </cell>
          <cell r="E7847">
            <v>5789502</v>
          </cell>
          <cell r="F7847">
            <v>5790740</v>
          </cell>
          <cell r="G7847" t="str">
            <v>+</v>
          </cell>
          <cell r="H7847" t="str">
            <v>ubiquinol-cytochrome-C reductase 8</v>
          </cell>
        </row>
        <row r="7848">
          <cell r="A7848" t="str">
            <v>NCU08948</v>
          </cell>
          <cell r="D7848">
            <v>3232</v>
          </cell>
          <cell r="E7848">
            <v>5792716</v>
          </cell>
          <cell r="F7848">
            <v>5795947</v>
          </cell>
          <cell r="G7848" t="str">
            <v>+</v>
          </cell>
          <cell r="H7848" t="str">
            <v>NIF domain-containing protein</v>
          </cell>
        </row>
        <row r="7849">
          <cell r="A7849" t="str">
            <v>NCU08949</v>
          </cell>
          <cell r="D7849">
            <v>1695</v>
          </cell>
          <cell r="E7849">
            <v>5797120</v>
          </cell>
          <cell r="F7849">
            <v>5798814</v>
          </cell>
          <cell r="G7849" t="str">
            <v>+</v>
          </cell>
          <cell r="H7849" t="str">
            <v>hypothetical protein</v>
          </cell>
        </row>
        <row r="7850">
          <cell r="A7850" t="str">
            <v>NCU08951</v>
          </cell>
          <cell r="D7850">
            <v>1838</v>
          </cell>
          <cell r="E7850">
            <v>5798857</v>
          </cell>
          <cell r="F7850">
            <v>5800694</v>
          </cell>
          <cell r="G7850" t="str">
            <v>-</v>
          </cell>
          <cell r="H7850" t="str">
            <v>H/ACA ribonucleoprotein complex subunit 2</v>
          </cell>
        </row>
        <row r="7851">
          <cell r="A7851" t="str">
            <v>NCU08952</v>
          </cell>
          <cell r="D7851">
            <v>2350</v>
          </cell>
          <cell r="E7851">
            <v>5800975</v>
          </cell>
          <cell r="F7851">
            <v>5803324</v>
          </cell>
          <cell r="G7851" t="str">
            <v>+</v>
          </cell>
          <cell r="H7851" t="str">
            <v>translation regulator GCD7</v>
          </cell>
        </row>
        <row r="7852">
          <cell r="A7852" t="str">
            <v>NCU08953</v>
          </cell>
          <cell r="D7852">
            <v>1458</v>
          </cell>
          <cell r="E7852">
            <v>5803756</v>
          </cell>
          <cell r="F7852">
            <v>5805213</v>
          </cell>
          <cell r="G7852" t="str">
            <v>+</v>
          </cell>
          <cell r="H7852" t="str">
            <v>hypothetical protein</v>
          </cell>
        </row>
        <row r="7853">
          <cell r="A7853" t="str">
            <v>NCU08954</v>
          </cell>
          <cell r="D7853">
            <v>1980</v>
          </cell>
          <cell r="E7853">
            <v>5804957</v>
          </cell>
          <cell r="F7853">
            <v>5806936</v>
          </cell>
          <cell r="G7853" t="str">
            <v>-</v>
          </cell>
          <cell r="H7853" t="str">
            <v>hypothetical protein</v>
          </cell>
        </row>
        <row r="7854">
          <cell r="A7854" t="str">
            <v>NCU08955</v>
          </cell>
          <cell r="D7854">
            <v>1806</v>
          </cell>
          <cell r="E7854">
            <v>5807326</v>
          </cell>
          <cell r="F7854">
            <v>5809131</v>
          </cell>
          <cell r="G7854" t="str">
            <v>-</v>
          </cell>
          <cell r="H7854" t="str">
            <v>UBX domain-containing protein</v>
          </cell>
        </row>
        <row r="7855">
          <cell r="A7855" t="str">
            <v>NCU08956</v>
          </cell>
          <cell r="D7855">
            <v>2303</v>
          </cell>
          <cell r="E7855">
            <v>5809580</v>
          </cell>
          <cell r="F7855">
            <v>5811882</v>
          </cell>
          <cell r="G7855" t="str">
            <v>+</v>
          </cell>
          <cell r="H7855" t="str">
            <v>MSP domain-containing protein</v>
          </cell>
        </row>
        <row r="7856">
          <cell r="A7856" t="str">
            <v>NCU08957</v>
          </cell>
          <cell r="D7856">
            <v>4943</v>
          </cell>
          <cell r="E7856">
            <v>5815581</v>
          </cell>
          <cell r="F7856">
            <v>5820523</v>
          </cell>
          <cell r="G7856" t="str">
            <v>+</v>
          </cell>
          <cell r="H7856" t="str">
            <v>hypothetical protein</v>
          </cell>
        </row>
        <row r="7857">
          <cell r="A7857" t="str">
            <v>NCU08959</v>
          </cell>
          <cell r="D7857">
            <v>2219</v>
          </cell>
          <cell r="E7857">
            <v>5821750</v>
          </cell>
          <cell r="F7857">
            <v>5823968</v>
          </cell>
          <cell r="G7857" t="str">
            <v>-</v>
          </cell>
          <cell r="H7857" t="str">
            <v>hypothetical protein</v>
          </cell>
        </row>
        <row r="7858">
          <cell r="A7858" t="str">
            <v>NCU08960</v>
          </cell>
          <cell r="D7858">
            <v>1901</v>
          </cell>
          <cell r="E7858">
            <v>5824643</v>
          </cell>
          <cell r="F7858">
            <v>5826543</v>
          </cell>
          <cell r="G7858" t="str">
            <v>+</v>
          </cell>
          <cell r="H7858" t="str">
            <v>hypothetical protein</v>
          </cell>
        </row>
        <row r="7859">
          <cell r="A7859" t="str">
            <v>NCU08961</v>
          </cell>
          <cell r="D7859">
            <v>3144</v>
          </cell>
          <cell r="E7859">
            <v>5829225</v>
          </cell>
          <cell r="F7859">
            <v>5834094</v>
          </cell>
          <cell r="G7859" t="str">
            <v>-</v>
          </cell>
          <cell r="H7859" t="str">
            <v>hypothetical protein</v>
          </cell>
        </row>
        <row r="7860">
          <cell r="A7860" t="str">
            <v>NCU08962</v>
          </cell>
          <cell r="D7860">
            <v>2960</v>
          </cell>
          <cell r="E7860">
            <v>5841047</v>
          </cell>
          <cell r="F7860">
            <v>5844006</v>
          </cell>
          <cell r="G7860" t="str">
            <v>-</v>
          </cell>
          <cell r="H7860" t="str">
            <v>hypothetical protein</v>
          </cell>
        </row>
        <row r="7861">
          <cell r="A7861" t="str">
            <v>NCU08963</v>
          </cell>
          <cell r="D7861">
            <v>2124</v>
          </cell>
          <cell r="E7861">
            <v>5846121</v>
          </cell>
          <cell r="F7861">
            <v>5848244</v>
          </cell>
          <cell r="G7861" t="str">
            <v>-</v>
          </cell>
          <cell r="H7861" t="str">
            <v>60S ribosomal protein L30</v>
          </cell>
        </row>
        <row r="7862">
          <cell r="A7862" t="str">
            <v>NCU08964</v>
          </cell>
          <cell r="D7862">
            <v>1845</v>
          </cell>
          <cell r="E7862">
            <v>5848075</v>
          </cell>
          <cell r="F7862">
            <v>5849919</v>
          </cell>
          <cell r="G7862" t="str">
            <v>+</v>
          </cell>
          <cell r="H7862" t="str">
            <v>60S ribosomal protein L10</v>
          </cell>
        </row>
        <row r="7863">
          <cell r="A7863" t="str">
            <v>NCU08965</v>
          </cell>
          <cell r="D7863">
            <v>3297</v>
          </cell>
          <cell r="E7863">
            <v>5853577</v>
          </cell>
          <cell r="F7863">
            <v>5856873</v>
          </cell>
          <cell r="G7863" t="str">
            <v>+</v>
          </cell>
          <cell r="H7863" t="str">
            <v>hypothetical protein</v>
          </cell>
        </row>
        <row r="7864">
          <cell r="A7864" t="str">
            <v>NCU08966</v>
          </cell>
          <cell r="D7864">
            <v>4570</v>
          </cell>
          <cell r="E7864">
            <v>5857726</v>
          </cell>
          <cell r="F7864">
            <v>5862295</v>
          </cell>
          <cell r="G7864" t="str">
            <v>+</v>
          </cell>
          <cell r="H7864" t="str">
            <v>hypothetical protein</v>
          </cell>
        </row>
        <row r="7865">
          <cell r="A7865" t="str">
            <v>NCU08967</v>
          </cell>
          <cell r="D7865">
            <v>2425</v>
          </cell>
          <cell r="E7865">
            <v>5863305</v>
          </cell>
          <cell r="F7865">
            <v>5865729</v>
          </cell>
          <cell r="G7865" t="str">
            <v>-</v>
          </cell>
          <cell r="H7865" t="str">
            <v>arrestin domain-containing protein</v>
          </cell>
        </row>
        <row r="7866">
          <cell r="A7866" t="str">
            <v>NCU08968</v>
          </cell>
          <cell r="D7866">
            <v>1771</v>
          </cell>
          <cell r="E7866">
            <v>5866022</v>
          </cell>
          <cell r="F7866">
            <v>5867792</v>
          </cell>
          <cell r="G7866" t="str">
            <v>+</v>
          </cell>
          <cell r="H7866" t="str">
            <v>dimethyladenosine transferase</v>
          </cell>
        </row>
        <row r="7867">
          <cell r="A7867" t="str">
            <v>NCU08969</v>
          </cell>
          <cell r="D7867">
            <v>1835</v>
          </cell>
          <cell r="E7867">
            <v>5868146</v>
          </cell>
          <cell r="F7867">
            <v>5869980</v>
          </cell>
          <cell r="G7867" t="str">
            <v>-</v>
          </cell>
          <cell r="H7867" t="str">
            <v>hypothetical protein</v>
          </cell>
        </row>
        <row r="7868">
          <cell r="A7868" t="str">
            <v>NCU08970</v>
          </cell>
          <cell r="D7868">
            <v>656</v>
          </cell>
          <cell r="E7868">
            <v>5871412</v>
          </cell>
          <cell r="F7868">
            <v>5872067</v>
          </cell>
          <cell r="G7868" t="str">
            <v>-</v>
          </cell>
          <cell r="H7868" t="str">
            <v>hypothetical protein</v>
          </cell>
        </row>
        <row r="7869">
          <cell r="A7869" t="str">
            <v>NCU08971</v>
          </cell>
          <cell r="D7869">
            <v>432</v>
          </cell>
          <cell r="E7869">
            <v>5872682</v>
          </cell>
          <cell r="F7869">
            <v>5873113</v>
          </cell>
          <cell r="G7869" t="str">
            <v>-</v>
          </cell>
          <cell r="H7869" t="str">
            <v>hypothetical protein</v>
          </cell>
        </row>
        <row r="7870">
          <cell r="A7870" t="str">
            <v>NCU08972</v>
          </cell>
          <cell r="D7870">
            <v>1392</v>
          </cell>
          <cell r="E7870">
            <v>5877441</v>
          </cell>
          <cell r="F7870">
            <v>5878832</v>
          </cell>
          <cell r="G7870" t="str">
            <v>-</v>
          </cell>
          <cell r="H7870" t="str">
            <v>hypothetical protein</v>
          </cell>
        </row>
        <row r="7871">
          <cell r="A7871" t="str">
            <v>NCU08973</v>
          </cell>
          <cell r="D7871">
            <v>1674</v>
          </cell>
          <cell r="E7871">
            <v>4098010</v>
          </cell>
          <cell r="F7871">
            <v>4099683</v>
          </cell>
          <cell r="G7871" t="str">
            <v>-</v>
          </cell>
          <cell r="H7871" t="str">
            <v>SNARE protein Ykt6</v>
          </cell>
        </row>
        <row r="7872">
          <cell r="A7872" t="str">
            <v>NCU08974</v>
          </cell>
          <cell r="D7872">
            <v>3224</v>
          </cell>
          <cell r="E7872">
            <v>4101268</v>
          </cell>
          <cell r="F7872">
            <v>4104491</v>
          </cell>
          <cell r="G7872" t="str">
            <v>+</v>
          </cell>
          <cell r="H7872" t="str">
            <v>hypothetical protein</v>
          </cell>
        </row>
        <row r="7873">
          <cell r="A7873" t="str">
            <v>NCU08975</v>
          </cell>
          <cell r="D7873">
            <v>1701</v>
          </cell>
          <cell r="E7873">
            <v>4104845</v>
          </cell>
          <cell r="F7873">
            <v>4106545</v>
          </cell>
          <cell r="G7873" t="str">
            <v>-</v>
          </cell>
          <cell r="H7873" t="str">
            <v>hypothetical protein</v>
          </cell>
        </row>
        <row r="7874">
          <cell r="A7874" t="str">
            <v>NCU08976</v>
          </cell>
          <cell r="D7874">
            <v>2612</v>
          </cell>
          <cell r="E7874">
            <v>4106640</v>
          </cell>
          <cell r="F7874">
            <v>4109251</v>
          </cell>
          <cell r="G7874" t="str">
            <v>-</v>
          </cell>
          <cell r="H7874" t="str">
            <v>fatty acid elongase</v>
          </cell>
        </row>
        <row r="7875">
          <cell r="A7875" t="str">
            <v>NCU08977</v>
          </cell>
          <cell r="D7875">
            <v>3166</v>
          </cell>
          <cell r="E7875">
            <v>4112081</v>
          </cell>
          <cell r="F7875">
            <v>4115246</v>
          </cell>
          <cell r="G7875" t="str">
            <v>+</v>
          </cell>
          <cell r="H7875" t="str">
            <v>long chain fatty alcohol oxidase</v>
          </cell>
        </row>
        <row r="7876">
          <cell r="A7876" t="str">
            <v>NCU08978</v>
          </cell>
          <cell r="D7876">
            <v>3161</v>
          </cell>
          <cell r="E7876">
            <v>4115196</v>
          </cell>
          <cell r="F7876">
            <v>4118356</v>
          </cell>
          <cell r="G7876" t="str">
            <v>-</v>
          </cell>
          <cell r="H7876" t="str">
            <v>hypothetical protein</v>
          </cell>
        </row>
        <row r="7877">
          <cell r="A7877" t="str">
            <v>NCU08979</v>
          </cell>
          <cell r="D7877">
            <v>830</v>
          </cell>
          <cell r="E7877">
            <v>4122529</v>
          </cell>
          <cell r="F7877">
            <v>4123358</v>
          </cell>
          <cell r="G7877" t="str">
            <v>-</v>
          </cell>
          <cell r="H7877" t="str">
            <v>hypothetical protein</v>
          </cell>
        </row>
        <row r="7878">
          <cell r="A7878" t="str">
            <v>NCU08980</v>
          </cell>
          <cell r="B7878" t="str">
            <v>nde-2</v>
          </cell>
          <cell r="D7878">
            <v>2796</v>
          </cell>
          <cell r="E7878">
            <v>4123902</v>
          </cell>
          <cell r="F7878">
            <v>4126697</v>
          </cell>
          <cell r="G7878" t="str">
            <v>+</v>
          </cell>
          <cell r="H7878" t="str">
            <v>NAD(P)H dehydrogenase (external)-2</v>
          </cell>
        </row>
        <row r="7879">
          <cell r="A7879" t="str">
            <v>NCU08981</v>
          </cell>
          <cell r="D7879">
            <v>2700</v>
          </cell>
          <cell r="E7879">
            <v>4126818</v>
          </cell>
          <cell r="F7879">
            <v>4129517</v>
          </cell>
          <cell r="G7879" t="str">
            <v>+</v>
          </cell>
          <cell r="H7879" t="str">
            <v>dml-1</v>
          </cell>
        </row>
        <row r="7880">
          <cell r="A7880" t="str">
            <v>NCU08982</v>
          </cell>
          <cell r="D7880">
            <v>2204</v>
          </cell>
          <cell r="E7880">
            <v>4128901</v>
          </cell>
          <cell r="F7880">
            <v>4131104</v>
          </cell>
          <cell r="G7880" t="str">
            <v>-</v>
          </cell>
          <cell r="H7880" t="str">
            <v>hypothetical protein</v>
          </cell>
        </row>
        <row r="7881">
          <cell r="A7881" t="str">
            <v>NCU08983</v>
          </cell>
          <cell r="B7881" t="str">
            <v>un-17</v>
          </cell>
          <cell r="D7881">
            <v>2731</v>
          </cell>
          <cell r="E7881">
            <v>4131131</v>
          </cell>
          <cell r="F7881">
            <v>4133861</v>
          </cell>
          <cell r="G7881" t="str">
            <v>-</v>
          </cell>
          <cell r="H7881" t="str">
            <v>unknown-17</v>
          </cell>
        </row>
        <row r="7882">
          <cell r="A7882" t="str">
            <v>NCU08984</v>
          </cell>
          <cell r="D7882">
            <v>1696</v>
          </cell>
          <cell r="E7882">
            <v>4134573</v>
          </cell>
          <cell r="F7882">
            <v>4136268</v>
          </cell>
          <cell r="G7882" t="str">
            <v>+</v>
          </cell>
          <cell r="H7882" t="str">
            <v>hypothetical protein</v>
          </cell>
        </row>
        <row r="7883">
          <cell r="A7883" t="str">
            <v>NCU08985</v>
          </cell>
          <cell r="D7883">
            <v>1545</v>
          </cell>
          <cell r="E7883">
            <v>4136040</v>
          </cell>
          <cell r="F7883">
            <v>4137584</v>
          </cell>
          <cell r="G7883" t="str">
            <v>-</v>
          </cell>
          <cell r="H7883" t="str">
            <v>protein tyrosine phosphatase</v>
          </cell>
        </row>
        <row r="7884">
          <cell r="A7884" t="str">
            <v>NCU08986</v>
          </cell>
          <cell r="D7884">
            <v>1576</v>
          </cell>
          <cell r="E7884">
            <v>4137820</v>
          </cell>
          <cell r="F7884">
            <v>4139395</v>
          </cell>
          <cell r="G7884" t="str">
            <v>-</v>
          </cell>
          <cell r="H7884" t="str">
            <v>hypothetical protein</v>
          </cell>
        </row>
        <row r="7885">
          <cell r="A7885" t="str">
            <v>NCU08987</v>
          </cell>
          <cell r="D7885">
            <v>521</v>
          </cell>
          <cell r="E7885">
            <v>4139761</v>
          </cell>
          <cell r="F7885">
            <v>4140281</v>
          </cell>
          <cell r="G7885" t="str">
            <v>+</v>
          </cell>
          <cell r="H7885" t="str">
            <v>hypothetical protein</v>
          </cell>
        </row>
        <row r="7886">
          <cell r="A7886" t="str">
            <v>NCU08988</v>
          </cell>
          <cell r="D7886">
            <v>2235</v>
          </cell>
          <cell r="E7886">
            <v>4141950</v>
          </cell>
          <cell r="F7886">
            <v>4144184</v>
          </cell>
          <cell r="G7886" t="str">
            <v>-</v>
          </cell>
          <cell r="H7886" t="str">
            <v>hypothetical protein</v>
          </cell>
        </row>
        <row r="7887">
          <cell r="A7887" t="str">
            <v>NCU08989</v>
          </cell>
          <cell r="D7887">
            <v>1740</v>
          </cell>
          <cell r="E7887">
            <v>4145709</v>
          </cell>
          <cell r="F7887">
            <v>4147448</v>
          </cell>
          <cell r="G7887" t="str">
            <v>-</v>
          </cell>
          <cell r="H7887" t="str">
            <v>ADP-ribosylation factor 1</v>
          </cell>
        </row>
        <row r="7888">
          <cell r="A7888" t="str">
            <v>NCU08990</v>
          </cell>
          <cell r="D7888">
            <v>1438</v>
          </cell>
          <cell r="E7888">
            <v>4147546</v>
          </cell>
          <cell r="F7888">
            <v>4148983</v>
          </cell>
          <cell r="G7888" t="str">
            <v>+</v>
          </cell>
          <cell r="H7888" t="str">
            <v>60S ribosomal protein L39</v>
          </cell>
        </row>
        <row r="7889">
          <cell r="A7889" t="str">
            <v>NCU08991</v>
          </cell>
          <cell r="B7889" t="str">
            <v>scon-3</v>
          </cell>
          <cell r="C7889" t="str">
            <v>skp-1</v>
          </cell>
          <cell r="D7889">
            <v>1729</v>
          </cell>
          <cell r="E7889">
            <v>4149131</v>
          </cell>
          <cell r="F7889">
            <v>4150859</v>
          </cell>
          <cell r="G7889" t="str">
            <v>-</v>
          </cell>
          <cell r="H7889" t="str">
            <v>sulfur control-3</v>
          </cell>
        </row>
        <row r="7890">
          <cell r="A7890" t="str">
            <v>NCU08992</v>
          </cell>
          <cell r="D7890">
            <v>1123</v>
          </cell>
          <cell r="E7890">
            <v>4155490</v>
          </cell>
          <cell r="F7890">
            <v>4156612</v>
          </cell>
          <cell r="G7890" t="str">
            <v>+</v>
          </cell>
          <cell r="H7890" t="str">
            <v>hypothetical protein</v>
          </cell>
        </row>
        <row r="7891">
          <cell r="A7891" t="str">
            <v>NCU08993</v>
          </cell>
          <cell r="D7891">
            <v>6810</v>
          </cell>
          <cell r="E7891">
            <v>4157928</v>
          </cell>
          <cell r="F7891">
            <v>4164737</v>
          </cell>
          <cell r="G7891" t="str">
            <v>+</v>
          </cell>
          <cell r="H7891" t="str">
            <v>HEAT repeat containing protein</v>
          </cell>
        </row>
        <row r="7892">
          <cell r="A7892" t="str">
            <v>NCU08994</v>
          </cell>
          <cell r="D7892">
            <v>2131</v>
          </cell>
          <cell r="E7892">
            <v>4164623</v>
          </cell>
          <cell r="F7892">
            <v>4166753</v>
          </cell>
          <cell r="G7892" t="str">
            <v>-</v>
          </cell>
          <cell r="H7892" t="str">
            <v>hypothetical protein</v>
          </cell>
        </row>
        <row r="7893">
          <cell r="A7893" t="str">
            <v>NCU08995</v>
          </cell>
          <cell r="D7893">
            <v>3106</v>
          </cell>
          <cell r="E7893">
            <v>4167329</v>
          </cell>
          <cell r="F7893">
            <v>4170434</v>
          </cell>
          <cell r="G7893" t="str">
            <v>+</v>
          </cell>
          <cell r="H7893" t="str">
            <v>dual specificity phosphatase</v>
          </cell>
        </row>
        <row r="7894">
          <cell r="A7894" t="str">
            <v>NCU08996</v>
          </cell>
          <cell r="D7894">
            <v>835</v>
          </cell>
          <cell r="E7894">
            <v>4170206</v>
          </cell>
          <cell r="F7894">
            <v>4171040</v>
          </cell>
          <cell r="G7894" t="str">
            <v>-</v>
          </cell>
          <cell r="H7894" t="str">
            <v>hypothetical protein</v>
          </cell>
        </row>
        <row r="7895">
          <cell r="A7895" t="str">
            <v>NCU08997</v>
          </cell>
          <cell r="D7895">
            <v>2615</v>
          </cell>
          <cell r="E7895">
            <v>4171175</v>
          </cell>
          <cell r="F7895">
            <v>4173809</v>
          </cell>
          <cell r="G7895" t="str">
            <v>+</v>
          </cell>
          <cell r="H7895" t="str">
            <v>repressible alkaline phosphatase</v>
          </cell>
        </row>
        <row r="7896">
          <cell r="A7896" t="str">
            <v>NCU08998</v>
          </cell>
          <cell r="D7896">
            <v>2585</v>
          </cell>
          <cell r="E7896">
            <v>4173688</v>
          </cell>
          <cell r="F7896">
            <v>4176272</v>
          </cell>
          <cell r="G7896" t="str">
            <v>-</v>
          </cell>
          <cell r="H7896" t="str">
            <v>4-aminobutyrate aminotransferase</v>
          </cell>
        </row>
        <row r="7897">
          <cell r="A7897" t="str">
            <v>NCU08999</v>
          </cell>
          <cell r="D7897">
            <v>2408</v>
          </cell>
          <cell r="E7897">
            <v>4176423</v>
          </cell>
          <cell r="F7897">
            <v>4179052</v>
          </cell>
          <cell r="G7897" t="str">
            <v>-</v>
          </cell>
          <cell r="H7897" t="str">
            <v>hypothetical protein</v>
          </cell>
        </row>
        <row r="7898">
          <cell r="A7898" t="str">
            <v>NCU09000</v>
          </cell>
          <cell r="D7898">
            <v>2174</v>
          </cell>
          <cell r="E7898">
            <v>4180235</v>
          </cell>
          <cell r="F7898">
            <v>4182408</v>
          </cell>
          <cell r="G7898" t="str">
            <v>+</v>
          </cell>
          <cell r="H7898" t="str">
            <v>fyv-10</v>
          </cell>
        </row>
        <row r="7899">
          <cell r="A7899" t="str">
            <v>NCU09001</v>
          </cell>
          <cell r="D7899">
            <v>3285</v>
          </cell>
          <cell r="E7899">
            <v>4182367</v>
          </cell>
          <cell r="F7899">
            <v>4185651</v>
          </cell>
          <cell r="G7899" t="str">
            <v>-</v>
          </cell>
          <cell r="H7899" t="str">
            <v>CCR4-NOT transcription complex subunit 7</v>
          </cell>
        </row>
        <row r="7900">
          <cell r="A7900" t="str">
            <v>NCU09002</v>
          </cell>
          <cell r="B7900" t="str">
            <v>nuo10.6</v>
          </cell>
          <cell r="D7900">
            <v>1065</v>
          </cell>
          <cell r="E7900">
            <v>4185895</v>
          </cell>
          <cell r="F7900">
            <v>4186959</v>
          </cell>
          <cell r="G7900" t="str">
            <v>+</v>
          </cell>
          <cell r="H7900" t="str">
            <v>NADH:ubiquinone oxidoreductase 10.6</v>
          </cell>
        </row>
        <row r="7901">
          <cell r="A7901" t="str">
            <v>NCU09003</v>
          </cell>
          <cell r="D7901">
            <v>2942</v>
          </cell>
          <cell r="E7901">
            <v>4186915</v>
          </cell>
          <cell r="F7901">
            <v>4189856</v>
          </cell>
          <cell r="G7901" t="str">
            <v>-</v>
          </cell>
          <cell r="H7901" t="str">
            <v>hypothetical protein</v>
          </cell>
        </row>
        <row r="7902">
          <cell r="A7902" t="str">
            <v>NCU09004</v>
          </cell>
          <cell r="D7902">
            <v>1959</v>
          </cell>
          <cell r="E7902">
            <v>4191241</v>
          </cell>
          <cell r="F7902">
            <v>4193199</v>
          </cell>
          <cell r="G7902" t="str">
            <v>-</v>
          </cell>
          <cell r="H7902" t="str">
            <v>eukaryotic translation initiation factor 6</v>
          </cell>
        </row>
        <row r="7903">
          <cell r="A7903" t="str">
            <v>NCU09005</v>
          </cell>
          <cell r="D7903">
            <v>2793</v>
          </cell>
          <cell r="E7903">
            <v>4193469</v>
          </cell>
          <cell r="F7903">
            <v>4196370</v>
          </cell>
          <cell r="G7903" t="str">
            <v>-</v>
          </cell>
          <cell r="H7903" t="str">
            <v>hypothetical protein</v>
          </cell>
        </row>
        <row r="7904">
          <cell r="A7904" t="str">
            <v>NCU09006</v>
          </cell>
          <cell r="D7904">
            <v>2194</v>
          </cell>
          <cell r="E7904">
            <v>4196898</v>
          </cell>
          <cell r="F7904">
            <v>4199108</v>
          </cell>
          <cell r="G7904" t="str">
            <v>+</v>
          </cell>
          <cell r="H7904" t="str">
            <v>NEDD8-activating enzyme E1 regulatory subunit</v>
          </cell>
        </row>
        <row r="7905">
          <cell r="A7905" t="str">
            <v>NCU09007</v>
          </cell>
          <cell r="D7905">
            <v>5162</v>
          </cell>
          <cell r="E7905">
            <v>4199488</v>
          </cell>
          <cell r="F7905">
            <v>4204649</v>
          </cell>
          <cell r="G7905" t="str">
            <v>-</v>
          </cell>
          <cell r="H7905" t="str">
            <v>hypothetical protein</v>
          </cell>
        </row>
        <row r="7906">
          <cell r="A7906" t="str">
            <v>NCU09008</v>
          </cell>
          <cell r="D7906">
            <v>2055</v>
          </cell>
          <cell r="E7906">
            <v>4207513</v>
          </cell>
          <cell r="F7906">
            <v>4209567</v>
          </cell>
          <cell r="G7906" t="str">
            <v>+</v>
          </cell>
          <cell r="H7906" t="str">
            <v>hypothetical protein</v>
          </cell>
        </row>
        <row r="7907">
          <cell r="A7907" t="str">
            <v>NCU09010</v>
          </cell>
          <cell r="D7907">
            <v>4564</v>
          </cell>
          <cell r="E7907">
            <v>4215183</v>
          </cell>
          <cell r="F7907">
            <v>4219746</v>
          </cell>
          <cell r="G7907" t="str">
            <v>-</v>
          </cell>
          <cell r="H7907" t="str">
            <v>hypothetical protein</v>
          </cell>
        </row>
        <row r="7908">
          <cell r="A7908" t="str">
            <v>NCU09012</v>
          </cell>
          <cell r="D7908">
            <v>7635</v>
          </cell>
          <cell r="E7908">
            <v>4230810</v>
          </cell>
          <cell r="F7908">
            <v>4238444</v>
          </cell>
          <cell r="G7908" t="str">
            <v>-</v>
          </cell>
          <cell r="H7908" t="str">
            <v>hypothetical protein</v>
          </cell>
        </row>
        <row r="7909">
          <cell r="A7909" t="str">
            <v>NCU09013</v>
          </cell>
          <cell r="D7909">
            <v>1396</v>
          </cell>
          <cell r="E7909">
            <v>4239684</v>
          </cell>
          <cell r="F7909">
            <v>4241079</v>
          </cell>
          <cell r="G7909" t="str">
            <v>+</v>
          </cell>
          <cell r="H7909" t="str">
            <v>UPF0047 domain-containing protein</v>
          </cell>
        </row>
        <row r="7910">
          <cell r="A7910" t="str">
            <v>NCU09014</v>
          </cell>
          <cell r="D7910">
            <v>1690</v>
          </cell>
          <cell r="E7910">
            <v>4240753</v>
          </cell>
          <cell r="F7910">
            <v>4242442</v>
          </cell>
          <cell r="G7910" t="str">
            <v>-</v>
          </cell>
          <cell r="H7910" t="str">
            <v>cleavage and polyadenylation specificity factor subunit 5</v>
          </cell>
        </row>
        <row r="7911">
          <cell r="A7911" t="str">
            <v>NCU09015</v>
          </cell>
          <cell r="D7911">
            <v>2738</v>
          </cell>
          <cell r="E7911">
            <v>4244062</v>
          </cell>
          <cell r="F7911">
            <v>4246799</v>
          </cell>
          <cell r="G7911" t="str">
            <v>+</v>
          </cell>
          <cell r="H7911" t="str">
            <v>hypothetical protein</v>
          </cell>
        </row>
        <row r="7912">
          <cell r="A7912" t="str">
            <v>NCU09017</v>
          </cell>
          <cell r="D7912">
            <v>3133</v>
          </cell>
          <cell r="E7912">
            <v>4249920</v>
          </cell>
          <cell r="F7912">
            <v>4253052</v>
          </cell>
          <cell r="G7912" t="str">
            <v>+</v>
          </cell>
          <cell r="H7912" t="str">
            <v>hypothetical protein</v>
          </cell>
        </row>
        <row r="7913">
          <cell r="A7913" t="str">
            <v>NCU09018</v>
          </cell>
          <cell r="D7913">
            <v>2064</v>
          </cell>
          <cell r="E7913">
            <v>4253238</v>
          </cell>
          <cell r="F7913">
            <v>4255301</v>
          </cell>
          <cell r="G7913" t="str">
            <v>+</v>
          </cell>
          <cell r="H7913" t="str">
            <v>glutaminyl-peptide cyclotransferase</v>
          </cell>
        </row>
        <row r="7914">
          <cell r="A7914" t="str">
            <v>NCU09020</v>
          </cell>
          <cell r="D7914">
            <v>2914</v>
          </cell>
          <cell r="E7914">
            <v>352837</v>
          </cell>
          <cell r="F7914">
            <v>355750</v>
          </cell>
          <cell r="G7914" t="str">
            <v>+</v>
          </cell>
          <cell r="H7914" t="str">
            <v>hypothetical protein</v>
          </cell>
        </row>
        <row r="7915">
          <cell r="A7915" t="str">
            <v>NCU09022</v>
          </cell>
          <cell r="D7915">
            <v>2508</v>
          </cell>
          <cell r="E7915">
            <v>358645</v>
          </cell>
          <cell r="F7915">
            <v>361152</v>
          </cell>
          <cell r="G7915" t="str">
            <v>+</v>
          </cell>
          <cell r="H7915" t="str">
            <v>hypothetical protein</v>
          </cell>
        </row>
        <row r="7916">
          <cell r="A7916" t="str">
            <v>NCU09023</v>
          </cell>
          <cell r="D7916">
            <v>2778</v>
          </cell>
          <cell r="E7916">
            <v>361076</v>
          </cell>
          <cell r="F7916">
            <v>363853</v>
          </cell>
          <cell r="G7916" t="str">
            <v>-</v>
          </cell>
          <cell r="H7916" t="str">
            <v>laccase 2</v>
          </cell>
        </row>
        <row r="7917">
          <cell r="A7917" t="str">
            <v>NCU09024</v>
          </cell>
          <cell r="D7917">
            <v>1976</v>
          </cell>
          <cell r="E7917">
            <v>364761</v>
          </cell>
          <cell r="F7917">
            <v>366736</v>
          </cell>
          <cell r="G7917" t="str">
            <v>-</v>
          </cell>
          <cell r="H7917" t="str">
            <v>hypothetical protein</v>
          </cell>
        </row>
        <row r="7918">
          <cell r="A7918" t="str">
            <v>NCU09025</v>
          </cell>
          <cell r="D7918">
            <v>2829</v>
          </cell>
          <cell r="E7918">
            <v>366812</v>
          </cell>
          <cell r="F7918">
            <v>369640</v>
          </cell>
          <cell r="G7918" t="str">
            <v>-</v>
          </cell>
          <cell r="H7918" t="str">
            <v>glutamyl-tRNA(Gln) amidotransferase</v>
          </cell>
        </row>
        <row r="7919">
          <cell r="A7919" t="str">
            <v>NCU09026</v>
          </cell>
          <cell r="D7919">
            <v>1966</v>
          </cell>
          <cell r="E7919">
            <v>370146</v>
          </cell>
          <cell r="F7919">
            <v>372111</v>
          </cell>
          <cell r="G7919" t="str">
            <v>-</v>
          </cell>
          <cell r="H7919" t="str">
            <v>feruloyl esterase B</v>
          </cell>
        </row>
        <row r="7920">
          <cell r="A7920" t="str">
            <v>NCU09027</v>
          </cell>
          <cell r="D7920">
            <v>1794</v>
          </cell>
          <cell r="E7920">
            <v>373867</v>
          </cell>
          <cell r="F7920">
            <v>375660</v>
          </cell>
          <cell r="G7920" t="str">
            <v>-</v>
          </cell>
          <cell r="H7920" t="str">
            <v>MFS transporter</v>
          </cell>
        </row>
        <row r="7921">
          <cell r="A7921" t="str">
            <v>NCU09028</v>
          </cell>
          <cell r="B7921" t="str">
            <v>gh47-8</v>
          </cell>
          <cell r="D7921">
            <v>1996</v>
          </cell>
          <cell r="E7921">
            <v>377032</v>
          </cell>
          <cell r="F7921">
            <v>379027</v>
          </cell>
          <cell r="G7921" t="str">
            <v>-</v>
          </cell>
          <cell r="H7921" t="str">
            <v>glycosylhydrolase 47-8</v>
          </cell>
        </row>
        <row r="7922">
          <cell r="A7922" t="str">
            <v>NCU09029</v>
          </cell>
          <cell r="D7922">
            <v>836</v>
          </cell>
          <cell r="E7922">
            <v>380059</v>
          </cell>
          <cell r="F7922">
            <v>380894</v>
          </cell>
          <cell r="G7922" t="str">
            <v>-</v>
          </cell>
          <cell r="H7922" t="str">
            <v>hypothetical protein</v>
          </cell>
        </row>
        <row r="7923">
          <cell r="A7923" t="str">
            <v>NCU09030</v>
          </cell>
          <cell r="D7923">
            <v>3410</v>
          </cell>
          <cell r="E7923">
            <v>381892</v>
          </cell>
          <cell r="F7923">
            <v>385301</v>
          </cell>
          <cell r="G7923" t="str">
            <v>+</v>
          </cell>
          <cell r="H7923" t="str">
            <v>hypothetical protein</v>
          </cell>
        </row>
        <row r="7924">
          <cell r="A7924" t="str">
            <v>NCU09031</v>
          </cell>
          <cell r="D7924">
            <v>4346</v>
          </cell>
          <cell r="E7924">
            <v>387566</v>
          </cell>
          <cell r="F7924">
            <v>391911</v>
          </cell>
          <cell r="G7924" t="str">
            <v>-</v>
          </cell>
          <cell r="H7924" t="str">
            <v>hypothetical protein</v>
          </cell>
        </row>
        <row r="7925">
          <cell r="A7925" t="str">
            <v>NCU09032</v>
          </cell>
          <cell r="D7925">
            <v>3947</v>
          </cell>
          <cell r="E7925">
            <v>393993</v>
          </cell>
          <cell r="F7925">
            <v>397939</v>
          </cell>
          <cell r="G7925" t="str">
            <v>-</v>
          </cell>
          <cell r="H7925" t="str">
            <v>hypothetical protein</v>
          </cell>
        </row>
        <row r="7926">
          <cell r="A7926" t="str">
            <v>NCU09033</v>
          </cell>
          <cell r="D7926">
            <v>4036</v>
          </cell>
          <cell r="E7926">
            <v>400424</v>
          </cell>
          <cell r="F7926">
            <v>404459</v>
          </cell>
          <cell r="G7926" t="str">
            <v>-</v>
          </cell>
          <cell r="H7926" t="str">
            <v>C6 transcription factor</v>
          </cell>
        </row>
        <row r="7927">
          <cell r="A7927" t="str">
            <v>NCU09034</v>
          </cell>
          <cell r="D7927">
            <v>1832</v>
          </cell>
          <cell r="E7927">
            <v>405343</v>
          </cell>
          <cell r="F7927">
            <v>407174</v>
          </cell>
          <cell r="G7927" t="str">
            <v>+</v>
          </cell>
          <cell r="H7927" t="str">
            <v>mandelate racemase/muconate lactonizing enzyme family protein</v>
          </cell>
        </row>
        <row r="7928">
          <cell r="A7928" t="str">
            <v>NCU09035</v>
          </cell>
          <cell r="D7928">
            <v>1290</v>
          </cell>
          <cell r="E7928">
            <v>407643</v>
          </cell>
          <cell r="F7928">
            <v>408932</v>
          </cell>
          <cell r="G7928" t="str">
            <v>+</v>
          </cell>
          <cell r="H7928" t="str">
            <v>alcohol dehydrogenase</v>
          </cell>
        </row>
        <row r="7929">
          <cell r="A7929" t="str">
            <v>NCU09036</v>
          </cell>
          <cell r="D7929">
            <v>1206</v>
          </cell>
          <cell r="E7929">
            <v>408833</v>
          </cell>
          <cell r="F7929">
            <v>410038</v>
          </cell>
          <cell r="G7929" t="str">
            <v>-</v>
          </cell>
          <cell r="H7929" t="str">
            <v>hypothetical protein</v>
          </cell>
        </row>
        <row r="7930">
          <cell r="A7930" t="str">
            <v>NCU09037</v>
          </cell>
          <cell r="D7930">
            <v>2453</v>
          </cell>
          <cell r="E7930">
            <v>411339</v>
          </cell>
          <cell r="F7930">
            <v>413791</v>
          </cell>
          <cell r="G7930" t="str">
            <v>+</v>
          </cell>
          <cell r="H7930" t="str">
            <v>hypothetical protein</v>
          </cell>
        </row>
        <row r="7931">
          <cell r="A7931" t="str">
            <v>NCU09038</v>
          </cell>
          <cell r="D7931">
            <v>1935</v>
          </cell>
          <cell r="E7931">
            <v>414278</v>
          </cell>
          <cell r="F7931">
            <v>416212</v>
          </cell>
          <cell r="G7931" t="str">
            <v>+</v>
          </cell>
          <cell r="H7931" t="str">
            <v>hypothetical protein</v>
          </cell>
        </row>
        <row r="7932">
          <cell r="A7932" t="str">
            <v>NCU09039</v>
          </cell>
          <cell r="D7932">
            <v>2056</v>
          </cell>
          <cell r="E7932">
            <v>418145</v>
          </cell>
          <cell r="F7932">
            <v>420200</v>
          </cell>
          <cell r="G7932" t="str">
            <v>+</v>
          </cell>
          <cell r="H7932" t="str">
            <v>hypothetical protein</v>
          </cell>
        </row>
        <row r="7933">
          <cell r="A7933" t="str">
            <v>NCU09040</v>
          </cell>
          <cell r="B7933" t="str">
            <v>mig-4</v>
          </cell>
          <cell r="D7933">
            <v>1504</v>
          </cell>
          <cell r="E7933">
            <v>421275</v>
          </cell>
          <cell r="F7933">
            <v>422778</v>
          </cell>
          <cell r="G7933" t="str">
            <v>+</v>
          </cell>
          <cell r="H7933" t="str">
            <v>menadione-induced gene-4</v>
          </cell>
        </row>
        <row r="7934">
          <cell r="A7934" t="str">
            <v>NCU09041</v>
          </cell>
          <cell r="D7934">
            <v>1653</v>
          </cell>
          <cell r="E7934">
            <v>425321</v>
          </cell>
          <cell r="F7934">
            <v>426973</v>
          </cell>
          <cell r="G7934" t="str">
            <v>+</v>
          </cell>
          <cell r="H7934" t="str">
            <v>L-xylulose reductase</v>
          </cell>
        </row>
        <row r="7935">
          <cell r="A7935" t="str">
            <v>NCU09042</v>
          </cell>
          <cell r="D7935">
            <v>3433</v>
          </cell>
          <cell r="E7935">
            <v>426724</v>
          </cell>
          <cell r="F7935">
            <v>430258</v>
          </cell>
          <cell r="G7935" t="str">
            <v>-</v>
          </cell>
          <cell r="H7935" t="str">
            <v>exo-beta-D-glucosaminidase</v>
          </cell>
        </row>
        <row r="7936">
          <cell r="A7936" t="str">
            <v>NCU09043</v>
          </cell>
          <cell r="D7936">
            <v>1399</v>
          </cell>
          <cell r="E7936">
            <v>431020</v>
          </cell>
          <cell r="F7936">
            <v>432418</v>
          </cell>
          <cell r="G7936" t="str">
            <v>+</v>
          </cell>
          <cell r="H7936" t="str">
            <v>caleosin domain-containing protein</v>
          </cell>
        </row>
        <row r="7937">
          <cell r="A7937" t="str">
            <v>NCU09045</v>
          </cell>
          <cell r="D7937">
            <v>2587</v>
          </cell>
          <cell r="E7937">
            <v>433218</v>
          </cell>
          <cell r="F7937">
            <v>435804</v>
          </cell>
          <cell r="G7937" t="str">
            <v>-</v>
          </cell>
          <cell r="H7937" t="str">
            <v>heterokaryon incompatibility protein</v>
          </cell>
        </row>
        <row r="7938">
          <cell r="A7938" t="str">
            <v>NCU09046</v>
          </cell>
          <cell r="D7938">
            <v>1181</v>
          </cell>
          <cell r="E7938">
            <v>436806</v>
          </cell>
          <cell r="F7938">
            <v>437986</v>
          </cell>
          <cell r="G7938" t="str">
            <v>-</v>
          </cell>
          <cell r="H7938" t="str">
            <v>hypothetical protein</v>
          </cell>
        </row>
        <row r="7939">
          <cell r="A7939" t="str">
            <v>NCU09048</v>
          </cell>
          <cell r="D7939">
            <v>4867</v>
          </cell>
          <cell r="E7939">
            <v>446633</v>
          </cell>
          <cell r="F7939">
            <v>451499</v>
          </cell>
          <cell r="G7939" t="str">
            <v>+</v>
          </cell>
          <cell r="H7939" t="str">
            <v>hypothetical protein</v>
          </cell>
        </row>
        <row r="7940">
          <cell r="A7940" t="str">
            <v>NCU09049</v>
          </cell>
          <cell r="D7940">
            <v>1864</v>
          </cell>
          <cell r="E7940">
            <v>452381</v>
          </cell>
          <cell r="F7940">
            <v>454244</v>
          </cell>
          <cell r="G7940" t="str">
            <v>-</v>
          </cell>
          <cell r="H7940" t="str">
            <v>hypothetical protein</v>
          </cell>
        </row>
        <row r="7941">
          <cell r="A7941" t="str">
            <v>NCU09050</v>
          </cell>
          <cell r="D7941">
            <v>2215</v>
          </cell>
          <cell r="E7941">
            <v>455122</v>
          </cell>
          <cell r="F7941">
            <v>457336</v>
          </cell>
          <cell r="G7941" t="str">
            <v>-</v>
          </cell>
          <cell r="H7941" t="str">
            <v>FAD binding domain-containing protein</v>
          </cell>
        </row>
        <row r="7942">
          <cell r="A7942" t="str">
            <v>NCU09052</v>
          </cell>
          <cell r="D7942">
            <v>1172</v>
          </cell>
          <cell r="E7942">
            <v>466960</v>
          </cell>
          <cell r="F7942">
            <v>468131</v>
          </cell>
          <cell r="G7942" t="str">
            <v>-</v>
          </cell>
          <cell r="H7942" t="str">
            <v>hypothetical protein</v>
          </cell>
        </row>
        <row r="7943">
          <cell r="A7943" t="str">
            <v>NCU09053</v>
          </cell>
          <cell r="D7943">
            <v>1262</v>
          </cell>
          <cell r="E7943">
            <v>470100</v>
          </cell>
          <cell r="F7943">
            <v>471361</v>
          </cell>
          <cell r="G7943" t="str">
            <v>+</v>
          </cell>
          <cell r="H7943" t="str">
            <v>hypothetical protein</v>
          </cell>
        </row>
        <row r="7944">
          <cell r="A7944" t="str">
            <v>NCU09054</v>
          </cell>
          <cell r="D7944">
            <v>1221</v>
          </cell>
          <cell r="E7944">
            <v>474771</v>
          </cell>
          <cell r="F7944">
            <v>475991</v>
          </cell>
          <cell r="G7944" t="str">
            <v>+</v>
          </cell>
          <cell r="H7944" t="str">
            <v>hypothetical protein</v>
          </cell>
        </row>
        <row r="7945">
          <cell r="A7945" t="str">
            <v>NCU09055</v>
          </cell>
          <cell r="D7945">
            <v>614</v>
          </cell>
          <cell r="E7945">
            <v>478863</v>
          </cell>
          <cell r="F7945">
            <v>479476</v>
          </cell>
          <cell r="G7945" t="str">
            <v>+</v>
          </cell>
          <cell r="H7945" t="str">
            <v>hypothetical protein</v>
          </cell>
        </row>
        <row r="7946">
          <cell r="A7946" t="str">
            <v>NCU09056</v>
          </cell>
          <cell r="D7946">
            <v>3110</v>
          </cell>
          <cell r="E7946">
            <v>480229</v>
          </cell>
          <cell r="F7946">
            <v>483338</v>
          </cell>
          <cell r="G7946" t="str">
            <v>+</v>
          </cell>
          <cell r="H7946" t="str">
            <v>hypothetical protein</v>
          </cell>
        </row>
        <row r="7947">
          <cell r="A7947" t="str">
            <v>NCU09057</v>
          </cell>
          <cell r="D7947">
            <v>1663</v>
          </cell>
          <cell r="E7947">
            <v>483561</v>
          </cell>
          <cell r="F7947">
            <v>485223</v>
          </cell>
          <cell r="G7947" t="str">
            <v>-</v>
          </cell>
          <cell r="H7947" t="str">
            <v>hypothetical protein</v>
          </cell>
        </row>
        <row r="7948">
          <cell r="A7948" t="str">
            <v>NCU09058</v>
          </cell>
          <cell r="D7948">
            <v>1942</v>
          </cell>
          <cell r="E7948">
            <v>485664</v>
          </cell>
          <cell r="F7948">
            <v>487605</v>
          </cell>
          <cell r="G7948" t="str">
            <v>-</v>
          </cell>
          <cell r="H7948" t="str">
            <v>enoyl-CoA hydratase</v>
          </cell>
        </row>
        <row r="7949">
          <cell r="A7949" t="str">
            <v>NCU09059</v>
          </cell>
          <cell r="D7949">
            <v>795</v>
          </cell>
          <cell r="E7949">
            <v>488049</v>
          </cell>
          <cell r="F7949">
            <v>488843</v>
          </cell>
          <cell r="G7949" t="str">
            <v>-</v>
          </cell>
          <cell r="H7949" t="str">
            <v>hypothetical protein</v>
          </cell>
        </row>
        <row r="7950">
          <cell r="A7950" t="str">
            <v>NCU09060</v>
          </cell>
          <cell r="D7950">
            <v>409</v>
          </cell>
          <cell r="E7950">
            <v>489633</v>
          </cell>
          <cell r="F7950">
            <v>490041</v>
          </cell>
          <cell r="G7950" t="str">
            <v>-</v>
          </cell>
          <cell r="H7950" t="str">
            <v>hypothetical protein</v>
          </cell>
        </row>
        <row r="7951">
          <cell r="A7951" t="str">
            <v>NCU09061</v>
          </cell>
          <cell r="D7951">
            <v>1392</v>
          </cell>
          <cell r="E7951">
            <v>492745</v>
          </cell>
          <cell r="F7951">
            <v>494136</v>
          </cell>
          <cell r="G7951" t="str">
            <v>-</v>
          </cell>
          <cell r="H7951" t="str">
            <v>hypothetical protein</v>
          </cell>
        </row>
        <row r="7952">
          <cell r="A7952" t="str">
            <v>NCU09062</v>
          </cell>
          <cell r="D7952">
            <v>1406</v>
          </cell>
          <cell r="E7952">
            <v>494781</v>
          </cell>
          <cell r="F7952">
            <v>496186</v>
          </cell>
          <cell r="G7952" t="str">
            <v>-</v>
          </cell>
          <cell r="H7952" t="str">
            <v>hypothetical protein</v>
          </cell>
        </row>
        <row r="7953">
          <cell r="A7953" t="str">
            <v>NCU09063</v>
          </cell>
          <cell r="D7953">
            <v>5652</v>
          </cell>
          <cell r="E7953">
            <v>496558</v>
          </cell>
          <cell r="F7953">
            <v>502209</v>
          </cell>
          <cell r="G7953" t="str">
            <v>+</v>
          </cell>
          <cell r="H7953" t="str">
            <v>nuclear condensin complex subunit Smc4</v>
          </cell>
        </row>
        <row r="7954">
          <cell r="A7954" t="str">
            <v>NCU09064</v>
          </cell>
          <cell r="B7954" t="str">
            <v>stk-53</v>
          </cell>
          <cell r="D7954">
            <v>3959</v>
          </cell>
          <cell r="E7954">
            <v>720670</v>
          </cell>
          <cell r="F7954">
            <v>724628</v>
          </cell>
          <cell r="G7954" t="str">
            <v>-</v>
          </cell>
          <cell r="H7954" t="str">
            <v>serine/threonine protein kinase-53</v>
          </cell>
        </row>
        <row r="7955">
          <cell r="A7955" t="str">
            <v>NCU09065</v>
          </cell>
          <cell r="D7955">
            <v>4683</v>
          </cell>
          <cell r="E7955">
            <v>726288</v>
          </cell>
          <cell r="F7955">
            <v>730970</v>
          </cell>
          <cell r="G7955" t="str">
            <v>+</v>
          </cell>
          <cell r="H7955" t="str">
            <v>hypothetical protein</v>
          </cell>
        </row>
        <row r="7956">
          <cell r="A7956" t="str">
            <v>NCU09066</v>
          </cell>
          <cell r="D7956">
            <v>1012</v>
          </cell>
          <cell r="E7956">
            <v>739987</v>
          </cell>
          <cell r="F7956">
            <v>740998</v>
          </cell>
          <cell r="G7956" t="str">
            <v>-</v>
          </cell>
          <cell r="H7956" t="str">
            <v>hypothetical protein</v>
          </cell>
        </row>
        <row r="7957">
          <cell r="A7957" t="str">
            <v>NCU09068</v>
          </cell>
          <cell r="B7957" t="str">
            <v>nit-2</v>
          </cell>
          <cell r="C7957" t="str">
            <v>amr,pink</v>
          </cell>
          <cell r="D7957">
            <v>5068</v>
          </cell>
          <cell r="E7957">
            <v>741884</v>
          </cell>
          <cell r="F7957">
            <v>746951</v>
          </cell>
          <cell r="G7957" t="str">
            <v>+</v>
          </cell>
          <cell r="H7957" t="str">
            <v>nitrate nonutilizer-2</v>
          </cell>
        </row>
        <row r="7958">
          <cell r="A7958" t="str">
            <v>NCU09069</v>
          </cell>
          <cell r="D7958">
            <v>2295</v>
          </cell>
          <cell r="E7958">
            <v>747758</v>
          </cell>
          <cell r="F7958">
            <v>750244</v>
          </cell>
          <cell r="G7958" t="str">
            <v>-</v>
          </cell>
          <cell r="H7958" t="str">
            <v>hypothetical protein</v>
          </cell>
        </row>
        <row r="7959">
          <cell r="A7959" t="str">
            <v>NCU09070</v>
          </cell>
          <cell r="D7959">
            <v>2264</v>
          </cell>
          <cell r="E7959">
            <v>750264</v>
          </cell>
          <cell r="F7959">
            <v>752527</v>
          </cell>
          <cell r="G7959" t="str">
            <v>-</v>
          </cell>
          <cell r="H7959" t="str">
            <v>hypothetical protein</v>
          </cell>
        </row>
        <row r="7960">
          <cell r="A7960" t="str">
            <v>NCU09071</v>
          </cell>
          <cell r="B7960" t="str">
            <v>dbf2</v>
          </cell>
          <cell r="D7960">
            <v>3726</v>
          </cell>
          <cell r="E7960">
            <v>753028</v>
          </cell>
          <cell r="F7960">
            <v>756753</v>
          </cell>
          <cell r="G7960" t="str">
            <v>+</v>
          </cell>
          <cell r="H7960" t="str">
            <v>Dbf2-like</v>
          </cell>
        </row>
        <row r="7961">
          <cell r="A7961" t="str">
            <v>NCU09072</v>
          </cell>
          <cell r="D7961">
            <v>1513</v>
          </cell>
          <cell r="E7961">
            <v>758474</v>
          </cell>
          <cell r="F7961">
            <v>759986</v>
          </cell>
          <cell r="G7961" t="str">
            <v>+</v>
          </cell>
          <cell r="H7961" t="str">
            <v>hypothetical protein</v>
          </cell>
        </row>
        <row r="7962">
          <cell r="A7962" t="str">
            <v>NCU09073</v>
          </cell>
          <cell r="D7962">
            <v>1477</v>
          </cell>
          <cell r="E7962">
            <v>763687</v>
          </cell>
          <cell r="F7962">
            <v>765163</v>
          </cell>
          <cell r="G7962" t="str">
            <v>+</v>
          </cell>
          <cell r="H7962" t="str">
            <v>hypothetical protein</v>
          </cell>
        </row>
        <row r="7963">
          <cell r="A7963" t="str">
            <v>NCU09074</v>
          </cell>
          <cell r="D7963">
            <v>1182</v>
          </cell>
          <cell r="E7963">
            <v>764870</v>
          </cell>
          <cell r="F7963">
            <v>766051</v>
          </cell>
          <cell r="G7963" t="str">
            <v>-</v>
          </cell>
          <cell r="H7963" t="str">
            <v>hypothetical protein</v>
          </cell>
        </row>
        <row r="7964">
          <cell r="A7964" t="str">
            <v>NCU09075</v>
          </cell>
          <cell r="D7964">
            <v>915</v>
          </cell>
          <cell r="E7964">
            <v>766238</v>
          </cell>
          <cell r="F7964">
            <v>767152</v>
          </cell>
          <cell r="G7964" t="str">
            <v>-</v>
          </cell>
          <cell r="H7964" t="str">
            <v>hypothetical protein</v>
          </cell>
        </row>
        <row r="7965">
          <cell r="A7965" t="str">
            <v>NCU09076</v>
          </cell>
          <cell r="D7965">
            <v>3180</v>
          </cell>
          <cell r="E7965">
            <v>767193</v>
          </cell>
          <cell r="F7965">
            <v>770372</v>
          </cell>
          <cell r="G7965" t="str">
            <v>-</v>
          </cell>
          <cell r="H7965" t="str">
            <v>ATP-dependent RNA helicase</v>
          </cell>
        </row>
        <row r="7966">
          <cell r="A7966" t="str">
            <v>NCU09077</v>
          </cell>
          <cell r="D7966">
            <v>1324</v>
          </cell>
          <cell r="E7966">
            <v>770678</v>
          </cell>
          <cell r="F7966">
            <v>772001</v>
          </cell>
          <cell r="G7966" t="str">
            <v>+</v>
          </cell>
          <cell r="H7966" t="str">
            <v>Rpr2 domain-containing protein</v>
          </cell>
        </row>
        <row r="7967">
          <cell r="A7967" t="str">
            <v>NCU09078</v>
          </cell>
          <cell r="D7967">
            <v>1410</v>
          </cell>
          <cell r="E7967">
            <v>771965</v>
          </cell>
          <cell r="F7967">
            <v>773374</v>
          </cell>
          <cell r="G7967" t="str">
            <v>-</v>
          </cell>
          <cell r="H7967" t="str">
            <v>hypothetical protein</v>
          </cell>
        </row>
        <row r="7968">
          <cell r="A7968" t="str">
            <v>NCU09079</v>
          </cell>
          <cell r="D7968">
            <v>5852</v>
          </cell>
          <cell r="E7968">
            <v>774193</v>
          </cell>
          <cell r="F7968">
            <v>780044</v>
          </cell>
          <cell r="G7968" t="str">
            <v>-</v>
          </cell>
          <cell r="H7968" t="str">
            <v>meiotically up-regulated 72 protein</v>
          </cell>
        </row>
        <row r="7969">
          <cell r="A7969" t="str">
            <v>NCU09080</v>
          </cell>
          <cell r="D7969">
            <v>297</v>
          </cell>
          <cell r="E7969">
            <v>791939</v>
          </cell>
          <cell r="F7969">
            <v>792235</v>
          </cell>
          <cell r="G7969" t="str">
            <v>-</v>
          </cell>
          <cell r="H7969" t="str">
            <v>hypothetical protein</v>
          </cell>
        </row>
        <row r="7970">
          <cell r="A7970" t="str">
            <v>NCU09081</v>
          </cell>
          <cell r="D7970">
            <v>705</v>
          </cell>
          <cell r="E7970">
            <v>793682</v>
          </cell>
          <cell r="F7970">
            <v>794386</v>
          </cell>
          <cell r="G7970" t="str">
            <v>+</v>
          </cell>
          <cell r="H7970" t="str">
            <v>hypothetical protein</v>
          </cell>
        </row>
        <row r="7971">
          <cell r="A7971" t="str">
            <v>NCU09082</v>
          </cell>
          <cell r="D7971">
            <v>606</v>
          </cell>
          <cell r="E7971">
            <v>798219</v>
          </cell>
          <cell r="F7971">
            <v>798824</v>
          </cell>
          <cell r="G7971" t="str">
            <v>-</v>
          </cell>
          <cell r="H7971" t="str">
            <v>hypothetical protein</v>
          </cell>
        </row>
        <row r="7972">
          <cell r="A7972" t="str">
            <v>NCU09084</v>
          </cell>
          <cell r="D7972">
            <v>763</v>
          </cell>
          <cell r="E7972">
            <v>804397</v>
          </cell>
          <cell r="F7972">
            <v>805159</v>
          </cell>
          <cell r="G7972" t="str">
            <v>+</v>
          </cell>
          <cell r="H7972" t="str">
            <v>hypothetical protein</v>
          </cell>
        </row>
        <row r="7973">
          <cell r="A7973" t="str">
            <v>NCU09085</v>
          </cell>
          <cell r="D7973">
            <v>2529</v>
          </cell>
          <cell r="E7973">
            <v>808582</v>
          </cell>
          <cell r="F7973">
            <v>811110</v>
          </cell>
          <cell r="G7973" t="str">
            <v>+</v>
          </cell>
          <cell r="H7973" t="str">
            <v>cyclin</v>
          </cell>
        </row>
        <row r="7974">
          <cell r="A7974" t="str">
            <v>NCU09087</v>
          </cell>
          <cell r="D7974">
            <v>3608</v>
          </cell>
          <cell r="E7974">
            <v>815349</v>
          </cell>
          <cell r="F7974">
            <v>818956</v>
          </cell>
          <cell r="G7974" t="str">
            <v>-</v>
          </cell>
          <cell r="H7974" t="str">
            <v>hypothetical protein</v>
          </cell>
        </row>
        <row r="7975">
          <cell r="A7975" t="str">
            <v>NCU09088</v>
          </cell>
          <cell r="D7975">
            <v>2152</v>
          </cell>
          <cell r="E7975">
            <v>819221</v>
          </cell>
          <cell r="F7975">
            <v>821372</v>
          </cell>
          <cell r="G7975" t="str">
            <v>-</v>
          </cell>
          <cell r="H7975" t="str">
            <v>hypothetical protein</v>
          </cell>
        </row>
        <row r="7976">
          <cell r="A7976" t="str">
            <v>NCU09089</v>
          </cell>
          <cell r="D7976">
            <v>1543</v>
          </cell>
          <cell r="E7976">
            <v>821652</v>
          </cell>
          <cell r="F7976">
            <v>823194</v>
          </cell>
          <cell r="G7976" t="str">
            <v>+</v>
          </cell>
          <cell r="H7976" t="str">
            <v>hypothetical protein</v>
          </cell>
        </row>
        <row r="7977">
          <cell r="A7977" t="str">
            <v>NCU09090</v>
          </cell>
          <cell r="D7977">
            <v>3146</v>
          </cell>
          <cell r="E7977">
            <v>823210</v>
          </cell>
          <cell r="F7977">
            <v>826355</v>
          </cell>
          <cell r="G7977" t="str">
            <v>-</v>
          </cell>
          <cell r="H7977" t="str">
            <v>phosphopantothenate-cysteine ligase</v>
          </cell>
        </row>
        <row r="7978">
          <cell r="A7978" t="str">
            <v>NCU09091</v>
          </cell>
          <cell r="D7978">
            <v>2354</v>
          </cell>
          <cell r="E7978">
            <v>826647</v>
          </cell>
          <cell r="F7978">
            <v>829000</v>
          </cell>
          <cell r="G7978" t="str">
            <v>-</v>
          </cell>
          <cell r="H7978" t="str">
            <v>mitochondrial inner membrane magnesium transporter mrs2</v>
          </cell>
        </row>
        <row r="7979">
          <cell r="A7979" t="str">
            <v>NCU09092</v>
          </cell>
          <cell r="D7979">
            <v>2516</v>
          </cell>
          <cell r="E7979">
            <v>829269</v>
          </cell>
          <cell r="F7979">
            <v>831784</v>
          </cell>
          <cell r="G7979" t="str">
            <v>+</v>
          </cell>
          <cell r="H7979" t="str">
            <v>hypothetical protein</v>
          </cell>
        </row>
        <row r="7980">
          <cell r="A7980" t="str">
            <v>NCU09093</v>
          </cell>
          <cell r="D7980">
            <v>2273</v>
          </cell>
          <cell r="E7980">
            <v>831803</v>
          </cell>
          <cell r="F7980">
            <v>834075</v>
          </cell>
          <cell r="G7980" t="str">
            <v>-</v>
          </cell>
          <cell r="H7980" t="str">
            <v>DEAD box RNA helicase-PL10B</v>
          </cell>
        </row>
        <row r="7981">
          <cell r="A7981" t="str">
            <v>NCU09094</v>
          </cell>
          <cell r="D7981">
            <v>1525</v>
          </cell>
          <cell r="E7981">
            <v>836279</v>
          </cell>
          <cell r="F7981">
            <v>837803</v>
          </cell>
          <cell r="G7981" t="str">
            <v>-</v>
          </cell>
          <cell r="H7981" t="str">
            <v>pre-rRNA-processing protein ipi-1</v>
          </cell>
        </row>
        <row r="7982">
          <cell r="A7982" t="str">
            <v>NCU09095</v>
          </cell>
          <cell r="D7982">
            <v>1914</v>
          </cell>
          <cell r="E7982">
            <v>837953</v>
          </cell>
          <cell r="F7982">
            <v>839866</v>
          </cell>
          <cell r="G7982" t="str">
            <v>+</v>
          </cell>
          <cell r="H7982" t="str">
            <v>hypothetical protein</v>
          </cell>
        </row>
        <row r="7983">
          <cell r="A7983" t="str">
            <v>NCU09096</v>
          </cell>
          <cell r="D7983">
            <v>1163</v>
          </cell>
          <cell r="E7983">
            <v>841866</v>
          </cell>
          <cell r="F7983">
            <v>843028</v>
          </cell>
          <cell r="G7983" t="str">
            <v>+</v>
          </cell>
          <cell r="H7983" t="str">
            <v>hypothetical protein</v>
          </cell>
        </row>
        <row r="7984">
          <cell r="A7984" t="str">
            <v>NCU09097</v>
          </cell>
          <cell r="D7984">
            <v>3681</v>
          </cell>
          <cell r="E7984">
            <v>843475</v>
          </cell>
          <cell r="F7984">
            <v>847155</v>
          </cell>
          <cell r="G7984" t="str">
            <v>+</v>
          </cell>
          <cell r="H7984" t="str">
            <v>hypothetical protein</v>
          </cell>
        </row>
        <row r="7985">
          <cell r="A7985" t="str">
            <v>NCU09098</v>
          </cell>
          <cell r="D7985">
            <v>2158</v>
          </cell>
          <cell r="E7985">
            <v>847805</v>
          </cell>
          <cell r="F7985">
            <v>849962</v>
          </cell>
          <cell r="G7985" t="str">
            <v>-</v>
          </cell>
          <cell r="H7985" t="str">
            <v>tetracycline transporter</v>
          </cell>
        </row>
        <row r="7986">
          <cell r="A7986" t="str">
            <v>NCU09099</v>
          </cell>
          <cell r="D7986">
            <v>1304</v>
          </cell>
          <cell r="E7986">
            <v>851718</v>
          </cell>
          <cell r="F7986">
            <v>853021</v>
          </cell>
          <cell r="G7986" t="str">
            <v>+</v>
          </cell>
          <cell r="H7986" t="str">
            <v>hypothetical protein</v>
          </cell>
        </row>
        <row r="7987">
          <cell r="A7987" t="str">
            <v>NCU09100</v>
          </cell>
          <cell r="D7987">
            <v>1493</v>
          </cell>
          <cell r="E7987">
            <v>853664</v>
          </cell>
          <cell r="F7987">
            <v>855156</v>
          </cell>
          <cell r="G7987" t="str">
            <v>-</v>
          </cell>
          <cell r="H7987" t="str">
            <v>hypothetical protein</v>
          </cell>
        </row>
        <row r="7988">
          <cell r="A7988" t="str">
            <v>NCU09101</v>
          </cell>
          <cell r="D7988">
            <v>2997</v>
          </cell>
          <cell r="E7988">
            <v>855455</v>
          </cell>
          <cell r="F7988">
            <v>858451</v>
          </cell>
          <cell r="G7988" t="str">
            <v>+</v>
          </cell>
          <cell r="H7988" t="str">
            <v>hypothetical protein</v>
          </cell>
        </row>
        <row r="7989">
          <cell r="A7989" t="str">
            <v>NCU09102</v>
          </cell>
          <cell r="D7989">
            <v>2285</v>
          </cell>
          <cell r="E7989">
            <v>858636</v>
          </cell>
          <cell r="F7989">
            <v>860920</v>
          </cell>
          <cell r="G7989" t="str">
            <v>+</v>
          </cell>
          <cell r="H7989" t="str">
            <v>glutamyl-tRNA(Gln) amidotransferase subunit A</v>
          </cell>
        </row>
        <row r="7990">
          <cell r="A7990" t="str">
            <v>NCU09103</v>
          </cell>
          <cell r="D7990">
            <v>2157</v>
          </cell>
          <cell r="E7990">
            <v>861000</v>
          </cell>
          <cell r="F7990">
            <v>863156</v>
          </cell>
          <cell r="G7990" t="str">
            <v>-</v>
          </cell>
          <cell r="H7990" t="str">
            <v>hypothetical protein</v>
          </cell>
        </row>
        <row r="7991">
          <cell r="A7991" t="str">
            <v>NCU09104</v>
          </cell>
          <cell r="D7991">
            <v>8866</v>
          </cell>
          <cell r="E7991">
            <v>863464</v>
          </cell>
          <cell r="F7991">
            <v>872329</v>
          </cell>
          <cell r="G7991" t="str">
            <v>-</v>
          </cell>
          <cell r="H7991" t="str">
            <v>hypothetical protein</v>
          </cell>
        </row>
        <row r="7992">
          <cell r="A7992" t="str">
            <v>NCU09105</v>
          </cell>
          <cell r="D7992">
            <v>2060</v>
          </cell>
          <cell r="E7992">
            <v>5337406</v>
          </cell>
          <cell r="F7992">
            <v>5339465</v>
          </cell>
          <cell r="G7992" t="str">
            <v>+</v>
          </cell>
          <cell r="H7992" t="str">
            <v>hypothetical protein</v>
          </cell>
        </row>
        <row r="7993">
          <cell r="A7993" t="str">
            <v>NCU09106</v>
          </cell>
          <cell r="B7993" t="str">
            <v>crf10-1</v>
          </cell>
          <cell r="C7993" t="str">
            <v>csw-1</v>
          </cell>
          <cell r="D7993">
            <v>3880</v>
          </cell>
          <cell r="E7993">
            <v>5340465</v>
          </cell>
          <cell r="F7993">
            <v>5344344</v>
          </cell>
          <cell r="G7993" t="str">
            <v>-</v>
          </cell>
          <cell r="H7993" t="str">
            <v>chromatin remodelling factor 10-1</v>
          </cell>
        </row>
        <row r="7994">
          <cell r="A7994" t="str">
            <v>NCU09107</v>
          </cell>
          <cell r="D7994">
            <v>1140</v>
          </cell>
          <cell r="E7994">
            <v>5344615</v>
          </cell>
          <cell r="F7994">
            <v>5345754</v>
          </cell>
          <cell r="G7994" t="str">
            <v>+</v>
          </cell>
          <cell r="H7994" t="str">
            <v>hypothetical protein</v>
          </cell>
        </row>
        <row r="7995">
          <cell r="A7995" t="str">
            <v>NCU09108</v>
          </cell>
          <cell r="D7995">
            <v>4031</v>
          </cell>
          <cell r="E7995">
            <v>5346432</v>
          </cell>
          <cell r="F7995">
            <v>5350462</v>
          </cell>
          <cell r="G7995" t="str">
            <v>-</v>
          </cell>
          <cell r="H7995" t="str">
            <v>hypothetical protein</v>
          </cell>
        </row>
        <row r="7996">
          <cell r="A7996" t="str">
            <v>NCU09109</v>
          </cell>
          <cell r="D7996">
            <v>1343</v>
          </cell>
          <cell r="E7996">
            <v>5353969</v>
          </cell>
          <cell r="F7996">
            <v>5355311</v>
          </cell>
          <cell r="G7996" t="str">
            <v>-</v>
          </cell>
          <cell r="H7996" t="str">
            <v>60S ribosomal protein L33</v>
          </cell>
        </row>
        <row r="7997">
          <cell r="A7997" t="str">
            <v>NCU09111</v>
          </cell>
          <cell r="D7997">
            <v>3262</v>
          </cell>
          <cell r="E7997">
            <v>5357032</v>
          </cell>
          <cell r="F7997">
            <v>5360293</v>
          </cell>
          <cell r="G7997" t="str">
            <v>+</v>
          </cell>
          <cell r="H7997" t="str">
            <v>glucose-6-phosphate 1-dehydrogenase</v>
          </cell>
        </row>
        <row r="7998">
          <cell r="A7998" t="str">
            <v>NCU09112</v>
          </cell>
          <cell r="D7998">
            <v>5503</v>
          </cell>
          <cell r="E7998">
            <v>5360896</v>
          </cell>
          <cell r="F7998">
            <v>5366398</v>
          </cell>
          <cell r="G7998" t="str">
            <v>+</v>
          </cell>
          <cell r="H7998" t="str">
            <v>hypothetical protein</v>
          </cell>
        </row>
        <row r="7999">
          <cell r="A7999" t="str">
            <v>NCU09115</v>
          </cell>
          <cell r="D7999">
            <v>3219</v>
          </cell>
          <cell r="E7999">
            <v>5379535</v>
          </cell>
          <cell r="F7999">
            <v>5382753</v>
          </cell>
          <cell r="G7999" t="str">
            <v>+</v>
          </cell>
          <cell r="H7999" t="str">
            <v>cytochrome P450 52A11</v>
          </cell>
        </row>
        <row r="8000">
          <cell r="A8000" t="str">
            <v>NCU09116</v>
          </cell>
          <cell r="D8000">
            <v>4361</v>
          </cell>
          <cell r="E8000">
            <v>5382640</v>
          </cell>
          <cell r="F8000">
            <v>5387000</v>
          </cell>
          <cell r="G8000" t="str">
            <v>-</v>
          </cell>
          <cell r="H8000" t="str">
            <v>aromatic aminotransferase Aro8</v>
          </cell>
        </row>
        <row r="8001">
          <cell r="A8001" t="str">
            <v>NCU09117</v>
          </cell>
          <cell r="D8001">
            <v>2163</v>
          </cell>
          <cell r="E8001">
            <v>5387881</v>
          </cell>
          <cell r="F8001">
            <v>5390043</v>
          </cell>
          <cell r="G8001" t="str">
            <v>+</v>
          </cell>
          <cell r="H8001" t="str">
            <v>extracellular cell wall glucanase Crf1</v>
          </cell>
        </row>
        <row r="8002">
          <cell r="A8002" t="str">
            <v>NCU09118</v>
          </cell>
          <cell r="D8002">
            <v>4445</v>
          </cell>
          <cell r="E8002">
            <v>5389944</v>
          </cell>
          <cell r="F8002">
            <v>5394388</v>
          </cell>
          <cell r="G8002" t="str">
            <v>-</v>
          </cell>
          <cell r="H8002" t="str">
            <v>DNA topoisomerase I</v>
          </cell>
        </row>
        <row r="8003">
          <cell r="A8003" t="str">
            <v>NCU09119</v>
          </cell>
          <cell r="D8003">
            <v>2338</v>
          </cell>
          <cell r="E8003">
            <v>5402184</v>
          </cell>
          <cell r="F8003">
            <v>5404521</v>
          </cell>
          <cell r="G8003" t="str">
            <v>+</v>
          </cell>
          <cell r="H8003" t="str">
            <v>ATP synthase subunit gamma</v>
          </cell>
        </row>
        <row r="8004">
          <cell r="A8004" t="str">
            <v>NCU09120</v>
          </cell>
          <cell r="D8004">
            <v>5269</v>
          </cell>
          <cell r="E8004">
            <v>5405126</v>
          </cell>
          <cell r="F8004">
            <v>5410394</v>
          </cell>
          <cell r="G8004" t="str">
            <v>-</v>
          </cell>
          <cell r="H8004" t="str">
            <v>lysine-specific histone demethylase Aof2</v>
          </cell>
        </row>
        <row r="8005">
          <cell r="A8005" t="str">
            <v>NCU09121</v>
          </cell>
          <cell r="D8005">
            <v>2888</v>
          </cell>
          <cell r="E8005">
            <v>5410375</v>
          </cell>
          <cell r="F8005">
            <v>5413262</v>
          </cell>
          <cell r="G8005" t="str">
            <v>-</v>
          </cell>
          <cell r="H8005" t="str">
            <v>vacuolar sorting protein</v>
          </cell>
        </row>
        <row r="8006">
          <cell r="A8006" t="str">
            <v>NCU09122</v>
          </cell>
          <cell r="D8006">
            <v>1514</v>
          </cell>
          <cell r="E8006">
            <v>5413623</v>
          </cell>
          <cell r="F8006">
            <v>5415136</v>
          </cell>
          <cell r="G8006" t="str">
            <v>-</v>
          </cell>
          <cell r="H8006" t="str">
            <v>ubiquitin conjugating enzyme</v>
          </cell>
        </row>
        <row r="8007">
          <cell r="A8007" t="str">
            <v>NCU09123</v>
          </cell>
          <cell r="B8007" t="str">
            <v>camk-1</v>
          </cell>
          <cell r="D8007">
            <v>2853</v>
          </cell>
          <cell r="E8007">
            <v>5416503</v>
          </cell>
          <cell r="F8007">
            <v>5419355</v>
          </cell>
          <cell r="G8007" t="str">
            <v>+</v>
          </cell>
          <cell r="H8007" t="str">
            <v>calcium/calmodulin-dependent kinase-1</v>
          </cell>
        </row>
        <row r="8008">
          <cell r="A8008" t="str">
            <v>NCU09124</v>
          </cell>
          <cell r="D8008">
            <v>1278</v>
          </cell>
          <cell r="E8008">
            <v>5420985</v>
          </cell>
          <cell r="F8008">
            <v>5422262</v>
          </cell>
          <cell r="G8008" t="str">
            <v>-</v>
          </cell>
          <cell r="H8008" t="str">
            <v>hypothetical protein</v>
          </cell>
        </row>
        <row r="8009">
          <cell r="A8009" t="str">
            <v>NCU09125</v>
          </cell>
          <cell r="D8009">
            <v>1647</v>
          </cell>
          <cell r="E8009">
            <v>5423475</v>
          </cell>
          <cell r="F8009">
            <v>5425121</v>
          </cell>
          <cell r="G8009" t="str">
            <v>+</v>
          </cell>
          <cell r="H8009" t="str">
            <v>hypothetical protein</v>
          </cell>
        </row>
        <row r="8010">
          <cell r="A8010" t="str">
            <v>NCU09126</v>
          </cell>
          <cell r="D8010">
            <v>2827</v>
          </cell>
          <cell r="E8010">
            <v>5428399</v>
          </cell>
          <cell r="F8010">
            <v>5431225</v>
          </cell>
          <cell r="G8010" t="str">
            <v>-</v>
          </cell>
          <cell r="H8010" t="str">
            <v>hypothetical protein</v>
          </cell>
        </row>
        <row r="8011">
          <cell r="A8011" t="str">
            <v>NCU09127</v>
          </cell>
          <cell r="D8011">
            <v>2926</v>
          </cell>
          <cell r="E8011">
            <v>5431481</v>
          </cell>
          <cell r="F8011">
            <v>5434406</v>
          </cell>
          <cell r="G8011" t="str">
            <v>-</v>
          </cell>
          <cell r="H8011" t="str">
            <v>hypothetical protein</v>
          </cell>
        </row>
        <row r="8012">
          <cell r="A8012" t="str">
            <v>NCU09128</v>
          </cell>
          <cell r="D8012">
            <v>3918</v>
          </cell>
          <cell r="E8012">
            <v>5435392</v>
          </cell>
          <cell r="F8012">
            <v>5439309</v>
          </cell>
          <cell r="G8012" t="str">
            <v>-</v>
          </cell>
          <cell r="H8012" t="str">
            <v>hypothetical protein</v>
          </cell>
        </row>
        <row r="8013">
          <cell r="A8013" t="str">
            <v>NCU09129</v>
          </cell>
          <cell r="D8013">
            <v>1263</v>
          </cell>
          <cell r="E8013">
            <v>5439509</v>
          </cell>
          <cell r="F8013">
            <v>5440771</v>
          </cell>
          <cell r="G8013" t="str">
            <v>+</v>
          </cell>
          <cell r="H8013" t="str">
            <v>hypothetical protein</v>
          </cell>
        </row>
        <row r="8014">
          <cell r="A8014" t="str">
            <v>NCU09130</v>
          </cell>
          <cell r="D8014">
            <v>3105</v>
          </cell>
          <cell r="E8014">
            <v>5440226</v>
          </cell>
          <cell r="F8014">
            <v>5443330</v>
          </cell>
          <cell r="G8014" t="str">
            <v>-</v>
          </cell>
          <cell r="H8014" t="str">
            <v>hypothetical protein</v>
          </cell>
        </row>
        <row r="8015">
          <cell r="A8015" t="str">
            <v>NCU09131</v>
          </cell>
          <cell r="D8015">
            <v>2736</v>
          </cell>
          <cell r="E8015">
            <v>5443564</v>
          </cell>
          <cell r="F8015">
            <v>5446299</v>
          </cell>
          <cell r="G8015" t="str">
            <v>+</v>
          </cell>
          <cell r="H8015" t="str">
            <v>nucleolar protein 12</v>
          </cell>
        </row>
        <row r="8016">
          <cell r="A8016" t="str">
            <v>NCU09132</v>
          </cell>
          <cell r="B8016" t="str">
            <v>tba-1</v>
          </cell>
          <cell r="D8016">
            <v>3295</v>
          </cell>
          <cell r="E8016">
            <v>5446124</v>
          </cell>
          <cell r="F8016">
            <v>5449418</v>
          </cell>
          <cell r="G8016" t="str">
            <v>-</v>
          </cell>
          <cell r="H8016" t="str">
            <v>tubulin alpha-1</v>
          </cell>
        </row>
        <row r="8017">
          <cell r="A8017" t="str">
            <v>NCU09133</v>
          </cell>
          <cell r="B8017" t="str">
            <v>acw-7</v>
          </cell>
          <cell r="D8017">
            <v>2080</v>
          </cell>
          <cell r="E8017">
            <v>5449669</v>
          </cell>
          <cell r="F8017">
            <v>5451748</v>
          </cell>
          <cell r="G8017" t="str">
            <v>-</v>
          </cell>
          <cell r="H8017" t="str">
            <v>anchored cell wall protein-7</v>
          </cell>
        </row>
        <row r="8018">
          <cell r="A8018" t="str">
            <v>NCU09134</v>
          </cell>
          <cell r="D8018">
            <v>894</v>
          </cell>
          <cell r="E8018">
            <v>5453477</v>
          </cell>
          <cell r="F8018">
            <v>5454370</v>
          </cell>
          <cell r="G8018" t="str">
            <v>-</v>
          </cell>
          <cell r="H8018" t="str">
            <v>hypothetical protein</v>
          </cell>
        </row>
        <row r="8019">
          <cell r="A8019" t="str">
            <v>NCU09135</v>
          </cell>
          <cell r="D8019">
            <v>2423</v>
          </cell>
          <cell r="E8019">
            <v>5455257</v>
          </cell>
          <cell r="F8019">
            <v>5457679</v>
          </cell>
          <cell r="G8019" t="str">
            <v>+</v>
          </cell>
          <cell r="H8019" t="str">
            <v>phosphatidylinositol phospholipase C</v>
          </cell>
        </row>
        <row r="8020">
          <cell r="A8020" t="str">
            <v>NCU09136</v>
          </cell>
          <cell r="D8020">
            <v>2340</v>
          </cell>
          <cell r="E8020">
            <v>5458727</v>
          </cell>
          <cell r="F8020">
            <v>5461066</v>
          </cell>
          <cell r="G8020" t="str">
            <v>+</v>
          </cell>
          <cell r="H8020" t="str">
            <v>hypothetical protein</v>
          </cell>
        </row>
        <row r="8021">
          <cell r="A8021" t="str">
            <v>NCU09137</v>
          </cell>
          <cell r="D8021">
            <v>2660</v>
          </cell>
          <cell r="E8021">
            <v>5460986</v>
          </cell>
          <cell r="F8021">
            <v>5463645</v>
          </cell>
          <cell r="G8021" t="str">
            <v>-</v>
          </cell>
          <cell r="H8021" t="str">
            <v>hypothetical protein</v>
          </cell>
        </row>
        <row r="8022">
          <cell r="A8022" t="str">
            <v>NCU09138</v>
          </cell>
          <cell r="D8022">
            <v>1539</v>
          </cell>
          <cell r="E8022">
            <v>5464013</v>
          </cell>
          <cell r="F8022">
            <v>5465551</v>
          </cell>
          <cell r="G8022" t="str">
            <v>+</v>
          </cell>
          <cell r="H8022" t="str">
            <v>peroxisomal dehydratase</v>
          </cell>
        </row>
        <row r="8023">
          <cell r="A8023" t="str">
            <v>NCU09139</v>
          </cell>
          <cell r="D8023">
            <v>2289</v>
          </cell>
          <cell r="E8023">
            <v>5465780</v>
          </cell>
          <cell r="F8023">
            <v>5468068</v>
          </cell>
          <cell r="G8023" t="str">
            <v>+</v>
          </cell>
          <cell r="H8023" t="str">
            <v>tubulin-specific chaperone</v>
          </cell>
        </row>
        <row r="8024">
          <cell r="A8024" t="str">
            <v>NCU09140</v>
          </cell>
          <cell r="D8024">
            <v>1929</v>
          </cell>
          <cell r="E8024">
            <v>5468411</v>
          </cell>
          <cell r="F8024">
            <v>5470339</v>
          </cell>
          <cell r="G8024" t="str">
            <v>+</v>
          </cell>
          <cell r="H8024" t="str">
            <v>hypothetical protein</v>
          </cell>
        </row>
        <row r="8025">
          <cell r="A8025" t="str">
            <v>NCU09141</v>
          </cell>
          <cell r="B8025" t="str">
            <v>mig-9</v>
          </cell>
          <cell r="D8025">
            <v>1760</v>
          </cell>
          <cell r="E8025">
            <v>5470973</v>
          </cell>
          <cell r="F8025">
            <v>5472732</v>
          </cell>
          <cell r="G8025" t="str">
            <v>+</v>
          </cell>
          <cell r="H8025" t="str">
            <v>menadione-induced gene-9</v>
          </cell>
        </row>
        <row r="8026">
          <cell r="A8026" t="str">
            <v>NCU09142</v>
          </cell>
          <cell r="B8026" t="str">
            <v>ro-6</v>
          </cell>
          <cell r="D8026">
            <v>2911</v>
          </cell>
          <cell r="E8026">
            <v>5473332</v>
          </cell>
          <cell r="F8026">
            <v>5476242</v>
          </cell>
          <cell r="G8026" t="str">
            <v>-</v>
          </cell>
          <cell r="H8026" t="str">
            <v>ropy-6</v>
          </cell>
        </row>
        <row r="8027">
          <cell r="A8027" t="str">
            <v>NCU09143</v>
          </cell>
          <cell r="D8027">
            <v>1392</v>
          </cell>
          <cell r="E8027">
            <v>5476822</v>
          </cell>
          <cell r="F8027">
            <v>5478213</v>
          </cell>
          <cell r="G8027" t="str">
            <v>+</v>
          </cell>
          <cell r="H8027" t="str">
            <v>hypothetical protein</v>
          </cell>
        </row>
        <row r="8028">
          <cell r="A8028" t="str">
            <v>NCU09144</v>
          </cell>
          <cell r="D8028">
            <v>2584</v>
          </cell>
          <cell r="E8028">
            <v>5478642</v>
          </cell>
          <cell r="F8028">
            <v>5481225</v>
          </cell>
          <cell r="G8028" t="str">
            <v>-</v>
          </cell>
          <cell r="H8028" t="str">
            <v>hypothetical protein</v>
          </cell>
        </row>
        <row r="8029">
          <cell r="A8029" t="str">
            <v>NCU09145</v>
          </cell>
          <cell r="D8029">
            <v>933</v>
          </cell>
          <cell r="E8029">
            <v>149432</v>
          </cell>
          <cell r="F8029">
            <v>150364</v>
          </cell>
          <cell r="G8029" t="str">
            <v>-</v>
          </cell>
          <cell r="H8029" t="str">
            <v>hypothetical protein</v>
          </cell>
        </row>
        <row r="8030">
          <cell r="A8030" t="str">
            <v>NCU09147</v>
          </cell>
          <cell r="D8030">
            <v>1370</v>
          </cell>
          <cell r="E8030">
            <v>157122</v>
          </cell>
          <cell r="F8030">
            <v>158491</v>
          </cell>
          <cell r="G8030" t="str">
            <v>-</v>
          </cell>
          <cell r="H8030" t="str">
            <v>hypothetical protein</v>
          </cell>
        </row>
        <row r="8031">
          <cell r="A8031" t="str">
            <v>NCU09148</v>
          </cell>
          <cell r="D8031">
            <v>1940</v>
          </cell>
          <cell r="E8031">
            <v>159465</v>
          </cell>
          <cell r="F8031">
            <v>161404</v>
          </cell>
          <cell r="G8031" t="str">
            <v>-</v>
          </cell>
          <cell r="H8031" t="str">
            <v>hypothetical protein</v>
          </cell>
        </row>
        <row r="8032">
          <cell r="A8032" t="str">
            <v>NCU09149</v>
          </cell>
          <cell r="D8032">
            <v>824</v>
          </cell>
          <cell r="E8032">
            <v>163883</v>
          </cell>
          <cell r="F8032">
            <v>164706</v>
          </cell>
          <cell r="G8032" t="str">
            <v>+</v>
          </cell>
          <cell r="H8032" t="str">
            <v>hypothetical protein</v>
          </cell>
        </row>
        <row r="8033">
          <cell r="A8033" t="str">
            <v>NCU09150</v>
          </cell>
          <cell r="D8033">
            <v>1035</v>
          </cell>
          <cell r="E8033">
            <v>165973</v>
          </cell>
          <cell r="F8033">
            <v>167007</v>
          </cell>
          <cell r="G8033" t="str">
            <v>-</v>
          </cell>
          <cell r="H8033" t="str">
            <v>hypothetical protein</v>
          </cell>
        </row>
        <row r="8034">
          <cell r="A8034" t="str">
            <v>NCU09151</v>
          </cell>
          <cell r="B8034" t="str">
            <v>rsk</v>
          </cell>
          <cell r="C8034" t="str">
            <v>Sk-2,Sk-3,r(Sk-2),r(Sk-3)</v>
          </cell>
          <cell r="D8034">
            <v>1822</v>
          </cell>
          <cell r="E8034">
            <v>167660</v>
          </cell>
          <cell r="F8034">
            <v>169481</v>
          </cell>
          <cell r="G8034" t="str">
            <v>-</v>
          </cell>
          <cell r="H8034" t="str">
            <v>resistant to Spore killer</v>
          </cell>
        </row>
        <row r="8035">
          <cell r="A8035" t="str">
            <v>NCU09152</v>
          </cell>
          <cell r="D8035">
            <v>3214</v>
          </cell>
          <cell r="E8035">
            <v>170563</v>
          </cell>
          <cell r="F8035">
            <v>173776</v>
          </cell>
          <cell r="G8035" t="str">
            <v>+</v>
          </cell>
          <cell r="H8035" t="str">
            <v>hypothetical protein</v>
          </cell>
        </row>
        <row r="8036">
          <cell r="A8036" t="str">
            <v>NCU09153</v>
          </cell>
          <cell r="D8036">
            <v>1713</v>
          </cell>
          <cell r="E8036">
            <v>174496</v>
          </cell>
          <cell r="F8036">
            <v>176208</v>
          </cell>
          <cell r="G8036" t="str">
            <v>-</v>
          </cell>
          <cell r="H8036" t="str">
            <v>hypothetical protein</v>
          </cell>
        </row>
        <row r="8037">
          <cell r="A8037" t="str">
            <v>NCU09154</v>
          </cell>
          <cell r="D8037">
            <v>726</v>
          </cell>
          <cell r="E8037">
            <v>176509</v>
          </cell>
          <cell r="F8037">
            <v>177234</v>
          </cell>
          <cell r="G8037" t="str">
            <v>-</v>
          </cell>
          <cell r="H8037" t="str">
            <v>hypothetical protein</v>
          </cell>
        </row>
        <row r="8038">
          <cell r="A8038" t="str">
            <v>NCU09155</v>
          </cell>
          <cell r="D8038">
            <v>2857</v>
          </cell>
          <cell r="E8038">
            <v>177571</v>
          </cell>
          <cell r="F8038">
            <v>180427</v>
          </cell>
          <cell r="G8038" t="str">
            <v>+</v>
          </cell>
          <cell r="H8038" t="str">
            <v>hypothetical protein</v>
          </cell>
        </row>
        <row r="8039">
          <cell r="A8039" t="str">
            <v>NCU09156</v>
          </cell>
          <cell r="D8039">
            <v>2024</v>
          </cell>
          <cell r="E8039">
            <v>189369</v>
          </cell>
          <cell r="F8039">
            <v>191716</v>
          </cell>
          <cell r="G8039" t="str">
            <v>+</v>
          </cell>
          <cell r="H8039" t="str">
            <v>hypothetical protein</v>
          </cell>
        </row>
        <row r="8040">
          <cell r="A8040" t="str">
            <v>NCU09157</v>
          </cell>
          <cell r="D8040">
            <v>4907</v>
          </cell>
          <cell r="E8040">
            <v>192755</v>
          </cell>
          <cell r="F8040">
            <v>197661</v>
          </cell>
          <cell r="G8040" t="str">
            <v>+</v>
          </cell>
          <cell r="H8040" t="str">
            <v>hypothetical protein</v>
          </cell>
        </row>
        <row r="8041">
          <cell r="A8041" t="str">
            <v>NCU09158</v>
          </cell>
          <cell r="D8041">
            <v>395</v>
          </cell>
          <cell r="E8041">
            <v>199775</v>
          </cell>
          <cell r="F8041">
            <v>200169</v>
          </cell>
          <cell r="G8041" t="str">
            <v>-</v>
          </cell>
          <cell r="H8041" t="str">
            <v>hypothetical protein</v>
          </cell>
        </row>
        <row r="8042">
          <cell r="A8042" t="str">
            <v>NCU09159</v>
          </cell>
          <cell r="D8042">
            <v>2383</v>
          </cell>
          <cell r="E8042">
            <v>202081</v>
          </cell>
          <cell r="F8042">
            <v>204463</v>
          </cell>
          <cell r="G8042" t="str">
            <v>-</v>
          </cell>
          <cell r="H8042" t="str">
            <v>hypothetical protein</v>
          </cell>
        </row>
        <row r="8043">
          <cell r="A8043" t="str">
            <v>NCU09160</v>
          </cell>
          <cell r="D8043">
            <v>1512</v>
          </cell>
          <cell r="E8043">
            <v>205022</v>
          </cell>
          <cell r="F8043">
            <v>206533</v>
          </cell>
          <cell r="G8043" t="str">
            <v>-</v>
          </cell>
          <cell r="H8043" t="str">
            <v>HPP family protein</v>
          </cell>
        </row>
        <row r="8044">
          <cell r="A8044" t="str">
            <v>NCU09161</v>
          </cell>
          <cell r="D8044">
            <v>1597</v>
          </cell>
          <cell r="E8044">
            <v>209447</v>
          </cell>
          <cell r="F8044">
            <v>211043</v>
          </cell>
          <cell r="G8044" t="str">
            <v>+</v>
          </cell>
          <cell r="H8044" t="str">
            <v>translation factor pelota</v>
          </cell>
        </row>
        <row r="8045">
          <cell r="A8045" t="str">
            <v>NCU09162</v>
          </cell>
          <cell r="D8045">
            <v>4824</v>
          </cell>
          <cell r="E8045">
            <v>212893</v>
          </cell>
          <cell r="F8045">
            <v>217716</v>
          </cell>
          <cell r="G8045" t="str">
            <v>+</v>
          </cell>
          <cell r="H8045" t="str">
            <v>WD repeat protein</v>
          </cell>
        </row>
        <row r="8046">
          <cell r="A8046" t="str">
            <v>NCU09163</v>
          </cell>
          <cell r="D8046">
            <v>1700</v>
          </cell>
          <cell r="E8046">
            <v>219919</v>
          </cell>
          <cell r="F8046">
            <v>221618</v>
          </cell>
          <cell r="G8046" t="str">
            <v>-</v>
          </cell>
          <cell r="H8046" t="str">
            <v>hypothetical protein</v>
          </cell>
        </row>
        <row r="8047">
          <cell r="A8047" t="str">
            <v>NCU09164</v>
          </cell>
          <cell r="D8047">
            <v>974</v>
          </cell>
          <cell r="E8047">
            <v>224366</v>
          </cell>
          <cell r="F8047">
            <v>225339</v>
          </cell>
          <cell r="G8047" t="str">
            <v>+</v>
          </cell>
          <cell r="H8047" t="str">
            <v>hypothetical protein</v>
          </cell>
        </row>
        <row r="8048">
          <cell r="A8048" t="str">
            <v>NCU09165</v>
          </cell>
          <cell r="D8048">
            <v>1863</v>
          </cell>
          <cell r="E8048">
            <v>225709</v>
          </cell>
          <cell r="F8048">
            <v>227571</v>
          </cell>
          <cell r="G8048" t="str">
            <v>+</v>
          </cell>
          <cell r="H8048" t="str">
            <v>hypothetical protein</v>
          </cell>
        </row>
        <row r="8049">
          <cell r="A8049" t="str">
            <v>NCU09166</v>
          </cell>
          <cell r="D8049">
            <v>1443</v>
          </cell>
          <cell r="E8049">
            <v>228016</v>
          </cell>
          <cell r="F8049">
            <v>229458</v>
          </cell>
          <cell r="G8049" t="str">
            <v>-</v>
          </cell>
          <cell r="H8049" t="str">
            <v>hypothetical protein</v>
          </cell>
        </row>
        <row r="8050">
          <cell r="A8050" t="str">
            <v>NCU09167</v>
          </cell>
          <cell r="D8050">
            <v>3752</v>
          </cell>
          <cell r="E8050">
            <v>230217</v>
          </cell>
          <cell r="F8050">
            <v>233968</v>
          </cell>
          <cell r="G8050" t="str">
            <v>-</v>
          </cell>
          <cell r="H8050" t="str">
            <v>hypothetical protein</v>
          </cell>
        </row>
        <row r="8051">
          <cell r="A8051" t="str">
            <v>NCU09168</v>
          </cell>
          <cell r="D8051">
            <v>2051</v>
          </cell>
          <cell r="E8051">
            <v>234921</v>
          </cell>
          <cell r="F8051">
            <v>236971</v>
          </cell>
          <cell r="G8051" t="str">
            <v>+</v>
          </cell>
          <cell r="H8051" t="str">
            <v>hypothetical protein</v>
          </cell>
        </row>
        <row r="8052">
          <cell r="A8052" t="str">
            <v>NCU09169</v>
          </cell>
          <cell r="D8052">
            <v>1354</v>
          </cell>
          <cell r="E8052">
            <v>237024</v>
          </cell>
          <cell r="F8052">
            <v>238377</v>
          </cell>
          <cell r="G8052" t="str">
            <v>-</v>
          </cell>
          <cell r="H8052" t="str">
            <v>NmrA family transcriptional regulator</v>
          </cell>
        </row>
        <row r="8053">
          <cell r="A8053" t="str">
            <v>NCU09170</v>
          </cell>
          <cell r="D8053">
            <v>1826</v>
          </cell>
          <cell r="E8053">
            <v>239408</v>
          </cell>
          <cell r="F8053">
            <v>241233</v>
          </cell>
          <cell r="G8053" t="str">
            <v>+</v>
          </cell>
          <cell r="H8053" t="str">
            <v>alpha-N-arabinofuranosidase II</v>
          </cell>
        </row>
        <row r="8054">
          <cell r="A8054" t="str">
            <v>NCU09171</v>
          </cell>
          <cell r="D8054">
            <v>2248</v>
          </cell>
          <cell r="E8054">
            <v>241501</v>
          </cell>
          <cell r="F8054">
            <v>243748</v>
          </cell>
          <cell r="G8054" t="str">
            <v>-</v>
          </cell>
          <cell r="H8054" t="str">
            <v>hypothetical protein</v>
          </cell>
        </row>
        <row r="8055">
          <cell r="A8055" t="str">
            <v>NCU09172</v>
          </cell>
          <cell r="D8055">
            <v>2153</v>
          </cell>
          <cell r="E8055">
            <v>245253</v>
          </cell>
          <cell r="F8055">
            <v>247405</v>
          </cell>
          <cell r="G8055" t="str">
            <v>-</v>
          </cell>
          <cell r="H8055" t="str">
            <v>hypothetical protein</v>
          </cell>
        </row>
        <row r="8056">
          <cell r="A8056" t="str">
            <v>NCU09173</v>
          </cell>
          <cell r="D8056">
            <v>1580</v>
          </cell>
          <cell r="E8056">
            <v>250619</v>
          </cell>
          <cell r="F8056">
            <v>252198</v>
          </cell>
          <cell r="G8056" t="str">
            <v>-</v>
          </cell>
          <cell r="H8056" t="str">
            <v>hypothetical protein</v>
          </cell>
        </row>
        <row r="8057">
          <cell r="A8057" t="str">
            <v>NCU09174</v>
          </cell>
          <cell r="D8057">
            <v>3865</v>
          </cell>
          <cell r="E8057">
            <v>252766</v>
          </cell>
          <cell r="F8057">
            <v>256630</v>
          </cell>
          <cell r="G8057" t="str">
            <v>-</v>
          </cell>
          <cell r="H8057" t="str">
            <v>hypothetical protein</v>
          </cell>
        </row>
        <row r="8058">
          <cell r="A8058" t="str">
            <v>NCU09175</v>
          </cell>
          <cell r="D8058">
            <v>2132</v>
          </cell>
          <cell r="E8058">
            <v>257676</v>
          </cell>
          <cell r="F8058">
            <v>259807</v>
          </cell>
          <cell r="G8058" t="str">
            <v>+</v>
          </cell>
          <cell r="H8058" t="str">
            <v>GPI-anchored cell wall beta-1,3-endoglucanase EglC</v>
          </cell>
        </row>
        <row r="8059">
          <cell r="A8059" t="str">
            <v>NCU09176</v>
          </cell>
          <cell r="D8059">
            <v>1854</v>
          </cell>
          <cell r="E8059">
            <v>260696</v>
          </cell>
          <cell r="F8059">
            <v>262549</v>
          </cell>
          <cell r="G8059" t="str">
            <v>+</v>
          </cell>
          <cell r="H8059" t="str">
            <v>hypothetical protein</v>
          </cell>
        </row>
        <row r="8060">
          <cell r="A8060" t="str">
            <v>NCU09177</v>
          </cell>
          <cell r="D8060">
            <v>968</v>
          </cell>
          <cell r="E8060">
            <v>263455</v>
          </cell>
          <cell r="F8060">
            <v>264422</v>
          </cell>
          <cell r="G8060" t="str">
            <v>-</v>
          </cell>
          <cell r="H8060" t="str">
            <v>hypothetical protein</v>
          </cell>
        </row>
        <row r="8061">
          <cell r="A8061" t="str">
            <v>NCU09178</v>
          </cell>
          <cell r="D8061">
            <v>2081</v>
          </cell>
          <cell r="E8061">
            <v>269062</v>
          </cell>
          <cell r="F8061">
            <v>271142</v>
          </cell>
          <cell r="G8061" t="str">
            <v>+</v>
          </cell>
          <cell r="H8061" t="str">
            <v>hypothetical protein</v>
          </cell>
        </row>
        <row r="8062">
          <cell r="A8062" t="str">
            <v>NCU09179</v>
          </cell>
          <cell r="D8062">
            <v>1254</v>
          </cell>
          <cell r="E8062">
            <v>272107</v>
          </cell>
          <cell r="F8062">
            <v>273360</v>
          </cell>
          <cell r="G8062" t="str">
            <v>+</v>
          </cell>
          <cell r="H8062" t="str">
            <v>hypothetical protein</v>
          </cell>
        </row>
        <row r="8063">
          <cell r="A8063" t="str">
            <v>NCU09180</v>
          </cell>
          <cell r="D8063">
            <v>692</v>
          </cell>
          <cell r="E8063">
            <v>273675</v>
          </cell>
          <cell r="F8063">
            <v>274366</v>
          </cell>
          <cell r="G8063" t="str">
            <v>+</v>
          </cell>
          <cell r="H8063" t="str">
            <v>hypothetical protein</v>
          </cell>
        </row>
        <row r="8064">
          <cell r="A8064" t="str">
            <v>NCU09181</v>
          </cell>
          <cell r="D8064">
            <v>828</v>
          </cell>
          <cell r="E8064">
            <v>274859</v>
          </cell>
          <cell r="F8064">
            <v>275686</v>
          </cell>
          <cell r="G8064" t="str">
            <v>+</v>
          </cell>
          <cell r="H8064" t="str">
            <v>hypothetical protein</v>
          </cell>
        </row>
        <row r="8065">
          <cell r="A8065" t="str">
            <v>NCU09182</v>
          </cell>
          <cell r="D8065">
            <v>868</v>
          </cell>
          <cell r="E8065">
            <v>276773</v>
          </cell>
          <cell r="F8065">
            <v>277640</v>
          </cell>
          <cell r="G8065" t="str">
            <v>+</v>
          </cell>
          <cell r="H8065" t="str">
            <v>stress responsive A/B barrel domain-containing protein</v>
          </cell>
        </row>
        <row r="8066">
          <cell r="A8066" t="str">
            <v>NCU09183</v>
          </cell>
          <cell r="D8066">
            <v>1518</v>
          </cell>
          <cell r="E8066">
            <v>277684</v>
          </cell>
          <cell r="F8066">
            <v>279201</v>
          </cell>
          <cell r="G8066" t="str">
            <v>-</v>
          </cell>
          <cell r="H8066" t="str">
            <v>kynureninase</v>
          </cell>
        </row>
        <row r="8067">
          <cell r="A8067" t="str">
            <v>NCU09184</v>
          </cell>
          <cell r="D8067">
            <v>1806</v>
          </cell>
          <cell r="E8067">
            <v>281000</v>
          </cell>
          <cell r="F8067">
            <v>282805</v>
          </cell>
          <cell r="G8067" t="str">
            <v>+</v>
          </cell>
          <cell r="H8067" t="str">
            <v>indoleamine 2,3-dioxygenase</v>
          </cell>
        </row>
        <row r="8068">
          <cell r="A8068" t="str">
            <v>NCU09185</v>
          </cell>
          <cell r="D8068">
            <v>2297</v>
          </cell>
          <cell r="E8068">
            <v>282889</v>
          </cell>
          <cell r="F8068">
            <v>285185</v>
          </cell>
          <cell r="G8068" t="str">
            <v>-</v>
          </cell>
          <cell r="H8068" t="str">
            <v>hypothetical protein</v>
          </cell>
        </row>
        <row r="8069">
          <cell r="A8069" t="str">
            <v>NCU09186</v>
          </cell>
          <cell r="D8069">
            <v>2308</v>
          </cell>
          <cell r="E8069">
            <v>285490</v>
          </cell>
          <cell r="F8069">
            <v>287797</v>
          </cell>
          <cell r="G8069" t="str">
            <v>+</v>
          </cell>
          <cell r="H8069" t="str">
            <v>hypothetical protein</v>
          </cell>
        </row>
        <row r="8070">
          <cell r="A8070" t="str">
            <v>NCU09187</v>
          </cell>
          <cell r="D8070">
            <v>2975</v>
          </cell>
          <cell r="E8070">
            <v>287851</v>
          </cell>
          <cell r="F8070">
            <v>290825</v>
          </cell>
          <cell r="G8070" t="str">
            <v>-</v>
          </cell>
          <cell r="H8070" t="str">
            <v>hypothetical protein</v>
          </cell>
        </row>
        <row r="8071">
          <cell r="A8071" t="str">
            <v>NCU09188</v>
          </cell>
          <cell r="D8071">
            <v>3029</v>
          </cell>
          <cell r="E8071">
            <v>292003</v>
          </cell>
          <cell r="F8071">
            <v>295031</v>
          </cell>
          <cell r="G8071" t="str">
            <v>+</v>
          </cell>
          <cell r="H8071" t="str">
            <v>hypothetical protein</v>
          </cell>
        </row>
        <row r="8072">
          <cell r="A8072" t="str">
            <v>NCU09189</v>
          </cell>
          <cell r="B8072" t="str">
            <v>stk-54</v>
          </cell>
          <cell r="D8072">
            <v>2235</v>
          </cell>
          <cell r="E8072">
            <v>296327</v>
          </cell>
          <cell r="F8072">
            <v>298561</v>
          </cell>
          <cell r="G8072" t="str">
            <v>-</v>
          </cell>
          <cell r="H8072" t="str">
            <v>serine/threonine protein kinase-54</v>
          </cell>
        </row>
        <row r="8073">
          <cell r="A8073" t="str">
            <v>NCU09190</v>
          </cell>
          <cell r="D8073">
            <v>1332</v>
          </cell>
          <cell r="E8073">
            <v>299936</v>
          </cell>
          <cell r="F8073">
            <v>301267</v>
          </cell>
          <cell r="G8073" t="str">
            <v>+</v>
          </cell>
          <cell r="H8073" t="str">
            <v>hypothetical protein</v>
          </cell>
        </row>
        <row r="8074">
          <cell r="A8074" t="str">
            <v>NCU09191</v>
          </cell>
          <cell r="D8074">
            <v>3646</v>
          </cell>
          <cell r="E8074">
            <v>5773101</v>
          </cell>
          <cell r="F8074">
            <v>5776746</v>
          </cell>
          <cell r="G8074" t="str">
            <v>+</v>
          </cell>
          <cell r="H8074" t="str">
            <v>hypothetical protein</v>
          </cell>
        </row>
        <row r="8075">
          <cell r="A8075" t="str">
            <v>NCU09192</v>
          </cell>
          <cell r="D8075">
            <v>2579</v>
          </cell>
          <cell r="E8075">
            <v>5776958</v>
          </cell>
          <cell r="F8075">
            <v>5779536</v>
          </cell>
          <cell r="G8075" t="str">
            <v>+</v>
          </cell>
          <cell r="H8075" t="str">
            <v>CDP-diacylglycerol-inositol 3-phosphatidyltransferase PIS</v>
          </cell>
        </row>
        <row r="8076">
          <cell r="A8076" t="str">
            <v>NCU09193</v>
          </cell>
          <cell r="D8076">
            <v>2123</v>
          </cell>
          <cell r="E8076">
            <v>5780511</v>
          </cell>
          <cell r="F8076">
            <v>5782633</v>
          </cell>
          <cell r="G8076" t="str">
            <v>-</v>
          </cell>
          <cell r="H8076" t="str">
            <v>hypothetical protein</v>
          </cell>
        </row>
        <row r="8077">
          <cell r="A8077" t="str">
            <v>NCU09194</v>
          </cell>
          <cell r="D8077">
            <v>1897</v>
          </cell>
          <cell r="E8077">
            <v>5785732</v>
          </cell>
          <cell r="F8077">
            <v>5787628</v>
          </cell>
          <cell r="G8077" t="str">
            <v>-</v>
          </cell>
          <cell r="H8077" t="str">
            <v>nuclease S1</v>
          </cell>
        </row>
        <row r="8078">
          <cell r="A8078" t="str">
            <v>NCU09195</v>
          </cell>
          <cell r="B8078" t="str">
            <v>gpr-6</v>
          </cell>
          <cell r="D8078">
            <v>2762</v>
          </cell>
          <cell r="E8078">
            <v>5788518</v>
          </cell>
          <cell r="F8078">
            <v>5791279</v>
          </cell>
          <cell r="G8078" t="str">
            <v>+</v>
          </cell>
          <cell r="H8078" t="str">
            <v>G-protein-coupled receptor-6</v>
          </cell>
        </row>
        <row r="8079">
          <cell r="A8079" t="str">
            <v>NCU09196</v>
          </cell>
          <cell r="D8079">
            <v>2685</v>
          </cell>
          <cell r="E8079">
            <v>5791524</v>
          </cell>
          <cell r="F8079">
            <v>5794208</v>
          </cell>
          <cell r="G8079" t="str">
            <v>+</v>
          </cell>
          <cell r="H8079" t="str">
            <v>hypothetical protein</v>
          </cell>
        </row>
        <row r="8080">
          <cell r="A8080" t="str">
            <v>NCU09197</v>
          </cell>
          <cell r="D8080">
            <v>2577</v>
          </cell>
          <cell r="E8080">
            <v>5794354</v>
          </cell>
          <cell r="F8080">
            <v>5796930</v>
          </cell>
          <cell r="G8080" t="str">
            <v>-</v>
          </cell>
          <cell r="H8080" t="str">
            <v>hypothetical protein</v>
          </cell>
        </row>
        <row r="8081">
          <cell r="A8081" t="str">
            <v>NCU09198</v>
          </cell>
          <cell r="D8081">
            <v>1120</v>
          </cell>
          <cell r="E8081">
            <v>5796858</v>
          </cell>
          <cell r="F8081">
            <v>5797977</v>
          </cell>
          <cell r="G8081" t="str">
            <v>+</v>
          </cell>
          <cell r="H8081" t="str">
            <v>questionable protein</v>
          </cell>
        </row>
        <row r="8082">
          <cell r="A8082" t="str">
            <v>NCU09199</v>
          </cell>
          <cell r="D8082">
            <v>2453</v>
          </cell>
          <cell r="E8082">
            <v>5798272</v>
          </cell>
          <cell r="F8082">
            <v>5800724</v>
          </cell>
          <cell r="G8082" t="str">
            <v>-</v>
          </cell>
          <cell r="H8082" t="str">
            <v>tyrosinase</v>
          </cell>
        </row>
        <row r="8083">
          <cell r="A8083" t="str">
            <v>NCU09200</v>
          </cell>
          <cell r="D8083">
            <v>3649</v>
          </cell>
          <cell r="E8083">
            <v>5800901</v>
          </cell>
          <cell r="F8083">
            <v>5804549</v>
          </cell>
          <cell r="G8083" t="str">
            <v>+</v>
          </cell>
          <cell r="H8083" t="str">
            <v>hypothetical protein</v>
          </cell>
        </row>
        <row r="8084">
          <cell r="A8084" t="str">
            <v>NCU09201</v>
          </cell>
          <cell r="D8084">
            <v>3913</v>
          </cell>
          <cell r="E8084">
            <v>5809640</v>
          </cell>
          <cell r="F8084">
            <v>5813552</v>
          </cell>
          <cell r="G8084" t="str">
            <v>+</v>
          </cell>
          <cell r="H8084" t="str">
            <v>hypothetical protein</v>
          </cell>
        </row>
        <row r="8085">
          <cell r="A8085" t="str">
            <v>NCU09202</v>
          </cell>
          <cell r="D8085">
            <v>5214</v>
          </cell>
          <cell r="E8085">
            <v>5815007</v>
          </cell>
          <cell r="F8085">
            <v>5820220</v>
          </cell>
          <cell r="G8085" t="str">
            <v>+</v>
          </cell>
          <cell r="H8085" t="str">
            <v>protein kinase dsk1</v>
          </cell>
        </row>
        <row r="8086">
          <cell r="A8086" t="str">
            <v>NCU09203</v>
          </cell>
          <cell r="D8086">
            <v>2248</v>
          </cell>
          <cell r="E8086">
            <v>5820194</v>
          </cell>
          <cell r="F8086">
            <v>5822441</v>
          </cell>
          <cell r="G8086" t="str">
            <v>-</v>
          </cell>
          <cell r="H8086" t="str">
            <v>transcription factor iws-1</v>
          </cell>
        </row>
        <row r="8087">
          <cell r="A8087" t="str">
            <v>NCU09204</v>
          </cell>
          <cell r="D8087">
            <v>2156</v>
          </cell>
          <cell r="E8087">
            <v>5822712</v>
          </cell>
          <cell r="F8087">
            <v>5824867</v>
          </cell>
          <cell r="G8087" t="str">
            <v>+</v>
          </cell>
          <cell r="H8087" t="str">
            <v>hypothetical protein</v>
          </cell>
        </row>
        <row r="8088">
          <cell r="A8088" t="str">
            <v>NCU09205</v>
          </cell>
          <cell r="B8088" t="str">
            <v>vad-6</v>
          </cell>
          <cell r="D8088">
            <v>4489</v>
          </cell>
          <cell r="E8088">
            <v>5826154</v>
          </cell>
          <cell r="F8088">
            <v>5830642</v>
          </cell>
          <cell r="G8088" t="str">
            <v>+</v>
          </cell>
          <cell r="H8088" t="str">
            <v>vegetative asexual development-6</v>
          </cell>
        </row>
        <row r="8089">
          <cell r="A8089" t="str">
            <v>NCU09206</v>
          </cell>
          <cell r="D8089">
            <v>2526</v>
          </cell>
          <cell r="E8089">
            <v>5831618</v>
          </cell>
          <cell r="F8089">
            <v>5834143</v>
          </cell>
          <cell r="G8089" t="str">
            <v>+</v>
          </cell>
          <cell r="H8089" t="str">
            <v>hypothetical protein</v>
          </cell>
        </row>
        <row r="8090">
          <cell r="A8090" t="str">
            <v>NCU09207</v>
          </cell>
          <cell r="D8090">
            <v>3632</v>
          </cell>
          <cell r="E8090">
            <v>5838082</v>
          </cell>
          <cell r="F8090">
            <v>5841713</v>
          </cell>
          <cell r="G8090" t="str">
            <v>+</v>
          </cell>
          <cell r="H8090" t="str">
            <v>hypothetical protein</v>
          </cell>
        </row>
        <row r="8091">
          <cell r="A8091" t="str">
            <v>NCU09208</v>
          </cell>
          <cell r="D8091">
            <v>2853</v>
          </cell>
          <cell r="E8091">
            <v>5841968</v>
          </cell>
          <cell r="F8091">
            <v>5844820</v>
          </cell>
          <cell r="G8091" t="str">
            <v>+</v>
          </cell>
          <cell r="H8091" t="str">
            <v>transcription factor SPT8</v>
          </cell>
        </row>
        <row r="8092">
          <cell r="A8092" t="str">
            <v>NCU09209</v>
          </cell>
          <cell r="D8092">
            <v>2544</v>
          </cell>
          <cell r="E8092">
            <v>5845361</v>
          </cell>
          <cell r="F8092">
            <v>5847904</v>
          </cell>
          <cell r="G8092" t="str">
            <v>-</v>
          </cell>
          <cell r="H8092" t="str">
            <v>galactose oxidase</v>
          </cell>
        </row>
        <row r="8093">
          <cell r="A8093" t="str">
            <v>NCU09210</v>
          </cell>
          <cell r="D8093">
            <v>2550</v>
          </cell>
          <cell r="E8093">
            <v>5849601</v>
          </cell>
          <cell r="F8093">
            <v>5852150</v>
          </cell>
          <cell r="G8093" t="str">
            <v>+</v>
          </cell>
          <cell r="H8093" t="str">
            <v>dyp-type peroxidase</v>
          </cell>
        </row>
        <row r="8094">
          <cell r="A8094" t="str">
            <v>NCU09211</v>
          </cell>
          <cell r="B8094" t="str">
            <v>sad-3</v>
          </cell>
          <cell r="D8094">
            <v>3844</v>
          </cell>
          <cell r="E8094">
            <v>5853014</v>
          </cell>
          <cell r="F8094">
            <v>5856857</v>
          </cell>
          <cell r="G8094" t="str">
            <v>-</v>
          </cell>
          <cell r="H8094" t="str">
            <v>suppressor of ascus dominance-3</v>
          </cell>
        </row>
        <row r="8095">
          <cell r="A8095" t="str">
            <v>NCU09212</v>
          </cell>
          <cell r="B8095" t="str">
            <v>camk-4</v>
          </cell>
          <cell r="D8095">
            <v>3817</v>
          </cell>
          <cell r="E8095">
            <v>5860484</v>
          </cell>
          <cell r="F8095">
            <v>5864300</v>
          </cell>
          <cell r="G8095" t="str">
            <v>+</v>
          </cell>
          <cell r="H8095" t="str">
            <v>calcium/calmodulin-dependent kinase-4</v>
          </cell>
        </row>
        <row r="8096">
          <cell r="A8096" t="str">
            <v>NCU09213</v>
          </cell>
          <cell r="D8096">
            <v>2248</v>
          </cell>
          <cell r="E8096">
            <v>5865633</v>
          </cell>
          <cell r="F8096">
            <v>5867880</v>
          </cell>
          <cell r="G8096" t="str">
            <v>+</v>
          </cell>
          <cell r="H8096" t="str">
            <v>hypothetical protein</v>
          </cell>
        </row>
        <row r="8097">
          <cell r="A8097" t="str">
            <v>NCU09214</v>
          </cell>
          <cell r="D8097">
            <v>1576</v>
          </cell>
          <cell r="E8097">
            <v>5876414</v>
          </cell>
          <cell r="F8097">
            <v>5877989</v>
          </cell>
          <cell r="G8097" t="str">
            <v>+</v>
          </cell>
          <cell r="H8097" t="str">
            <v>hypothetical protein</v>
          </cell>
        </row>
        <row r="8098">
          <cell r="A8098" t="str">
            <v>NCU09215</v>
          </cell>
          <cell r="D8098">
            <v>1278</v>
          </cell>
          <cell r="E8098">
            <v>5879129</v>
          </cell>
          <cell r="F8098">
            <v>5880406</v>
          </cell>
          <cell r="G8098" t="str">
            <v>-</v>
          </cell>
          <cell r="H8098" t="str">
            <v>hypothetical protein</v>
          </cell>
        </row>
        <row r="8099">
          <cell r="A8099" t="str">
            <v>NCU09216</v>
          </cell>
          <cell r="D8099">
            <v>1562</v>
          </cell>
          <cell r="E8099">
            <v>5880601</v>
          </cell>
          <cell r="F8099">
            <v>5882162</v>
          </cell>
          <cell r="G8099" t="str">
            <v>+</v>
          </cell>
          <cell r="H8099" t="str">
            <v>oligosaccharyl transferase epsilon subunit</v>
          </cell>
        </row>
        <row r="8100">
          <cell r="A8100" t="str">
            <v>NCU09217</v>
          </cell>
          <cell r="D8100">
            <v>1856</v>
          </cell>
          <cell r="E8100">
            <v>5882032</v>
          </cell>
          <cell r="F8100">
            <v>5883887</v>
          </cell>
          <cell r="G8100" t="str">
            <v>-</v>
          </cell>
          <cell r="H8100" t="str">
            <v>golgi reassembly stacking protein</v>
          </cell>
        </row>
        <row r="8101">
          <cell r="A8101" t="str">
            <v>NCU09218</v>
          </cell>
          <cell r="D8101">
            <v>4306</v>
          </cell>
          <cell r="E8101">
            <v>5884085</v>
          </cell>
          <cell r="F8101">
            <v>5888390</v>
          </cell>
          <cell r="G8101" t="str">
            <v>+</v>
          </cell>
          <cell r="H8101" t="str">
            <v>RNA methylase</v>
          </cell>
        </row>
        <row r="8102">
          <cell r="A8102" t="str">
            <v>NCU09219</v>
          </cell>
          <cell r="D8102">
            <v>6681</v>
          </cell>
          <cell r="E8102">
            <v>5885739</v>
          </cell>
          <cell r="F8102">
            <v>5892419</v>
          </cell>
          <cell r="G8102" t="str">
            <v>-</v>
          </cell>
          <cell r="H8102" t="str">
            <v>dopey domain-containing protein</v>
          </cell>
        </row>
        <row r="8103">
          <cell r="A8103" t="str">
            <v>NCU09220</v>
          </cell>
          <cell r="D8103">
            <v>2680</v>
          </cell>
          <cell r="E8103">
            <v>5892660</v>
          </cell>
          <cell r="F8103">
            <v>5895339</v>
          </cell>
          <cell r="G8103" t="str">
            <v>+</v>
          </cell>
          <cell r="H8103" t="str">
            <v>vacuolar fusion protein mon-1</v>
          </cell>
        </row>
        <row r="8104">
          <cell r="A8104" t="str">
            <v>NCU09221</v>
          </cell>
          <cell r="D8104">
            <v>2283</v>
          </cell>
          <cell r="E8104">
            <v>5895528</v>
          </cell>
          <cell r="F8104">
            <v>5897810</v>
          </cell>
          <cell r="G8104" t="str">
            <v>-</v>
          </cell>
          <cell r="H8104" t="str">
            <v>HIT finger domain-containing protein</v>
          </cell>
        </row>
        <row r="8105">
          <cell r="A8105" t="str">
            <v>NCU09222</v>
          </cell>
          <cell r="D8105">
            <v>1427</v>
          </cell>
          <cell r="E8105">
            <v>5898045</v>
          </cell>
          <cell r="F8105">
            <v>5899471</v>
          </cell>
          <cell r="G8105" t="str">
            <v>-</v>
          </cell>
          <cell r="H8105" t="str">
            <v>hypothetical protein</v>
          </cell>
        </row>
        <row r="8106">
          <cell r="A8106" t="str">
            <v>NCU09223</v>
          </cell>
          <cell r="D8106">
            <v>2460</v>
          </cell>
          <cell r="E8106">
            <v>5899718</v>
          </cell>
          <cell r="F8106">
            <v>5902177</v>
          </cell>
          <cell r="G8106" t="str">
            <v>-</v>
          </cell>
          <cell r="H8106" t="str">
            <v>protein disulfide-isomerase</v>
          </cell>
        </row>
        <row r="8107">
          <cell r="A8107" t="str">
            <v>NCU09224</v>
          </cell>
          <cell r="D8107">
            <v>2324</v>
          </cell>
          <cell r="E8107">
            <v>5904413</v>
          </cell>
          <cell r="F8107">
            <v>5906736</v>
          </cell>
          <cell r="G8107" t="str">
            <v>+</v>
          </cell>
          <cell r="H8107" t="str">
            <v>hypothetical protein</v>
          </cell>
        </row>
        <row r="8108">
          <cell r="A8108" t="str">
            <v>NCU09225</v>
          </cell>
          <cell r="D8108">
            <v>1083</v>
          </cell>
          <cell r="E8108">
            <v>5908531</v>
          </cell>
          <cell r="F8108">
            <v>5909613</v>
          </cell>
          <cell r="G8108" t="str">
            <v>+</v>
          </cell>
          <cell r="H8108" t="str">
            <v>hypothetical protein</v>
          </cell>
        </row>
        <row r="8109">
          <cell r="A8109" t="str">
            <v>NCU09226</v>
          </cell>
          <cell r="D8109">
            <v>1880</v>
          </cell>
          <cell r="E8109">
            <v>5909898</v>
          </cell>
          <cell r="F8109">
            <v>5911777</v>
          </cell>
          <cell r="G8109" t="str">
            <v>-</v>
          </cell>
          <cell r="H8109" t="str">
            <v>WLM domain-containing protein</v>
          </cell>
        </row>
        <row r="8110">
          <cell r="A8110" t="str">
            <v>NCU09227</v>
          </cell>
          <cell r="D8110">
            <v>2567</v>
          </cell>
          <cell r="E8110">
            <v>5911948</v>
          </cell>
          <cell r="F8110">
            <v>5914514</v>
          </cell>
          <cell r="G8110" t="str">
            <v>-</v>
          </cell>
          <cell r="H8110" t="str">
            <v>kelch repeat-containing protein</v>
          </cell>
        </row>
        <row r="8111">
          <cell r="A8111" t="str">
            <v>NCU09228</v>
          </cell>
          <cell r="D8111">
            <v>4199</v>
          </cell>
          <cell r="E8111">
            <v>5914764</v>
          </cell>
          <cell r="F8111">
            <v>5918962</v>
          </cell>
          <cell r="G8111" t="str">
            <v>-</v>
          </cell>
          <cell r="H8111" t="str">
            <v>aminopeptidase 2</v>
          </cell>
        </row>
        <row r="8112">
          <cell r="A8112" t="str">
            <v>NCU09230</v>
          </cell>
          <cell r="B8112" t="str">
            <v>cys-16</v>
          </cell>
          <cell r="D8112">
            <v>1838</v>
          </cell>
          <cell r="E8112">
            <v>9477567</v>
          </cell>
          <cell r="F8112">
            <v>9479404</v>
          </cell>
          <cell r="G8112" t="str">
            <v>-</v>
          </cell>
          <cell r="H8112" t="str">
            <v>cysteine-16</v>
          </cell>
        </row>
        <row r="8113">
          <cell r="A8113" t="str">
            <v>NCU09231</v>
          </cell>
          <cell r="D8113">
            <v>1329</v>
          </cell>
          <cell r="E8113">
            <v>9473593</v>
          </cell>
          <cell r="F8113">
            <v>9474921</v>
          </cell>
          <cell r="G8113" t="str">
            <v>-</v>
          </cell>
          <cell r="H8113" t="str">
            <v>DUF1275 domain-containing protein</v>
          </cell>
        </row>
        <row r="8114">
          <cell r="A8114" t="str">
            <v>NCU09232</v>
          </cell>
          <cell r="D8114">
            <v>1882</v>
          </cell>
          <cell r="E8114">
            <v>9470300</v>
          </cell>
          <cell r="F8114">
            <v>9472181</v>
          </cell>
          <cell r="G8114" t="str">
            <v>-</v>
          </cell>
          <cell r="H8114" t="str">
            <v>hypothetical protein</v>
          </cell>
        </row>
        <row r="8115">
          <cell r="A8115" t="str">
            <v>NCU09233</v>
          </cell>
          <cell r="D8115">
            <v>1896</v>
          </cell>
          <cell r="E8115">
            <v>9467444</v>
          </cell>
          <cell r="F8115">
            <v>9469339</v>
          </cell>
          <cell r="G8115" t="str">
            <v>+</v>
          </cell>
          <cell r="H8115" t="str">
            <v>FAD synthetase</v>
          </cell>
        </row>
        <row r="8116">
          <cell r="A8116" t="str">
            <v>NCU09235</v>
          </cell>
          <cell r="B8116" t="str">
            <v>con-8</v>
          </cell>
          <cell r="D8116">
            <v>1690</v>
          </cell>
          <cell r="E8116">
            <v>9463799</v>
          </cell>
          <cell r="F8116">
            <v>9465488</v>
          </cell>
          <cell r="G8116" t="str">
            <v>-</v>
          </cell>
          <cell r="H8116" t="str">
            <v>conidiation-8</v>
          </cell>
        </row>
        <row r="8117">
          <cell r="A8117" t="str">
            <v>NCU09236</v>
          </cell>
          <cell r="D8117">
            <v>1372</v>
          </cell>
          <cell r="E8117">
            <v>9461311</v>
          </cell>
          <cell r="F8117">
            <v>9462682</v>
          </cell>
          <cell r="G8117" t="str">
            <v>-</v>
          </cell>
          <cell r="H8117" t="str">
            <v>hypothetical protein</v>
          </cell>
        </row>
        <row r="8118">
          <cell r="A8118" t="str">
            <v>NCU09237</v>
          </cell>
          <cell r="D8118">
            <v>3025</v>
          </cell>
          <cell r="E8118">
            <v>9457099</v>
          </cell>
          <cell r="F8118">
            <v>9460123</v>
          </cell>
          <cell r="G8118" t="str">
            <v>+</v>
          </cell>
          <cell r="H8118" t="str">
            <v>KH domain RNA binding protein</v>
          </cell>
        </row>
        <row r="8119">
          <cell r="A8119" t="str">
            <v>NCU09238</v>
          </cell>
          <cell r="D8119">
            <v>1736</v>
          </cell>
          <cell r="E8119">
            <v>9454902</v>
          </cell>
          <cell r="F8119">
            <v>9456637</v>
          </cell>
          <cell r="G8119" t="str">
            <v>-</v>
          </cell>
          <cell r="H8119" t="str">
            <v>hypothetical protein</v>
          </cell>
        </row>
        <row r="8120">
          <cell r="A8120" t="str">
            <v>NCU09239</v>
          </cell>
          <cell r="B8120" t="str">
            <v>pcn</v>
          </cell>
          <cell r="D8120">
            <v>1663</v>
          </cell>
          <cell r="E8120">
            <v>9448395</v>
          </cell>
          <cell r="F8120">
            <v>9450057</v>
          </cell>
          <cell r="G8120" t="str">
            <v>+</v>
          </cell>
          <cell r="H8120" t="str">
            <v>proliferating cell nuclear antigen</v>
          </cell>
        </row>
        <row r="8121">
          <cell r="A8121" t="str">
            <v>NCU09240</v>
          </cell>
          <cell r="D8121">
            <v>2494</v>
          </cell>
          <cell r="E8121">
            <v>9444660</v>
          </cell>
          <cell r="F8121">
            <v>9448137</v>
          </cell>
          <cell r="G8121" t="str">
            <v>+</v>
          </cell>
          <cell r="H8121" t="str">
            <v>hypothetical protein</v>
          </cell>
        </row>
        <row r="8122">
          <cell r="A8122" t="str">
            <v>NCU09241</v>
          </cell>
          <cell r="D8122">
            <v>3502</v>
          </cell>
          <cell r="E8122">
            <v>9439108</v>
          </cell>
          <cell r="F8122">
            <v>9442609</v>
          </cell>
          <cell r="G8122" t="str">
            <v>+</v>
          </cell>
          <cell r="H8122" t="str">
            <v>hypothetical protein</v>
          </cell>
        </row>
        <row r="8123">
          <cell r="A8123" t="str">
            <v>NCU09242</v>
          </cell>
          <cell r="D8123">
            <v>622</v>
          </cell>
          <cell r="E8123">
            <v>9437533</v>
          </cell>
          <cell r="F8123">
            <v>9438154</v>
          </cell>
          <cell r="G8123" t="str">
            <v>-</v>
          </cell>
          <cell r="H8123" t="str">
            <v>hypothetical protein</v>
          </cell>
        </row>
        <row r="8124">
          <cell r="A8124" t="str">
            <v>NCU09243</v>
          </cell>
          <cell r="D8124">
            <v>1937</v>
          </cell>
          <cell r="E8124">
            <v>9435263</v>
          </cell>
          <cell r="F8124">
            <v>9437199</v>
          </cell>
          <cell r="G8124" t="str">
            <v>-</v>
          </cell>
          <cell r="H8124" t="str">
            <v>hypothetical protein</v>
          </cell>
        </row>
        <row r="8125">
          <cell r="A8125" t="str">
            <v>NCU09244</v>
          </cell>
          <cell r="D8125">
            <v>4905</v>
          </cell>
          <cell r="E8125">
            <v>9429592</v>
          </cell>
          <cell r="F8125">
            <v>9434496</v>
          </cell>
          <cell r="G8125" t="str">
            <v>+</v>
          </cell>
          <cell r="H8125" t="str">
            <v>hypothetical protein</v>
          </cell>
        </row>
        <row r="8126">
          <cell r="A8126" t="str">
            <v>NCU09245</v>
          </cell>
          <cell r="D8126">
            <v>2829</v>
          </cell>
          <cell r="E8126">
            <v>9425946</v>
          </cell>
          <cell r="F8126">
            <v>9428774</v>
          </cell>
          <cell r="G8126" t="str">
            <v>-</v>
          </cell>
          <cell r="H8126" t="str">
            <v>hypothetical protein</v>
          </cell>
        </row>
        <row r="8127">
          <cell r="A8127" t="str">
            <v>NCU09247</v>
          </cell>
          <cell r="D8127">
            <v>3287</v>
          </cell>
          <cell r="E8127">
            <v>9418813</v>
          </cell>
          <cell r="F8127">
            <v>9422099</v>
          </cell>
          <cell r="G8127" t="str">
            <v>+</v>
          </cell>
          <cell r="H8127" t="str">
            <v>hypothetical protein</v>
          </cell>
        </row>
        <row r="8128">
          <cell r="A8128" t="str">
            <v>NCU09248</v>
          </cell>
          <cell r="D8128">
            <v>4130</v>
          </cell>
          <cell r="E8128">
            <v>9414095</v>
          </cell>
          <cell r="F8128">
            <v>9418224</v>
          </cell>
          <cell r="G8128" t="str">
            <v>+</v>
          </cell>
          <cell r="H8128" t="str">
            <v>CCAAT-binding protein subunit HAP3</v>
          </cell>
        </row>
        <row r="8129">
          <cell r="A8129" t="str">
            <v>NCU09249</v>
          </cell>
          <cell r="D8129">
            <v>2671</v>
          </cell>
          <cell r="E8129">
            <v>9410469</v>
          </cell>
          <cell r="F8129">
            <v>9413139</v>
          </cell>
          <cell r="G8129" t="str">
            <v>+</v>
          </cell>
          <cell r="H8129" t="str">
            <v>prefoldin subunit 2</v>
          </cell>
        </row>
        <row r="8130">
          <cell r="A8130" t="str">
            <v>NCU09250</v>
          </cell>
          <cell r="D8130">
            <v>959</v>
          </cell>
          <cell r="E8130">
            <v>9409337</v>
          </cell>
          <cell r="F8130">
            <v>9410295</v>
          </cell>
          <cell r="G8130" t="str">
            <v>-</v>
          </cell>
          <cell r="H8130" t="str">
            <v>hypothetical protein</v>
          </cell>
        </row>
        <row r="8131">
          <cell r="A8131" t="str">
            <v>NCU09251</v>
          </cell>
          <cell r="D8131">
            <v>1336</v>
          </cell>
          <cell r="E8131">
            <v>9408016</v>
          </cell>
          <cell r="F8131">
            <v>9409351</v>
          </cell>
          <cell r="G8131" t="str">
            <v>+</v>
          </cell>
          <cell r="H8131" t="str">
            <v>hypothetical protein</v>
          </cell>
        </row>
        <row r="8132">
          <cell r="A8132" t="str">
            <v>NCU09252</v>
          </cell>
          <cell r="D8132">
            <v>4827</v>
          </cell>
          <cell r="E8132">
            <v>9399033</v>
          </cell>
          <cell r="F8132">
            <v>9403859</v>
          </cell>
          <cell r="G8132" t="str">
            <v>-</v>
          </cell>
          <cell r="H8132" t="str">
            <v>hypothetical protein</v>
          </cell>
        </row>
        <row r="8133">
          <cell r="A8133" t="str">
            <v>NCU09253</v>
          </cell>
          <cell r="D8133">
            <v>5180</v>
          </cell>
          <cell r="E8133">
            <v>9392348</v>
          </cell>
          <cell r="F8133">
            <v>9397527</v>
          </cell>
          <cell r="G8133" t="str">
            <v>-</v>
          </cell>
          <cell r="H8133" t="str">
            <v>DUF907 domain-containing protein</v>
          </cell>
        </row>
        <row r="8134">
          <cell r="A8134" t="str">
            <v>NCU09254</v>
          </cell>
          <cell r="D8134">
            <v>2747</v>
          </cell>
          <cell r="E8134">
            <v>9388500</v>
          </cell>
          <cell r="F8134">
            <v>9391246</v>
          </cell>
          <cell r="G8134" t="str">
            <v>-</v>
          </cell>
          <cell r="H8134" t="str">
            <v>pre-mRNA-splicing factor ATP-dependent RNA helicase PRP16</v>
          </cell>
        </row>
        <row r="8135">
          <cell r="A8135" t="str">
            <v>NCU09255</v>
          </cell>
          <cell r="D8135">
            <v>1635</v>
          </cell>
          <cell r="E8135">
            <v>9386675</v>
          </cell>
          <cell r="F8135">
            <v>9388309</v>
          </cell>
          <cell r="G8135" t="str">
            <v>-</v>
          </cell>
          <cell r="H8135" t="str">
            <v>acetate non-utilizing protein 9</v>
          </cell>
        </row>
        <row r="8136">
          <cell r="A8136" t="str">
            <v>NCU09256</v>
          </cell>
          <cell r="D8136">
            <v>1497</v>
          </cell>
          <cell r="E8136">
            <v>9385257</v>
          </cell>
          <cell r="F8136">
            <v>9386753</v>
          </cell>
          <cell r="G8136" t="str">
            <v>+</v>
          </cell>
          <cell r="H8136" t="str">
            <v>hypothetical protein</v>
          </cell>
        </row>
        <row r="8137">
          <cell r="A8137" t="str">
            <v>NCU09257</v>
          </cell>
          <cell r="D8137">
            <v>1401</v>
          </cell>
          <cell r="E8137">
            <v>9383984</v>
          </cell>
          <cell r="F8137">
            <v>9385384</v>
          </cell>
          <cell r="G8137" t="str">
            <v>+</v>
          </cell>
          <cell r="H8137" t="str">
            <v>hypothetical protein</v>
          </cell>
        </row>
        <row r="8138">
          <cell r="A8138" t="str">
            <v>NCU09258</v>
          </cell>
          <cell r="B8138" t="str">
            <v>cdc5</v>
          </cell>
          <cell r="D8138">
            <v>4426</v>
          </cell>
          <cell r="E8138">
            <v>9379154</v>
          </cell>
          <cell r="F8138">
            <v>9383579</v>
          </cell>
          <cell r="G8138" t="str">
            <v>-</v>
          </cell>
          <cell r="H8138" t="str">
            <v>cdc5-like</v>
          </cell>
        </row>
        <row r="8139">
          <cell r="A8139" t="str">
            <v>NCU09259</v>
          </cell>
          <cell r="D8139">
            <v>2556</v>
          </cell>
          <cell r="E8139">
            <v>9376264</v>
          </cell>
          <cell r="F8139">
            <v>9378819</v>
          </cell>
          <cell r="G8139" t="str">
            <v>+</v>
          </cell>
          <cell r="H8139" t="str">
            <v>hypothetical protein</v>
          </cell>
        </row>
        <row r="8140">
          <cell r="A8140" t="str">
            <v>NCU09260</v>
          </cell>
          <cell r="D8140">
            <v>1856</v>
          </cell>
          <cell r="E8140">
            <v>9372823</v>
          </cell>
          <cell r="F8140">
            <v>9374678</v>
          </cell>
          <cell r="G8140" t="str">
            <v>-</v>
          </cell>
          <cell r="H8140" t="str">
            <v>hypothetical protein</v>
          </cell>
        </row>
        <row r="8141">
          <cell r="A8141" t="str">
            <v>NCU09261</v>
          </cell>
          <cell r="D8141">
            <v>736</v>
          </cell>
          <cell r="E8141">
            <v>9371675</v>
          </cell>
          <cell r="F8141">
            <v>9372410</v>
          </cell>
          <cell r="G8141" t="str">
            <v>-</v>
          </cell>
          <cell r="H8141" t="str">
            <v>DNA replication complex GINS protein SLD5</v>
          </cell>
        </row>
        <row r="8142">
          <cell r="A8142" t="str">
            <v>NCU09262</v>
          </cell>
          <cell r="D8142">
            <v>1496</v>
          </cell>
          <cell r="E8142">
            <v>9370210</v>
          </cell>
          <cell r="F8142">
            <v>9371705</v>
          </cell>
          <cell r="G8142" t="str">
            <v>-</v>
          </cell>
          <cell r="H8142" t="str">
            <v>hypothetical protein</v>
          </cell>
        </row>
        <row r="8143">
          <cell r="A8143" t="str">
            <v>NCU09263</v>
          </cell>
          <cell r="B8143" t="str">
            <v>acw-4</v>
          </cell>
          <cell r="D8143">
            <v>1848</v>
          </cell>
          <cell r="E8143">
            <v>9365024</v>
          </cell>
          <cell r="F8143">
            <v>9366871</v>
          </cell>
          <cell r="G8143" t="str">
            <v>-</v>
          </cell>
          <cell r="H8143" t="str">
            <v>anchored cell wall protein-4</v>
          </cell>
        </row>
        <row r="8144">
          <cell r="A8144" t="str">
            <v>NCU09264</v>
          </cell>
          <cell r="D8144">
            <v>1640</v>
          </cell>
          <cell r="E8144">
            <v>9363505</v>
          </cell>
          <cell r="F8144">
            <v>9365144</v>
          </cell>
          <cell r="G8144" t="str">
            <v>+</v>
          </cell>
          <cell r="H8144" t="str">
            <v>APAF1-interacting protein</v>
          </cell>
        </row>
        <row r="8145">
          <cell r="A8145" t="str">
            <v>NCU09265</v>
          </cell>
          <cell r="D8145">
            <v>2650</v>
          </cell>
          <cell r="E8145">
            <v>9359863</v>
          </cell>
          <cell r="F8145">
            <v>9362512</v>
          </cell>
          <cell r="G8145" t="str">
            <v>-</v>
          </cell>
          <cell r="H8145" t="str">
            <v>calreticulin</v>
          </cell>
        </row>
        <row r="8146">
          <cell r="A8146" t="str">
            <v>NCU09266</v>
          </cell>
          <cell r="D8146">
            <v>2438</v>
          </cell>
          <cell r="E8146">
            <v>9355990</v>
          </cell>
          <cell r="F8146">
            <v>9358427</v>
          </cell>
          <cell r="G8146" t="str">
            <v>-</v>
          </cell>
          <cell r="H8146" t="str">
            <v>methylmalonate-semialdehyde dehydrogenase</v>
          </cell>
        </row>
        <row r="8147">
          <cell r="A8147" t="str">
            <v>NCU09267</v>
          </cell>
          <cell r="D8147">
            <v>3485</v>
          </cell>
          <cell r="E8147">
            <v>9351481</v>
          </cell>
          <cell r="F8147">
            <v>9354965</v>
          </cell>
          <cell r="G8147" t="str">
            <v>+</v>
          </cell>
          <cell r="H8147" t="str">
            <v>copper radical oxidase</v>
          </cell>
        </row>
        <row r="8148">
          <cell r="A8148" t="str">
            <v>NCU09268</v>
          </cell>
          <cell r="D8148">
            <v>1381</v>
          </cell>
          <cell r="E8148">
            <v>9348625</v>
          </cell>
          <cell r="F8148">
            <v>9350005</v>
          </cell>
          <cell r="G8148" t="str">
            <v>+</v>
          </cell>
          <cell r="H8148" t="str">
            <v>hypothetical protein</v>
          </cell>
        </row>
        <row r="8149">
          <cell r="A8149" t="str">
            <v>NCU09269</v>
          </cell>
          <cell r="B8149" t="str">
            <v>ran</v>
          </cell>
          <cell r="D8149">
            <v>2047</v>
          </cell>
          <cell r="E8149">
            <v>9338769</v>
          </cell>
          <cell r="F8149">
            <v>9340815</v>
          </cell>
          <cell r="G8149" t="str">
            <v>+</v>
          </cell>
          <cell r="H8149" t="str">
            <v>ran-like</v>
          </cell>
        </row>
        <row r="8150">
          <cell r="A8150" t="str">
            <v>NCU09270</v>
          </cell>
          <cell r="D8150">
            <v>4205</v>
          </cell>
          <cell r="E8150">
            <v>131206</v>
          </cell>
          <cell r="F8150">
            <v>135410</v>
          </cell>
          <cell r="G8150" t="str">
            <v>+</v>
          </cell>
          <cell r="H8150" t="str">
            <v>hypothetical protein</v>
          </cell>
        </row>
        <row r="8151">
          <cell r="A8151" t="str">
            <v>NCU09271</v>
          </cell>
          <cell r="D8151">
            <v>3242</v>
          </cell>
          <cell r="E8151">
            <v>126153</v>
          </cell>
          <cell r="F8151">
            <v>129394</v>
          </cell>
          <cell r="G8151" t="str">
            <v>-</v>
          </cell>
          <cell r="H8151" t="str">
            <v>hypothetical protein</v>
          </cell>
        </row>
        <row r="8152">
          <cell r="A8152" t="str">
            <v>NCU09272</v>
          </cell>
          <cell r="D8152">
            <v>3966</v>
          </cell>
          <cell r="E8152">
            <v>121451</v>
          </cell>
          <cell r="F8152">
            <v>125416</v>
          </cell>
          <cell r="G8152" t="str">
            <v>+</v>
          </cell>
          <cell r="H8152" t="str">
            <v>hypothetical protein</v>
          </cell>
        </row>
        <row r="8153">
          <cell r="A8153" t="str">
            <v>NCU09273</v>
          </cell>
          <cell r="D8153">
            <v>2180</v>
          </cell>
          <cell r="E8153">
            <v>118457</v>
          </cell>
          <cell r="F8153">
            <v>120636</v>
          </cell>
          <cell r="G8153" t="str">
            <v>-</v>
          </cell>
          <cell r="H8153" t="str">
            <v>hypothetical protein</v>
          </cell>
        </row>
        <row r="8154">
          <cell r="A8154" t="str">
            <v>NCU09274</v>
          </cell>
          <cell r="D8154">
            <v>2285</v>
          </cell>
          <cell r="E8154">
            <v>114609</v>
          </cell>
          <cell r="F8154">
            <v>116893</v>
          </cell>
          <cell r="G8154" t="str">
            <v>-</v>
          </cell>
          <cell r="H8154" t="str">
            <v>hypothetical protein</v>
          </cell>
        </row>
        <row r="8155">
          <cell r="A8155" t="str">
            <v>NCU09275</v>
          </cell>
          <cell r="D8155">
            <v>833</v>
          </cell>
          <cell r="E8155">
            <v>110585</v>
          </cell>
          <cell r="F8155">
            <v>111417</v>
          </cell>
          <cell r="G8155" t="str">
            <v>-</v>
          </cell>
          <cell r="H8155" t="str">
            <v>hypothetical protein</v>
          </cell>
        </row>
        <row r="8156">
          <cell r="A8156" t="str">
            <v>NCU09276</v>
          </cell>
          <cell r="D8156">
            <v>1138</v>
          </cell>
          <cell r="E8156">
            <v>108158</v>
          </cell>
          <cell r="F8156">
            <v>109295</v>
          </cell>
          <cell r="G8156" t="str">
            <v>-</v>
          </cell>
          <cell r="H8156" t="str">
            <v>hypothetical protein</v>
          </cell>
        </row>
        <row r="8157">
          <cell r="A8157" t="str">
            <v>NCU09277</v>
          </cell>
          <cell r="D8157">
            <v>490</v>
          </cell>
          <cell r="E8157">
            <v>106907</v>
          </cell>
          <cell r="F8157">
            <v>107396</v>
          </cell>
          <cell r="G8157" t="str">
            <v>-</v>
          </cell>
          <cell r="H8157" t="str">
            <v>hypothetical protein</v>
          </cell>
        </row>
        <row r="8158">
          <cell r="A8158" t="str">
            <v>NCU09278</v>
          </cell>
          <cell r="D8158">
            <v>1034</v>
          </cell>
          <cell r="E8158">
            <v>105746</v>
          </cell>
          <cell r="F8158">
            <v>106779</v>
          </cell>
          <cell r="G8158" t="str">
            <v>+</v>
          </cell>
          <cell r="H8158" t="str">
            <v>oxidoreductase</v>
          </cell>
        </row>
        <row r="8159">
          <cell r="A8159" t="str">
            <v>NCU09279</v>
          </cell>
          <cell r="D8159">
            <v>2129</v>
          </cell>
          <cell r="E8159">
            <v>103088</v>
          </cell>
          <cell r="F8159">
            <v>105216</v>
          </cell>
          <cell r="G8159" t="str">
            <v>+</v>
          </cell>
          <cell r="H8159" t="str">
            <v>laccase</v>
          </cell>
        </row>
        <row r="8160">
          <cell r="A8160" t="str">
            <v>NCU09280</v>
          </cell>
          <cell r="D8160">
            <v>2017</v>
          </cell>
          <cell r="E8160">
            <v>97674</v>
          </cell>
          <cell r="F8160">
            <v>99690</v>
          </cell>
          <cell r="G8160" t="str">
            <v>-</v>
          </cell>
          <cell r="H8160" t="str">
            <v>hypothetical protein</v>
          </cell>
        </row>
        <row r="8161">
          <cell r="A8161" t="str">
            <v>NCU09281</v>
          </cell>
          <cell r="B8161" t="str">
            <v>gh31-1</v>
          </cell>
          <cell r="D8161">
            <v>3376</v>
          </cell>
          <cell r="E8161">
            <v>93779</v>
          </cell>
          <cell r="F8161">
            <v>97154</v>
          </cell>
          <cell r="G8161" t="str">
            <v>+</v>
          </cell>
          <cell r="H8161" t="str">
            <v>glycosylhydrolase 31-1</v>
          </cell>
        </row>
        <row r="8162">
          <cell r="A8162" t="str">
            <v>NCU09282</v>
          </cell>
          <cell r="D8162">
            <v>3754</v>
          </cell>
          <cell r="E8162">
            <v>90082</v>
          </cell>
          <cell r="F8162">
            <v>93835</v>
          </cell>
          <cell r="G8162" t="str">
            <v>+</v>
          </cell>
          <cell r="H8162" t="str">
            <v>hypothetical protein</v>
          </cell>
        </row>
        <row r="8163">
          <cell r="A8163" t="str">
            <v>NCU09283</v>
          </cell>
          <cell r="D8163">
            <v>3505</v>
          </cell>
          <cell r="E8163">
            <v>85892</v>
          </cell>
          <cell r="F8163">
            <v>89396</v>
          </cell>
          <cell r="G8163" t="str">
            <v>-</v>
          </cell>
          <cell r="H8163" t="str">
            <v>acetyltransferase</v>
          </cell>
        </row>
        <row r="8164">
          <cell r="A8164" t="str">
            <v>NCU09284</v>
          </cell>
          <cell r="D8164">
            <v>1772</v>
          </cell>
          <cell r="E8164">
            <v>86449</v>
          </cell>
          <cell r="F8164">
            <v>88220</v>
          </cell>
          <cell r="G8164" t="str">
            <v>+</v>
          </cell>
          <cell r="H8164" t="str">
            <v>hypothetical protein</v>
          </cell>
        </row>
        <row r="8165">
          <cell r="A8165" t="str">
            <v>NCU09285</v>
          </cell>
          <cell r="B8165" t="str">
            <v>mig-6</v>
          </cell>
          <cell r="D8165">
            <v>3308</v>
          </cell>
          <cell r="E8165">
            <v>75521</v>
          </cell>
          <cell r="F8165">
            <v>78828</v>
          </cell>
          <cell r="G8165" t="str">
            <v>-</v>
          </cell>
          <cell r="H8165" t="str">
            <v>menadione-induced gene-6</v>
          </cell>
        </row>
        <row r="8166">
          <cell r="A8166" t="str">
            <v>NCU09287</v>
          </cell>
          <cell r="D8166">
            <v>2585</v>
          </cell>
          <cell r="E8166">
            <v>70827</v>
          </cell>
          <cell r="F8166">
            <v>73411</v>
          </cell>
          <cell r="G8166" t="str">
            <v>+</v>
          </cell>
          <cell r="H8166" t="str">
            <v>sugar transporter</v>
          </cell>
        </row>
        <row r="8167">
          <cell r="A8167" t="str">
            <v>NCU09288</v>
          </cell>
          <cell r="D8167">
            <v>3681</v>
          </cell>
          <cell r="E8167">
            <v>64250</v>
          </cell>
          <cell r="F8167">
            <v>67930</v>
          </cell>
          <cell r="G8167" t="str">
            <v>+</v>
          </cell>
          <cell r="H8167" t="str">
            <v>hypothetical protein</v>
          </cell>
        </row>
        <row r="8168">
          <cell r="A8168" t="str">
            <v>NCU09289</v>
          </cell>
          <cell r="D8168">
            <v>822</v>
          </cell>
          <cell r="E8168">
            <v>62964</v>
          </cell>
          <cell r="F8168">
            <v>63785</v>
          </cell>
          <cell r="G8168" t="str">
            <v>-</v>
          </cell>
          <cell r="H8168" t="str">
            <v>hypothetical protein</v>
          </cell>
        </row>
        <row r="8169">
          <cell r="A8169" t="str">
            <v>NCU09290</v>
          </cell>
          <cell r="B8169" t="str">
            <v>pcb-1</v>
          </cell>
          <cell r="D8169">
            <v>2224</v>
          </cell>
          <cell r="E8169">
            <v>60359</v>
          </cell>
          <cell r="F8169">
            <v>62582</v>
          </cell>
          <cell r="G8169" t="str">
            <v>+</v>
          </cell>
          <cell r="H8169" t="str">
            <v>proteasome catalytic beta-1</v>
          </cell>
        </row>
        <row r="8170">
          <cell r="A8170" t="str">
            <v>NCU09291</v>
          </cell>
          <cell r="D8170">
            <v>1508</v>
          </cell>
          <cell r="E8170">
            <v>58771</v>
          </cell>
          <cell r="F8170">
            <v>60278</v>
          </cell>
          <cell r="G8170" t="str">
            <v>+</v>
          </cell>
          <cell r="H8170" t="str">
            <v>FAD dependent sulfhydryl oxidase Erv2</v>
          </cell>
        </row>
        <row r="8171">
          <cell r="A8171" t="str">
            <v>NCU09293</v>
          </cell>
          <cell r="D8171">
            <v>1008</v>
          </cell>
          <cell r="E8171">
            <v>51151</v>
          </cell>
          <cell r="F8171">
            <v>52158</v>
          </cell>
          <cell r="G8171" t="str">
            <v>-</v>
          </cell>
          <cell r="H8171" t="str">
            <v>hypothetical protein</v>
          </cell>
        </row>
        <row r="8172">
          <cell r="A8172" t="str">
            <v>NCU09294</v>
          </cell>
          <cell r="D8172">
            <v>2609</v>
          </cell>
          <cell r="E8172">
            <v>47166</v>
          </cell>
          <cell r="F8172">
            <v>49774</v>
          </cell>
          <cell r="G8172" t="str">
            <v>+</v>
          </cell>
          <cell r="H8172" t="str">
            <v>hypothetical protein</v>
          </cell>
        </row>
        <row r="8173">
          <cell r="A8173" t="str">
            <v>NCU09295</v>
          </cell>
          <cell r="D8173">
            <v>2028</v>
          </cell>
          <cell r="E8173">
            <v>43876</v>
          </cell>
          <cell r="F8173">
            <v>45903</v>
          </cell>
          <cell r="G8173" t="str">
            <v>-</v>
          </cell>
          <cell r="H8173" t="str">
            <v>hypothetical protein</v>
          </cell>
        </row>
        <row r="8174">
          <cell r="A8174" t="str">
            <v>NCU09296</v>
          </cell>
          <cell r="D8174">
            <v>4336</v>
          </cell>
          <cell r="E8174">
            <v>39192</v>
          </cell>
          <cell r="F8174">
            <v>43527</v>
          </cell>
          <cell r="G8174" t="str">
            <v>-</v>
          </cell>
          <cell r="H8174" t="str">
            <v>hypothetical protein</v>
          </cell>
        </row>
        <row r="8175">
          <cell r="A8175" t="str">
            <v>NCU09297</v>
          </cell>
          <cell r="D8175">
            <v>4500</v>
          </cell>
          <cell r="E8175">
            <v>34072</v>
          </cell>
          <cell r="F8175">
            <v>38571</v>
          </cell>
          <cell r="G8175" t="str">
            <v>+</v>
          </cell>
          <cell r="H8175" t="str">
            <v>condensin complex component cnd1</v>
          </cell>
        </row>
        <row r="8176">
          <cell r="A8176" t="str">
            <v>NCU09299</v>
          </cell>
          <cell r="B8176" t="str">
            <v>nuo14</v>
          </cell>
          <cell r="D8176">
            <v>1902</v>
          </cell>
          <cell r="E8176">
            <v>25355</v>
          </cell>
          <cell r="F8176">
            <v>27256</v>
          </cell>
          <cell r="G8176" t="str">
            <v>+</v>
          </cell>
          <cell r="H8176" t="str">
            <v>NADH:ubiquinone oxidoreductase 14</v>
          </cell>
        </row>
        <row r="8177">
          <cell r="A8177" t="str">
            <v>NCU09300</v>
          </cell>
          <cell r="D8177">
            <v>3570</v>
          </cell>
          <cell r="E8177">
            <v>21491</v>
          </cell>
          <cell r="F8177">
            <v>25060</v>
          </cell>
          <cell r="G8177" t="str">
            <v>+</v>
          </cell>
          <cell r="H8177" t="str">
            <v>RNA Polymerase II CTD phosphatase Fcp1</v>
          </cell>
        </row>
        <row r="8178">
          <cell r="A8178" t="str">
            <v>NCU09301</v>
          </cell>
          <cell r="D8178">
            <v>5613</v>
          </cell>
          <cell r="E8178">
            <v>14946</v>
          </cell>
          <cell r="F8178">
            <v>20558</v>
          </cell>
          <cell r="G8178" t="str">
            <v>+</v>
          </cell>
          <cell r="H8178" t="str">
            <v>UDP-glucose:sterol glycosyltransferase</v>
          </cell>
        </row>
        <row r="8179">
          <cell r="A8179" t="str">
            <v>NCU09302</v>
          </cell>
          <cell r="D8179">
            <v>2517</v>
          </cell>
          <cell r="E8179">
            <v>11354</v>
          </cell>
          <cell r="F8179">
            <v>13870</v>
          </cell>
          <cell r="G8179" t="str">
            <v>+</v>
          </cell>
          <cell r="H8179" t="str">
            <v>WD repeat-containing protein</v>
          </cell>
        </row>
        <row r="8180">
          <cell r="A8180" t="str">
            <v>NCU09303</v>
          </cell>
          <cell r="D8180">
            <v>2177</v>
          </cell>
          <cell r="E8180">
            <v>8952</v>
          </cell>
          <cell r="F8180">
            <v>11128</v>
          </cell>
          <cell r="G8180" t="str">
            <v>-</v>
          </cell>
          <cell r="H8180" t="str">
            <v>hypothetical protein</v>
          </cell>
        </row>
        <row r="8181">
          <cell r="A8181" t="str">
            <v>NCU09304</v>
          </cell>
          <cell r="D8181">
            <v>1922</v>
          </cell>
          <cell r="E8181">
            <v>6964</v>
          </cell>
          <cell r="F8181">
            <v>8885</v>
          </cell>
          <cell r="G8181" t="str">
            <v>-</v>
          </cell>
          <cell r="H8181" t="str">
            <v>glutamate-1-semialdehyde 2,1-aminomutase</v>
          </cell>
        </row>
        <row r="8182">
          <cell r="A8182" t="str">
            <v>NCU09305</v>
          </cell>
          <cell r="D8182">
            <v>1370</v>
          </cell>
          <cell r="E8182">
            <v>5593</v>
          </cell>
          <cell r="F8182">
            <v>6962</v>
          </cell>
          <cell r="G8182" t="str">
            <v>-</v>
          </cell>
          <cell r="H8182" t="str">
            <v>hypothetical protein</v>
          </cell>
        </row>
        <row r="8183">
          <cell r="A8183" t="str">
            <v>NCU09306</v>
          </cell>
          <cell r="D8183">
            <v>1325</v>
          </cell>
          <cell r="E8183">
            <v>950</v>
          </cell>
          <cell r="F8183">
            <v>2274</v>
          </cell>
          <cell r="G8183" t="str">
            <v>-</v>
          </cell>
          <cell r="H8183" t="str">
            <v>hypothetical protein</v>
          </cell>
        </row>
        <row r="8184">
          <cell r="A8184" t="str">
            <v>NCU09307</v>
          </cell>
          <cell r="D8184">
            <v>4272</v>
          </cell>
          <cell r="E8184">
            <v>4308746</v>
          </cell>
          <cell r="F8184">
            <v>4313017</v>
          </cell>
          <cell r="G8184" t="str">
            <v>-</v>
          </cell>
          <cell r="H8184" t="str">
            <v>hypothetical protein</v>
          </cell>
        </row>
        <row r="8185">
          <cell r="A8185" t="str">
            <v>NCU09308</v>
          </cell>
          <cell r="D8185">
            <v>2270</v>
          </cell>
          <cell r="E8185">
            <v>4306303</v>
          </cell>
          <cell r="F8185">
            <v>4308572</v>
          </cell>
          <cell r="G8185" t="str">
            <v>-</v>
          </cell>
          <cell r="H8185" t="str">
            <v>glycoprotease</v>
          </cell>
        </row>
        <row r="8186">
          <cell r="A8186" t="str">
            <v>NCU09309</v>
          </cell>
          <cell r="B8186" t="str">
            <v>pcb-5</v>
          </cell>
          <cell r="D8186">
            <v>1704</v>
          </cell>
          <cell r="E8186">
            <v>4304632</v>
          </cell>
          <cell r="F8186">
            <v>4306335</v>
          </cell>
          <cell r="G8186" t="str">
            <v>+</v>
          </cell>
          <cell r="H8186" t="str">
            <v>proteasome component PRE2</v>
          </cell>
        </row>
        <row r="8187">
          <cell r="A8187" t="str">
            <v>NCU09310</v>
          </cell>
          <cell r="D8187">
            <v>3506</v>
          </cell>
          <cell r="E8187">
            <v>4300914</v>
          </cell>
          <cell r="F8187">
            <v>4304419</v>
          </cell>
          <cell r="G8187" t="str">
            <v>+</v>
          </cell>
          <cell r="H8187" t="str">
            <v>protein phosphatase type 1 complex subunit Hex2/Reg1</v>
          </cell>
        </row>
        <row r="8188">
          <cell r="A8188" t="str">
            <v>NCU09311</v>
          </cell>
          <cell r="B8188" t="str">
            <v>met-10</v>
          </cell>
          <cell r="D8188">
            <v>2438</v>
          </cell>
          <cell r="E8188">
            <v>4289897</v>
          </cell>
          <cell r="F8188">
            <v>4292334</v>
          </cell>
          <cell r="G8188" t="str">
            <v>+</v>
          </cell>
          <cell r="H8188" t="str">
            <v>methionine-10</v>
          </cell>
        </row>
        <row r="8189">
          <cell r="A8189" t="str">
            <v>NCU09312</v>
          </cell>
          <cell r="D8189">
            <v>2063</v>
          </cell>
          <cell r="E8189">
            <v>4287675</v>
          </cell>
          <cell r="F8189">
            <v>4289737</v>
          </cell>
          <cell r="G8189" t="str">
            <v>+</v>
          </cell>
          <cell r="H8189" t="str">
            <v>di-trans,poly-cis-decaprenylcistransferase</v>
          </cell>
        </row>
        <row r="8190">
          <cell r="A8190" t="str">
            <v>NCU09313</v>
          </cell>
          <cell r="D8190">
            <v>3289</v>
          </cell>
          <cell r="E8190">
            <v>4284208</v>
          </cell>
          <cell r="F8190">
            <v>4287496</v>
          </cell>
          <cell r="G8190" t="str">
            <v>-</v>
          </cell>
          <cell r="H8190" t="str">
            <v>exocyst complex component Sec10</v>
          </cell>
        </row>
        <row r="8191">
          <cell r="A8191" t="str">
            <v>NCU09314</v>
          </cell>
          <cell r="D8191">
            <v>2049</v>
          </cell>
          <cell r="E8191">
            <v>4281932</v>
          </cell>
          <cell r="F8191">
            <v>4283980</v>
          </cell>
          <cell r="G8191" t="str">
            <v>+</v>
          </cell>
          <cell r="H8191" t="str">
            <v>hypothetical protein</v>
          </cell>
        </row>
        <row r="8192">
          <cell r="A8192" t="str">
            <v>NCU09315</v>
          </cell>
          <cell r="B8192" t="str">
            <v>nuc-1</v>
          </cell>
          <cell r="D8192">
            <v>3190</v>
          </cell>
          <cell r="E8192">
            <v>4278717</v>
          </cell>
          <cell r="F8192">
            <v>4281906</v>
          </cell>
          <cell r="G8192" t="str">
            <v>+</v>
          </cell>
          <cell r="H8192" t="str">
            <v>nuclease-l</v>
          </cell>
        </row>
        <row r="8193">
          <cell r="A8193" t="str">
            <v>NCU09316</v>
          </cell>
          <cell r="D8193">
            <v>4349</v>
          </cell>
          <cell r="E8193">
            <v>4272048</v>
          </cell>
          <cell r="F8193">
            <v>4276396</v>
          </cell>
          <cell r="G8193" t="str">
            <v>+</v>
          </cell>
          <cell r="H8193" t="str">
            <v>hypothetical protein</v>
          </cell>
        </row>
        <row r="8194">
          <cell r="A8194" t="str">
            <v>NCU09317</v>
          </cell>
          <cell r="D8194">
            <v>3160</v>
          </cell>
          <cell r="E8194">
            <v>4266074</v>
          </cell>
          <cell r="F8194">
            <v>4269233</v>
          </cell>
          <cell r="G8194" t="str">
            <v>+</v>
          </cell>
          <cell r="H8194" t="str">
            <v>hypothetical protein</v>
          </cell>
        </row>
        <row r="8195">
          <cell r="A8195" t="str">
            <v>NCU09318</v>
          </cell>
          <cell r="D8195">
            <v>4042</v>
          </cell>
          <cell r="E8195">
            <v>4261801</v>
          </cell>
          <cell r="F8195">
            <v>4265842</v>
          </cell>
          <cell r="G8195" t="str">
            <v>-</v>
          </cell>
          <cell r="H8195" t="str">
            <v>ATP-dependent DNA helicase mph-1</v>
          </cell>
        </row>
        <row r="8196">
          <cell r="A8196" t="str">
            <v>NCU09319</v>
          </cell>
          <cell r="D8196">
            <v>3233</v>
          </cell>
          <cell r="E8196">
            <v>4258279</v>
          </cell>
          <cell r="F8196">
            <v>4261511</v>
          </cell>
          <cell r="G8196" t="str">
            <v>-</v>
          </cell>
          <cell r="H8196" t="str">
            <v>hypothetical protein</v>
          </cell>
        </row>
        <row r="8197">
          <cell r="A8197" t="str">
            <v>NCU09320</v>
          </cell>
          <cell r="B8197" t="str">
            <v>his-2</v>
          </cell>
          <cell r="C8197" t="str">
            <v>C9</v>
          </cell>
          <cell r="D8197">
            <v>2358</v>
          </cell>
          <cell r="E8197">
            <v>4256099</v>
          </cell>
          <cell r="F8197">
            <v>4258456</v>
          </cell>
          <cell r="G8197" t="str">
            <v>+</v>
          </cell>
          <cell r="H8197" t="str">
            <v>histidine-2</v>
          </cell>
        </row>
        <row r="8198">
          <cell r="A8198" t="str">
            <v>NCU09321</v>
          </cell>
          <cell r="D8198">
            <v>3408</v>
          </cell>
          <cell r="E8198">
            <v>4251989</v>
          </cell>
          <cell r="F8198">
            <v>4255396</v>
          </cell>
          <cell r="G8198" t="str">
            <v>-</v>
          </cell>
          <cell r="H8198" t="str">
            <v>sucrose transporter</v>
          </cell>
        </row>
        <row r="8199">
          <cell r="A8199" t="str">
            <v>NCU09322</v>
          </cell>
          <cell r="D8199">
            <v>4518</v>
          </cell>
          <cell r="E8199">
            <v>4247227</v>
          </cell>
          <cell r="F8199">
            <v>4251744</v>
          </cell>
          <cell r="G8199" t="str">
            <v>+</v>
          </cell>
          <cell r="H8199" t="str">
            <v>chitin synthase activator</v>
          </cell>
        </row>
        <row r="8200">
          <cell r="A8200" t="str">
            <v>NCU09323</v>
          </cell>
          <cell r="D8200">
            <v>945</v>
          </cell>
          <cell r="E8200">
            <v>4242903</v>
          </cell>
          <cell r="F8200">
            <v>4243847</v>
          </cell>
          <cell r="G8200" t="str">
            <v>-</v>
          </cell>
          <cell r="H8200" t="str">
            <v>hypothetical protein</v>
          </cell>
        </row>
        <row r="8201">
          <cell r="A8201" t="str">
            <v>NCU09324</v>
          </cell>
          <cell r="B8201" t="str">
            <v>chs-4</v>
          </cell>
          <cell r="D8201">
            <v>4667</v>
          </cell>
          <cell r="E8201">
            <v>4237057</v>
          </cell>
          <cell r="F8201">
            <v>4241723</v>
          </cell>
          <cell r="G8201" t="str">
            <v>-</v>
          </cell>
          <cell r="H8201" t="str">
            <v>chitin synthase-4</v>
          </cell>
        </row>
        <row r="8202">
          <cell r="A8202" t="str">
            <v>NCU09325</v>
          </cell>
          <cell r="D8202">
            <v>4108</v>
          </cell>
          <cell r="E8202">
            <v>4230174</v>
          </cell>
          <cell r="F8202">
            <v>4234281</v>
          </cell>
          <cell r="G8202" t="str">
            <v>-</v>
          </cell>
          <cell r="H8202" t="str">
            <v>WD domain-containing protein</v>
          </cell>
        </row>
        <row r="8203">
          <cell r="A8203" t="str">
            <v>NCU09326</v>
          </cell>
          <cell r="D8203">
            <v>2423</v>
          </cell>
          <cell r="E8203">
            <v>4225488</v>
          </cell>
          <cell r="F8203">
            <v>4227910</v>
          </cell>
          <cell r="G8203" t="str">
            <v>+</v>
          </cell>
          <cell r="H8203" t="str">
            <v>hypothetical protein</v>
          </cell>
        </row>
        <row r="8204">
          <cell r="A8204" t="str">
            <v>NCU09327</v>
          </cell>
          <cell r="B8204" t="str">
            <v>cyt-4</v>
          </cell>
          <cell r="D8204">
            <v>3951</v>
          </cell>
          <cell r="E8204">
            <v>4218767</v>
          </cell>
          <cell r="F8204">
            <v>4222717</v>
          </cell>
          <cell r="G8204" t="str">
            <v>-</v>
          </cell>
          <cell r="H8204" t="str">
            <v>cytochrome-4</v>
          </cell>
        </row>
        <row r="8205">
          <cell r="A8205" t="str">
            <v>NCU09328</v>
          </cell>
          <cell r="D8205">
            <v>1773</v>
          </cell>
          <cell r="E8205">
            <v>4216631</v>
          </cell>
          <cell r="F8205">
            <v>4218403</v>
          </cell>
          <cell r="G8205" t="str">
            <v>+</v>
          </cell>
          <cell r="H8205" t="str">
            <v>hypothetical protein</v>
          </cell>
        </row>
        <row r="8206">
          <cell r="A8206" t="str">
            <v>NCU09329</v>
          </cell>
          <cell r="D8206">
            <v>1884</v>
          </cell>
          <cell r="E8206">
            <v>4210793</v>
          </cell>
          <cell r="F8206">
            <v>4212676</v>
          </cell>
          <cell r="G8206" t="str">
            <v>-</v>
          </cell>
          <cell r="H8206" t="str">
            <v>hypothetical protein</v>
          </cell>
        </row>
        <row r="8207">
          <cell r="A8207" t="str">
            <v>NCU09330</v>
          </cell>
          <cell r="D8207">
            <v>1124</v>
          </cell>
          <cell r="E8207">
            <v>4208122</v>
          </cell>
          <cell r="F8207">
            <v>4209245</v>
          </cell>
          <cell r="G8207" t="str">
            <v>+</v>
          </cell>
          <cell r="H8207" t="str">
            <v>hypothetical protein</v>
          </cell>
        </row>
        <row r="8208">
          <cell r="A8208" t="str">
            <v>NCU09331</v>
          </cell>
          <cell r="D8208">
            <v>1045</v>
          </cell>
          <cell r="E8208">
            <v>4206965</v>
          </cell>
          <cell r="F8208">
            <v>4208009</v>
          </cell>
          <cell r="G8208" t="str">
            <v>+</v>
          </cell>
          <cell r="H8208" t="str">
            <v>HMF1</v>
          </cell>
        </row>
        <row r="8209">
          <cell r="A8209" t="str">
            <v>NCU09332</v>
          </cell>
          <cell r="D8209">
            <v>3295</v>
          </cell>
          <cell r="E8209">
            <v>4202950</v>
          </cell>
          <cell r="F8209">
            <v>4206244</v>
          </cell>
          <cell r="G8209" t="str">
            <v>-</v>
          </cell>
          <cell r="H8209" t="str">
            <v>mannosyltransferase PMTI</v>
          </cell>
        </row>
        <row r="8210">
          <cell r="A8210" t="str">
            <v>NCU09333</v>
          </cell>
          <cell r="D8210">
            <v>3671</v>
          </cell>
          <cell r="E8210">
            <v>4197553</v>
          </cell>
          <cell r="F8210">
            <v>4201223</v>
          </cell>
          <cell r="G8210" t="str">
            <v>+</v>
          </cell>
          <cell r="H8210" t="str">
            <v>zinc finger transcription factor ace1</v>
          </cell>
        </row>
        <row r="8211">
          <cell r="A8211" t="str">
            <v>NCU09335</v>
          </cell>
          <cell r="D8211">
            <v>3840</v>
          </cell>
          <cell r="E8211">
            <v>4129416</v>
          </cell>
          <cell r="F8211">
            <v>4133255</v>
          </cell>
          <cell r="G8211" t="str">
            <v>+</v>
          </cell>
          <cell r="H8211" t="str">
            <v>hypothetical protein</v>
          </cell>
        </row>
        <row r="8212">
          <cell r="A8212" t="str">
            <v>NCU09336</v>
          </cell>
          <cell r="D8212">
            <v>2273</v>
          </cell>
          <cell r="E8212">
            <v>4135231</v>
          </cell>
          <cell r="F8212">
            <v>4137503</v>
          </cell>
          <cell r="G8212" t="str">
            <v>-</v>
          </cell>
          <cell r="H8212" t="str">
            <v>hypothetical protein</v>
          </cell>
        </row>
        <row r="8213">
          <cell r="A8213" t="str">
            <v>NCU09337</v>
          </cell>
          <cell r="B8213" t="str">
            <v>Prm1</v>
          </cell>
          <cell r="D8213">
            <v>3422</v>
          </cell>
          <cell r="E8213">
            <v>4147012</v>
          </cell>
          <cell r="F8213">
            <v>4150433</v>
          </cell>
          <cell r="G8213" t="str">
            <v>-</v>
          </cell>
          <cell r="H8213" t="str">
            <v>Pheromone-regulated membrane protein 1-like</v>
          </cell>
        </row>
        <row r="8214">
          <cell r="A8214" t="str">
            <v>NCU09338</v>
          </cell>
          <cell r="D8214">
            <v>2834</v>
          </cell>
          <cell r="E8214">
            <v>4158160</v>
          </cell>
          <cell r="F8214">
            <v>4160993</v>
          </cell>
          <cell r="G8214" t="str">
            <v>-</v>
          </cell>
          <cell r="H8214" t="str">
            <v>hypothetical protein</v>
          </cell>
        </row>
        <row r="8215">
          <cell r="A8215" t="str">
            <v>NCU09339</v>
          </cell>
          <cell r="D8215">
            <v>561</v>
          </cell>
          <cell r="E8215">
            <v>4164714</v>
          </cell>
          <cell r="F8215">
            <v>4165274</v>
          </cell>
          <cell r="G8215" t="str">
            <v>-</v>
          </cell>
          <cell r="H8215" t="str">
            <v>hypothetical protein</v>
          </cell>
        </row>
        <row r="8216">
          <cell r="A8216" t="str">
            <v>NCU09342</v>
          </cell>
          <cell r="D8216">
            <v>1242</v>
          </cell>
          <cell r="E8216">
            <v>4170238</v>
          </cell>
          <cell r="F8216">
            <v>4171479</v>
          </cell>
          <cell r="G8216" t="str">
            <v>+</v>
          </cell>
          <cell r="H8216" t="str">
            <v>hypothetical protein</v>
          </cell>
        </row>
        <row r="8217">
          <cell r="A8217" t="str">
            <v>NCU09343</v>
          </cell>
          <cell r="D8217">
            <v>1480</v>
          </cell>
          <cell r="E8217">
            <v>4172885</v>
          </cell>
          <cell r="F8217">
            <v>4174364</v>
          </cell>
          <cell r="G8217" t="str">
            <v>-</v>
          </cell>
          <cell r="H8217" t="str">
            <v>hypothetical protein</v>
          </cell>
        </row>
        <row r="8218">
          <cell r="A8218" t="str">
            <v>NCU09344</v>
          </cell>
          <cell r="D8218">
            <v>523</v>
          </cell>
          <cell r="E8218">
            <v>4175365</v>
          </cell>
          <cell r="F8218">
            <v>4175887</v>
          </cell>
          <cell r="G8218" t="str">
            <v>+</v>
          </cell>
          <cell r="H8218" t="str">
            <v>hypothetical protein</v>
          </cell>
        </row>
        <row r="8219">
          <cell r="A8219" t="str">
            <v>NCU09345</v>
          </cell>
          <cell r="B8219" t="str">
            <v>nmt-1</v>
          </cell>
          <cell r="D8219">
            <v>2719</v>
          </cell>
          <cell r="E8219">
            <v>4177546</v>
          </cell>
          <cell r="F8219">
            <v>4180504</v>
          </cell>
          <cell r="G8219" t="str">
            <v>+</v>
          </cell>
          <cell r="H8219" t="str">
            <v>no message in thiamine-1</v>
          </cell>
        </row>
        <row r="8220">
          <cell r="A8220" t="str">
            <v>NCU09347</v>
          </cell>
          <cell r="D8220">
            <v>2769</v>
          </cell>
          <cell r="E8220">
            <v>4190016</v>
          </cell>
          <cell r="F8220">
            <v>4192784</v>
          </cell>
          <cell r="G8220" t="str">
            <v>-</v>
          </cell>
          <cell r="H8220" t="str">
            <v>fructose-2,6-bisphosphatase</v>
          </cell>
        </row>
        <row r="8221">
          <cell r="A8221" t="str">
            <v>NCU09348</v>
          </cell>
          <cell r="D8221">
            <v>797</v>
          </cell>
          <cell r="E8221">
            <v>4192303</v>
          </cell>
          <cell r="F8221">
            <v>4193099</v>
          </cell>
          <cell r="G8221" t="str">
            <v>+</v>
          </cell>
          <cell r="H8221" t="str">
            <v>hypothetical protein</v>
          </cell>
        </row>
        <row r="8222">
          <cell r="A8222" t="str">
            <v>NCU09349</v>
          </cell>
          <cell r="D8222">
            <v>2225</v>
          </cell>
          <cell r="E8222">
            <v>4197884</v>
          </cell>
          <cell r="F8222">
            <v>4200108</v>
          </cell>
          <cell r="G8222" t="str">
            <v>+</v>
          </cell>
          <cell r="H8222" t="str">
            <v>ATP-dependent RNA helicase has-1</v>
          </cell>
        </row>
        <row r="8223">
          <cell r="A8223" t="str">
            <v>NCU09350</v>
          </cell>
          <cell r="D8223">
            <v>2135</v>
          </cell>
          <cell r="E8223">
            <v>4200550</v>
          </cell>
          <cell r="F8223">
            <v>4202684</v>
          </cell>
          <cell r="G8223" t="str">
            <v>-</v>
          </cell>
          <cell r="H8223" t="str">
            <v>aspartic-type endopeptidase</v>
          </cell>
        </row>
        <row r="8224">
          <cell r="A8224" t="str">
            <v>NCU09351</v>
          </cell>
          <cell r="D8224">
            <v>447</v>
          </cell>
          <cell r="E8224">
            <v>4205247</v>
          </cell>
          <cell r="F8224">
            <v>4205693</v>
          </cell>
          <cell r="G8224" t="str">
            <v>-</v>
          </cell>
          <cell r="H8224" t="str">
            <v>hypothetical protein</v>
          </cell>
        </row>
        <row r="8225">
          <cell r="A8225" t="str">
            <v>NCU09352</v>
          </cell>
          <cell r="D8225">
            <v>3408</v>
          </cell>
          <cell r="E8225">
            <v>4209457</v>
          </cell>
          <cell r="F8225">
            <v>4212864</v>
          </cell>
          <cell r="G8225" t="str">
            <v>+</v>
          </cell>
          <cell r="H8225" t="str">
            <v>far upstream element-binding protein 2</v>
          </cell>
        </row>
        <row r="8226">
          <cell r="A8226" t="str">
            <v>NCU09354</v>
          </cell>
          <cell r="D8226">
            <v>3055</v>
          </cell>
          <cell r="E8226">
            <v>4219234</v>
          </cell>
          <cell r="F8226">
            <v>4222288</v>
          </cell>
          <cell r="G8226" t="str">
            <v>+</v>
          </cell>
          <cell r="H8226" t="str">
            <v>hypothetical protein</v>
          </cell>
        </row>
        <row r="8227">
          <cell r="A8227" t="str">
            <v>NCU09355</v>
          </cell>
          <cell r="D8227">
            <v>4162</v>
          </cell>
          <cell r="E8227">
            <v>4219386</v>
          </cell>
          <cell r="F8227">
            <v>4223547</v>
          </cell>
          <cell r="G8227" t="str">
            <v>-</v>
          </cell>
          <cell r="H8227" t="str">
            <v>hypothetical protein</v>
          </cell>
        </row>
        <row r="8228">
          <cell r="A8228" t="str">
            <v>NCU09356</v>
          </cell>
          <cell r="D8228">
            <v>2257</v>
          </cell>
          <cell r="E8228">
            <v>4227535</v>
          </cell>
          <cell r="F8228">
            <v>4229791</v>
          </cell>
          <cell r="G8228" t="str">
            <v>-</v>
          </cell>
          <cell r="H8228" t="str">
            <v>hypothetical protein</v>
          </cell>
        </row>
        <row r="8229">
          <cell r="A8229" t="str">
            <v>NCU09357</v>
          </cell>
          <cell r="D8229">
            <v>7564</v>
          </cell>
          <cell r="E8229">
            <v>4230923</v>
          </cell>
          <cell r="F8229">
            <v>4238486</v>
          </cell>
          <cell r="G8229" t="str">
            <v>+</v>
          </cell>
          <cell r="H8229" t="str">
            <v>stage V sporulation protein K</v>
          </cell>
        </row>
        <row r="8230">
          <cell r="A8230" t="str">
            <v>NCU09358</v>
          </cell>
          <cell r="D8230">
            <v>2432</v>
          </cell>
          <cell r="E8230">
            <v>4239025</v>
          </cell>
          <cell r="F8230">
            <v>4241456</v>
          </cell>
          <cell r="G8230" t="str">
            <v>-</v>
          </cell>
          <cell r="H8230" t="str">
            <v>hexose carrier protein</v>
          </cell>
        </row>
        <row r="8231">
          <cell r="A8231" t="str">
            <v>NCU09360</v>
          </cell>
          <cell r="D8231">
            <v>2487</v>
          </cell>
          <cell r="E8231">
            <v>3638094</v>
          </cell>
          <cell r="F8231">
            <v>3640580</v>
          </cell>
          <cell r="G8231" t="str">
            <v>+</v>
          </cell>
          <cell r="H8231" t="str">
            <v>hypothetical protein</v>
          </cell>
        </row>
        <row r="8232">
          <cell r="A8232" t="str">
            <v>NCU09362</v>
          </cell>
          <cell r="D8232">
            <v>3501</v>
          </cell>
          <cell r="E8232">
            <v>3592036</v>
          </cell>
          <cell r="F8232">
            <v>3595536</v>
          </cell>
          <cell r="G8232" t="str">
            <v>-</v>
          </cell>
          <cell r="H8232" t="str">
            <v>hypothetical protein</v>
          </cell>
        </row>
        <row r="8233">
          <cell r="A8233" t="str">
            <v>NCU09363</v>
          </cell>
          <cell r="D8233">
            <v>2073</v>
          </cell>
          <cell r="E8233">
            <v>3589485</v>
          </cell>
          <cell r="F8233">
            <v>3591557</v>
          </cell>
          <cell r="G8233" t="str">
            <v>+</v>
          </cell>
          <cell r="H8233" t="str">
            <v>hypothetical protein</v>
          </cell>
        </row>
        <row r="8234">
          <cell r="A8234" t="str">
            <v>NCU09364</v>
          </cell>
          <cell r="B8234" t="str">
            <v>hsp30</v>
          </cell>
          <cell r="D8234">
            <v>1514</v>
          </cell>
          <cell r="E8234">
            <v>3586694</v>
          </cell>
          <cell r="F8234">
            <v>3588207</v>
          </cell>
          <cell r="G8234" t="str">
            <v>+</v>
          </cell>
          <cell r="H8234" t="str">
            <v>heat shock protein 30</v>
          </cell>
        </row>
        <row r="8235">
          <cell r="A8235" t="str">
            <v>NCU09365</v>
          </cell>
          <cell r="D8235">
            <v>2792</v>
          </cell>
          <cell r="E8235">
            <v>3582759</v>
          </cell>
          <cell r="F8235">
            <v>3585550</v>
          </cell>
          <cell r="G8235" t="str">
            <v>+</v>
          </cell>
          <cell r="H8235" t="str">
            <v>hypothetical protein</v>
          </cell>
        </row>
        <row r="8236">
          <cell r="A8236" t="str">
            <v>NCU09366</v>
          </cell>
          <cell r="B8236" t="str">
            <v>pcb-6</v>
          </cell>
          <cell r="D8236">
            <v>1689</v>
          </cell>
          <cell r="E8236">
            <v>3577109</v>
          </cell>
          <cell r="F8236">
            <v>3578797</v>
          </cell>
          <cell r="G8236" t="str">
            <v>+</v>
          </cell>
          <cell r="H8236" t="str">
            <v>proteasome catalytic beta-6</v>
          </cell>
        </row>
        <row r="8237">
          <cell r="A8237" t="str">
            <v>NCU09367</v>
          </cell>
          <cell r="B8237" t="str">
            <v>stt4</v>
          </cell>
          <cell r="D8237">
            <v>7523</v>
          </cell>
          <cell r="E8237">
            <v>3568677</v>
          </cell>
          <cell r="F8237">
            <v>3576199</v>
          </cell>
          <cell r="G8237" t="str">
            <v>-</v>
          </cell>
          <cell r="H8237" t="str">
            <v>stt4-like</v>
          </cell>
        </row>
        <row r="8238">
          <cell r="A8238" t="str">
            <v>NCU09368</v>
          </cell>
          <cell r="D8238">
            <v>2938</v>
          </cell>
          <cell r="E8238">
            <v>3566080</v>
          </cell>
          <cell r="F8238">
            <v>3569412</v>
          </cell>
          <cell r="G8238" t="str">
            <v>+</v>
          </cell>
          <cell r="H8238" t="str">
            <v>cation diffusion facilitator 10</v>
          </cell>
        </row>
        <row r="8239">
          <cell r="A8239" t="str">
            <v>NCU09370</v>
          </cell>
          <cell r="D8239">
            <v>5110</v>
          </cell>
          <cell r="E8239">
            <v>3545195</v>
          </cell>
          <cell r="F8239">
            <v>3550304</v>
          </cell>
          <cell r="G8239" t="str">
            <v>-</v>
          </cell>
          <cell r="H8239" t="str">
            <v>hypothetical protein</v>
          </cell>
        </row>
        <row r="8240">
          <cell r="A8240" t="str">
            <v>NCU09371</v>
          </cell>
          <cell r="D8240">
            <v>1843</v>
          </cell>
          <cell r="E8240">
            <v>3543639</v>
          </cell>
          <cell r="F8240">
            <v>3545481</v>
          </cell>
          <cell r="G8240" t="str">
            <v>+</v>
          </cell>
          <cell r="H8240" t="str">
            <v>6,7-dimethyl-8-ribityllumazine synthase</v>
          </cell>
        </row>
        <row r="8241">
          <cell r="A8241" t="str">
            <v>NCU09372</v>
          </cell>
          <cell r="D8241">
            <v>1030</v>
          </cell>
          <cell r="E8241">
            <v>3540764</v>
          </cell>
          <cell r="F8241">
            <v>3541793</v>
          </cell>
          <cell r="G8241" t="str">
            <v>-</v>
          </cell>
          <cell r="H8241" t="str">
            <v>hypothetical protein</v>
          </cell>
        </row>
        <row r="8242">
          <cell r="A8242" t="str">
            <v>NCU09373</v>
          </cell>
          <cell r="B8242" t="str">
            <v>mlh-2</v>
          </cell>
          <cell r="D8242">
            <v>2557</v>
          </cell>
          <cell r="E8242">
            <v>3537800</v>
          </cell>
          <cell r="F8242">
            <v>3540356</v>
          </cell>
          <cell r="G8242" t="str">
            <v>-</v>
          </cell>
          <cell r="H8242" t="str">
            <v>mutL homolog-2</v>
          </cell>
        </row>
        <row r="8243">
          <cell r="A8243" t="str">
            <v>NCU09374</v>
          </cell>
          <cell r="D8243">
            <v>4706</v>
          </cell>
          <cell r="E8243">
            <v>3531755</v>
          </cell>
          <cell r="F8243">
            <v>3536460</v>
          </cell>
          <cell r="G8243" t="str">
            <v>-</v>
          </cell>
          <cell r="H8243" t="str">
            <v>integral membrane protein</v>
          </cell>
        </row>
        <row r="8244">
          <cell r="A8244" t="str">
            <v>NCU09375</v>
          </cell>
          <cell r="D8244">
            <v>1662</v>
          </cell>
          <cell r="E8244">
            <v>3530085</v>
          </cell>
          <cell r="F8244">
            <v>3531746</v>
          </cell>
          <cell r="G8244" t="str">
            <v>+</v>
          </cell>
          <cell r="H8244" t="str">
            <v>hypothetical protein</v>
          </cell>
        </row>
        <row r="8245">
          <cell r="A8245" t="str">
            <v>NCU09376</v>
          </cell>
          <cell r="D8245">
            <v>2048</v>
          </cell>
          <cell r="E8245">
            <v>3527539</v>
          </cell>
          <cell r="F8245">
            <v>3529586</v>
          </cell>
          <cell r="G8245" t="str">
            <v>+</v>
          </cell>
          <cell r="H8245" t="str">
            <v>hypothetical protein</v>
          </cell>
        </row>
        <row r="8246">
          <cell r="A8246" t="str">
            <v>NCU09377</v>
          </cell>
          <cell r="B8246" t="str">
            <v>rgb-1</v>
          </cell>
          <cell r="D8246">
            <v>3619</v>
          </cell>
          <cell r="E8246">
            <v>3522966</v>
          </cell>
          <cell r="F8246">
            <v>3526584</v>
          </cell>
          <cell r="G8246" t="str">
            <v>-</v>
          </cell>
          <cell r="H8246" t="str">
            <v>B-regulatory subunit-1</v>
          </cell>
        </row>
        <row r="8247">
          <cell r="A8247" t="str">
            <v>NCU09378</v>
          </cell>
          <cell r="D8247">
            <v>1621</v>
          </cell>
          <cell r="E8247">
            <v>3520676</v>
          </cell>
          <cell r="F8247">
            <v>3522296</v>
          </cell>
          <cell r="G8247" t="str">
            <v>-</v>
          </cell>
          <cell r="H8247" t="str">
            <v>DNA-directed RNA polymerase II polypeptide</v>
          </cell>
        </row>
        <row r="8248">
          <cell r="A8248" t="str">
            <v>NCU09379</v>
          </cell>
          <cell r="D8248">
            <v>1268</v>
          </cell>
          <cell r="E8248">
            <v>3519553</v>
          </cell>
          <cell r="F8248">
            <v>3520820</v>
          </cell>
          <cell r="G8248" t="str">
            <v>+</v>
          </cell>
          <cell r="H8248" t="str">
            <v>hypothetical protein</v>
          </cell>
        </row>
        <row r="8249">
          <cell r="A8249" t="str">
            <v>NCU09380</v>
          </cell>
          <cell r="D8249">
            <v>2516</v>
          </cell>
          <cell r="E8249">
            <v>3516010</v>
          </cell>
          <cell r="F8249">
            <v>3518525</v>
          </cell>
          <cell r="G8249" t="str">
            <v>+</v>
          </cell>
          <cell r="H8249" t="str">
            <v>pumilio domain-containing protein</v>
          </cell>
        </row>
        <row r="8250">
          <cell r="A8250" t="str">
            <v>NCU09381</v>
          </cell>
          <cell r="D8250">
            <v>2452</v>
          </cell>
          <cell r="E8250">
            <v>3513381</v>
          </cell>
          <cell r="F8250">
            <v>3515832</v>
          </cell>
          <cell r="G8250" t="str">
            <v>-</v>
          </cell>
          <cell r="H8250" t="str">
            <v>RWD domain-containing protein</v>
          </cell>
        </row>
        <row r="8251">
          <cell r="A8251" t="str">
            <v>NCU09382</v>
          </cell>
          <cell r="D8251">
            <v>1486</v>
          </cell>
          <cell r="E8251">
            <v>3513355</v>
          </cell>
          <cell r="F8251">
            <v>3514840</v>
          </cell>
          <cell r="G8251" t="str">
            <v>+</v>
          </cell>
          <cell r="H8251" t="str">
            <v>TPR domain-containing protein</v>
          </cell>
        </row>
        <row r="8252">
          <cell r="A8252" t="str">
            <v>NCU09383</v>
          </cell>
          <cell r="D8252">
            <v>1840</v>
          </cell>
          <cell r="E8252">
            <v>3510698</v>
          </cell>
          <cell r="F8252">
            <v>3512537</v>
          </cell>
          <cell r="G8252" t="str">
            <v>-</v>
          </cell>
          <cell r="H8252" t="str">
            <v>hypothetical protein</v>
          </cell>
        </row>
        <row r="8253">
          <cell r="A8253" t="str">
            <v>NCU09384</v>
          </cell>
          <cell r="D8253">
            <v>3015</v>
          </cell>
          <cell r="E8253">
            <v>3507468</v>
          </cell>
          <cell r="F8253">
            <v>3510482</v>
          </cell>
          <cell r="G8253" t="str">
            <v>+</v>
          </cell>
          <cell r="H8253" t="str">
            <v>hypothetical protein</v>
          </cell>
        </row>
        <row r="8254">
          <cell r="A8254" t="str">
            <v>NCU09386</v>
          </cell>
          <cell r="D8254">
            <v>1316</v>
          </cell>
          <cell r="E8254">
            <v>3505641</v>
          </cell>
          <cell r="F8254">
            <v>3506956</v>
          </cell>
          <cell r="G8254" t="str">
            <v>+</v>
          </cell>
          <cell r="H8254" t="str">
            <v>hypothetical protein</v>
          </cell>
        </row>
        <row r="8255">
          <cell r="A8255" t="str">
            <v>NCU09387</v>
          </cell>
          <cell r="B8255" t="str">
            <v>fmf-1</v>
          </cell>
          <cell r="D8255">
            <v>1994</v>
          </cell>
          <cell r="E8255">
            <v>3502631</v>
          </cell>
          <cell r="F8255">
            <v>3504624</v>
          </cell>
          <cell r="G8255" t="str">
            <v>+</v>
          </cell>
          <cell r="H8255" t="str">
            <v>female and male fertility-1</v>
          </cell>
        </row>
        <row r="8256">
          <cell r="A8256" t="str">
            <v>NCU09388</v>
          </cell>
          <cell r="D8256">
            <v>3820</v>
          </cell>
          <cell r="E8256">
            <v>3495757</v>
          </cell>
          <cell r="F8256">
            <v>3499576</v>
          </cell>
          <cell r="G8256" t="str">
            <v>+</v>
          </cell>
          <cell r="H8256" t="str">
            <v>hypothetical protein</v>
          </cell>
        </row>
        <row r="8257">
          <cell r="A8257" t="str">
            <v>NCU09389</v>
          </cell>
          <cell r="D8257">
            <v>607</v>
          </cell>
          <cell r="E8257">
            <v>1268152</v>
          </cell>
          <cell r="F8257">
            <v>1268758</v>
          </cell>
          <cell r="G8257" t="str">
            <v>+</v>
          </cell>
          <cell r="H8257" t="str">
            <v>hypothetical protein</v>
          </cell>
        </row>
        <row r="8258">
          <cell r="A8258" t="str">
            <v>NCU09390</v>
          </cell>
          <cell r="B8258" t="str">
            <v>tnr-1</v>
          </cell>
          <cell r="D8258">
            <v>1735</v>
          </cell>
          <cell r="E8258">
            <v>1264603</v>
          </cell>
          <cell r="F8258">
            <v>1266767</v>
          </cell>
          <cell r="G8258" t="str">
            <v>-</v>
          </cell>
          <cell r="H8258" t="str">
            <v>tetrahydroxynaphthalene reductase-1</v>
          </cell>
        </row>
        <row r="8259">
          <cell r="A8259" t="str">
            <v>NCU09391</v>
          </cell>
          <cell r="D8259">
            <v>2501</v>
          </cell>
          <cell r="E8259">
            <v>1261491</v>
          </cell>
          <cell r="F8259">
            <v>1263991</v>
          </cell>
          <cell r="G8259" t="str">
            <v>-</v>
          </cell>
          <cell r="H8259" t="str">
            <v>phenylalanine ammonia-lyase</v>
          </cell>
        </row>
        <row r="8260">
          <cell r="A8260" t="str">
            <v>NCU09393</v>
          </cell>
          <cell r="D8260">
            <v>559</v>
          </cell>
          <cell r="E8260">
            <v>1255973</v>
          </cell>
          <cell r="F8260">
            <v>1256531</v>
          </cell>
          <cell r="G8260" t="str">
            <v>+</v>
          </cell>
          <cell r="H8260" t="str">
            <v>hypothetical protein</v>
          </cell>
        </row>
        <row r="8261">
          <cell r="A8261" t="str">
            <v>NCU09394</v>
          </cell>
          <cell r="D8261">
            <v>585</v>
          </cell>
          <cell r="E8261">
            <v>1254067</v>
          </cell>
          <cell r="F8261">
            <v>1254651</v>
          </cell>
          <cell r="G8261" t="str">
            <v>-</v>
          </cell>
          <cell r="H8261" t="str">
            <v>hypothetical protein</v>
          </cell>
        </row>
        <row r="8262">
          <cell r="A8262" t="str">
            <v>NCU09395</v>
          </cell>
          <cell r="D8262">
            <v>1088</v>
          </cell>
          <cell r="E8262">
            <v>1250271</v>
          </cell>
          <cell r="F8262">
            <v>1251358</v>
          </cell>
          <cell r="G8262" t="str">
            <v>-</v>
          </cell>
          <cell r="H8262" t="str">
            <v>hypothetical protein</v>
          </cell>
        </row>
        <row r="8263">
          <cell r="A8263" t="str">
            <v>NCU09396</v>
          </cell>
          <cell r="D8263">
            <v>547</v>
          </cell>
          <cell r="E8263">
            <v>1246604</v>
          </cell>
          <cell r="F8263">
            <v>1247150</v>
          </cell>
          <cell r="G8263" t="str">
            <v>+</v>
          </cell>
          <cell r="H8263" t="str">
            <v>hypothetical protein</v>
          </cell>
        </row>
        <row r="8264">
          <cell r="A8264" t="str">
            <v>NCU09400</v>
          </cell>
          <cell r="D8264">
            <v>1781</v>
          </cell>
          <cell r="E8264">
            <v>1235849</v>
          </cell>
          <cell r="F8264">
            <v>1237629</v>
          </cell>
          <cell r="G8264" t="str">
            <v>+</v>
          </cell>
          <cell r="H8264" t="str">
            <v>hypothetical protein</v>
          </cell>
        </row>
        <row r="8265">
          <cell r="A8265" t="str">
            <v>NCU09401</v>
          </cell>
          <cell r="D8265">
            <v>3335</v>
          </cell>
          <cell r="E8265">
            <v>1232018</v>
          </cell>
          <cell r="F8265">
            <v>1235352</v>
          </cell>
          <cell r="G8265" t="str">
            <v>-</v>
          </cell>
          <cell r="H8265" t="str">
            <v>hypothetical protein</v>
          </cell>
        </row>
        <row r="8266">
          <cell r="A8266" t="str">
            <v>NCU09402</v>
          </cell>
          <cell r="D8266">
            <v>1842</v>
          </cell>
          <cell r="E8266">
            <v>1230157</v>
          </cell>
          <cell r="F8266">
            <v>1231998</v>
          </cell>
          <cell r="G8266" t="str">
            <v>+</v>
          </cell>
          <cell r="H8266" t="str">
            <v>hypothetical protein</v>
          </cell>
        </row>
        <row r="8267">
          <cell r="A8267" t="str">
            <v>NCU09403</v>
          </cell>
          <cell r="D8267">
            <v>1326</v>
          </cell>
          <cell r="E8267">
            <v>1228534</v>
          </cell>
          <cell r="F8267">
            <v>1229859</v>
          </cell>
          <cell r="G8267" t="str">
            <v>+</v>
          </cell>
          <cell r="H8267" t="str">
            <v>NmrA family protein</v>
          </cell>
        </row>
        <row r="8268">
          <cell r="A8268" t="str">
            <v>NCU09404</v>
          </cell>
          <cell r="D8268">
            <v>688</v>
          </cell>
          <cell r="E8268">
            <v>1226350</v>
          </cell>
          <cell r="F8268">
            <v>1227037</v>
          </cell>
          <cell r="G8268" t="str">
            <v>-</v>
          </cell>
          <cell r="H8268" t="str">
            <v>hypothetical protein</v>
          </cell>
        </row>
        <row r="8269">
          <cell r="A8269" t="str">
            <v>NCU09406</v>
          </cell>
          <cell r="D8269">
            <v>2734</v>
          </cell>
          <cell r="E8269">
            <v>1217822</v>
          </cell>
          <cell r="F8269">
            <v>1220555</v>
          </cell>
          <cell r="G8269" t="str">
            <v>-</v>
          </cell>
          <cell r="H8269" t="str">
            <v>copper amine oxidase</v>
          </cell>
        </row>
        <row r="8270">
          <cell r="A8270" t="str">
            <v>NCU09407</v>
          </cell>
          <cell r="D8270">
            <v>3251</v>
          </cell>
          <cell r="E8270">
            <v>1211627</v>
          </cell>
          <cell r="F8270">
            <v>1214877</v>
          </cell>
          <cell r="G8270" t="str">
            <v>+</v>
          </cell>
          <cell r="H8270" t="str">
            <v>patatin family phospholipase</v>
          </cell>
        </row>
        <row r="8271">
          <cell r="A8271" t="str">
            <v>NCU09408</v>
          </cell>
          <cell r="D8271">
            <v>3385</v>
          </cell>
          <cell r="E8271">
            <v>1206484</v>
          </cell>
          <cell r="F8271">
            <v>1209868</v>
          </cell>
          <cell r="G8271" t="str">
            <v>-</v>
          </cell>
          <cell r="H8271" t="str">
            <v>hypothetical protein</v>
          </cell>
        </row>
        <row r="8272">
          <cell r="A8272" t="str">
            <v>NCU09409</v>
          </cell>
          <cell r="D8272">
            <v>1190</v>
          </cell>
          <cell r="E8272">
            <v>1207049</v>
          </cell>
          <cell r="F8272">
            <v>1208238</v>
          </cell>
          <cell r="G8272" t="str">
            <v>+</v>
          </cell>
          <cell r="H8272" t="str">
            <v>arylesterase/monooxygenase</v>
          </cell>
        </row>
        <row r="8273">
          <cell r="A8273" t="str">
            <v>NCU09410</v>
          </cell>
          <cell r="D8273">
            <v>2805</v>
          </cell>
          <cell r="E8273">
            <v>1203992</v>
          </cell>
          <cell r="F8273">
            <v>1206796</v>
          </cell>
          <cell r="G8273" t="str">
            <v>+</v>
          </cell>
          <cell r="H8273" t="str">
            <v>hypothetical protein</v>
          </cell>
        </row>
        <row r="8274">
          <cell r="A8274" t="str">
            <v>NCU09411</v>
          </cell>
          <cell r="D8274">
            <v>1557</v>
          </cell>
          <cell r="E8274">
            <v>1201446</v>
          </cell>
          <cell r="F8274">
            <v>1203002</v>
          </cell>
          <cell r="G8274" t="str">
            <v>-</v>
          </cell>
          <cell r="H8274" t="str">
            <v>hypothetical protein</v>
          </cell>
        </row>
        <row r="8275">
          <cell r="A8275" t="str">
            <v>NCU09412</v>
          </cell>
          <cell r="D8275">
            <v>3716</v>
          </cell>
          <cell r="E8275">
            <v>1197628</v>
          </cell>
          <cell r="F8275">
            <v>1201343</v>
          </cell>
          <cell r="G8275" t="str">
            <v>+</v>
          </cell>
          <cell r="H8275" t="str">
            <v>hypothetical protein</v>
          </cell>
        </row>
        <row r="8276">
          <cell r="A8276" t="str">
            <v>NCU09413</v>
          </cell>
          <cell r="D8276">
            <v>1124</v>
          </cell>
          <cell r="E8276">
            <v>1195503</v>
          </cell>
          <cell r="F8276">
            <v>1196626</v>
          </cell>
          <cell r="G8276" t="str">
            <v>+</v>
          </cell>
          <cell r="H8276" t="str">
            <v>hypothetical protein</v>
          </cell>
        </row>
        <row r="8277">
          <cell r="A8277" t="str">
            <v>NCU09415</v>
          </cell>
          <cell r="D8277">
            <v>2023</v>
          </cell>
          <cell r="E8277">
            <v>1190762</v>
          </cell>
          <cell r="F8277">
            <v>1192784</v>
          </cell>
          <cell r="G8277" t="str">
            <v>-</v>
          </cell>
          <cell r="H8277" t="str">
            <v>hypothetical protein</v>
          </cell>
        </row>
        <row r="8278">
          <cell r="A8278" t="str">
            <v>NCU09416</v>
          </cell>
          <cell r="D8278">
            <v>1340</v>
          </cell>
          <cell r="E8278">
            <v>1189102</v>
          </cell>
          <cell r="F8278">
            <v>1190441</v>
          </cell>
          <cell r="G8278" t="str">
            <v>-</v>
          </cell>
          <cell r="H8278" t="str">
            <v>cellulose-binding GDSL lipase/acylhydrolase</v>
          </cell>
        </row>
        <row r="8279">
          <cell r="A8279" t="str">
            <v>NCU09418</v>
          </cell>
          <cell r="D8279">
            <v>1332</v>
          </cell>
          <cell r="E8279">
            <v>1183040</v>
          </cell>
          <cell r="F8279">
            <v>1184371</v>
          </cell>
          <cell r="G8279" t="str">
            <v>+</v>
          </cell>
          <cell r="H8279" t="str">
            <v>hypothetical protein</v>
          </cell>
        </row>
        <row r="8280">
          <cell r="A8280" t="str">
            <v>NCU09419</v>
          </cell>
          <cell r="D8280">
            <v>3526</v>
          </cell>
          <cell r="E8280">
            <v>1177940</v>
          </cell>
          <cell r="F8280">
            <v>1181465</v>
          </cell>
          <cell r="G8280" t="str">
            <v>-</v>
          </cell>
          <cell r="H8280" t="str">
            <v>cytochrome P450 3A4</v>
          </cell>
        </row>
        <row r="8281">
          <cell r="A8281" t="str">
            <v>NCU09420</v>
          </cell>
          <cell r="D8281">
            <v>985</v>
          </cell>
          <cell r="E8281">
            <v>1178377</v>
          </cell>
          <cell r="F8281">
            <v>1179361</v>
          </cell>
          <cell r="G8281" t="str">
            <v>+</v>
          </cell>
          <cell r="H8281" t="str">
            <v>hsp20 family</v>
          </cell>
        </row>
        <row r="8282">
          <cell r="A8282" t="str">
            <v>NCU09421</v>
          </cell>
          <cell r="D8282">
            <v>1167</v>
          </cell>
          <cell r="E8282">
            <v>1176211</v>
          </cell>
          <cell r="F8282">
            <v>1177377</v>
          </cell>
          <cell r="G8282" t="str">
            <v>-</v>
          </cell>
          <cell r="H8282" t="str">
            <v>hypothetical protein</v>
          </cell>
        </row>
        <row r="8283">
          <cell r="A8283" t="str">
            <v>NCU09422</v>
          </cell>
          <cell r="D8283">
            <v>1666</v>
          </cell>
          <cell r="E8283">
            <v>1173596</v>
          </cell>
          <cell r="F8283">
            <v>1175261</v>
          </cell>
          <cell r="G8283" t="str">
            <v>-</v>
          </cell>
          <cell r="H8283" t="str">
            <v>hypothetical protein</v>
          </cell>
        </row>
        <row r="8284">
          <cell r="A8284" t="str">
            <v>NCU09423</v>
          </cell>
          <cell r="D8284">
            <v>1130</v>
          </cell>
          <cell r="E8284">
            <v>1171648</v>
          </cell>
          <cell r="F8284">
            <v>1172777</v>
          </cell>
          <cell r="G8284" t="str">
            <v>-</v>
          </cell>
          <cell r="H8284" t="str">
            <v>secreted protein</v>
          </cell>
        </row>
        <row r="8285">
          <cell r="A8285" t="str">
            <v>NCU09424</v>
          </cell>
          <cell r="D8285">
            <v>1862</v>
          </cell>
          <cell r="E8285">
            <v>1169634</v>
          </cell>
          <cell r="F8285">
            <v>1171495</v>
          </cell>
          <cell r="G8285" t="str">
            <v>+</v>
          </cell>
          <cell r="H8285" t="str">
            <v>hypothetical protein</v>
          </cell>
        </row>
        <row r="8286">
          <cell r="A8286" t="str">
            <v>NCU09425</v>
          </cell>
          <cell r="D8286">
            <v>2905</v>
          </cell>
          <cell r="E8286">
            <v>1166511</v>
          </cell>
          <cell r="F8286">
            <v>1169415</v>
          </cell>
          <cell r="G8286" t="str">
            <v>+</v>
          </cell>
          <cell r="H8286" t="str">
            <v>NdvB protein</v>
          </cell>
        </row>
        <row r="8287">
          <cell r="A8287" t="str">
            <v>NCU09426</v>
          </cell>
          <cell r="D8287">
            <v>1458</v>
          </cell>
          <cell r="E8287">
            <v>1158981</v>
          </cell>
          <cell r="F8287">
            <v>1160438</v>
          </cell>
          <cell r="G8287" t="str">
            <v>+</v>
          </cell>
          <cell r="H8287" t="str">
            <v>hypothetical protein</v>
          </cell>
        </row>
        <row r="8288">
          <cell r="A8288" t="str">
            <v>NCU09427</v>
          </cell>
          <cell r="B8288" t="str">
            <v>gpr-3</v>
          </cell>
          <cell r="D8288">
            <v>2568</v>
          </cell>
          <cell r="E8288">
            <v>1156392</v>
          </cell>
          <cell r="F8288">
            <v>1158959</v>
          </cell>
          <cell r="G8288" t="str">
            <v>+</v>
          </cell>
          <cell r="H8288" t="str">
            <v>G-protein coupled receptor-3</v>
          </cell>
        </row>
        <row r="8289">
          <cell r="A8289" t="str">
            <v>NCU09428</v>
          </cell>
          <cell r="D8289">
            <v>2495</v>
          </cell>
          <cell r="E8289">
            <v>1152457</v>
          </cell>
          <cell r="F8289">
            <v>1154951</v>
          </cell>
          <cell r="G8289" t="str">
            <v>+</v>
          </cell>
          <cell r="H8289" t="str">
            <v>hypothetical protein</v>
          </cell>
        </row>
        <row r="8290">
          <cell r="A8290" t="str">
            <v>NCU09429</v>
          </cell>
          <cell r="D8290">
            <v>2426</v>
          </cell>
          <cell r="E8290">
            <v>1149635</v>
          </cell>
          <cell r="F8290">
            <v>1152060</v>
          </cell>
          <cell r="G8290" t="str">
            <v>+</v>
          </cell>
          <cell r="H8290" t="str">
            <v>flavin-containing monooxygenase</v>
          </cell>
        </row>
        <row r="8291">
          <cell r="A8291" t="str">
            <v>NCU09430</v>
          </cell>
          <cell r="D8291">
            <v>1862</v>
          </cell>
          <cell r="E8291">
            <v>153543</v>
          </cell>
          <cell r="F8291">
            <v>155404</v>
          </cell>
          <cell r="G8291" t="str">
            <v>+</v>
          </cell>
          <cell r="H8291" t="str">
            <v>hypothetical protein</v>
          </cell>
        </row>
        <row r="8292">
          <cell r="A8292" t="str">
            <v>NCU09431</v>
          </cell>
          <cell r="D8292">
            <v>1028</v>
          </cell>
          <cell r="E8292">
            <v>157176</v>
          </cell>
          <cell r="F8292">
            <v>158203</v>
          </cell>
          <cell r="G8292" t="str">
            <v>-</v>
          </cell>
          <cell r="H8292" t="str">
            <v>hypothetical protein</v>
          </cell>
        </row>
        <row r="8293">
          <cell r="A8293" t="str">
            <v>NCU09432</v>
          </cell>
          <cell r="D8293">
            <v>3380</v>
          </cell>
          <cell r="E8293">
            <v>159486</v>
          </cell>
          <cell r="F8293">
            <v>162922</v>
          </cell>
          <cell r="G8293" t="str">
            <v>-</v>
          </cell>
          <cell r="H8293" t="str">
            <v>SNARE-dependent exocytosis protein</v>
          </cell>
        </row>
        <row r="8294">
          <cell r="A8294" t="str">
            <v>NCU09433</v>
          </cell>
          <cell r="D8294">
            <v>2333</v>
          </cell>
          <cell r="E8294">
            <v>163496</v>
          </cell>
          <cell r="F8294">
            <v>165828</v>
          </cell>
          <cell r="G8294" t="str">
            <v>-</v>
          </cell>
          <cell r="H8294" t="str">
            <v>hypothetical protein</v>
          </cell>
        </row>
        <row r="8295">
          <cell r="A8295" t="str">
            <v>NCU09434</v>
          </cell>
          <cell r="B8295" t="str">
            <v>sms-2</v>
          </cell>
          <cell r="D8295">
            <v>3364</v>
          </cell>
          <cell r="E8295">
            <v>166762</v>
          </cell>
          <cell r="F8295">
            <v>170125</v>
          </cell>
          <cell r="G8295" t="str">
            <v>-</v>
          </cell>
          <cell r="H8295" t="str">
            <v>suppressor of meiotic silencing-2</v>
          </cell>
        </row>
        <row r="8296">
          <cell r="A8296" t="str">
            <v>NCU09435</v>
          </cell>
          <cell r="D8296">
            <v>4588</v>
          </cell>
          <cell r="E8296">
            <v>173694</v>
          </cell>
          <cell r="F8296">
            <v>178281</v>
          </cell>
          <cell r="G8296" t="str">
            <v>-</v>
          </cell>
          <cell r="H8296" t="str">
            <v>mRNA 3'-end-processing protein RNA-14</v>
          </cell>
        </row>
        <row r="8297">
          <cell r="A8297" t="str">
            <v>NCU09436</v>
          </cell>
          <cell r="B8297" t="str">
            <v>asf-1</v>
          </cell>
          <cell r="D8297">
            <v>2273</v>
          </cell>
          <cell r="E8297">
            <v>178902</v>
          </cell>
          <cell r="F8297">
            <v>181174</v>
          </cell>
          <cell r="G8297" t="str">
            <v>+</v>
          </cell>
          <cell r="H8297" t="str">
            <v>alternative chromatin assembly factor-1</v>
          </cell>
        </row>
        <row r="8298">
          <cell r="A8298" t="str">
            <v>NCU09437</v>
          </cell>
          <cell r="D8298">
            <v>3696</v>
          </cell>
          <cell r="E8298">
            <v>181662</v>
          </cell>
          <cell r="F8298">
            <v>185357</v>
          </cell>
          <cell r="G8298" t="str">
            <v>-</v>
          </cell>
          <cell r="H8298" t="str">
            <v>hypothetical protein</v>
          </cell>
        </row>
        <row r="8299">
          <cell r="A8299" t="str">
            <v>NCU09438</v>
          </cell>
          <cell r="D8299">
            <v>4890</v>
          </cell>
          <cell r="E8299">
            <v>193052</v>
          </cell>
          <cell r="F8299">
            <v>197941</v>
          </cell>
          <cell r="G8299" t="str">
            <v>+</v>
          </cell>
          <cell r="H8299" t="str">
            <v>translation repressor/antiviral protein Ski3</v>
          </cell>
        </row>
        <row r="8300">
          <cell r="A8300" t="str">
            <v>NCU09439</v>
          </cell>
          <cell r="D8300">
            <v>1176</v>
          </cell>
          <cell r="E8300">
            <v>199270</v>
          </cell>
          <cell r="F8300">
            <v>200445</v>
          </cell>
          <cell r="G8300" t="str">
            <v>+</v>
          </cell>
          <cell r="H8300" t="str">
            <v>RecQ mediated genome instability protein Rmi1</v>
          </cell>
        </row>
        <row r="8301">
          <cell r="A8301" t="str">
            <v>NCU09440</v>
          </cell>
          <cell r="D8301">
            <v>1065</v>
          </cell>
          <cell r="E8301">
            <v>201399</v>
          </cell>
          <cell r="F8301">
            <v>202463</v>
          </cell>
          <cell r="G8301" t="str">
            <v>-</v>
          </cell>
          <cell r="H8301" t="str">
            <v>hypothetical protein</v>
          </cell>
        </row>
        <row r="8302">
          <cell r="A8302" t="str">
            <v>NCU09441</v>
          </cell>
          <cell r="D8302">
            <v>4119</v>
          </cell>
          <cell r="E8302">
            <v>202488</v>
          </cell>
          <cell r="F8302">
            <v>206606</v>
          </cell>
          <cell r="G8302" t="str">
            <v>-</v>
          </cell>
          <cell r="H8302" t="str">
            <v>hypothetical protein</v>
          </cell>
        </row>
        <row r="8303">
          <cell r="A8303" t="str">
            <v>NCU09442</v>
          </cell>
          <cell r="D8303">
            <v>1502</v>
          </cell>
          <cell r="E8303">
            <v>207634</v>
          </cell>
          <cell r="F8303">
            <v>209135</v>
          </cell>
          <cell r="G8303" t="str">
            <v>+</v>
          </cell>
          <cell r="H8303" t="str">
            <v>DUF757 domain-containing protein</v>
          </cell>
        </row>
        <row r="8304">
          <cell r="A8304" t="str">
            <v>NCU09443</v>
          </cell>
          <cell r="D8304">
            <v>5150</v>
          </cell>
          <cell r="E8304">
            <v>209181</v>
          </cell>
          <cell r="F8304">
            <v>214330</v>
          </cell>
          <cell r="G8304" t="str">
            <v>+</v>
          </cell>
          <cell r="H8304" t="str">
            <v>hypothetical protein</v>
          </cell>
        </row>
        <row r="8305">
          <cell r="A8305" t="str">
            <v>NCU09444</v>
          </cell>
          <cell r="D8305">
            <v>2882</v>
          </cell>
          <cell r="E8305">
            <v>215241</v>
          </cell>
          <cell r="F8305">
            <v>218122</v>
          </cell>
          <cell r="G8305" t="str">
            <v>-</v>
          </cell>
          <cell r="H8305" t="str">
            <v>MFS multidrug transporter</v>
          </cell>
        </row>
        <row r="8306">
          <cell r="A8306" t="str">
            <v>NCU09445</v>
          </cell>
          <cell r="D8306">
            <v>1185</v>
          </cell>
          <cell r="E8306">
            <v>219417</v>
          </cell>
          <cell r="F8306">
            <v>220601</v>
          </cell>
          <cell r="G8306" t="str">
            <v>-</v>
          </cell>
          <cell r="H8306" t="str">
            <v>Cip2</v>
          </cell>
        </row>
        <row r="8307">
          <cell r="A8307" t="str">
            <v>NCU09447</v>
          </cell>
          <cell r="B8307" t="str">
            <v>nde-3</v>
          </cell>
          <cell r="D8307">
            <v>2222</v>
          </cell>
          <cell r="E8307">
            <v>222624</v>
          </cell>
          <cell r="F8307">
            <v>224845</v>
          </cell>
          <cell r="G8307" t="str">
            <v>+</v>
          </cell>
          <cell r="H8307" t="str">
            <v>NAD(P)H dehydrogenase (external)-3</v>
          </cell>
        </row>
        <row r="8308">
          <cell r="A8308" t="str">
            <v>NCU09448</v>
          </cell>
          <cell r="D8308">
            <v>323</v>
          </cell>
          <cell r="E8308">
            <v>226094</v>
          </cell>
          <cell r="F8308">
            <v>226416</v>
          </cell>
          <cell r="G8308" t="str">
            <v>+</v>
          </cell>
          <cell r="H8308" t="str">
            <v>hypothetical protein</v>
          </cell>
        </row>
        <row r="8309">
          <cell r="A8309" t="str">
            <v>NCU09449</v>
          </cell>
          <cell r="D8309">
            <v>4860</v>
          </cell>
          <cell r="E8309">
            <v>227948</v>
          </cell>
          <cell r="F8309">
            <v>232807</v>
          </cell>
          <cell r="G8309" t="str">
            <v>-</v>
          </cell>
          <cell r="H8309" t="str">
            <v>hypothetical protein</v>
          </cell>
        </row>
        <row r="8310">
          <cell r="A8310" t="str">
            <v>NCU09450</v>
          </cell>
          <cell r="B8310" t="str">
            <v>rpn-2</v>
          </cell>
          <cell r="D8310">
            <v>4319</v>
          </cell>
          <cell r="E8310">
            <v>233814</v>
          </cell>
          <cell r="F8310">
            <v>238132</v>
          </cell>
          <cell r="G8310" t="str">
            <v>+</v>
          </cell>
          <cell r="H8310" t="str">
            <v>regulatory particle, non-ATPase-like-2</v>
          </cell>
        </row>
        <row r="8311">
          <cell r="A8311" t="str">
            <v>NCU09451</v>
          </cell>
          <cell r="D8311">
            <v>2528</v>
          </cell>
          <cell r="E8311">
            <v>238438</v>
          </cell>
          <cell r="F8311">
            <v>240965</v>
          </cell>
          <cell r="G8311" t="str">
            <v>+</v>
          </cell>
          <cell r="H8311" t="str">
            <v>hypothetical protein</v>
          </cell>
        </row>
        <row r="8312">
          <cell r="A8312" t="str">
            <v>NCU09452</v>
          </cell>
          <cell r="D8312">
            <v>807</v>
          </cell>
          <cell r="E8312">
            <v>242470</v>
          </cell>
          <cell r="F8312">
            <v>243276</v>
          </cell>
          <cell r="G8312" t="str">
            <v>-</v>
          </cell>
          <cell r="H8312" t="str">
            <v>hypothetical protein</v>
          </cell>
        </row>
        <row r="8313">
          <cell r="A8313" t="str">
            <v>NCU09453</v>
          </cell>
          <cell r="D8313">
            <v>460</v>
          </cell>
          <cell r="E8313">
            <v>250769</v>
          </cell>
          <cell r="F8313">
            <v>251228</v>
          </cell>
          <cell r="G8313" t="str">
            <v>-</v>
          </cell>
          <cell r="H8313" t="str">
            <v>hypothetical protein</v>
          </cell>
        </row>
        <row r="8314">
          <cell r="A8314" t="str">
            <v>NCU09455</v>
          </cell>
          <cell r="D8314">
            <v>926</v>
          </cell>
          <cell r="E8314">
            <v>255204</v>
          </cell>
          <cell r="F8314">
            <v>256129</v>
          </cell>
          <cell r="G8314" t="str">
            <v>+</v>
          </cell>
          <cell r="H8314" t="str">
            <v>hypothetical protein</v>
          </cell>
        </row>
        <row r="8315">
          <cell r="A8315" t="str">
            <v>NCU09456</v>
          </cell>
          <cell r="D8315">
            <v>1671</v>
          </cell>
          <cell r="E8315">
            <v>257736</v>
          </cell>
          <cell r="F8315">
            <v>259406</v>
          </cell>
          <cell r="G8315" t="str">
            <v>-</v>
          </cell>
          <cell r="H8315" t="str">
            <v>dimethylaniline monooxygenase</v>
          </cell>
        </row>
        <row r="8316">
          <cell r="A8316" t="str">
            <v>NCU09458</v>
          </cell>
          <cell r="D8316">
            <v>2736</v>
          </cell>
          <cell r="E8316">
            <v>264560</v>
          </cell>
          <cell r="F8316">
            <v>267312</v>
          </cell>
          <cell r="G8316" t="str">
            <v>-</v>
          </cell>
          <cell r="H8316" t="str">
            <v>MFS transporter</v>
          </cell>
        </row>
        <row r="8317">
          <cell r="A8317" t="str">
            <v>NCU09459</v>
          </cell>
          <cell r="D8317">
            <v>2065</v>
          </cell>
          <cell r="E8317">
            <v>269512</v>
          </cell>
          <cell r="F8317">
            <v>271576</v>
          </cell>
          <cell r="G8317" t="str">
            <v>-</v>
          </cell>
          <cell r="H8317" t="str">
            <v>hypothetical protein</v>
          </cell>
        </row>
        <row r="8318">
          <cell r="A8318" t="str">
            <v>NCU09460</v>
          </cell>
          <cell r="B8318" t="str">
            <v>nuo20.1</v>
          </cell>
          <cell r="D8318">
            <v>1623</v>
          </cell>
          <cell r="E8318">
            <v>272261</v>
          </cell>
          <cell r="F8318">
            <v>273883</v>
          </cell>
          <cell r="G8318" t="str">
            <v>-</v>
          </cell>
          <cell r="H8318" t="str">
            <v>NADH:ubiquinone oxidoreductase 20.1</v>
          </cell>
        </row>
        <row r="8319">
          <cell r="A8319" t="str">
            <v>NCU09461</v>
          </cell>
          <cell r="D8319">
            <v>2086</v>
          </cell>
          <cell r="E8319">
            <v>4359885</v>
          </cell>
          <cell r="F8319">
            <v>4361970</v>
          </cell>
          <cell r="G8319" t="str">
            <v>+</v>
          </cell>
          <cell r="H8319" t="str">
            <v>AP-3 complex subunit sigma</v>
          </cell>
        </row>
        <row r="8320">
          <cell r="A8320" t="str">
            <v>NCU09462</v>
          </cell>
          <cell r="D8320">
            <v>1134</v>
          </cell>
          <cell r="E8320">
            <v>4360689</v>
          </cell>
          <cell r="F8320">
            <v>4361822</v>
          </cell>
          <cell r="G8320" t="str">
            <v>-</v>
          </cell>
          <cell r="H8320" t="str">
            <v>hypothetical protein</v>
          </cell>
        </row>
        <row r="8321">
          <cell r="A8321" t="str">
            <v>NCU09463</v>
          </cell>
          <cell r="B8321" t="str">
            <v>leu-6</v>
          </cell>
          <cell r="D8321">
            <v>4228</v>
          </cell>
          <cell r="E8321">
            <v>4362259</v>
          </cell>
          <cell r="F8321">
            <v>4366486</v>
          </cell>
          <cell r="G8321" t="str">
            <v>+</v>
          </cell>
          <cell r="H8321" t="str">
            <v>leucine-6</v>
          </cell>
        </row>
        <row r="8322">
          <cell r="A8322" t="str">
            <v>NCU09464</v>
          </cell>
          <cell r="D8322">
            <v>628</v>
          </cell>
          <cell r="E8322">
            <v>4367027</v>
          </cell>
          <cell r="F8322">
            <v>4367654</v>
          </cell>
          <cell r="G8322" t="str">
            <v>+</v>
          </cell>
          <cell r="H8322" t="str">
            <v>hypothetical protein</v>
          </cell>
        </row>
        <row r="8323">
          <cell r="A8323" t="str">
            <v>NCU09465</v>
          </cell>
          <cell r="D8323">
            <v>1530</v>
          </cell>
          <cell r="E8323">
            <v>4369446</v>
          </cell>
          <cell r="F8323">
            <v>4370975</v>
          </cell>
          <cell r="G8323" t="str">
            <v>+</v>
          </cell>
          <cell r="H8323" t="str">
            <v>diphthamide biosynthesis protein 3</v>
          </cell>
        </row>
        <row r="8324">
          <cell r="A8324" t="str">
            <v>NCU09466</v>
          </cell>
          <cell r="D8324">
            <v>2471</v>
          </cell>
          <cell r="E8324">
            <v>4370827</v>
          </cell>
          <cell r="F8324">
            <v>4373297</v>
          </cell>
          <cell r="G8324" t="str">
            <v>-</v>
          </cell>
          <cell r="H8324" t="str">
            <v>hypothetical protein</v>
          </cell>
        </row>
        <row r="8325">
          <cell r="A8325" t="str">
            <v>NCU09467</v>
          </cell>
          <cell r="D8325">
            <v>3133</v>
          </cell>
          <cell r="E8325">
            <v>4373346</v>
          </cell>
          <cell r="F8325">
            <v>4376670</v>
          </cell>
          <cell r="G8325" t="str">
            <v>+</v>
          </cell>
          <cell r="H8325" t="str">
            <v>hypothetical protein</v>
          </cell>
        </row>
        <row r="8326">
          <cell r="A8326" t="str">
            <v>NCU09468</v>
          </cell>
          <cell r="B8326" t="str">
            <v>tba-2</v>
          </cell>
          <cell r="D8326">
            <v>3251</v>
          </cell>
          <cell r="E8326">
            <v>4376995</v>
          </cell>
          <cell r="F8326">
            <v>4380245</v>
          </cell>
          <cell r="G8326" t="str">
            <v>+</v>
          </cell>
          <cell r="H8326" t="str">
            <v>tubulin alpha-2</v>
          </cell>
        </row>
        <row r="8327">
          <cell r="A8327" t="str">
            <v>NCU09469</v>
          </cell>
          <cell r="D8327">
            <v>5338</v>
          </cell>
          <cell r="E8327">
            <v>4380944</v>
          </cell>
          <cell r="F8327">
            <v>4386281</v>
          </cell>
          <cell r="G8327" t="str">
            <v>+</v>
          </cell>
          <cell r="H8327" t="str">
            <v>EF hand domain-containing protein</v>
          </cell>
        </row>
        <row r="8328">
          <cell r="A8328" t="str">
            <v>NCU09470</v>
          </cell>
          <cell r="D8328">
            <v>1413</v>
          </cell>
          <cell r="E8328">
            <v>4386697</v>
          </cell>
          <cell r="F8328">
            <v>4388109</v>
          </cell>
          <cell r="G8328" t="str">
            <v>-</v>
          </cell>
          <cell r="H8328" t="str">
            <v>hypothetical protein</v>
          </cell>
        </row>
        <row r="8329">
          <cell r="A8329" t="str">
            <v>NCU09471</v>
          </cell>
          <cell r="D8329">
            <v>2480</v>
          </cell>
          <cell r="E8329">
            <v>4389610</v>
          </cell>
          <cell r="F8329">
            <v>4392089</v>
          </cell>
          <cell r="G8329" t="str">
            <v>-</v>
          </cell>
          <cell r="H8329" t="str">
            <v>hypothetical protein</v>
          </cell>
        </row>
        <row r="8330">
          <cell r="A8330" t="str">
            <v>NCU09472</v>
          </cell>
          <cell r="D8330">
            <v>3320</v>
          </cell>
          <cell r="E8330">
            <v>4393055</v>
          </cell>
          <cell r="F8330">
            <v>4396374</v>
          </cell>
          <cell r="G8330" t="str">
            <v>+</v>
          </cell>
          <cell r="H8330" t="str">
            <v>hypothetical protein</v>
          </cell>
        </row>
        <row r="8331">
          <cell r="A8331" t="str">
            <v>NCU09473</v>
          </cell>
          <cell r="D8331">
            <v>1320</v>
          </cell>
          <cell r="E8331">
            <v>4396477</v>
          </cell>
          <cell r="F8331">
            <v>4397796</v>
          </cell>
          <cell r="G8331" t="str">
            <v>-</v>
          </cell>
          <cell r="H8331" t="str">
            <v>3-ketoacyl-acyl carrier protein reductase</v>
          </cell>
        </row>
        <row r="8332">
          <cell r="A8332" t="str">
            <v>NCU09474</v>
          </cell>
          <cell r="D8332">
            <v>1796</v>
          </cell>
          <cell r="E8332">
            <v>4398179</v>
          </cell>
          <cell r="F8332">
            <v>4399974</v>
          </cell>
          <cell r="G8332" t="str">
            <v>+</v>
          </cell>
          <cell r="H8332" t="str">
            <v>acetyltransferase</v>
          </cell>
        </row>
        <row r="8333">
          <cell r="A8333" t="str">
            <v>NCU09475</v>
          </cell>
          <cell r="D8333">
            <v>1890</v>
          </cell>
          <cell r="E8333">
            <v>4399691</v>
          </cell>
          <cell r="F8333">
            <v>4401580</v>
          </cell>
          <cell r="G8333" t="str">
            <v>-</v>
          </cell>
          <cell r="H8333" t="str">
            <v>40s ribosomal protein s5</v>
          </cell>
        </row>
        <row r="8334">
          <cell r="A8334" t="str">
            <v>NCU09476</v>
          </cell>
          <cell r="D8334">
            <v>1422</v>
          </cell>
          <cell r="E8334">
            <v>4401667</v>
          </cell>
          <cell r="F8334">
            <v>4403088</v>
          </cell>
          <cell r="G8334" t="str">
            <v>+</v>
          </cell>
          <cell r="H8334" t="str">
            <v>40S ribosomal protein S25</v>
          </cell>
        </row>
        <row r="8335">
          <cell r="A8335" t="str">
            <v>NCU09477</v>
          </cell>
          <cell r="B8335" t="str">
            <v>aac</v>
          </cell>
          <cell r="C8335" t="str">
            <v>acp</v>
          </cell>
          <cell r="D8335">
            <v>2025</v>
          </cell>
          <cell r="E8335">
            <v>4405532</v>
          </cell>
          <cell r="F8335">
            <v>4407556</v>
          </cell>
          <cell r="G8335" t="str">
            <v>+</v>
          </cell>
          <cell r="H8335" t="str">
            <v>ADP, ATP carrier protein</v>
          </cell>
        </row>
        <row r="8336">
          <cell r="A8336" t="str">
            <v>NCU09478</v>
          </cell>
          <cell r="D8336">
            <v>1448</v>
          </cell>
          <cell r="E8336">
            <v>4407665</v>
          </cell>
          <cell r="F8336">
            <v>4409112</v>
          </cell>
          <cell r="G8336" t="str">
            <v>+</v>
          </cell>
          <cell r="H8336" t="str">
            <v>hypothetical protein</v>
          </cell>
        </row>
        <row r="8337">
          <cell r="A8337" t="str">
            <v>NCU09479</v>
          </cell>
          <cell r="D8337">
            <v>869</v>
          </cell>
          <cell r="E8337">
            <v>4410678</v>
          </cell>
          <cell r="F8337">
            <v>4411546</v>
          </cell>
          <cell r="G8337" t="str">
            <v>+</v>
          </cell>
          <cell r="H8337" t="str">
            <v>hypothetical protein</v>
          </cell>
        </row>
        <row r="8338">
          <cell r="A8338" t="str">
            <v>NCU09480</v>
          </cell>
          <cell r="D8338">
            <v>1872</v>
          </cell>
          <cell r="E8338">
            <v>4411258</v>
          </cell>
          <cell r="F8338">
            <v>4413129</v>
          </cell>
          <cell r="G8338" t="str">
            <v>-</v>
          </cell>
          <cell r="H8338" t="str">
            <v>heme/steroid binding domain-containing protein</v>
          </cell>
        </row>
        <row r="8339">
          <cell r="A8339" t="str">
            <v>NCU09481</v>
          </cell>
          <cell r="D8339">
            <v>3710</v>
          </cell>
          <cell r="E8339">
            <v>4413689</v>
          </cell>
          <cell r="F8339">
            <v>4417398</v>
          </cell>
          <cell r="G8339" t="str">
            <v>+</v>
          </cell>
          <cell r="H8339" t="str">
            <v>hypothetical protein</v>
          </cell>
        </row>
        <row r="8340">
          <cell r="A8340" t="str">
            <v>NCU09482</v>
          </cell>
          <cell r="D8340">
            <v>4789</v>
          </cell>
          <cell r="E8340">
            <v>4417858</v>
          </cell>
          <cell r="F8340">
            <v>4422646</v>
          </cell>
          <cell r="G8340" t="str">
            <v>-</v>
          </cell>
          <cell r="H8340" t="str">
            <v>hypothetical protein</v>
          </cell>
        </row>
        <row r="8341">
          <cell r="A8341" t="str">
            <v>NCU09483</v>
          </cell>
          <cell r="D8341">
            <v>2022</v>
          </cell>
          <cell r="E8341">
            <v>4424721</v>
          </cell>
          <cell r="F8341">
            <v>4426911</v>
          </cell>
          <cell r="G8341" t="str">
            <v>+</v>
          </cell>
          <cell r="H8341" t="str">
            <v>hypothetical protein</v>
          </cell>
        </row>
        <row r="8342">
          <cell r="A8342" t="str">
            <v>NCU09484</v>
          </cell>
          <cell r="D8342">
            <v>1978</v>
          </cell>
          <cell r="E8342">
            <v>4426885</v>
          </cell>
          <cell r="F8342">
            <v>4428862</v>
          </cell>
          <cell r="G8342" t="str">
            <v>-</v>
          </cell>
          <cell r="H8342" t="str">
            <v>hypothetical protein</v>
          </cell>
        </row>
        <row r="8343">
          <cell r="A8343" t="str">
            <v>NCU09485</v>
          </cell>
          <cell r="D8343">
            <v>3451</v>
          </cell>
          <cell r="E8343">
            <v>4430506</v>
          </cell>
          <cell r="F8343">
            <v>4433956</v>
          </cell>
          <cell r="G8343" t="str">
            <v>+</v>
          </cell>
          <cell r="H8343" t="str">
            <v>chaperone dnaK</v>
          </cell>
        </row>
        <row r="8344">
          <cell r="A8344" t="str">
            <v>NCU09486</v>
          </cell>
          <cell r="B8344" t="str">
            <v>gh13-3</v>
          </cell>
          <cell r="D8344">
            <v>2642</v>
          </cell>
          <cell r="E8344">
            <v>4434417</v>
          </cell>
          <cell r="F8344">
            <v>4437058</v>
          </cell>
          <cell r="G8344" t="str">
            <v>+</v>
          </cell>
          <cell r="H8344" t="str">
            <v>glycosyl hydrolase family 13-3</v>
          </cell>
        </row>
        <row r="8345">
          <cell r="A8345" t="str">
            <v>NCU09487</v>
          </cell>
          <cell r="D8345">
            <v>1458</v>
          </cell>
          <cell r="E8345">
            <v>4437282</v>
          </cell>
          <cell r="F8345">
            <v>4438739</v>
          </cell>
          <cell r="G8345" t="str">
            <v>-</v>
          </cell>
          <cell r="H8345" t="str">
            <v>hypothetical protein</v>
          </cell>
        </row>
        <row r="8346">
          <cell r="A8346" t="str">
            <v>NCU09488</v>
          </cell>
          <cell r="D8346">
            <v>2601</v>
          </cell>
          <cell r="E8346">
            <v>4439442</v>
          </cell>
          <cell r="F8346">
            <v>4442042</v>
          </cell>
          <cell r="G8346" t="str">
            <v>-</v>
          </cell>
          <cell r="H8346" t="str">
            <v>SDA1 domain-containing protein</v>
          </cell>
        </row>
        <row r="8347">
          <cell r="A8347" t="str">
            <v>NCU09489</v>
          </cell>
          <cell r="D8347">
            <v>1379</v>
          </cell>
          <cell r="E8347">
            <v>4442223</v>
          </cell>
          <cell r="F8347">
            <v>4443601</v>
          </cell>
          <cell r="G8347" t="str">
            <v>+</v>
          </cell>
          <cell r="H8347" t="str">
            <v>phosphoglycerate mutase</v>
          </cell>
        </row>
        <row r="8348">
          <cell r="A8348" t="str">
            <v>NCU09490</v>
          </cell>
          <cell r="D8348">
            <v>1723</v>
          </cell>
          <cell r="E8348">
            <v>4447140</v>
          </cell>
          <cell r="F8348">
            <v>4448862</v>
          </cell>
          <cell r="G8348" t="str">
            <v>-</v>
          </cell>
          <cell r="H8348" t="str">
            <v>hypothetical protein</v>
          </cell>
        </row>
        <row r="8349">
          <cell r="A8349" t="str">
            <v>NCU09491</v>
          </cell>
          <cell r="D8349">
            <v>1290</v>
          </cell>
          <cell r="E8349">
            <v>4451075</v>
          </cell>
          <cell r="F8349">
            <v>4452364</v>
          </cell>
          <cell r="G8349" t="str">
            <v>-</v>
          </cell>
          <cell r="H8349" t="str">
            <v>feruloyl esterase B</v>
          </cell>
        </row>
        <row r="8350">
          <cell r="A8350" t="str">
            <v>NCU09492</v>
          </cell>
          <cell r="D8350">
            <v>8213</v>
          </cell>
          <cell r="E8350">
            <v>4457764</v>
          </cell>
          <cell r="F8350">
            <v>4465976</v>
          </cell>
          <cell r="G8350" t="str">
            <v>+</v>
          </cell>
          <cell r="H8350" t="str">
            <v>hypothetical protein</v>
          </cell>
        </row>
        <row r="8351">
          <cell r="A8351" t="str">
            <v>NCU09494</v>
          </cell>
          <cell r="D8351">
            <v>2122</v>
          </cell>
          <cell r="E8351">
            <v>4466318</v>
          </cell>
          <cell r="F8351">
            <v>4468439</v>
          </cell>
          <cell r="G8351" t="str">
            <v>+</v>
          </cell>
          <cell r="H8351" t="str">
            <v>hypothetical protein</v>
          </cell>
        </row>
        <row r="8352">
          <cell r="A8352" t="str">
            <v>NCU09495</v>
          </cell>
          <cell r="B8352" t="str">
            <v>set-6</v>
          </cell>
          <cell r="D8352">
            <v>2006</v>
          </cell>
          <cell r="E8352">
            <v>4468613</v>
          </cell>
          <cell r="F8352">
            <v>4470618</v>
          </cell>
          <cell r="G8352" t="str">
            <v>+</v>
          </cell>
          <cell r="H8352" t="str">
            <v>set-domain histone methyltransferase-6</v>
          </cell>
        </row>
        <row r="8353">
          <cell r="A8353" t="str">
            <v>NCU09496</v>
          </cell>
          <cell r="D8353">
            <v>5222</v>
          </cell>
          <cell r="E8353">
            <v>127361</v>
          </cell>
          <cell r="F8353">
            <v>132582</v>
          </cell>
          <cell r="G8353" t="str">
            <v>-</v>
          </cell>
          <cell r="H8353" t="str">
            <v>C2H2 transcription factor</v>
          </cell>
        </row>
        <row r="8354">
          <cell r="A8354" t="str">
            <v>NCU09497</v>
          </cell>
          <cell r="D8354">
            <v>2346</v>
          </cell>
          <cell r="E8354">
            <v>124320</v>
          </cell>
          <cell r="F8354">
            <v>126665</v>
          </cell>
          <cell r="G8354" t="str">
            <v>+</v>
          </cell>
          <cell r="H8354" t="str">
            <v>bifunctional D12/D15 fatty acid desaturase</v>
          </cell>
        </row>
        <row r="8355">
          <cell r="A8355" t="str">
            <v>NCU09498</v>
          </cell>
          <cell r="D8355">
            <v>1768</v>
          </cell>
          <cell r="E8355">
            <v>119585</v>
          </cell>
          <cell r="F8355">
            <v>121352</v>
          </cell>
          <cell r="G8355" t="str">
            <v>+</v>
          </cell>
          <cell r="H8355" t="str">
            <v>hypothetical protein</v>
          </cell>
        </row>
        <row r="8356">
          <cell r="A8356" t="str">
            <v>NCU09499</v>
          </cell>
          <cell r="D8356">
            <v>3490</v>
          </cell>
          <cell r="E8356">
            <v>114942</v>
          </cell>
          <cell r="F8356">
            <v>118431</v>
          </cell>
          <cell r="G8356" t="str">
            <v>+</v>
          </cell>
          <cell r="H8356" t="str">
            <v>hypothetical protein</v>
          </cell>
        </row>
        <row r="8357">
          <cell r="A8357" t="str">
            <v>NCU09500</v>
          </cell>
          <cell r="D8357">
            <v>4757</v>
          </cell>
          <cell r="E8357">
            <v>109551</v>
          </cell>
          <cell r="F8357">
            <v>114307</v>
          </cell>
          <cell r="G8357" t="str">
            <v>-</v>
          </cell>
          <cell r="H8357" t="str">
            <v>hypothetical protein</v>
          </cell>
        </row>
        <row r="8358">
          <cell r="A8358" t="str">
            <v>NCU09502</v>
          </cell>
          <cell r="D8358">
            <v>3954</v>
          </cell>
          <cell r="E8358">
            <v>103971</v>
          </cell>
          <cell r="F8358">
            <v>107924</v>
          </cell>
          <cell r="G8358" t="str">
            <v>-</v>
          </cell>
          <cell r="H8358" t="str">
            <v>hypothetical protein</v>
          </cell>
        </row>
        <row r="8359">
          <cell r="A8359" t="str">
            <v>NCU09503</v>
          </cell>
          <cell r="D8359">
            <v>3530</v>
          </cell>
          <cell r="E8359">
            <v>100167</v>
          </cell>
          <cell r="F8359">
            <v>103696</v>
          </cell>
          <cell r="G8359" t="str">
            <v>+</v>
          </cell>
          <cell r="H8359" t="str">
            <v>hypothetical protein</v>
          </cell>
        </row>
        <row r="8360">
          <cell r="A8360" t="str">
            <v>NCU09504</v>
          </cell>
          <cell r="D8360">
            <v>2610</v>
          </cell>
          <cell r="E8360">
            <v>96578</v>
          </cell>
          <cell r="F8360">
            <v>99187</v>
          </cell>
          <cell r="G8360" t="str">
            <v>+</v>
          </cell>
          <cell r="H8360" t="str">
            <v>hypothetical protein</v>
          </cell>
        </row>
        <row r="8361">
          <cell r="A8361" t="str">
            <v>NCU09505</v>
          </cell>
          <cell r="D8361">
            <v>2164</v>
          </cell>
          <cell r="E8361">
            <v>94069</v>
          </cell>
          <cell r="F8361">
            <v>96232</v>
          </cell>
          <cell r="G8361" t="str">
            <v>+</v>
          </cell>
          <cell r="H8361" t="str">
            <v>hypothetical protein</v>
          </cell>
        </row>
        <row r="8362">
          <cell r="A8362" t="str">
            <v>NCU09506</v>
          </cell>
          <cell r="D8362">
            <v>1387</v>
          </cell>
          <cell r="E8362">
            <v>91057</v>
          </cell>
          <cell r="F8362">
            <v>92443</v>
          </cell>
          <cell r="G8362" t="str">
            <v>+</v>
          </cell>
          <cell r="H8362" t="str">
            <v>hypothetical protein</v>
          </cell>
        </row>
        <row r="8363">
          <cell r="A8363" t="str">
            <v>NCU09508</v>
          </cell>
          <cell r="D8363">
            <v>801</v>
          </cell>
          <cell r="E8363">
            <v>80729</v>
          </cell>
          <cell r="F8363">
            <v>81529</v>
          </cell>
          <cell r="G8363" t="str">
            <v>+</v>
          </cell>
          <cell r="H8363" t="str">
            <v>chitin deacetylase</v>
          </cell>
        </row>
        <row r="8364">
          <cell r="A8364" t="str">
            <v>NCU09509</v>
          </cell>
          <cell r="D8364">
            <v>1887</v>
          </cell>
          <cell r="E8364">
            <v>78706</v>
          </cell>
          <cell r="F8364">
            <v>80592</v>
          </cell>
          <cell r="G8364" t="str">
            <v>+</v>
          </cell>
          <cell r="H8364" t="str">
            <v>hypothetical protein</v>
          </cell>
        </row>
        <row r="8365">
          <cell r="A8365" t="str">
            <v>NCU09510</v>
          </cell>
          <cell r="D8365">
            <v>1653</v>
          </cell>
          <cell r="E8365">
            <v>60158</v>
          </cell>
          <cell r="F8365">
            <v>61810</v>
          </cell>
          <cell r="G8365" t="str">
            <v>-</v>
          </cell>
          <cell r="H8365" t="str">
            <v>phosphatidylinositol glycan class L</v>
          </cell>
        </row>
        <row r="8366">
          <cell r="A8366" t="str">
            <v>NCU09511</v>
          </cell>
          <cell r="D8366">
            <v>2306</v>
          </cell>
          <cell r="E8366">
            <v>57807</v>
          </cell>
          <cell r="F8366">
            <v>60112</v>
          </cell>
          <cell r="G8366" t="str">
            <v>+</v>
          </cell>
          <cell r="H8366" t="str">
            <v>hypothetical protein</v>
          </cell>
        </row>
        <row r="8367">
          <cell r="A8367" t="str">
            <v>NCU09512</v>
          </cell>
          <cell r="D8367">
            <v>1311</v>
          </cell>
          <cell r="E8367">
            <v>56082</v>
          </cell>
          <cell r="F8367">
            <v>57392</v>
          </cell>
          <cell r="G8367" t="str">
            <v>-</v>
          </cell>
          <cell r="H8367" t="str">
            <v>U6 small nuclear ribonucleoprotein</v>
          </cell>
        </row>
        <row r="8368">
          <cell r="A8368" t="str">
            <v>NCU09513</v>
          </cell>
          <cell r="D8368">
            <v>2921</v>
          </cell>
          <cell r="E8368">
            <v>53169</v>
          </cell>
          <cell r="F8368">
            <v>56089</v>
          </cell>
          <cell r="G8368" t="str">
            <v>+</v>
          </cell>
          <cell r="H8368" t="str">
            <v>GTP-binding protein 1</v>
          </cell>
        </row>
        <row r="8369">
          <cell r="A8369" t="str">
            <v>NCU09514</v>
          </cell>
          <cell r="D8369">
            <v>3159</v>
          </cell>
          <cell r="E8369">
            <v>48622</v>
          </cell>
          <cell r="F8369">
            <v>51780</v>
          </cell>
          <cell r="G8369" t="str">
            <v>+</v>
          </cell>
          <cell r="H8369" t="str">
            <v>hypothetical protein</v>
          </cell>
        </row>
        <row r="8370">
          <cell r="A8370" t="str">
            <v>NCU09516</v>
          </cell>
          <cell r="B8370" t="str">
            <v>mus-41</v>
          </cell>
          <cell r="C8370" t="str">
            <v>rad5</v>
          </cell>
          <cell r="D8370">
            <v>4186</v>
          </cell>
          <cell r="E8370">
            <v>37692</v>
          </cell>
          <cell r="F8370">
            <v>41877</v>
          </cell>
          <cell r="G8370" t="str">
            <v>+</v>
          </cell>
          <cell r="H8370" t="str">
            <v>mutagen sensitive-41</v>
          </cell>
        </row>
        <row r="8371">
          <cell r="A8371" t="str">
            <v>NCU09517</v>
          </cell>
          <cell r="D8371">
            <v>1351</v>
          </cell>
          <cell r="E8371">
            <v>35785</v>
          </cell>
          <cell r="F8371">
            <v>37135</v>
          </cell>
          <cell r="G8371" t="str">
            <v>-</v>
          </cell>
          <cell r="H8371" t="str">
            <v>hypothetical protein</v>
          </cell>
        </row>
        <row r="8372">
          <cell r="A8372" t="str">
            <v>NCU09518</v>
          </cell>
          <cell r="D8372">
            <v>2415</v>
          </cell>
          <cell r="E8372">
            <v>32761</v>
          </cell>
          <cell r="F8372">
            <v>35175</v>
          </cell>
          <cell r="G8372" t="str">
            <v>-</v>
          </cell>
          <cell r="H8372" t="str">
            <v>glucooligosaccharide oxidase</v>
          </cell>
        </row>
        <row r="8373">
          <cell r="A8373" t="str">
            <v>NCU09519</v>
          </cell>
          <cell r="D8373">
            <v>1468</v>
          </cell>
          <cell r="E8373">
            <v>29171</v>
          </cell>
          <cell r="F8373">
            <v>30638</v>
          </cell>
          <cell r="G8373" t="str">
            <v>+</v>
          </cell>
          <cell r="H8373" t="str">
            <v>2,5-diketo-D-gluconic acid reductase A</v>
          </cell>
        </row>
        <row r="8374">
          <cell r="A8374" t="str">
            <v>NCU09520</v>
          </cell>
          <cell r="D8374">
            <v>5640</v>
          </cell>
          <cell r="E8374">
            <v>23389</v>
          </cell>
          <cell r="F8374">
            <v>29028</v>
          </cell>
          <cell r="G8374" t="str">
            <v>+</v>
          </cell>
          <cell r="H8374" t="str">
            <v>hypothetical protein</v>
          </cell>
        </row>
        <row r="8375">
          <cell r="A8375" t="str">
            <v>NCU09521</v>
          </cell>
          <cell r="D8375">
            <v>2582</v>
          </cell>
          <cell r="E8375">
            <v>19915</v>
          </cell>
          <cell r="F8375">
            <v>22496</v>
          </cell>
          <cell r="G8375" t="str">
            <v>+</v>
          </cell>
          <cell r="H8375" t="str">
            <v>ribosome biogenesis protein</v>
          </cell>
        </row>
        <row r="8376">
          <cell r="A8376" t="str">
            <v>NCU09522</v>
          </cell>
          <cell r="D8376">
            <v>1512</v>
          </cell>
          <cell r="E8376">
            <v>17631</v>
          </cell>
          <cell r="F8376">
            <v>19142</v>
          </cell>
          <cell r="G8376" t="str">
            <v>-</v>
          </cell>
          <cell r="H8376" t="str">
            <v>hypothetical protein</v>
          </cell>
        </row>
        <row r="8377">
          <cell r="A8377" t="str">
            <v>NCU09523</v>
          </cell>
          <cell r="D8377">
            <v>1069</v>
          </cell>
          <cell r="E8377">
            <v>16226</v>
          </cell>
          <cell r="F8377">
            <v>17294</v>
          </cell>
          <cell r="G8377" t="str">
            <v>+</v>
          </cell>
          <cell r="H8377" t="str">
            <v>hypothetical protein</v>
          </cell>
        </row>
        <row r="8378">
          <cell r="A8378" t="str">
            <v>NCU09524</v>
          </cell>
          <cell r="D8378">
            <v>2037</v>
          </cell>
          <cell r="E8378">
            <v>14104</v>
          </cell>
          <cell r="F8378">
            <v>16140</v>
          </cell>
          <cell r="G8378" t="str">
            <v>-</v>
          </cell>
          <cell r="H8378" t="str">
            <v>hypothetical protein</v>
          </cell>
        </row>
        <row r="8379">
          <cell r="A8379" t="str">
            <v>NCU09525</v>
          </cell>
          <cell r="D8379">
            <v>1299</v>
          </cell>
          <cell r="E8379">
            <v>12871</v>
          </cell>
          <cell r="F8379">
            <v>14169</v>
          </cell>
          <cell r="G8379" t="str">
            <v>+</v>
          </cell>
          <cell r="H8379" t="str">
            <v>secreted protein</v>
          </cell>
        </row>
        <row r="8380">
          <cell r="A8380" t="str">
            <v>NCU09526</v>
          </cell>
          <cell r="D8380">
            <v>3473</v>
          </cell>
          <cell r="E8380">
            <v>9257</v>
          </cell>
          <cell r="F8380">
            <v>12729</v>
          </cell>
          <cell r="G8380" t="str">
            <v>+</v>
          </cell>
          <cell r="H8380" t="str">
            <v>hypothetical protein</v>
          </cell>
        </row>
        <row r="8381">
          <cell r="A8381" t="str">
            <v>NCU09527</v>
          </cell>
          <cell r="D8381">
            <v>2586</v>
          </cell>
          <cell r="E8381">
            <v>4472612</v>
          </cell>
          <cell r="F8381">
            <v>4475197</v>
          </cell>
          <cell r="G8381" t="str">
            <v>+</v>
          </cell>
          <cell r="H8381" t="str">
            <v>hypothetical protein</v>
          </cell>
        </row>
        <row r="8382">
          <cell r="A8382" t="str">
            <v>NCU09528</v>
          </cell>
          <cell r="D8382">
            <v>1695</v>
          </cell>
          <cell r="E8382">
            <v>4475025</v>
          </cell>
          <cell r="F8382">
            <v>4476719</v>
          </cell>
          <cell r="G8382" t="str">
            <v>-</v>
          </cell>
          <cell r="H8382" t="str">
            <v>nucleolar protein 16</v>
          </cell>
        </row>
        <row r="8383">
          <cell r="A8383" t="str">
            <v>NCU09529</v>
          </cell>
          <cell r="D8383">
            <v>4338</v>
          </cell>
          <cell r="E8383">
            <v>4479425</v>
          </cell>
          <cell r="F8383">
            <v>4483762</v>
          </cell>
          <cell r="G8383" t="str">
            <v>-</v>
          </cell>
          <cell r="H8383" t="str">
            <v>hypothetical protein</v>
          </cell>
        </row>
        <row r="8384">
          <cell r="A8384" t="str">
            <v>NCU09530</v>
          </cell>
          <cell r="D8384">
            <v>404</v>
          </cell>
          <cell r="E8384">
            <v>4486089</v>
          </cell>
          <cell r="F8384">
            <v>4486492</v>
          </cell>
          <cell r="G8384" t="str">
            <v>-</v>
          </cell>
          <cell r="H8384" t="str">
            <v>hypothetical protein</v>
          </cell>
        </row>
        <row r="8385">
          <cell r="A8385" t="str">
            <v>NCU09532</v>
          </cell>
          <cell r="D8385">
            <v>1425</v>
          </cell>
          <cell r="E8385">
            <v>4493702</v>
          </cell>
          <cell r="F8385">
            <v>4495126</v>
          </cell>
          <cell r="G8385" t="str">
            <v>-</v>
          </cell>
          <cell r="H8385" t="str">
            <v>L-threo-3-deoxy-hexulosonate aldolase</v>
          </cell>
        </row>
        <row r="8386">
          <cell r="A8386" t="str">
            <v>NCU09533</v>
          </cell>
          <cell r="D8386">
            <v>1825</v>
          </cell>
          <cell r="E8386">
            <v>4497013</v>
          </cell>
          <cell r="F8386">
            <v>4498837</v>
          </cell>
          <cell r="G8386" t="str">
            <v>+</v>
          </cell>
          <cell r="H8386" t="str">
            <v>NAD binding Rossmann fold oxidoreductase</v>
          </cell>
        </row>
        <row r="8387">
          <cell r="A8387" t="str">
            <v>NCU09534</v>
          </cell>
          <cell r="D8387">
            <v>1196</v>
          </cell>
          <cell r="E8387">
            <v>4498734</v>
          </cell>
          <cell r="F8387">
            <v>4499929</v>
          </cell>
          <cell r="G8387" t="str">
            <v>-</v>
          </cell>
          <cell r="H8387" t="str">
            <v>peroxiredoxin HYR1</v>
          </cell>
        </row>
        <row r="8388">
          <cell r="A8388" t="str">
            <v>NCU09535</v>
          </cell>
          <cell r="D8388">
            <v>2419</v>
          </cell>
          <cell r="E8388">
            <v>4500797</v>
          </cell>
          <cell r="F8388">
            <v>4503215</v>
          </cell>
          <cell r="G8388" t="str">
            <v>+</v>
          </cell>
          <cell r="H8388" t="str">
            <v>hypothetical protein</v>
          </cell>
        </row>
        <row r="8389">
          <cell r="A8389" t="str">
            <v>NCU09536</v>
          </cell>
          <cell r="D8389">
            <v>3599</v>
          </cell>
          <cell r="E8389">
            <v>4503045</v>
          </cell>
          <cell r="F8389">
            <v>4506643</v>
          </cell>
          <cell r="G8389" t="str">
            <v>-</v>
          </cell>
          <cell r="H8389" t="str">
            <v>hypothetical protein</v>
          </cell>
        </row>
        <row r="8390">
          <cell r="A8390" t="str">
            <v>NCU09537</v>
          </cell>
          <cell r="D8390">
            <v>4314</v>
          </cell>
          <cell r="E8390">
            <v>4519795</v>
          </cell>
          <cell r="F8390">
            <v>4524108</v>
          </cell>
          <cell r="G8390" t="str">
            <v>-</v>
          </cell>
          <cell r="H8390" t="str">
            <v>rho-GTPase-activating protein 8</v>
          </cell>
        </row>
        <row r="8391">
          <cell r="A8391" t="str">
            <v>NCU09538</v>
          </cell>
          <cell r="D8391">
            <v>2130</v>
          </cell>
          <cell r="E8391">
            <v>4524704</v>
          </cell>
          <cell r="F8391">
            <v>4526833</v>
          </cell>
          <cell r="G8391" t="str">
            <v>+</v>
          </cell>
          <cell r="H8391" t="str">
            <v>microsomal dipeptidase</v>
          </cell>
        </row>
        <row r="8392">
          <cell r="A8392" t="str">
            <v>NCU09539</v>
          </cell>
          <cell r="D8392">
            <v>1133</v>
          </cell>
          <cell r="E8392">
            <v>4526614</v>
          </cell>
          <cell r="F8392">
            <v>4527746</v>
          </cell>
          <cell r="G8392" t="str">
            <v>-</v>
          </cell>
          <cell r="H8392" t="str">
            <v>40S ribosomal protein S13</v>
          </cell>
        </row>
        <row r="8393">
          <cell r="A8393" t="str">
            <v>NCU09540</v>
          </cell>
          <cell r="D8393">
            <v>3127</v>
          </cell>
          <cell r="E8393">
            <v>4527883</v>
          </cell>
          <cell r="F8393">
            <v>4531009</v>
          </cell>
          <cell r="G8393" t="str">
            <v>+</v>
          </cell>
          <cell r="H8393" t="str">
            <v>hypothetical protein</v>
          </cell>
        </row>
        <row r="8394">
          <cell r="A8394" t="str">
            <v>NCU09541</v>
          </cell>
          <cell r="D8394">
            <v>3575</v>
          </cell>
          <cell r="E8394">
            <v>4532072</v>
          </cell>
          <cell r="F8394">
            <v>4535646</v>
          </cell>
          <cell r="G8394" t="str">
            <v>+</v>
          </cell>
          <cell r="H8394" t="str">
            <v>hypothetical protein</v>
          </cell>
        </row>
        <row r="8395">
          <cell r="A8395" t="str">
            <v>NCU09542</v>
          </cell>
          <cell r="D8395">
            <v>1815</v>
          </cell>
          <cell r="E8395">
            <v>4533944</v>
          </cell>
          <cell r="F8395">
            <v>4535758</v>
          </cell>
          <cell r="G8395" t="str">
            <v>-</v>
          </cell>
          <cell r="H8395" t="str">
            <v>impact family protein</v>
          </cell>
        </row>
        <row r="8396">
          <cell r="A8396" t="str">
            <v>NCU09543</v>
          </cell>
          <cell r="D8396">
            <v>1522</v>
          </cell>
          <cell r="E8396">
            <v>4536268</v>
          </cell>
          <cell r="F8396">
            <v>4537789</v>
          </cell>
          <cell r="G8396" t="str">
            <v>+</v>
          </cell>
          <cell r="H8396" t="str">
            <v>PQ loop repeat protein</v>
          </cell>
        </row>
        <row r="8397">
          <cell r="A8397" t="str">
            <v>NCU09544</v>
          </cell>
          <cell r="B8397" t="str">
            <v>pod-2</v>
          </cell>
          <cell r="D8397">
            <v>4042</v>
          </cell>
          <cell r="E8397">
            <v>4538315</v>
          </cell>
          <cell r="F8397">
            <v>4542381</v>
          </cell>
          <cell r="G8397" t="str">
            <v>+</v>
          </cell>
          <cell r="H8397" t="str">
            <v>polarity defective-2</v>
          </cell>
        </row>
        <row r="8398">
          <cell r="A8398" t="str">
            <v>NCU09545</v>
          </cell>
          <cell r="D8398">
            <v>2764</v>
          </cell>
          <cell r="E8398">
            <v>4542493</v>
          </cell>
          <cell r="F8398">
            <v>4545256</v>
          </cell>
          <cell r="G8398" t="str">
            <v>-</v>
          </cell>
          <cell r="H8398" t="str">
            <v>methylenetetrahydrofolate reductase 2</v>
          </cell>
        </row>
        <row r="8399">
          <cell r="A8399" t="str">
            <v>NCU09546</v>
          </cell>
          <cell r="D8399">
            <v>2661</v>
          </cell>
          <cell r="E8399">
            <v>4547021</v>
          </cell>
          <cell r="F8399">
            <v>4549681</v>
          </cell>
          <cell r="G8399" t="str">
            <v>+</v>
          </cell>
          <cell r="H8399" t="str">
            <v>translation initiation factor eIF4E3</v>
          </cell>
        </row>
        <row r="8400">
          <cell r="A8400" t="str">
            <v>NCU09547</v>
          </cell>
          <cell r="D8400">
            <v>2177</v>
          </cell>
          <cell r="E8400">
            <v>4549414</v>
          </cell>
          <cell r="F8400">
            <v>4551590</v>
          </cell>
          <cell r="G8400" t="str">
            <v>-</v>
          </cell>
          <cell r="H8400" t="str">
            <v>U4/U6.U5 tri-snRNP-associated protein 2</v>
          </cell>
        </row>
        <row r="8401">
          <cell r="A8401" t="str">
            <v>NCU09548</v>
          </cell>
          <cell r="D8401">
            <v>2365</v>
          </cell>
          <cell r="E8401">
            <v>4551889</v>
          </cell>
          <cell r="F8401">
            <v>4554253</v>
          </cell>
          <cell r="G8401" t="str">
            <v>-</v>
          </cell>
          <cell r="H8401" t="str">
            <v>platelet-activating factor acetylhydrolase</v>
          </cell>
        </row>
        <row r="8402">
          <cell r="A8402" t="str">
            <v>NCU09549</v>
          </cell>
          <cell r="D8402">
            <v>3394</v>
          </cell>
          <cell r="E8402">
            <v>4554461</v>
          </cell>
          <cell r="F8402">
            <v>4557854</v>
          </cell>
          <cell r="G8402" t="str">
            <v>-</v>
          </cell>
          <cell r="H8402" t="str">
            <v>C6 zinc finger domain-containing protein</v>
          </cell>
        </row>
        <row r="8403">
          <cell r="A8403" t="str">
            <v>NCU09550</v>
          </cell>
          <cell r="D8403">
            <v>1422</v>
          </cell>
          <cell r="E8403">
            <v>4558307</v>
          </cell>
          <cell r="F8403">
            <v>4559728</v>
          </cell>
          <cell r="G8403" t="str">
            <v>+</v>
          </cell>
          <cell r="H8403" t="str">
            <v>hypothetical protein</v>
          </cell>
        </row>
        <row r="8404">
          <cell r="A8404" t="str">
            <v>NCU09551</v>
          </cell>
          <cell r="D8404">
            <v>2447</v>
          </cell>
          <cell r="E8404">
            <v>4559876</v>
          </cell>
          <cell r="F8404">
            <v>4562322</v>
          </cell>
          <cell r="G8404" t="str">
            <v>-</v>
          </cell>
          <cell r="H8404" t="str">
            <v>MFS multidrug transporter</v>
          </cell>
        </row>
        <row r="8405">
          <cell r="A8405" t="str">
            <v>NCU09552</v>
          </cell>
          <cell r="D8405">
            <v>4156</v>
          </cell>
          <cell r="E8405">
            <v>4562796</v>
          </cell>
          <cell r="F8405">
            <v>4566951</v>
          </cell>
          <cell r="G8405" t="str">
            <v>-</v>
          </cell>
          <cell r="H8405" t="str">
            <v>topoisomerase 1-associated factor 1</v>
          </cell>
        </row>
        <row r="8406">
          <cell r="A8406" t="str">
            <v>NCU09553</v>
          </cell>
          <cell r="D8406">
            <v>1830</v>
          </cell>
          <cell r="E8406">
            <v>4567334</v>
          </cell>
          <cell r="F8406">
            <v>4569163</v>
          </cell>
          <cell r="G8406" t="str">
            <v>+</v>
          </cell>
          <cell r="H8406" t="str">
            <v>3-hydroxybutyryl CoA dehydrogenase</v>
          </cell>
        </row>
        <row r="8407">
          <cell r="A8407" t="str">
            <v>NCU09556</v>
          </cell>
          <cell r="D8407">
            <v>4017</v>
          </cell>
          <cell r="E8407">
            <v>4580028</v>
          </cell>
          <cell r="F8407">
            <v>4584044</v>
          </cell>
          <cell r="G8407" t="str">
            <v>+</v>
          </cell>
          <cell r="H8407" t="str">
            <v>hypothetical protein</v>
          </cell>
        </row>
        <row r="8408">
          <cell r="A8408" t="str">
            <v>NCU09559</v>
          </cell>
          <cell r="B8408" t="str">
            <v>ccg-9</v>
          </cell>
          <cell r="D8408">
            <v>4672</v>
          </cell>
          <cell r="E8408">
            <v>1002874</v>
          </cell>
          <cell r="F8408">
            <v>1007545</v>
          </cell>
          <cell r="G8408" t="str">
            <v>+</v>
          </cell>
          <cell r="H8408" t="str">
            <v>clock-controlled gene-9</v>
          </cell>
        </row>
        <row r="8409">
          <cell r="A8409" t="str">
            <v>NCU09560</v>
          </cell>
          <cell r="D8409">
            <v>1085</v>
          </cell>
          <cell r="E8409">
            <v>998825</v>
          </cell>
          <cell r="F8409">
            <v>999910</v>
          </cell>
          <cell r="G8409" t="str">
            <v>+</v>
          </cell>
          <cell r="H8409" t="str">
            <v>superoxide dismutase</v>
          </cell>
        </row>
        <row r="8410">
          <cell r="A8410" t="str">
            <v>NCU09561</v>
          </cell>
          <cell r="D8410">
            <v>2574</v>
          </cell>
          <cell r="E8410">
            <v>996066</v>
          </cell>
          <cell r="F8410">
            <v>998639</v>
          </cell>
          <cell r="G8410" t="str">
            <v>-</v>
          </cell>
          <cell r="H8410" t="str">
            <v>DNA replication complex GINS protein psf-3</v>
          </cell>
        </row>
        <row r="8411">
          <cell r="A8411" t="str">
            <v>NCU09562</v>
          </cell>
          <cell r="D8411">
            <v>1433</v>
          </cell>
          <cell r="E8411">
            <v>995932</v>
          </cell>
          <cell r="F8411">
            <v>997364</v>
          </cell>
          <cell r="G8411" t="str">
            <v>+</v>
          </cell>
          <cell r="H8411" t="str">
            <v>hypothetical protein</v>
          </cell>
        </row>
        <row r="8412">
          <cell r="A8412" t="str">
            <v>NCU09564</v>
          </cell>
          <cell r="B8412" t="str">
            <v>pho-4</v>
          </cell>
          <cell r="C8412" t="str">
            <v>van</v>
          </cell>
          <cell r="D8412">
            <v>4123</v>
          </cell>
          <cell r="E8412">
            <v>989341</v>
          </cell>
          <cell r="F8412">
            <v>993463</v>
          </cell>
          <cell r="G8412" t="str">
            <v>-</v>
          </cell>
          <cell r="H8412" t="str">
            <v>phosphorus-4</v>
          </cell>
        </row>
        <row r="8413">
          <cell r="A8413" t="str">
            <v>NCU09565</v>
          </cell>
          <cell r="D8413">
            <v>2296</v>
          </cell>
          <cell r="E8413">
            <v>984323</v>
          </cell>
          <cell r="F8413">
            <v>986618</v>
          </cell>
          <cell r="G8413" t="str">
            <v>+</v>
          </cell>
          <cell r="H8413" t="str">
            <v>hypothetical protein</v>
          </cell>
        </row>
        <row r="8414">
          <cell r="A8414" t="str">
            <v>NCU09566</v>
          </cell>
          <cell r="D8414">
            <v>5070</v>
          </cell>
          <cell r="E8414">
            <v>978607</v>
          </cell>
          <cell r="F8414">
            <v>983676</v>
          </cell>
          <cell r="G8414" t="str">
            <v>-</v>
          </cell>
          <cell r="H8414" t="str">
            <v>hypothetical protein</v>
          </cell>
        </row>
        <row r="8415">
          <cell r="A8415" t="str">
            <v>NCU09567</v>
          </cell>
          <cell r="D8415">
            <v>2229</v>
          </cell>
          <cell r="E8415">
            <v>977935</v>
          </cell>
          <cell r="F8415">
            <v>980163</v>
          </cell>
          <cell r="G8415" t="str">
            <v>+</v>
          </cell>
          <cell r="H8415" t="str">
            <v>myo-inositol-1(or 4)-monophosphatase</v>
          </cell>
        </row>
        <row r="8416">
          <cell r="A8416" t="str">
            <v>NCU09568</v>
          </cell>
          <cell r="D8416">
            <v>1453</v>
          </cell>
          <cell r="E8416">
            <v>975705</v>
          </cell>
          <cell r="F8416">
            <v>977157</v>
          </cell>
          <cell r="G8416" t="str">
            <v>+</v>
          </cell>
          <cell r="H8416" t="str">
            <v>hypothetical protein</v>
          </cell>
        </row>
        <row r="8417">
          <cell r="A8417" t="str">
            <v>NCU09569</v>
          </cell>
          <cell r="D8417">
            <v>1823</v>
          </cell>
          <cell r="E8417">
            <v>970324</v>
          </cell>
          <cell r="F8417">
            <v>972146</v>
          </cell>
          <cell r="G8417" t="str">
            <v>-</v>
          </cell>
          <cell r="H8417" t="str">
            <v>hypothetical protein</v>
          </cell>
        </row>
        <row r="8418">
          <cell r="A8418" t="str">
            <v>NCU09570</v>
          </cell>
          <cell r="D8418">
            <v>1985</v>
          </cell>
          <cell r="E8418">
            <v>968576</v>
          </cell>
          <cell r="F8418">
            <v>970560</v>
          </cell>
          <cell r="G8418" t="str">
            <v>+</v>
          </cell>
          <cell r="H8418" t="str">
            <v>glutathione transferase</v>
          </cell>
        </row>
        <row r="8419">
          <cell r="A8419" t="str">
            <v>NCU09571</v>
          </cell>
          <cell r="D8419">
            <v>2418</v>
          </cell>
          <cell r="E8419">
            <v>965938</v>
          </cell>
          <cell r="F8419">
            <v>968355</v>
          </cell>
          <cell r="G8419" t="str">
            <v>-</v>
          </cell>
          <cell r="H8419" t="str">
            <v>tRNA (adenine-N(1)-)-methyltransferase non-catalytic subunit trm6</v>
          </cell>
        </row>
        <row r="8420">
          <cell r="A8420" t="str">
            <v>NCU09572</v>
          </cell>
          <cell r="D8420">
            <v>1534</v>
          </cell>
          <cell r="E8420">
            <v>964514</v>
          </cell>
          <cell r="F8420">
            <v>966047</v>
          </cell>
          <cell r="G8420" t="str">
            <v>+</v>
          </cell>
          <cell r="H8420" t="str">
            <v>ARP2/3 complex 21 kDa subunit</v>
          </cell>
        </row>
        <row r="8421">
          <cell r="A8421" t="str">
            <v>NCU09573</v>
          </cell>
          <cell r="D8421">
            <v>3359</v>
          </cell>
          <cell r="E8421">
            <v>960314</v>
          </cell>
          <cell r="F8421">
            <v>963672</v>
          </cell>
          <cell r="G8421" t="str">
            <v>-</v>
          </cell>
          <cell r="H8421" t="str">
            <v>hypothetical protein</v>
          </cell>
        </row>
        <row r="8422">
          <cell r="A8422" t="str">
            <v>NCU09574</v>
          </cell>
          <cell r="D8422">
            <v>1003</v>
          </cell>
          <cell r="E8422">
            <v>958434</v>
          </cell>
          <cell r="F8422">
            <v>959436</v>
          </cell>
          <cell r="G8422" t="str">
            <v>-</v>
          </cell>
          <cell r="H8422" t="str">
            <v>hypothetical protein</v>
          </cell>
        </row>
        <row r="8423">
          <cell r="A8423" t="str">
            <v>NCU09575</v>
          </cell>
          <cell r="D8423">
            <v>3393</v>
          </cell>
          <cell r="E8423">
            <v>952698</v>
          </cell>
          <cell r="F8423">
            <v>956090</v>
          </cell>
          <cell r="G8423" t="str">
            <v>-</v>
          </cell>
          <cell r="H8423" t="str">
            <v>sterol esterase</v>
          </cell>
        </row>
        <row r="8424">
          <cell r="A8424" t="str">
            <v>NCU09576</v>
          </cell>
          <cell r="D8424">
            <v>3531</v>
          </cell>
          <cell r="E8424">
            <v>949514</v>
          </cell>
          <cell r="F8424">
            <v>953044</v>
          </cell>
          <cell r="G8424" t="str">
            <v>+</v>
          </cell>
          <cell r="H8424" t="str">
            <v>hypothetical protein</v>
          </cell>
        </row>
        <row r="8425">
          <cell r="A8425" t="str">
            <v>NCU09577</v>
          </cell>
          <cell r="D8425">
            <v>823</v>
          </cell>
          <cell r="E8425">
            <v>945769</v>
          </cell>
          <cell r="F8425">
            <v>946591</v>
          </cell>
          <cell r="G8425" t="str">
            <v>-</v>
          </cell>
          <cell r="H8425" t="str">
            <v>hypothetical protein</v>
          </cell>
        </row>
        <row r="8426">
          <cell r="A8426" t="str">
            <v>NCU09578</v>
          </cell>
          <cell r="D8426">
            <v>676</v>
          </cell>
          <cell r="E8426">
            <v>943779</v>
          </cell>
          <cell r="F8426">
            <v>944454</v>
          </cell>
          <cell r="G8426" t="str">
            <v>-</v>
          </cell>
          <cell r="H8426" t="str">
            <v>hypothetical protein</v>
          </cell>
        </row>
        <row r="8427">
          <cell r="A8427" t="str">
            <v>NCU09579</v>
          </cell>
          <cell r="D8427">
            <v>1798</v>
          </cell>
          <cell r="E8427">
            <v>940644</v>
          </cell>
          <cell r="F8427">
            <v>942441</v>
          </cell>
          <cell r="G8427" t="str">
            <v>+</v>
          </cell>
          <cell r="H8427" t="str">
            <v>retinol dehydrogenase 12</v>
          </cell>
        </row>
        <row r="8428">
          <cell r="A8428" t="str">
            <v>NCU09580</v>
          </cell>
          <cell r="D8428">
            <v>2693</v>
          </cell>
          <cell r="E8428">
            <v>937792</v>
          </cell>
          <cell r="F8428">
            <v>940484</v>
          </cell>
          <cell r="G8428" t="str">
            <v>+</v>
          </cell>
          <cell r="H8428" t="str">
            <v>MSF membrane transporter</v>
          </cell>
        </row>
        <row r="8429">
          <cell r="A8429" t="str">
            <v>NCU09581</v>
          </cell>
          <cell r="D8429">
            <v>2922</v>
          </cell>
          <cell r="E8429">
            <v>933250</v>
          </cell>
          <cell r="F8429">
            <v>936171</v>
          </cell>
          <cell r="G8429" t="str">
            <v>-</v>
          </cell>
          <cell r="H8429" t="str">
            <v>hypothetical protein</v>
          </cell>
        </row>
        <row r="8430">
          <cell r="A8430" t="str">
            <v>NCU09582</v>
          </cell>
          <cell r="D8430">
            <v>963</v>
          </cell>
          <cell r="E8430">
            <v>932225</v>
          </cell>
          <cell r="F8430">
            <v>933187</v>
          </cell>
          <cell r="G8430" t="str">
            <v>+</v>
          </cell>
          <cell r="H8430" t="str">
            <v>chitin deacetylase</v>
          </cell>
        </row>
        <row r="8431">
          <cell r="A8431" t="str">
            <v>NCU09584</v>
          </cell>
          <cell r="D8431">
            <v>768</v>
          </cell>
          <cell r="E8431">
            <v>922026</v>
          </cell>
          <cell r="F8431">
            <v>922793</v>
          </cell>
          <cell r="G8431" t="str">
            <v>-</v>
          </cell>
          <cell r="H8431" t="str">
            <v>hypothetical protein</v>
          </cell>
        </row>
        <row r="8432">
          <cell r="A8432" t="str">
            <v>NCU09585</v>
          </cell>
          <cell r="D8432">
            <v>1130</v>
          </cell>
          <cell r="E8432">
            <v>919319</v>
          </cell>
          <cell r="F8432">
            <v>920448</v>
          </cell>
          <cell r="G8432" t="str">
            <v>-</v>
          </cell>
          <cell r="H8432" t="str">
            <v>hypothetical protein</v>
          </cell>
        </row>
        <row r="8433">
          <cell r="A8433" t="str">
            <v>NCU09586</v>
          </cell>
          <cell r="D8433">
            <v>1324</v>
          </cell>
          <cell r="E8433">
            <v>917315</v>
          </cell>
          <cell r="F8433">
            <v>918638</v>
          </cell>
          <cell r="G8433" t="str">
            <v>+</v>
          </cell>
          <cell r="H8433" t="str">
            <v>hypothetical protein</v>
          </cell>
        </row>
        <row r="8434">
          <cell r="A8434" t="str">
            <v>NCU09587</v>
          </cell>
          <cell r="D8434">
            <v>876</v>
          </cell>
          <cell r="E8434">
            <v>915889</v>
          </cell>
          <cell r="F8434">
            <v>916764</v>
          </cell>
          <cell r="G8434" t="str">
            <v>-</v>
          </cell>
          <cell r="H8434" t="str">
            <v>hypothetical protein</v>
          </cell>
        </row>
        <row r="8435">
          <cell r="A8435" t="str">
            <v>NCU09588</v>
          </cell>
          <cell r="D8435">
            <v>726</v>
          </cell>
          <cell r="E8435">
            <v>914086</v>
          </cell>
          <cell r="F8435">
            <v>914811</v>
          </cell>
          <cell r="G8435" t="str">
            <v>+</v>
          </cell>
          <cell r="H8435" t="str">
            <v>hypothetical protein</v>
          </cell>
        </row>
        <row r="8436">
          <cell r="A8436" t="str">
            <v>NCU09589</v>
          </cell>
          <cell r="D8436">
            <v>714</v>
          </cell>
          <cell r="E8436">
            <v>912593</v>
          </cell>
          <cell r="F8436">
            <v>913306</v>
          </cell>
          <cell r="G8436" t="str">
            <v>+</v>
          </cell>
          <cell r="H8436" t="str">
            <v>hypothetical protein</v>
          </cell>
        </row>
        <row r="8437">
          <cell r="A8437" t="str">
            <v>NCU09590</v>
          </cell>
          <cell r="D8437">
            <v>964</v>
          </cell>
          <cell r="E8437">
            <v>911011</v>
          </cell>
          <cell r="F8437">
            <v>911974</v>
          </cell>
          <cell r="G8437" t="str">
            <v>+</v>
          </cell>
          <cell r="H8437" t="str">
            <v>hypothetical protein</v>
          </cell>
        </row>
        <row r="8438">
          <cell r="A8438" t="str">
            <v>NCU09591</v>
          </cell>
          <cell r="D8438">
            <v>580</v>
          </cell>
          <cell r="E8438">
            <v>909493</v>
          </cell>
          <cell r="F8438">
            <v>910072</v>
          </cell>
          <cell r="G8438" t="str">
            <v>+</v>
          </cell>
          <cell r="H8438" t="str">
            <v>hypothetical protein</v>
          </cell>
        </row>
        <row r="8439">
          <cell r="A8439" t="str">
            <v>NCU09593</v>
          </cell>
          <cell r="D8439">
            <v>1095</v>
          </cell>
          <cell r="E8439">
            <v>107020</v>
          </cell>
          <cell r="F8439">
            <v>108114</v>
          </cell>
          <cell r="G8439" t="str">
            <v>+</v>
          </cell>
          <cell r="H8439" t="str">
            <v>hypothetical protein</v>
          </cell>
        </row>
        <row r="8440">
          <cell r="A8440" t="str">
            <v>NCU09594</v>
          </cell>
          <cell r="D8440">
            <v>2094</v>
          </cell>
          <cell r="E8440">
            <v>103225</v>
          </cell>
          <cell r="F8440">
            <v>105318</v>
          </cell>
          <cell r="G8440" t="str">
            <v>+</v>
          </cell>
          <cell r="H8440" t="str">
            <v>seryl-tRNA synthetase</v>
          </cell>
        </row>
        <row r="8441">
          <cell r="A8441" t="str">
            <v>NCU09595</v>
          </cell>
          <cell r="B8441" t="str">
            <v>stk-55</v>
          </cell>
          <cell r="D8441">
            <v>4376</v>
          </cell>
          <cell r="E8441">
            <v>96532</v>
          </cell>
          <cell r="F8441">
            <v>100907</v>
          </cell>
          <cell r="G8441" t="str">
            <v>-</v>
          </cell>
          <cell r="H8441" t="str">
            <v>serine/threonine protein kinase-55</v>
          </cell>
        </row>
        <row r="8442">
          <cell r="A8442" t="str">
            <v>NCU09596</v>
          </cell>
          <cell r="D8442">
            <v>1373</v>
          </cell>
          <cell r="E8442">
            <v>94846</v>
          </cell>
          <cell r="F8442">
            <v>96218</v>
          </cell>
          <cell r="G8442" t="str">
            <v>+</v>
          </cell>
          <cell r="H8442" t="str">
            <v>phytanoyl-CoA dioxygenase</v>
          </cell>
        </row>
        <row r="8443">
          <cell r="A8443" t="str">
            <v>NCU09597</v>
          </cell>
          <cell r="D8443">
            <v>964</v>
          </cell>
          <cell r="E8443">
            <v>92166</v>
          </cell>
          <cell r="F8443">
            <v>93129</v>
          </cell>
          <cell r="G8443" t="str">
            <v>-</v>
          </cell>
          <cell r="H8443" t="str">
            <v>hypothetical protein</v>
          </cell>
        </row>
        <row r="8444">
          <cell r="A8444" t="str">
            <v>NCU09598</v>
          </cell>
          <cell r="D8444">
            <v>3413</v>
          </cell>
          <cell r="E8444">
            <v>88570</v>
          </cell>
          <cell r="F8444">
            <v>91982</v>
          </cell>
          <cell r="G8444" t="str">
            <v>+</v>
          </cell>
          <cell r="H8444" t="str">
            <v>mitochondrial escape protein 2</v>
          </cell>
        </row>
        <row r="8445">
          <cell r="A8445" t="str">
            <v>NCU09599</v>
          </cell>
          <cell r="D8445">
            <v>1354</v>
          </cell>
          <cell r="E8445">
            <v>86997</v>
          </cell>
          <cell r="F8445">
            <v>88350</v>
          </cell>
          <cell r="G8445" t="str">
            <v>-</v>
          </cell>
          <cell r="H8445" t="str">
            <v>hypothetical protein</v>
          </cell>
        </row>
        <row r="8446">
          <cell r="A8446" t="str">
            <v>NCU09600</v>
          </cell>
          <cell r="D8446">
            <v>1915</v>
          </cell>
          <cell r="E8446">
            <v>84233</v>
          </cell>
          <cell r="F8446">
            <v>86147</v>
          </cell>
          <cell r="G8446" t="str">
            <v>+</v>
          </cell>
          <cell r="H8446" t="str">
            <v>dienelactone hydrolase</v>
          </cell>
        </row>
        <row r="8447">
          <cell r="A8447" t="str">
            <v>NCU09602</v>
          </cell>
          <cell r="B8447" t="str">
            <v>hsp70-1</v>
          </cell>
          <cell r="C8447" t="str">
            <v>hsps,hsps-1</v>
          </cell>
          <cell r="D8447">
            <v>2970</v>
          </cell>
          <cell r="E8447">
            <v>79724</v>
          </cell>
          <cell r="F8447">
            <v>82693</v>
          </cell>
          <cell r="G8447" t="str">
            <v>-</v>
          </cell>
          <cell r="H8447" t="str">
            <v>heat shock protein 70-1</v>
          </cell>
        </row>
        <row r="8448">
          <cell r="A8448" t="str">
            <v>NCU09603</v>
          </cell>
          <cell r="D8448">
            <v>1833</v>
          </cell>
          <cell r="E8448">
            <v>76425</v>
          </cell>
          <cell r="F8448">
            <v>78257</v>
          </cell>
          <cell r="G8448" t="str">
            <v>+</v>
          </cell>
          <cell r="H8448" t="str">
            <v>hypothetical protein</v>
          </cell>
        </row>
        <row r="8449">
          <cell r="A8449" t="str">
            <v>NCU09604</v>
          </cell>
          <cell r="D8449">
            <v>1141</v>
          </cell>
          <cell r="E8449">
            <v>73202</v>
          </cell>
          <cell r="F8449">
            <v>74342</v>
          </cell>
          <cell r="G8449" t="str">
            <v>-</v>
          </cell>
          <cell r="H8449" t="str">
            <v>hypothetical protein</v>
          </cell>
        </row>
        <row r="8450">
          <cell r="A8450" t="str">
            <v>NCU09605</v>
          </cell>
          <cell r="D8450">
            <v>1443</v>
          </cell>
          <cell r="E8450">
            <v>70445</v>
          </cell>
          <cell r="F8450">
            <v>71887</v>
          </cell>
          <cell r="G8450" t="str">
            <v>+</v>
          </cell>
          <cell r="H8450" t="str">
            <v>hypothetical protein</v>
          </cell>
        </row>
        <row r="8451">
          <cell r="A8451" t="str">
            <v>NCU09606</v>
          </cell>
          <cell r="D8451">
            <v>994</v>
          </cell>
          <cell r="E8451">
            <v>68673</v>
          </cell>
          <cell r="F8451">
            <v>69666</v>
          </cell>
          <cell r="G8451" t="str">
            <v>+</v>
          </cell>
          <cell r="H8451" t="str">
            <v>hypothetical protein</v>
          </cell>
        </row>
        <row r="8452">
          <cell r="A8452" t="str">
            <v>NCU09608</v>
          </cell>
          <cell r="D8452">
            <v>1931</v>
          </cell>
          <cell r="E8452">
            <v>66707</v>
          </cell>
          <cell r="F8452">
            <v>68637</v>
          </cell>
          <cell r="G8452" t="str">
            <v>+</v>
          </cell>
          <cell r="H8452" t="str">
            <v>ribonuclease H2 subunit A</v>
          </cell>
        </row>
        <row r="8453">
          <cell r="A8453" t="str">
            <v>NCU09609</v>
          </cell>
          <cell r="B8453" t="str">
            <v>cen-c</v>
          </cell>
          <cell r="D8453">
            <v>3500</v>
          </cell>
          <cell r="E8453">
            <v>63048</v>
          </cell>
          <cell r="F8453">
            <v>66547</v>
          </cell>
          <cell r="G8453" t="str">
            <v>-</v>
          </cell>
          <cell r="H8453" t="str">
            <v>centromere protein C</v>
          </cell>
        </row>
        <row r="8454">
          <cell r="A8454" t="str">
            <v>NCU09610</v>
          </cell>
          <cell r="D8454">
            <v>3625</v>
          </cell>
          <cell r="E8454">
            <v>59495</v>
          </cell>
          <cell r="F8454">
            <v>63119</v>
          </cell>
          <cell r="G8454" t="str">
            <v>+</v>
          </cell>
          <cell r="H8454" t="str">
            <v>sey-1</v>
          </cell>
        </row>
        <row r="8455">
          <cell r="A8455" t="str">
            <v>NCU09611</v>
          </cell>
          <cell r="D8455">
            <v>1279</v>
          </cell>
          <cell r="E8455">
            <v>57518</v>
          </cell>
          <cell r="F8455">
            <v>58796</v>
          </cell>
          <cell r="G8455" t="str">
            <v>+</v>
          </cell>
          <cell r="H8455" t="str">
            <v>fructosamine-3-kinase</v>
          </cell>
        </row>
        <row r="8456">
          <cell r="A8456" t="str">
            <v>NCU09612</v>
          </cell>
          <cell r="D8456">
            <v>780</v>
          </cell>
          <cell r="E8456">
            <v>56204</v>
          </cell>
          <cell r="F8456">
            <v>56983</v>
          </cell>
          <cell r="G8456" t="str">
            <v>+</v>
          </cell>
          <cell r="H8456" t="str">
            <v>hypothetical protein</v>
          </cell>
        </row>
        <row r="8457">
          <cell r="A8457" t="str">
            <v>NCU09613</v>
          </cell>
          <cell r="D8457">
            <v>1836</v>
          </cell>
          <cell r="E8457">
            <v>51943</v>
          </cell>
          <cell r="F8457">
            <v>53778</v>
          </cell>
          <cell r="G8457" t="str">
            <v>+</v>
          </cell>
          <cell r="H8457" t="str">
            <v>hypothetical protein</v>
          </cell>
        </row>
        <row r="8458">
          <cell r="A8458" t="str">
            <v>NCU09615</v>
          </cell>
          <cell r="D8458">
            <v>3667</v>
          </cell>
          <cell r="E8458">
            <v>46017</v>
          </cell>
          <cell r="F8458">
            <v>49683</v>
          </cell>
          <cell r="G8458" t="str">
            <v>+</v>
          </cell>
          <cell r="H8458" t="str">
            <v>hypothetical protein</v>
          </cell>
        </row>
        <row r="8459">
          <cell r="A8459" t="str">
            <v>NCU09616</v>
          </cell>
          <cell r="D8459">
            <v>1578</v>
          </cell>
          <cell r="E8459">
            <v>43701</v>
          </cell>
          <cell r="F8459">
            <v>45278</v>
          </cell>
          <cell r="G8459" t="str">
            <v>+</v>
          </cell>
          <cell r="H8459" t="str">
            <v>hypothetical protein</v>
          </cell>
        </row>
        <row r="8460">
          <cell r="A8460" t="str">
            <v>NCU09617</v>
          </cell>
          <cell r="D8460">
            <v>1358</v>
          </cell>
          <cell r="E8460">
            <v>41526</v>
          </cell>
          <cell r="F8460">
            <v>42883</v>
          </cell>
          <cell r="G8460" t="str">
            <v>-</v>
          </cell>
          <cell r="H8460" t="str">
            <v>hypothetical protein</v>
          </cell>
        </row>
        <row r="8461">
          <cell r="A8461" t="str">
            <v>NCU09619</v>
          </cell>
          <cell r="D8461">
            <v>603</v>
          </cell>
          <cell r="E8461">
            <v>40799</v>
          </cell>
          <cell r="F8461">
            <v>41401</v>
          </cell>
          <cell r="G8461" t="str">
            <v>-</v>
          </cell>
          <cell r="H8461" t="str">
            <v>hypothetical protein</v>
          </cell>
        </row>
        <row r="8462">
          <cell r="A8462" t="str">
            <v>NCU09620</v>
          </cell>
          <cell r="D8462">
            <v>1309</v>
          </cell>
          <cell r="E8462">
            <v>38686</v>
          </cell>
          <cell r="F8462">
            <v>39994</v>
          </cell>
          <cell r="G8462" t="str">
            <v>-</v>
          </cell>
          <cell r="H8462" t="str">
            <v>hypothetical protein</v>
          </cell>
        </row>
        <row r="8463">
          <cell r="A8463" t="str">
            <v>NCU09621</v>
          </cell>
          <cell r="D8463">
            <v>2077</v>
          </cell>
          <cell r="E8463">
            <v>36177</v>
          </cell>
          <cell r="F8463">
            <v>38253</v>
          </cell>
          <cell r="G8463" t="str">
            <v>-</v>
          </cell>
          <cell r="H8463" t="str">
            <v>guanine deaminase</v>
          </cell>
        </row>
        <row r="8464">
          <cell r="A8464" t="str">
            <v>NCU09623</v>
          </cell>
          <cell r="D8464">
            <v>1257</v>
          </cell>
          <cell r="E8464">
            <v>34371</v>
          </cell>
          <cell r="F8464">
            <v>35627</v>
          </cell>
          <cell r="G8464" t="str">
            <v>-</v>
          </cell>
          <cell r="H8464" t="str">
            <v>hypothetical protein</v>
          </cell>
        </row>
        <row r="8465">
          <cell r="A8465" t="str">
            <v>NCU09627</v>
          </cell>
          <cell r="D8465">
            <v>1823</v>
          </cell>
          <cell r="E8465">
            <v>26847</v>
          </cell>
          <cell r="F8465">
            <v>28669</v>
          </cell>
          <cell r="G8465" t="str">
            <v>+</v>
          </cell>
          <cell r="H8465" t="str">
            <v>hypothetical protein</v>
          </cell>
        </row>
        <row r="8466">
          <cell r="A8466" t="str">
            <v>NCU09629</v>
          </cell>
          <cell r="D8466">
            <v>4219</v>
          </cell>
          <cell r="E8466">
            <v>19764</v>
          </cell>
          <cell r="F8466">
            <v>23982</v>
          </cell>
          <cell r="G8466" t="str">
            <v>-</v>
          </cell>
          <cell r="H8466" t="str">
            <v>hypothetical protein</v>
          </cell>
        </row>
        <row r="8467">
          <cell r="A8467" t="str">
            <v>NCU09630</v>
          </cell>
          <cell r="D8467">
            <v>867</v>
          </cell>
          <cell r="E8467">
            <v>19042</v>
          </cell>
          <cell r="F8467">
            <v>19908</v>
          </cell>
          <cell r="G8467" t="str">
            <v>+</v>
          </cell>
          <cell r="H8467" t="str">
            <v>hypothetical protein</v>
          </cell>
        </row>
        <row r="8468">
          <cell r="A8468" t="str">
            <v>NCU09631</v>
          </cell>
          <cell r="D8468">
            <v>2231</v>
          </cell>
          <cell r="E8468">
            <v>15943</v>
          </cell>
          <cell r="F8468">
            <v>18173</v>
          </cell>
          <cell r="G8468" t="str">
            <v>-</v>
          </cell>
          <cell r="H8468" t="str">
            <v>hypothetical protein</v>
          </cell>
        </row>
        <row r="8469">
          <cell r="A8469" t="str">
            <v>NCU09632</v>
          </cell>
          <cell r="D8469">
            <v>791</v>
          </cell>
          <cell r="E8469">
            <v>12521</v>
          </cell>
          <cell r="F8469">
            <v>13311</v>
          </cell>
          <cell r="G8469" t="str">
            <v>-</v>
          </cell>
          <cell r="H8469" t="str">
            <v>hypothetical protein</v>
          </cell>
        </row>
        <row r="8470">
          <cell r="A8470" t="str">
            <v>NCU09633</v>
          </cell>
          <cell r="D8470">
            <v>953</v>
          </cell>
          <cell r="E8470">
            <v>11642</v>
          </cell>
          <cell r="F8470">
            <v>12594</v>
          </cell>
          <cell r="G8470" t="str">
            <v>+</v>
          </cell>
          <cell r="H8470" t="str">
            <v>hypothetical protein</v>
          </cell>
        </row>
        <row r="8471">
          <cell r="A8471" t="str">
            <v>NCU09634</v>
          </cell>
          <cell r="D8471">
            <v>2103</v>
          </cell>
          <cell r="E8471">
            <v>8927</v>
          </cell>
          <cell r="F8471">
            <v>11029</v>
          </cell>
          <cell r="G8471" t="str">
            <v>-</v>
          </cell>
          <cell r="H8471" t="str">
            <v>hypothetical protein</v>
          </cell>
        </row>
        <row r="8472">
          <cell r="A8472" t="str">
            <v>NCU09635</v>
          </cell>
          <cell r="D8472">
            <v>1924</v>
          </cell>
          <cell r="E8472">
            <v>3960</v>
          </cell>
          <cell r="F8472">
            <v>5883</v>
          </cell>
          <cell r="G8472" t="str">
            <v>-</v>
          </cell>
          <cell r="H8472" t="str">
            <v>hypothetical protein</v>
          </cell>
        </row>
        <row r="8473">
          <cell r="A8473" t="str">
            <v>NCU09636</v>
          </cell>
          <cell r="D8473">
            <v>1929</v>
          </cell>
          <cell r="E8473">
            <v>6446</v>
          </cell>
          <cell r="F8473">
            <v>8374</v>
          </cell>
          <cell r="G8473" t="str">
            <v>+</v>
          </cell>
          <cell r="H8473" t="str">
            <v>hypothetical protein</v>
          </cell>
        </row>
        <row r="8474">
          <cell r="A8474" t="str">
            <v>NCU09637</v>
          </cell>
          <cell r="D8474">
            <v>11436</v>
          </cell>
          <cell r="E8474">
            <v>8110</v>
          </cell>
          <cell r="F8474">
            <v>19545</v>
          </cell>
          <cell r="G8474" t="str">
            <v>-</v>
          </cell>
          <cell r="H8474" t="str">
            <v>sterigmatocystin 8-O-methyltransferase</v>
          </cell>
        </row>
        <row r="8475">
          <cell r="A8475" t="str">
            <v>NCU09638</v>
          </cell>
          <cell r="B8475" t="str">
            <v>pks-5</v>
          </cell>
          <cell r="D8475">
            <v>8089</v>
          </cell>
          <cell r="E8475">
            <v>11075</v>
          </cell>
          <cell r="F8475">
            <v>19163</v>
          </cell>
          <cell r="G8475" t="str">
            <v>+</v>
          </cell>
          <cell r="H8475" t="str">
            <v>polyketide synthase-5</v>
          </cell>
        </row>
        <row r="8476">
          <cell r="A8476" t="str">
            <v>NCU09639</v>
          </cell>
          <cell r="D8476">
            <v>1845</v>
          </cell>
          <cell r="E8476">
            <v>19910</v>
          </cell>
          <cell r="F8476">
            <v>21754</v>
          </cell>
          <cell r="G8476" t="str">
            <v>-</v>
          </cell>
          <cell r="H8476" t="str">
            <v>hypothetical protein</v>
          </cell>
        </row>
        <row r="8477">
          <cell r="A8477" t="str">
            <v>NCU09640</v>
          </cell>
          <cell r="D8477">
            <v>1687</v>
          </cell>
          <cell r="E8477">
            <v>22743</v>
          </cell>
          <cell r="F8477">
            <v>24429</v>
          </cell>
          <cell r="G8477" t="str">
            <v>-</v>
          </cell>
          <cell r="H8477" t="str">
            <v>MFS toxin efflux pump</v>
          </cell>
        </row>
        <row r="8478">
          <cell r="A8478" t="str">
            <v>NCU09641</v>
          </cell>
          <cell r="D8478">
            <v>2068</v>
          </cell>
          <cell r="E8478">
            <v>29178</v>
          </cell>
          <cell r="F8478">
            <v>31245</v>
          </cell>
          <cell r="G8478" t="str">
            <v>+</v>
          </cell>
          <cell r="H8478" t="str">
            <v>hypothetical protein</v>
          </cell>
        </row>
        <row r="8479">
          <cell r="A8479" t="str">
            <v>NCU09642</v>
          </cell>
          <cell r="D8479">
            <v>3143</v>
          </cell>
          <cell r="E8479">
            <v>33357</v>
          </cell>
          <cell r="F8479">
            <v>36590</v>
          </cell>
          <cell r="G8479" t="str">
            <v>-</v>
          </cell>
          <cell r="H8479" t="str">
            <v>high affinity sulfate transporter 1</v>
          </cell>
        </row>
        <row r="8480">
          <cell r="A8480" t="str">
            <v>NCU09643</v>
          </cell>
          <cell r="D8480">
            <v>3488</v>
          </cell>
          <cell r="E8480">
            <v>47390</v>
          </cell>
          <cell r="F8480">
            <v>50877</v>
          </cell>
          <cell r="G8480" t="str">
            <v>-</v>
          </cell>
          <cell r="H8480" t="str">
            <v>phosphatidate cytidylyltransferase</v>
          </cell>
        </row>
        <row r="8481">
          <cell r="A8481" t="str">
            <v>NCU09644</v>
          </cell>
          <cell r="B8481" t="str">
            <v>uvs-3</v>
          </cell>
          <cell r="C8481" t="str">
            <v>nuh-4</v>
          </cell>
          <cell r="D8481">
            <v>3194</v>
          </cell>
          <cell r="E8481">
            <v>51826</v>
          </cell>
          <cell r="F8481">
            <v>55019</v>
          </cell>
          <cell r="G8481" t="str">
            <v>+</v>
          </cell>
          <cell r="H8481" t="str">
            <v>ultraviolet sensitive-3</v>
          </cell>
        </row>
        <row r="8482">
          <cell r="A8482" t="str">
            <v>NCU09645</v>
          </cell>
          <cell r="D8482">
            <v>1134</v>
          </cell>
          <cell r="E8482">
            <v>55579</v>
          </cell>
          <cell r="F8482">
            <v>56712</v>
          </cell>
          <cell r="G8482" t="str">
            <v>+</v>
          </cell>
          <cell r="H8482" t="str">
            <v>hypothetical protein</v>
          </cell>
        </row>
        <row r="8483">
          <cell r="A8483" t="str">
            <v>NCU09646</v>
          </cell>
          <cell r="D8483">
            <v>1839</v>
          </cell>
          <cell r="E8483">
            <v>56877</v>
          </cell>
          <cell r="F8483">
            <v>58715</v>
          </cell>
          <cell r="G8483" t="str">
            <v>-</v>
          </cell>
          <cell r="H8483" t="str">
            <v>3-ketoacyl-CoA thiolase</v>
          </cell>
        </row>
        <row r="8484">
          <cell r="A8484" t="str">
            <v>NCU09647</v>
          </cell>
          <cell r="D8484">
            <v>2198</v>
          </cell>
          <cell r="E8484">
            <v>59114</v>
          </cell>
          <cell r="F8484">
            <v>61311</v>
          </cell>
          <cell r="G8484" t="str">
            <v>+</v>
          </cell>
          <cell r="H8484" t="str">
            <v>hypothetical protein</v>
          </cell>
        </row>
        <row r="8485">
          <cell r="A8485" t="str">
            <v>NCU09648</v>
          </cell>
          <cell r="D8485">
            <v>2617</v>
          </cell>
          <cell r="E8485">
            <v>61716</v>
          </cell>
          <cell r="F8485">
            <v>64332</v>
          </cell>
          <cell r="G8485" t="str">
            <v>+</v>
          </cell>
          <cell r="H8485" t="str">
            <v>aldehyde dehydrogenase</v>
          </cell>
        </row>
        <row r="8486">
          <cell r="A8486" t="str">
            <v>NCU09649</v>
          </cell>
          <cell r="D8486">
            <v>2331</v>
          </cell>
          <cell r="E8486">
            <v>64616</v>
          </cell>
          <cell r="F8486">
            <v>66946</v>
          </cell>
          <cell r="G8486" t="str">
            <v>+</v>
          </cell>
          <cell r="H8486" t="str">
            <v>metallophosphoesterase</v>
          </cell>
        </row>
        <row r="8487">
          <cell r="A8487" t="str">
            <v>NCU09650</v>
          </cell>
          <cell r="D8487">
            <v>569</v>
          </cell>
          <cell r="E8487">
            <v>68362</v>
          </cell>
          <cell r="F8487">
            <v>68930</v>
          </cell>
          <cell r="G8487" t="str">
            <v>+</v>
          </cell>
          <cell r="H8487" t="str">
            <v>hypothetical protein</v>
          </cell>
        </row>
        <row r="8488">
          <cell r="A8488" t="str">
            <v>NCU09651</v>
          </cell>
          <cell r="D8488">
            <v>2118</v>
          </cell>
          <cell r="E8488">
            <v>71005</v>
          </cell>
          <cell r="F8488">
            <v>73122</v>
          </cell>
          <cell r="G8488" t="str">
            <v>+</v>
          </cell>
          <cell r="H8488" t="str">
            <v>hypothetical protein</v>
          </cell>
        </row>
        <row r="8489">
          <cell r="A8489" t="str">
            <v>NCU09652</v>
          </cell>
          <cell r="D8489">
            <v>1918</v>
          </cell>
          <cell r="E8489">
            <v>73408</v>
          </cell>
          <cell r="F8489">
            <v>75325</v>
          </cell>
          <cell r="G8489" t="str">
            <v>+</v>
          </cell>
          <cell r="H8489" t="str">
            <v>beta-xylosidase</v>
          </cell>
        </row>
        <row r="8490">
          <cell r="A8490" t="str">
            <v>NCU09653</v>
          </cell>
          <cell r="D8490">
            <v>1101</v>
          </cell>
          <cell r="E8490">
            <v>75152</v>
          </cell>
          <cell r="F8490">
            <v>76252</v>
          </cell>
          <cell r="G8490" t="str">
            <v>-</v>
          </cell>
          <cell r="H8490" t="str">
            <v>YhhN family protein</v>
          </cell>
        </row>
        <row r="8491">
          <cell r="A8491" t="str">
            <v>NCU09654</v>
          </cell>
          <cell r="D8491">
            <v>4230</v>
          </cell>
          <cell r="E8491">
            <v>77283</v>
          </cell>
          <cell r="F8491">
            <v>81512</v>
          </cell>
          <cell r="G8491" t="str">
            <v>+</v>
          </cell>
          <cell r="H8491" t="str">
            <v>MFS transporter</v>
          </cell>
        </row>
        <row r="8492">
          <cell r="A8492" t="str">
            <v>NCU09656</v>
          </cell>
          <cell r="D8492">
            <v>2167</v>
          </cell>
          <cell r="E8492">
            <v>85773</v>
          </cell>
          <cell r="F8492">
            <v>87939</v>
          </cell>
          <cell r="G8492" t="str">
            <v>+</v>
          </cell>
          <cell r="H8492" t="str">
            <v>carboxymethylenebutenolidase</v>
          </cell>
        </row>
        <row r="8493">
          <cell r="A8493" t="str">
            <v>NCU09657</v>
          </cell>
          <cell r="D8493">
            <v>5523</v>
          </cell>
          <cell r="E8493">
            <v>88972</v>
          </cell>
          <cell r="F8493">
            <v>94494</v>
          </cell>
          <cell r="G8493" t="str">
            <v>+</v>
          </cell>
          <cell r="H8493" t="str">
            <v>hypothetical protein</v>
          </cell>
        </row>
        <row r="8494">
          <cell r="A8494" t="str">
            <v>NCU09658</v>
          </cell>
          <cell r="D8494">
            <v>3661</v>
          </cell>
          <cell r="E8494">
            <v>94753</v>
          </cell>
          <cell r="F8494">
            <v>98413</v>
          </cell>
          <cell r="G8494" t="str">
            <v>+</v>
          </cell>
          <cell r="H8494" t="str">
            <v>hypothetical protein</v>
          </cell>
        </row>
        <row r="8495">
          <cell r="A8495" t="str">
            <v>NCU09659</v>
          </cell>
          <cell r="D8495">
            <v>2224</v>
          </cell>
          <cell r="E8495">
            <v>98826</v>
          </cell>
          <cell r="F8495">
            <v>101049</v>
          </cell>
          <cell r="G8495" t="str">
            <v>+</v>
          </cell>
          <cell r="H8495" t="str">
            <v>5'-nucleotidase</v>
          </cell>
        </row>
        <row r="8496">
          <cell r="A8496" t="str">
            <v>NCU09660</v>
          </cell>
          <cell r="D8496">
            <v>658</v>
          </cell>
          <cell r="E8496">
            <v>101673</v>
          </cell>
          <cell r="F8496">
            <v>102330</v>
          </cell>
          <cell r="G8496" t="str">
            <v>+</v>
          </cell>
          <cell r="H8496" t="str">
            <v>hypothetical protein</v>
          </cell>
        </row>
        <row r="8497">
          <cell r="A8497" t="str">
            <v>NCU09663</v>
          </cell>
          <cell r="D8497">
            <v>1641</v>
          </cell>
          <cell r="E8497">
            <v>107180</v>
          </cell>
          <cell r="F8497">
            <v>108820</v>
          </cell>
          <cell r="G8497" t="str">
            <v>+</v>
          </cell>
          <cell r="H8497" t="str">
            <v>Axe2</v>
          </cell>
        </row>
        <row r="8498">
          <cell r="A8498" t="str">
            <v>NCU09664</v>
          </cell>
          <cell r="D8498">
            <v>961</v>
          </cell>
          <cell r="E8498">
            <v>108982</v>
          </cell>
          <cell r="F8498">
            <v>109942</v>
          </cell>
          <cell r="G8498" t="str">
            <v>-</v>
          </cell>
          <cell r="H8498" t="str">
            <v>acetylxylan esterase</v>
          </cell>
        </row>
        <row r="8499">
          <cell r="A8499" t="str">
            <v>NCU09665</v>
          </cell>
          <cell r="D8499">
            <v>999</v>
          </cell>
          <cell r="E8499">
            <v>111999</v>
          </cell>
          <cell r="F8499">
            <v>112997</v>
          </cell>
          <cell r="G8499" t="str">
            <v>-</v>
          </cell>
          <cell r="H8499" t="str">
            <v>hypothetical protein</v>
          </cell>
        </row>
        <row r="8500">
          <cell r="A8500" t="str">
            <v>NCU09667</v>
          </cell>
          <cell r="D8500">
            <v>767</v>
          </cell>
          <cell r="E8500">
            <v>897183</v>
          </cell>
          <cell r="F8500">
            <v>897949</v>
          </cell>
          <cell r="G8500" t="str">
            <v>-</v>
          </cell>
          <cell r="H8500" t="str">
            <v>hypothetical protein</v>
          </cell>
        </row>
        <row r="8501">
          <cell r="A8501" t="str">
            <v>NCU09669</v>
          </cell>
          <cell r="D8501">
            <v>1881</v>
          </cell>
          <cell r="E8501">
            <v>889013</v>
          </cell>
          <cell r="F8501">
            <v>890893</v>
          </cell>
          <cell r="G8501" t="str">
            <v>-</v>
          </cell>
          <cell r="H8501" t="str">
            <v>hypothetical protein</v>
          </cell>
        </row>
        <row r="8502">
          <cell r="A8502" t="str">
            <v>NCU09670</v>
          </cell>
          <cell r="D8502">
            <v>1654</v>
          </cell>
          <cell r="E8502">
            <v>882123</v>
          </cell>
          <cell r="F8502">
            <v>883776</v>
          </cell>
          <cell r="G8502" t="str">
            <v>-</v>
          </cell>
          <cell r="H8502" t="str">
            <v>amidohydrolase</v>
          </cell>
        </row>
        <row r="8503">
          <cell r="A8503" t="str">
            <v>NCU09671</v>
          </cell>
          <cell r="D8503">
            <v>741</v>
          </cell>
          <cell r="E8503">
            <v>881175</v>
          </cell>
          <cell r="F8503">
            <v>881915</v>
          </cell>
          <cell r="G8503" t="str">
            <v>+</v>
          </cell>
          <cell r="H8503" t="str">
            <v>hypothetical protein</v>
          </cell>
        </row>
        <row r="8504">
          <cell r="A8504" t="str">
            <v>NCU09672</v>
          </cell>
          <cell r="D8504">
            <v>1438</v>
          </cell>
          <cell r="E8504">
            <v>879140</v>
          </cell>
          <cell r="F8504">
            <v>880577</v>
          </cell>
          <cell r="G8504" t="str">
            <v>+</v>
          </cell>
          <cell r="H8504" t="str">
            <v>extracellular cell wall glucanase Crf1</v>
          </cell>
        </row>
        <row r="8505">
          <cell r="A8505" t="str">
            <v>NCU09673</v>
          </cell>
          <cell r="D8505">
            <v>2474</v>
          </cell>
          <cell r="E8505">
            <v>876423</v>
          </cell>
          <cell r="F8505">
            <v>878896</v>
          </cell>
          <cell r="G8505" t="str">
            <v>+</v>
          </cell>
          <cell r="H8505" t="str">
            <v>AP-2 complex subunit mu-1</v>
          </cell>
        </row>
        <row r="8506">
          <cell r="A8506" t="str">
            <v>NCU09674</v>
          </cell>
          <cell r="D8506">
            <v>1219</v>
          </cell>
          <cell r="E8506">
            <v>874680</v>
          </cell>
          <cell r="F8506">
            <v>875898</v>
          </cell>
          <cell r="G8506" t="str">
            <v>+</v>
          </cell>
          <cell r="H8506" t="str">
            <v>O-methyltransferase family 3</v>
          </cell>
        </row>
        <row r="8507">
          <cell r="A8507" t="str">
            <v>NCU09676</v>
          </cell>
          <cell r="D8507">
            <v>2245</v>
          </cell>
          <cell r="E8507">
            <v>871157</v>
          </cell>
          <cell r="F8507">
            <v>873401</v>
          </cell>
          <cell r="G8507" t="str">
            <v>-</v>
          </cell>
          <cell r="H8507" t="str">
            <v>hypothetical protein</v>
          </cell>
        </row>
        <row r="8508">
          <cell r="A8508" t="str">
            <v>NCU09677</v>
          </cell>
          <cell r="D8508">
            <v>3382</v>
          </cell>
          <cell r="E8508">
            <v>868101</v>
          </cell>
          <cell r="F8508">
            <v>871482</v>
          </cell>
          <cell r="G8508" t="str">
            <v>+</v>
          </cell>
          <cell r="H8508" t="str">
            <v>UPF0187 domain membrane protein</v>
          </cell>
        </row>
        <row r="8509">
          <cell r="A8509" t="str">
            <v>NCU09678</v>
          </cell>
          <cell r="D8509">
            <v>2108</v>
          </cell>
          <cell r="E8509">
            <v>863452</v>
          </cell>
          <cell r="F8509">
            <v>865559</v>
          </cell>
          <cell r="G8509" t="str">
            <v>+</v>
          </cell>
          <cell r="H8509" t="str">
            <v>MFS transporter</v>
          </cell>
        </row>
        <row r="8510">
          <cell r="A8510" t="str">
            <v>NCU09679</v>
          </cell>
          <cell r="D8510">
            <v>1563</v>
          </cell>
          <cell r="E8510">
            <v>860567</v>
          </cell>
          <cell r="F8510">
            <v>862129</v>
          </cell>
          <cell r="G8510" t="str">
            <v>-</v>
          </cell>
          <cell r="H8510" t="str">
            <v>hypothetical protein</v>
          </cell>
        </row>
        <row r="8511">
          <cell r="A8511" t="str">
            <v>NCU09680</v>
          </cell>
          <cell r="B8511" t="str">
            <v>gh6-2</v>
          </cell>
          <cell r="D8511">
            <v>1517</v>
          </cell>
          <cell r="E8511">
            <v>858215</v>
          </cell>
          <cell r="F8511">
            <v>859731</v>
          </cell>
          <cell r="G8511" t="str">
            <v>-</v>
          </cell>
          <cell r="H8511" t="str">
            <v>glycosylhydrolase family 6-2</v>
          </cell>
        </row>
        <row r="8512">
          <cell r="A8512" t="str">
            <v>NCU09681</v>
          </cell>
          <cell r="D8512">
            <v>2274</v>
          </cell>
          <cell r="E8512">
            <v>855791</v>
          </cell>
          <cell r="F8512">
            <v>858064</v>
          </cell>
          <cell r="G8512" t="str">
            <v>+</v>
          </cell>
          <cell r="H8512" t="str">
            <v>hypothetical protein</v>
          </cell>
        </row>
        <row r="8513">
          <cell r="A8513" t="str">
            <v>NCU09682</v>
          </cell>
          <cell r="D8513">
            <v>1175</v>
          </cell>
          <cell r="E8513">
            <v>849786</v>
          </cell>
          <cell r="F8513">
            <v>850960</v>
          </cell>
          <cell r="G8513" t="str">
            <v>-</v>
          </cell>
          <cell r="H8513" t="str">
            <v>secreted glycosyl hydrolase</v>
          </cell>
        </row>
        <row r="8514">
          <cell r="A8514" t="str">
            <v>NCU09683</v>
          </cell>
          <cell r="D8514">
            <v>1348</v>
          </cell>
          <cell r="E8514">
            <v>848382</v>
          </cell>
          <cell r="F8514">
            <v>849729</v>
          </cell>
          <cell r="G8514" t="str">
            <v>-</v>
          </cell>
          <cell r="H8514" t="str">
            <v>hypothetical protein</v>
          </cell>
        </row>
        <row r="8515">
          <cell r="A8515" t="str">
            <v>NCU09685</v>
          </cell>
          <cell r="D8515">
            <v>529</v>
          </cell>
          <cell r="E8515">
            <v>844178</v>
          </cell>
          <cell r="F8515">
            <v>844706</v>
          </cell>
          <cell r="G8515" t="str">
            <v>-</v>
          </cell>
          <cell r="H8515" t="str">
            <v>hypothetical protein</v>
          </cell>
        </row>
        <row r="8516">
          <cell r="A8516" t="str">
            <v>NCU09686</v>
          </cell>
          <cell r="B8516" t="str">
            <v>ccg-8</v>
          </cell>
          <cell r="D8516">
            <v>3383</v>
          </cell>
          <cell r="E8516">
            <v>840771</v>
          </cell>
          <cell r="F8516">
            <v>844153</v>
          </cell>
          <cell r="G8516" t="str">
            <v>+</v>
          </cell>
          <cell r="H8516" t="str">
            <v>clock-controlled gene-8</v>
          </cell>
        </row>
        <row r="8517">
          <cell r="A8517" t="str">
            <v>NCU09687</v>
          </cell>
          <cell r="D8517">
            <v>1545</v>
          </cell>
          <cell r="E8517">
            <v>838659</v>
          </cell>
          <cell r="F8517">
            <v>840203</v>
          </cell>
          <cell r="G8517" t="str">
            <v>-</v>
          </cell>
          <cell r="H8517" t="str">
            <v>hypothetical protein</v>
          </cell>
        </row>
        <row r="8518">
          <cell r="A8518" t="str">
            <v>NCU09688</v>
          </cell>
          <cell r="D8518">
            <v>2461</v>
          </cell>
          <cell r="E8518">
            <v>834556</v>
          </cell>
          <cell r="F8518">
            <v>837016</v>
          </cell>
          <cell r="G8518" t="str">
            <v>-</v>
          </cell>
          <cell r="H8518" t="str">
            <v>AP-1 complex subunit mu</v>
          </cell>
        </row>
        <row r="8519">
          <cell r="A8519" t="str">
            <v>NCU09689</v>
          </cell>
          <cell r="D8519">
            <v>1793</v>
          </cell>
          <cell r="E8519">
            <v>825290</v>
          </cell>
          <cell r="F8519">
            <v>827082</v>
          </cell>
          <cell r="G8519" t="str">
            <v>+</v>
          </cell>
          <cell r="H8519" t="str">
            <v>hypothetical protein</v>
          </cell>
        </row>
        <row r="8520">
          <cell r="A8520" t="str">
            <v>NCU09690</v>
          </cell>
          <cell r="D8520">
            <v>2587</v>
          </cell>
          <cell r="E8520">
            <v>822340</v>
          </cell>
          <cell r="F8520">
            <v>824926</v>
          </cell>
          <cell r="G8520" t="str">
            <v>-</v>
          </cell>
          <cell r="H8520" t="str">
            <v>hypothetical protein</v>
          </cell>
        </row>
        <row r="8521">
          <cell r="A8521" t="str">
            <v>NCU09691</v>
          </cell>
          <cell r="D8521">
            <v>1170</v>
          </cell>
          <cell r="E8521">
            <v>822372</v>
          </cell>
          <cell r="F8521">
            <v>823541</v>
          </cell>
          <cell r="G8521" t="str">
            <v>+</v>
          </cell>
          <cell r="H8521" t="str">
            <v>hypothetical protein</v>
          </cell>
        </row>
        <row r="8522">
          <cell r="A8522" t="str">
            <v>NCU09692</v>
          </cell>
          <cell r="D8522">
            <v>2314</v>
          </cell>
          <cell r="E8522">
            <v>818074</v>
          </cell>
          <cell r="F8522">
            <v>820387</v>
          </cell>
          <cell r="G8522" t="str">
            <v>+</v>
          </cell>
          <cell r="H8522" t="str">
            <v>phosphatidic acid phosphatase beta</v>
          </cell>
        </row>
        <row r="8523">
          <cell r="A8523" t="str">
            <v>NCU09693</v>
          </cell>
          <cell r="D8523">
            <v>1790</v>
          </cell>
          <cell r="E8523">
            <v>815771</v>
          </cell>
          <cell r="F8523">
            <v>817560</v>
          </cell>
          <cell r="G8523" t="str">
            <v>+</v>
          </cell>
          <cell r="H8523" t="str">
            <v>hypothetical protein</v>
          </cell>
        </row>
        <row r="8524">
          <cell r="A8524" t="str">
            <v>NCU09694</v>
          </cell>
          <cell r="D8524">
            <v>1604</v>
          </cell>
          <cell r="E8524">
            <v>812314</v>
          </cell>
          <cell r="F8524">
            <v>813917</v>
          </cell>
          <cell r="G8524" t="str">
            <v>+</v>
          </cell>
          <cell r="H8524" t="str">
            <v>hypothetical protein</v>
          </cell>
        </row>
        <row r="8525">
          <cell r="A8525" t="str">
            <v>NCU09695</v>
          </cell>
          <cell r="D8525">
            <v>978</v>
          </cell>
          <cell r="E8525">
            <v>810262</v>
          </cell>
          <cell r="F8525">
            <v>811239</v>
          </cell>
          <cell r="G8525" t="str">
            <v>-</v>
          </cell>
          <cell r="H8525" t="str">
            <v>PaxU</v>
          </cell>
        </row>
        <row r="8526">
          <cell r="A8526" t="str">
            <v>NCU09696</v>
          </cell>
          <cell r="D8526">
            <v>2483</v>
          </cell>
          <cell r="E8526">
            <v>807186</v>
          </cell>
          <cell r="F8526">
            <v>809668</v>
          </cell>
          <cell r="G8526" t="str">
            <v>+</v>
          </cell>
          <cell r="H8526" t="str">
            <v>signal recognition particle protein</v>
          </cell>
        </row>
        <row r="8527">
          <cell r="A8527" t="str">
            <v>NCU09698</v>
          </cell>
          <cell r="D8527">
            <v>2101</v>
          </cell>
          <cell r="E8527">
            <v>797772</v>
          </cell>
          <cell r="F8527">
            <v>799872</v>
          </cell>
          <cell r="G8527" t="str">
            <v>-</v>
          </cell>
          <cell r="H8527" t="str">
            <v>hypothetical protein</v>
          </cell>
        </row>
        <row r="8528">
          <cell r="A8528" t="str">
            <v>NCU09699</v>
          </cell>
          <cell r="D8528">
            <v>2359</v>
          </cell>
          <cell r="E8528">
            <v>1424528</v>
          </cell>
          <cell r="F8528">
            <v>1426886</v>
          </cell>
          <cell r="G8528" t="str">
            <v>-</v>
          </cell>
          <cell r="H8528" t="str">
            <v>histone acetyltransferase Spt10</v>
          </cell>
        </row>
        <row r="8529">
          <cell r="A8529" t="str">
            <v>NCU09700</v>
          </cell>
          <cell r="D8529">
            <v>2657</v>
          </cell>
          <cell r="E8529">
            <v>1419319</v>
          </cell>
          <cell r="F8529">
            <v>1421975</v>
          </cell>
          <cell r="G8529" t="str">
            <v>+</v>
          </cell>
          <cell r="H8529" t="str">
            <v>T-complex protein 1 subunit beta</v>
          </cell>
        </row>
        <row r="8530">
          <cell r="A8530" t="str">
            <v>NCU09702</v>
          </cell>
          <cell r="D8530">
            <v>1835</v>
          </cell>
          <cell r="E8530">
            <v>1409888</v>
          </cell>
          <cell r="F8530">
            <v>1411722</v>
          </cell>
          <cell r="G8530" t="str">
            <v>+</v>
          </cell>
          <cell r="H8530" t="str">
            <v>endo-beta-1,6-galactanase</v>
          </cell>
        </row>
        <row r="8531">
          <cell r="A8531" t="str">
            <v>NCU09703</v>
          </cell>
          <cell r="D8531">
            <v>1446</v>
          </cell>
          <cell r="E8531">
            <v>1407684</v>
          </cell>
          <cell r="F8531">
            <v>1409129</v>
          </cell>
          <cell r="G8531" t="str">
            <v>+</v>
          </cell>
          <cell r="H8531" t="str">
            <v>acetolactate decarboxylase</v>
          </cell>
        </row>
        <row r="8532">
          <cell r="A8532" t="str">
            <v>NCU09704</v>
          </cell>
          <cell r="D8532">
            <v>1567</v>
          </cell>
          <cell r="E8532">
            <v>1405421</v>
          </cell>
          <cell r="F8532">
            <v>1406987</v>
          </cell>
          <cell r="G8532" t="str">
            <v>-</v>
          </cell>
          <cell r="H8532" t="str">
            <v>hypothetical protein</v>
          </cell>
        </row>
        <row r="8533">
          <cell r="A8533" t="str">
            <v>NCU09705</v>
          </cell>
          <cell r="D8533">
            <v>1592</v>
          </cell>
          <cell r="E8533">
            <v>1403080</v>
          </cell>
          <cell r="F8533">
            <v>1404671</v>
          </cell>
          <cell r="G8533" t="str">
            <v>-</v>
          </cell>
          <cell r="H8533" t="str">
            <v>GAL10</v>
          </cell>
        </row>
        <row r="8534">
          <cell r="A8534" t="str">
            <v>NCU09706</v>
          </cell>
          <cell r="D8534">
            <v>3227</v>
          </cell>
          <cell r="E8534">
            <v>1400045</v>
          </cell>
          <cell r="F8534">
            <v>1403271</v>
          </cell>
          <cell r="G8534" t="str">
            <v>+</v>
          </cell>
          <cell r="H8534" t="str">
            <v>DNA ligase I</v>
          </cell>
        </row>
        <row r="8535">
          <cell r="A8535" t="str">
            <v>NCU09707</v>
          </cell>
          <cell r="D8535">
            <v>1856</v>
          </cell>
          <cell r="E8535">
            <v>1397874</v>
          </cell>
          <cell r="F8535">
            <v>1399729</v>
          </cell>
          <cell r="G8535" t="str">
            <v>-</v>
          </cell>
          <cell r="H8535" t="str">
            <v>hypothetical protein</v>
          </cell>
        </row>
        <row r="8536">
          <cell r="A8536" t="str">
            <v>NCU09708</v>
          </cell>
          <cell r="D8536">
            <v>1793</v>
          </cell>
          <cell r="E8536">
            <v>1396121</v>
          </cell>
          <cell r="F8536">
            <v>1397913</v>
          </cell>
          <cell r="G8536" t="str">
            <v>+</v>
          </cell>
          <cell r="H8536" t="str">
            <v>PDCD2 C terminal domain-containing protein</v>
          </cell>
        </row>
        <row r="8537">
          <cell r="A8537" t="str">
            <v>NCU09709</v>
          </cell>
          <cell r="D8537">
            <v>2478</v>
          </cell>
          <cell r="E8537">
            <v>1393630</v>
          </cell>
          <cell r="F8537">
            <v>1396107</v>
          </cell>
          <cell r="G8537" t="str">
            <v>+</v>
          </cell>
          <cell r="H8537" t="str">
            <v>T-complex protein 1 subunit zeta</v>
          </cell>
        </row>
        <row r="8538">
          <cell r="A8538" t="str">
            <v>NCU09710</v>
          </cell>
          <cell r="D8538">
            <v>2280</v>
          </cell>
          <cell r="E8538">
            <v>1390931</v>
          </cell>
          <cell r="F8538">
            <v>1393210</v>
          </cell>
          <cell r="G8538" t="str">
            <v>-</v>
          </cell>
          <cell r="H8538" t="str">
            <v>prenylcysteine lyase</v>
          </cell>
        </row>
        <row r="8539">
          <cell r="A8539" t="str">
            <v>NCU09711</v>
          </cell>
          <cell r="D8539">
            <v>3322</v>
          </cell>
          <cell r="E8539">
            <v>1387240</v>
          </cell>
          <cell r="F8539">
            <v>1390561</v>
          </cell>
          <cell r="G8539" t="str">
            <v>-</v>
          </cell>
          <cell r="H8539" t="str">
            <v>hypothetical protein</v>
          </cell>
        </row>
        <row r="8540">
          <cell r="A8540" t="str">
            <v>NCU09712</v>
          </cell>
          <cell r="D8540">
            <v>3282</v>
          </cell>
          <cell r="E8540">
            <v>1383089</v>
          </cell>
          <cell r="F8540">
            <v>1386370</v>
          </cell>
          <cell r="G8540" t="str">
            <v>+</v>
          </cell>
          <cell r="H8540" t="str">
            <v>hypothetical protein</v>
          </cell>
        </row>
        <row r="8541">
          <cell r="A8541" t="str">
            <v>NCU09713</v>
          </cell>
          <cell r="D8541">
            <v>1584</v>
          </cell>
          <cell r="E8541">
            <v>1380605</v>
          </cell>
          <cell r="F8541">
            <v>1382188</v>
          </cell>
          <cell r="G8541" t="str">
            <v>-</v>
          </cell>
          <cell r="H8541" t="str">
            <v>hypothetical protein</v>
          </cell>
        </row>
        <row r="8542">
          <cell r="A8542" t="str">
            <v>NCU09714</v>
          </cell>
          <cell r="D8542">
            <v>1040</v>
          </cell>
          <cell r="E8542">
            <v>1379583</v>
          </cell>
          <cell r="F8542">
            <v>1380622</v>
          </cell>
          <cell r="G8542" t="str">
            <v>+</v>
          </cell>
          <cell r="H8542" t="str">
            <v>hypothetical protein</v>
          </cell>
        </row>
        <row r="8543">
          <cell r="A8543" t="str">
            <v>NCU09715</v>
          </cell>
          <cell r="D8543">
            <v>2589</v>
          </cell>
          <cell r="E8543">
            <v>1376984</v>
          </cell>
          <cell r="F8543">
            <v>1379572</v>
          </cell>
          <cell r="G8543" t="str">
            <v>+</v>
          </cell>
          <cell r="H8543" t="str">
            <v>alpha,alpha-trehalose-phosphate synthase</v>
          </cell>
        </row>
        <row r="8544">
          <cell r="A8544" t="str">
            <v>NCU09716</v>
          </cell>
          <cell r="D8544">
            <v>2674</v>
          </cell>
          <cell r="E8544">
            <v>1372499</v>
          </cell>
          <cell r="F8544">
            <v>1375172</v>
          </cell>
          <cell r="G8544" t="str">
            <v>-</v>
          </cell>
          <cell r="H8544" t="str">
            <v>hypothetical protein</v>
          </cell>
        </row>
        <row r="8545">
          <cell r="A8545" t="str">
            <v>NCU09717</v>
          </cell>
          <cell r="D8545">
            <v>1496</v>
          </cell>
          <cell r="E8545">
            <v>1370478</v>
          </cell>
          <cell r="F8545">
            <v>1371973</v>
          </cell>
          <cell r="G8545" t="str">
            <v>+</v>
          </cell>
          <cell r="H8545" t="str">
            <v>hypothetical protein</v>
          </cell>
        </row>
        <row r="8546">
          <cell r="A8546" t="str">
            <v>NCU09718</v>
          </cell>
          <cell r="D8546">
            <v>1406</v>
          </cell>
          <cell r="E8546">
            <v>1368619</v>
          </cell>
          <cell r="F8546">
            <v>1370024</v>
          </cell>
          <cell r="G8546" t="str">
            <v>-</v>
          </cell>
          <cell r="H8546" t="str">
            <v>n(4)-(beta-n-acetylglucosaminyl)-l-asparaginase</v>
          </cell>
        </row>
        <row r="8547">
          <cell r="A8547" t="str">
            <v>NCU09719</v>
          </cell>
          <cell r="D8547">
            <v>1317</v>
          </cell>
          <cell r="E8547">
            <v>1367404</v>
          </cell>
          <cell r="F8547">
            <v>1368720</v>
          </cell>
          <cell r="G8547" t="str">
            <v>+</v>
          </cell>
          <cell r="H8547" t="str">
            <v>hypothetical protein</v>
          </cell>
        </row>
        <row r="8548">
          <cell r="A8548" t="str">
            <v>NCU09720</v>
          </cell>
          <cell r="D8548">
            <v>578</v>
          </cell>
          <cell r="E8548">
            <v>1365969</v>
          </cell>
          <cell r="F8548">
            <v>1366546</v>
          </cell>
          <cell r="G8548" t="str">
            <v>+</v>
          </cell>
          <cell r="H8548" t="str">
            <v>hypothetical protein</v>
          </cell>
        </row>
        <row r="8549">
          <cell r="A8549" t="str">
            <v>NCU09721</v>
          </cell>
          <cell r="D8549">
            <v>2986</v>
          </cell>
          <cell r="E8549">
            <v>1362270</v>
          </cell>
          <cell r="F8549">
            <v>1365255</v>
          </cell>
          <cell r="G8549" t="str">
            <v>+</v>
          </cell>
          <cell r="H8549" t="str">
            <v>AP-1 complex subunit beta-1</v>
          </cell>
        </row>
        <row r="8550">
          <cell r="A8550" t="str">
            <v>NCU09722</v>
          </cell>
          <cell r="D8550">
            <v>2248</v>
          </cell>
          <cell r="E8550">
            <v>1359470</v>
          </cell>
          <cell r="F8550">
            <v>1361717</v>
          </cell>
          <cell r="G8550" t="str">
            <v>+</v>
          </cell>
          <cell r="H8550" t="str">
            <v>hypothetical protein</v>
          </cell>
        </row>
        <row r="8551">
          <cell r="A8551" t="str">
            <v>NCU09723</v>
          </cell>
          <cell r="D8551">
            <v>1798</v>
          </cell>
          <cell r="E8551">
            <v>1356915</v>
          </cell>
          <cell r="F8551">
            <v>1358712</v>
          </cell>
          <cell r="G8551" t="str">
            <v>+</v>
          </cell>
          <cell r="H8551" t="str">
            <v>hypothetical protein</v>
          </cell>
        </row>
        <row r="8552">
          <cell r="A8552" t="str">
            <v>NCU09724</v>
          </cell>
          <cell r="D8552">
            <v>1812</v>
          </cell>
          <cell r="E8552">
            <v>1353460</v>
          </cell>
          <cell r="F8552">
            <v>1355271</v>
          </cell>
          <cell r="G8552" t="str">
            <v>+</v>
          </cell>
          <cell r="H8552" t="str">
            <v>hypothetical protein</v>
          </cell>
        </row>
        <row r="8553">
          <cell r="A8553" t="str">
            <v>NCU09725</v>
          </cell>
          <cell r="D8553">
            <v>668</v>
          </cell>
          <cell r="E8553">
            <v>1350640</v>
          </cell>
          <cell r="F8553">
            <v>1351307</v>
          </cell>
          <cell r="G8553" t="str">
            <v>-</v>
          </cell>
          <cell r="H8553" t="str">
            <v>hypothetical protein</v>
          </cell>
        </row>
        <row r="8554">
          <cell r="A8554" t="str">
            <v>NCU09726</v>
          </cell>
          <cell r="D8554">
            <v>1646</v>
          </cell>
          <cell r="E8554">
            <v>1346414</v>
          </cell>
          <cell r="F8554">
            <v>1348059</v>
          </cell>
          <cell r="G8554" t="str">
            <v>+</v>
          </cell>
          <cell r="H8554" t="str">
            <v>hypothetical protein</v>
          </cell>
        </row>
        <row r="8555">
          <cell r="A8555" t="str">
            <v>NCU09727</v>
          </cell>
          <cell r="D8555">
            <v>3373</v>
          </cell>
          <cell r="E8555">
            <v>2014520</v>
          </cell>
          <cell r="F8555">
            <v>2017892</v>
          </cell>
          <cell r="G8555" t="str">
            <v>-</v>
          </cell>
          <cell r="H8555" t="str">
            <v>NADPH-dependent FMN/FAD containing oxidoreductase</v>
          </cell>
        </row>
        <row r="8556">
          <cell r="A8556" t="str">
            <v>NCU09728</v>
          </cell>
          <cell r="D8556">
            <v>4446</v>
          </cell>
          <cell r="E8556">
            <v>2010029</v>
          </cell>
          <cell r="F8556">
            <v>2014474</v>
          </cell>
          <cell r="G8556" t="str">
            <v>+</v>
          </cell>
          <cell r="H8556" t="str">
            <v>hypothetical protein</v>
          </cell>
        </row>
        <row r="8557">
          <cell r="A8557" t="str">
            <v>NCU09729</v>
          </cell>
          <cell r="D8557">
            <v>2984</v>
          </cell>
          <cell r="E8557">
            <v>2002765</v>
          </cell>
          <cell r="F8557">
            <v>2005748</v>
          </cell>
          <cell r="G8557" t="str">
            <v>-</v>
          </cell>
          <cell r="H8557" t="str">
            <v>hypothetical protein</v>
          </cell>
        </row>
        <row r="8558">
          <cell r="A8558" t="str">
            <v>NCU09730</v>
          </cell>
          <cell r="B8558" t="str">
            <v>kin-1</v>
          </cell>
          <cell r="D8558">
            <v>4144</v>
          </cell>
          <cell r="E8558">
            <v>1998208</v>
          </cell>
          <cell r="F8558">
            <v>2002351</v>
          </cell>
          <cell r="G8558" t="str">
            <v>+</v>
          </cell>
          <cell r="H8558" t="str">
            <v>kinesin-1</v>
          </cell>
        </row>
        <row r="8559">
          <cell r="A8559" t="str">
            <v>NCU09731</v>
          </cell>
          <cell r="B8559" t="str">
            <v>mus-8</v>
          </cell>
          <cell r="D8559">
            <v>1715</v>
          </cell>
          <cell r="E8559">
            <v>1995408</v>
          </cell>
          <cell r="F8559">
            <v>1997122</v>
          </cell>
          <cell r="G8559" t="str">
            <v>+</v>
          </cell>
          <cell r="H8559" t="str">
            <v>mutagen sensitive-8</v>
          </cell>
        </row>
        <row r="8560">
          <cell r="A8560" t="str">
            <v>NCU09732</v>
          </cell>
          <cell r="D8560">
            <v>2385</v>
          </cell>
          <cell r="E8560">
            <v>1992488</v>
          </cell>
          <cell r="F8560">
            <v>1994872</v>
          </cell>
          <cell r="G8560" t="str">
            <v>-</v>
          </cell>
          <cell r="H8560" t="str">
            <v>acetyl-CoA acetyltransferase</v>
          </cell>
        </row>
        <row r="8561">
          <cell r="A8561" t="str">
            <v>NCU09733</v>
          </cell>
          <cell r="D8561">
            <v>4017</v>
          </cell>
          <cell r="E8561">
            <v>1985858</v>
          </cell>
          <cell r="F8561">
            <v>1989874</v>
          </cell>
          <cell r="G8561" t="str">
            <v>+</v>
          </cell>
          <cell r="H8561" t="str">
            <v>SUN domain-containing protein</v>
          </cell>
        </row>
        <row r="8562">
          <cell r="A8562" t="str">
            <v>NCU09734</v>
          </cell>
          <cell r="D8562">
            <v>2158</v>
          </cell>
          <cell r="E8562">
            <v>1983143</v>
          </cell>
          <cell r="F8562">
            <v>1985300</v>
          </cell>
          <cell r="G8562" t="str">
            <v>+</v>
          </cell>
          <cell r="H8562" t="str">
            <v>hypothetical protein</v>
          </cell>
        </row>
        <row r="8563">
          <cell r="A8563" t="str">
            <v>NCU09735</v>
          </cell>
          <cell r="D8563">
            <v>1491</v>
          </cell>
          <cell r="E8563">
            <v>1981022</v>
          </cell>
          <cell r="F8563">
            <v>1982512</v>
          </cell>
          <cell r="G8563" t="str">
            <v>+</v>
          </cell>
          <cell r="H8563" t="str">
            <v>short-chain dehydrogenase</v>
          </cell>
        </row>
        <row r="8564">
          <cell r="A8564" t="str">
            <v>NCU09736</v>
          </cell>
          <cell r="D8564">
            <v>2725</v>
          </cell>
          <cell r="E8564">
            <v>1977880</v>
          </cell>
          <cell r="F8564">
            <v>1980604</v>
          </cell>
          <cell r="G8564" t="str">
            <v>-</v>
          </cell>
          <cell r="H8564" t="str">
            <v>hypothetical protein</v>
          </cell>
        </row>
        <row r="8565">
          <cell r="A8565" t="str">
            <v>NCU09737</v>
          </cell>
          <cell r="D8565">
            <v>2273</v>
          </cell>
          <cell r="E8565">
            <v>1975483</v>
          </cell>
          <cell r="F8565">
            <v>1977755</v>
          </cell>
          <cell r="G8565" t="str">
            <v>-</v>
          </cell>
          <cell r="H8565" t="str">
            <v>DUF1237 domain-containing protein</v>
          </cell>
        </row>
        <row r="8566">
          <cell r="A8566" t="str">
            <v>NCU09738</v>
          </cell>
          <cell r="D8566">
            <v>1708</v>
          </cell>
          <cell r="E8566">
            <v>1972575</v>
          </cell>
          <cell r="F8566">
            <v>1974282</v>
          </cell>
          <cell r="G8566" t="str">
            <v>-</v>
          </cell>
          <cell r="H8566" t="str">
            <v>alpha-ketoglutarate dependent xanthine dioxygenase</v>
          </cell>
        </row>
        <row r="8567">
          <cell r="A8567" t="str">
            <v>NCU09739</v>
          </cell>
          <cell r="B8567" t="str">
            <v>fld</v>
          </cell>
          <cell r="C8567" t="str">
            <v>ada-7</v>
          </cell>
          <cell r="D8567">
            <v>2566</v>
          </cell>
          <cell r="E8567">
            <v>1969753</v>
          </cell>
          <cell r="F8567">
            <v>1972318</v>
          </cell>
          <cell r="G8567" t="str">
            <v>+</v>
          </cell>
          <cell r="H8567" t="str">
            <v>all development altered-7</v>
          </cell>
        </row>
        <row r="8568">
          <cell r="A8568" t="str">
            <v>NCU09740</v>
          </cell>
          <cell r="D8568">
            <v>9339</v>
          </cell>
          <cell r="E8568">
            <v>1959762</v>
          </cell>
          <cell r="F8568">
            <v>1969100</v>
          </cell>
          <cell r="G8568" t="str">
            <v>+</v>
          </cell>
          <cell r="H8568" t="str">
            <v>cell morphogenesis protein</v>
          </cell>
        </row>
        <row r="8569">
          <cell r="A8569" t="str">
            <v>NCU09741</v>
          </cell>
          <cell r="D8569">
            <v>3328</v>
          </cell>
          <cell r="E8569">
            <v>1953258</v>
          </cell>
          <cell r="F8569">
            <v>1956585</v>
          </cell>
          <cell r="G8569" t="str">
            <v>-</v>
          </cell>
          <cell r="H8569" t="str">
            <v>NADPH-cytochrome P450 reductase</v>
          </cell>
        </row>
        <row r="8570">
          <cell r="A8570" t="str">
            <v>NCU09742</v>
          </cell>
          <cell r="D8570">
            <v>3540</v>
          </cell>
          <cell r="E8570">
            <v>1946686</v>
          </cell>
          <cell r="F8570">
            <v>1950225</v>
          </cell>
          <cell r="G8570" t="str">
            <v>-</v>
          </cell>
          <cell r="H8570" t="str">
            <v>sporulation-specific protein</v>
          </cell>
        </row>
        <row r="8571">
          <cell r="A8571" t="str">
            <v>NCU09743</v>
          </cell>
          <cell r="D8571">
            <v>1859</v>
          </cell>
          <cell r="E8571">
            <v>1944169</v>
          </cell>
          <cell r="F8571">
            <v>1946027</v>
          </cell>
          <cell r="G8571" t="str">
            <v>-</v>
          </cell>
          <cell r="H8571" t="str">
            <v>hypothetical protein</v>
          </cell>
        </row>
        <row r="8572">
          <cell r="A8572" t="str">
            <v>NCU09744</v>
          </cell>
          <cell r="D8572">
            <v>1711</v>
          </cell>
          <cell r="E8572">
            <v>1942171</v>
          </cell>
          <cell r="F8572">
            <v>1943881</v>
          </cell>
          <cell r="G8572" t="str">
            <v>+</v>
          </cell>
          <cell r="H8572" t="str">
            <v>nuclear pore complex subunit</v>
          </cell>
        </row>
        <row r="8573">
          <cell r="A8573" t="str">
            <v>NCU09745</v>
          </cell>
          <cell r="D8573">
            <v>2093</v>
          </cell>
          <cell r="E8573">
            <v>1939814</v>
          </cell>
          <cell r="F8573">
            <v>1941906</v>
          </cell>
          <cell r="G8573" t="str">
            <v>-</v>
          </cell>
          <cell r="H8573" t="str">
            <v>ATP binding protein</v>
          </cell>
        </row>
        <row r="8574">
          <cell r="A8574" t="str">
            <v>NCU09746</v>
          </cell>
          <cell r="D8574">
            <v>2554</v>
          </cell>
          <cell r="E8574">
            <v>1937013</v>
          </cell>
          <cell r="F8574">
            <v>1939566</v>
          </cell>
          <cell r="G8574" t="str">
            <v>-</v>
          </cell>
          <cell r="H8574" t="str">
            <v>gephyrin</v>
          </cell>
        </row>
        <row r="8575">
          <cell r="A8575" t="str">
            <v>NCU09747</v>
          </cell>
          <cell r="B8575" t="str">
            <v>vma-16</v>
          </cell>
          <cell r="D8575">
            <v>1778</v>
          </cell>
          <cell r="E8575">
            <v>1935594</v>
          </cell>
          <cell r="F8575">
            <v>1937371</v>
          </cell>
          <cell r="G8575" t="str">
            <v>+</v>
          </cell>
          <cell r="H8575" t="str">
            <v>vacuolar membrane ATPase-16</v>
          </cell>
        </row>
        <row r="8576">
          <cell r="A8576" t="str">
            <v>NCU09748</v>
          </cell>
          <cell r="D8576">
            <v>1610</v>
          </cell>
          <cell r="E8576">
            <v>1933839</v>
          </cell>
          <cell r="F8576">
            <v>1935448</v>
          </cell>
          <cell r="G8576" t="str">
            <v>-</v>
          </cell>
          <cell r="H8576" t="str">
            <v>transcription initiation factor IIA gamma chain</v>
          </cell>
        </row>
        <row r="8577">
          <cell r="A8577" t="str">
            <v>NCU09754</v>
          </cell>
          <cell r="D8577">
            <v>1392</v>
          </cell>
          <cell r="E8577">
            <v>4343497</v>
          </cell>
          <cell r="F8577">
            <v>4344888</v>
          </cell>
          <cell r="G8577" t="str">
            <v>-</v>
          </cell>
          <cell r="H8577" t="str">
            <v>mitochondrial chaperone Frataxin</v>
          </cell>
        </row>
        <row r="8578">
          <cell r="A8578" t="str">
            <v>NCU09755</v>
          </cell>
          <cell r="D8578">
            <v>1695</v>
          </cell>
          <cell r="E8578">
            <v>4341633</v>
          </cell>
          <cell r="F8578">
            <v>4343327</v>
          </cell>
          <cell r="G8578" t="str">
            <v>-</v>
          </cell>
          <cell r="H8578" t="str">
            <v>hypothetical protein</v>
          </cell>
        </row>
        <row r="8579">
          <cell r="A8579" t="str">
            <v>NCU09756</v>
          </cell>
          <cell r="D8579">
            <v>2526</v>
          </cell>
          <cell r="E8579">
            <v>4339141</v>
          </cell>
          <cell r="F8579">
            <v>4341666</v>
          </cell>
          <cell r="G8579" t="str">
            <v>+</v>
          </cell>
          <cell r="H8579" t="str">
            <v>hypothetical protein</v>
          </cell>
        </row>
        <row r="8580">
          <cell r="A8580" t="str">
            <v>NCU09757</v>
          </cell>
          <cell r="B8580" t="str">
            <v>gpig-1</v>
          </cell>
          <cell r="D8580">
            <v>1976</v>
          </cell>
          <cell r="E8580">
            <v>4336877</v>
          </cell>
          <cell r="F8580">
            <v>4338852</v>
          </cell>
          <cell r="G8580" t="str">
            <v>-</v>
          </cell>
          <cell r="H8580" t="str">
            <v>glycosylphosphatidylinositol anchor N-acetylglucosamine transferase gene-1</v>
          </cell>
        </row>
        <row r="8581">
          <cell r="A8581" t="str">
            <v>NCU09758</v>
          </cell>
          <cell r="D8581">
            <v>5922</v>
          </cell>
          <cell r="E8581">
            <v>4330822</v>
          </cell>
          <cell r="F8581">
            <v>4336743</v>
          </cell>
          <cell r="G8581" t="str">
            <v>+</v>
          </cell>
          <cell r="H8581" t="str">
            <v>Ras guanine-nucleotide exchange protein</v>
          </cell>
        </row>
        <row r="8582">
          <cell r="A8582" t="str">
            <v>NCU09759</v>
          </cell>
          <cell r="D8582">
            <v>2333</v>
          </cell>
          <cell r="E8582">
            <v>4323535</v>
          </cell>
          <cell r="F8582">
            <v>4325867</v>
          </cell>
          <cell r="G8582" t="str">
            <v>+</v>
          </cell>
          <cell r="H8582" t="str">
            <v>endonuclease/exonuclease/phosphatase</v>
          </cell>
        </row>
        <row r="8583">
          <cell r="A8583" t="str">
            <v>NCU09760</v>
          </cell>
          <cell r="D8583">
            <v>4750</v>
          </cell>
          <cell r="E8583">
            <v>4317187</v>
          </cell>
          <cell r="F8583">
            <v>4321936</v>
          </cell>
          <cell r="G8583" t="str">
            <v>+</v>
          </cell>
          <cell r="H8583" t="str">
            <v>hypothetical protein</v>
          </cell>
        </row>
        <row r="8584">
          <cell r="A8584" t="str">
            <v>NCU09761</v>
          </cell>
          <cell r="D8584">
            <v>991</v>
          </cell>
          <cell r="E8584">
            <v>4310718</v>
          </cell>
          <cell r="F8584">
            <v>4311708</v>
          </cell>
          <cell r="G8584" t="str">
            <v>+</v>
          </cell>
          <cell r="H8584" t="str">
            <v>hypothetical protein</v>
          </cell>
        </row>
        <row r="8585">
          <cell r="A8585" t="str">
            <v>NCU09762</v>
          </cell>
          <cell r="D8585">
            <v>1563</v>
          </cell>
          <cell r="E8585">
            <v>4309382</v>
          </cell>
          <cell r="F8585">
            <v>4310944</v>
          </cell>
          <cell r="G8585" t="str">
            <v>+</v>
          </cell>
          <cell r="H8585" t="str">
            <v>hypothetical protein</v>
          </cell>
        </row>
        <row r="8586">
          <cell r="A8586" t="str">
            <v>NCU09764</v>
          </cell>
          <cell r="D8586">
            <v>1483</v>
          </cell>
          <cell r="E8586">
            <v>4302440</v>
          </cell>
          <cell r="F8586">
            <v>4303922</v>
          </cell>
          <cell r="G8586" t="str">
            <v>-</v>
          </cell>
          <cell r="H8586" t="str">
            <v>hypothetical protein</v>
          </cell>
        </row>
        <row r="8587">
          <cell r="A8587" t="str">
            <v>NCU09765</v>
          </cell>
          <cell r="D8587">
            <v>1346</v>
          </cell>
          <cell r="E8587">
            <v>4300570</v>
          </cell>
          <cell r="F8587">
            <v>4301915</v>
          </cell>
          <cell r="G8587" t="str">
            <v>-</v>
          </cell>
          <cell r="H8587" t="str">
            <v>surface protein 1</v>
          </cell>
        </row>
        <row r="8588">
          <cell r="A8588" t="str">
            <v>NCU09766</v>
          </cell>
          <cell r="D8588">
            <v>1582</v>
          </cell>
          <cell r="E8588">
            <v>4295876</v>
          </cell>
          <cell r="F8588">
            <v>4297457</v>
          </cell>
          <cell r="G8588" t="str">
            <v>-</v>
          </cell>
          <cell r="H8588" t="str">
            <v>hypothetical protein</v>
          </cell>
        </row>
        <row r="8589">
          <cell r="A8589" t="str">
            <v>NCU09767</v>
          </cell>
          <cell r="D8589">
            <v>2343</v>
          </cell>
          <cell r="E8589">
            <v>4292155</v>
          </cell>
          <cell r="F8589">
            <v>4294497</v>
          </cell>
          <cell r="G8589" t="str">
            <v>-</v>
          </cell>
          <cell r="H8589" t="str">
            <v>membrane transporter</v>
          </cell>
        </row>
        <row r="8590">
          <cell r="A8590" t="str">
            <v>NCU09768</v>
          </cell>
          <cell r="D8590">
            <v>815</v>
          </cell>
          <cell r="E8590">
            <v>4291182</v>
          </cell>
          <cell r="F8590">
            <v>4291996</v>
          </cell>
          <cell r="G8590" t="str">
            <v>+</v>
          </cell>
          <cell r="H8590" t="str">
            <v>hypothetical protein</v>
          </cell>
        </row>
        <row r="8591">
          <cell r="A8591" t="str">
            <v>NCU09770</v>
          </cell>
          <cell r="B8591" t="str">
            <v>acu-8</v>
          </cell>
          <cell r="D8591">
            <v>2709</v>
          </cell>
          <cell r="E8591">
            <v>4286175</v>
          </cell>
          <cell r="F8591">
            <v>4288883</v>
          </cell>
          <cell r="G8591" t="str">
            <v>+</v>
          </cell>
          <cell r="H8591" t="str">
            <v>acetate utilization-8</v>
          </cell>
        </row>
        <row r="8592">
          <cell r="A8592" t="str">
            <v>NCU09771</v>
          </cell>
          <cell r="D8592">
            <v>2293</v>
          </cell>
          <cell r="E8592">
            <v>4279017</v>
          </cell>
          <cell r="F8592">
            <v>4281309</v>
          </cell>
          <cell r="G8592" t="str">
            <v>-</v>
          </cell>
          <cell r="H8592" t="str">
            <v>DUF895 domain membrane protein</v>
          </cell>
        </row>
        <row r="8593">
          <cell r="A8593" t="str">
            <v>NCU09772</v>
          </cell>
          <cell r="D8593">
            <v>2738</v>
          </cell>
          <cell r="E8593">
            <v>4275466</v>
          </cell>
          <cell r="F8593">
            <v>4278203</v>
          </cell>
          <cell r="G8593" t="str">
            <v>-</v>
          </cell>
          <cell r="H8593" t="str">
            <v>hypothetical protein</v>
          </cell>
        </row>
        <row r="8594">
          <cell r="A8594" t="str">
            <v>NCU09773</v>
          </cell>
          <cell r="D8594">
            <v>2568</v>
          </cell>
          <cell r="E8594">
            <v>4272699</v>
          </cell>
          <cell r="F8594">
            <v>4275266</v>
          </cell>
          <cell r="G8594" t="str">
            <v>+</v>
          </cell>
          <cell r="H8594" t="str">
            <v>oligopeptide transporter</v>
          </cell>
        </row>
        <row r="8595">
          <cell r="A8595" t="str">
            <v>NCU09774</v>
          </cell>
          <cell r="D8595">
            <v>909</v>
          </cell>
          <cell r="E8595">
            <v>4271243</v>
          </cell>
          <cell r="F8595">
            <v>4272151</v>
          </cell>
          <cell r="G8595" t="str">
            <v>+</v>
          </cell>
          <cell r="H8595" t="str">
            <v>cellulase</v>
          </cell>
        </row>
        <row r="8596">
          <cell r="A8596" t="str">
            <v>NCU09775</v>
          </cell>
          <cell r="D8596">
            <v>1029</v>
          </cell>
          <cell r="E8596">
            <v>4269308</v>
          </cell>
          <cell r="F8596">
            <v>4270336</v>
          </cell>
          <cell r="G8596" t="str">
            <v>+</v>
          </cell>
          <cell r="H8596" t="str">
            <v>alpha-N-arabinofuranosidase</v>
          </cell>
        </row>
        <row r="8597">
          <cell r="A8597" t="str">
            <v>NCU09776</v>
          </cell>
          <cell r="D8597">
            <v>924</v>
          </cell>
          <cell r="E8597">
            <v>4267288</v>
          </cell>
          <cell r="F8597">
            <v>4268211</v>
          </cell>
          <cell r="G8597" t="str">
            <v>+</v>
          </cell>
          <cell r="H8597" t="str">
            <v>hypothetical protein</v>
          </cell>
        </row>
        <row r="8598">
          <cell r="A8598" t="str">
            <v>NCU09777</v>
          </cell>
          <cell r="D8598">
            <v>1846</v>
          </cell>
          <cell r="E8598">
            <v>4263002</v>
          </cell>
          <cell r="F8598">
            <v>4264847</v>
          </cell>
          <cell r="G8598" t="str">
            <v>+</v>
          </cell>
          <cell r="H8598" t="str">
            <v>UPF0075 domain-containing protein</v>
          </cell>
        </row>
        <row r="8599">
          <cell r="A8599" t="str">
            <v>NCU09778</v>
          </cell>
          <cell r="B8599" t="str">
            <v>cdc28</v>
          </cell>
          <cell r="D8599">
            <v>2456</v>
          </cell>
          <cell r="E8599">
            <v>1089085</v>
          </cell>
          <cell r="F8599">
            <v>1091540</v>
          </cell>
          <cell r="G8599" t="str">
            <v>-</v>
          </cell>
          <cell r="H8599" t="str">
            <v>cdc28-like</v>
          </cell>
        </row>
        <row r="8600">
          <cell r="A8600" t="str">
            <v>NCU09779</v>
          </cell>
          <cell r="D8600">
            <v>2105</v>
          </cell>
          <cell r="E8600">
            <v>1091764</v>
          </cell>
          <cell r="F8600">
            <v>1093868</v>
          </cell>
          <cell r="G8600" t="str">
            <v>+</v>
          </cell>
          <cell r="H8600" t="str">
            <v>oxidoreductase</v>
          </cell>
        </row>
        <row r="8601">
          <cell r="A8601" t="str">
            <v>NCU09780</v>
          </cell>
          <cell r="D8601">
            <v>639</v>
          </cell>
          <cell r="E8601">
            <v>1094734</v>
          </cell>
          <cell r="F8601">
            <v>1095372</v>
          </cell>
          <cell r="G8601" t="str">
            <v>+</v>
          </cell>
          <cell r="H8601" t="str">
            <v>hypothetical protein</v>
          </cell>
        </row>
        <row r="8602">
          <cell r="A8602" t="str">
            <v>NCU09781</v>
          </cell>
          <cell r="D8602">
            <v>1326</v>
          </cell>
          <cell r="E8602">
            <v>1096702</v>
          </cell>
          <cell r="F8602">
            <v>1098027</v>
          </cell>
          <cell r="G8602" t="str">
            <v>+</v>
          </cell>
          <cell r="H8602" t="str">
            <v>hypothetical protein</v>
          </cell>
        </row>
        <row r="8603">
          <cell r="A8603" t="str">
            <v>NCU09782</v>
          </cell>
          <cell r="D8603">
            <v>2896</v>
          </cell>
          <cell r="E8603">
            <v>1100700</v>
          </cell>
          <cell r="F8603">
            <v>1103595</v>
          </cell>
          <cell r="G8603" t="str">
            <v>+</v>
          </cell>
          <cell r="H8603" t="str">
            <v>hypothetical protein</v>
          </cell>
        </row>
        <row r="8604">
          <cell r="A8604" t="str">
            <v>NCU09783</v>
          </cell>
          <cell r="D8604">
            <v>1470</v>
          </cell>
          <cell r="E8604">
            <v>1104025</v>
          </cell>
          <cell r="F8604">
            <v>1105494</v>
          </cell>
          <cell r="G8604" t="str">
            <v>+</v>
          </cell>
          <cell r="H8604" t="str">
            <v>D-isomer specific 2-hydroxyacid dehydrogenase</v>
          </cell>
        </row>
        <row r="8605">
          <cell r="A8605" t="str">
            <v>NCU09784</v>
          </cell>
          <cell r="D8605">
            <v>1444</v>
          </cell>
          <cell r="E8605">
            <v>1106713</v>
          </cell>
          <cell r="F8605">
            <v>1108156</v>
          </cell>
          <cell r="G8605" t="str">
            <v>+</v>
          </cell>
          <cell r="H8605" t="str">
            <v>hypothetical protein</v>
          </cell>
        </row>
        <row r="8606">
          <cell r="A8606" t="str">
            <v>NCU09785</v>
          </cell>
          <cell r="D8606">
            <v>2693</v>
          </cell>
          <cell r="E8606">
            <v>1108627</v>
          </cell>
          <cell r="F8606">
            <v>1111319</v>
          </cell>
          <cell r="G8606" t="str">
            <v>-</v>
          </cell>
          <cell r="H8606" t="str">
            <v>hypothetical protein</v>
          </cell>
        </row>
        <row r="8607">
          <cell r="A8607" t="str">
            <v>NCU09786</v>
          </cell>
          <cell r="D8607">
            <v>1957</v>
          </cell>
          <cell r="E8607">
            <v>1111672</v>
          </cell>
          <cell r="F8607">
            <v>1113628</v>
          </cell>
          <cell r="G8607" t="str">
            <v>+</v>
          </cell>
          <cell r="H8607" t="str">
            <v>hypothetical protein</v>
          </cell>
        </row>
        <row r="8608">
          <cell r="A8608" t="str">
            <v>NCU09787</v>
          </cell>
          <cell r="D8608">
            <v>3769</v>
          </cell>
          <cell r="E8608">
            <v>1114963</v>
          </cell>
          <cell r="F8608">
            <v>1118731</v>
          </cell>
          <cell r="G8608" t="str">
            <v>-</v>
          </cell>
          <cell r="H8608" t="str">
            <v>hypothetical protein</v>
          </cell>
        </row>
        <row r="8609">
          <cell r="A8609" t="str">
            <v>NCU09788</v>
          </cell>
          <cell r="D8609">
            <v>2608</v>
          </cell>
          <cell r="E8609">
            <v>1124166</v>
          </cell>
          <cell r="F8609">
            <v>1126773</v>
          </cell>
          <cell r="G8609" t="str">
            <v>+</v>
          </cell>
          <cell r="H8609" t="str">
            <v>endonuclease/exonuclease/phosphatase</v>
          </cell>
        </row>
        <row r="8610">
          <cell r="A8610" t="str">
            <v>NCU09789</v>
          </cell>
          <cell r="B8610" t="str">
            <v>ad-8</v>
          </cell>
          <cell r="D8610">
            <v>4374</v>
          </cell>
          <cell r="E8610">
            <v>1125094</v>
          </cell>
          <cell r="F8610">
            <v>1129467</v>
          </cell>
          <cell r="G8610" t="str">
            <v>-</v>
          </cell>
          <cell r="H8610" t="str">
            <v>adenine-8</v>
          </cell>
        </row>
        <row r="8611">
          <cell r="A8611" t="str">
            <v>NCU09790</v>
          </cell>
          <cell r="D8611">
            <v>1891</v>
          </cell>
          <cell r="E8611">
            <v>1129974</v>
          </cell>
          <cell r="F8611">
            <v>1131864</v>
          </cell>
          <cell r="G8611" t="str">
            <v>-</v>
          </cell>
          <cell r="H8611" t="str">
            <v>hypothetical protein</v>
          </cell>
        </row>
        <row r="8612">
          <cell r="A8612" t="str">
            <v>NCU09791</v>
          </cell>
          <cell r="D8612">
            <v>3207</v>
          </cell>
          <cell r="E8612">
            <v>1132762</v>
          </cell>
          <cell r="F8612">
            <v>1135968</v>
          </cell>
          <cell r="G8612" t="str">
            <v>-</v>
          </cell>
          <cell r="H8612" t="str">
            <v>beta-1,3-exoglucanase</v>
          </cell>
        </row>
        <row r="8613">
          <cell r="A8613" t="str">
            <v>NCU09792</v>
          </cell>
          <cell r="D8613">
            <v>2567</v>
          </cell>
          <cell r="E8613">
            <v>1142553</v>
          </cell>
          <cell r="F8613">
            <v>1145119</v>
          </cell>
          <cell r="G8613" t="str">
            <v>+</v>
          </cell>
          <cell r="H8613" t="str">
            <v>UDP-galactose transporter Gms1</v>
          </cell>
        </row>
        <row r="8614">
          <cell r="A8614" t="str">
            <v>NCU09793</v>
          </cell>
          <cell r="D8614">
            <v>5070</v>
          </cell>
          <cell r="E8614">
            <v>1145634</v>
          </cell>
          <cell r="F8614">
            <v>1150703</v>
          </cell>
          <cell r="G8614" t="str">
            <v>+</v>
          </cell>
          <cell r="H8614" t="str">
            <v>DEAD/DEAH box DNA helicase</v>
          </cell>
        </row>
        <row r="8615">
          <cell r="A8615" t="str">
            <v>NCU09794</v>
          </cell>
          <cell r="D8615">
            <v>1897</v>
          </cell>
          <cell r="E8615">
            <v>1151224</v>
          </cell>
          <cell r="F8615">
            <v>1153120</v>
          </cell>
          <cell r="G8615" t="str">
            <v>+</v>
          </cell>
          <cell r="H8615" t="str">
            <v>NAD-binding Rossmann fold oxidoreductase</v>
          </cell>
        </row>
        <row r="8616">
          <cell r="A8616" t="str">
            <v>NCU09795</v>
          </cell>
          <cell r="D8616">
            <v>3254</v>
          </cell>
          <cell r="E8616">
            <v>1152527</v>
          </cell>
          <cell r="F8616">
            <v>1155780</v>
          </cell>
          <cell r="G8616" t="str">
            <v>-</v>
          </cell>
          <cell r="H8616" t="str">
            <v>hypothetical protein</v>
          </cell>
        </row>
        <row r="8617">
          <cell r="A8617" t="str">
            <v>NCU09796</v>
          </cell>
          <cell r="D8617">
            <v>1432</v>
          </cell>
          <cell r="E8617">
            <v>1159683</v>
          </cell>
          <cell r="F8617">
            <v>1161114</v>
          </cell>
          <cell r="G8617" t="str">
            <v>-</v>
          </cell>
          <cell r="H8617" t="str">
            <v>integral membrane protein</v>
          </cell>
        </row>
        <row r="8618">
          <cell r="A8618" t="str">
            <v>NCU09797</v>
          </cell>
          <cell r="D8618">
            <v>336</v>
          </cell>
          <cell r="E8618">
            <v>1164916</v>
          </cell>
          <cell r="F8618">
            <v>1165251</v>
          </cell>
          <cell r="G8618" t="str">
            <v>+</v>
          </cell>
          <cell r="H8618" t="str">
            <v>hypothetical protein</v>
          </cell>
        </row>
        <row r="8619">
          <cell r="A8619" t="str">
            <v>NCU09798</v>
          </cell>
          <cell r="D8619">
            <v>1930</v>
          </cell>
          <cell r="E8619">
            <v>1165806</v>
          </cell>
          <cell r="F8619">
            <v>1167735</v>
          </cell>
          <cell r="G8619" t="str">
            <v>+</v>
          </cell>
          <cell r="H8619" t="str">
            <v>aryl-alcohol dehydrogenase</v>
          </cell>
        </row>
        <row r="8620">
          <cell r="A8620" t="str">
            <v>NCU09799</v>
          </cell>
          <cell r="D8620">
            <v>1938</v>
          </cell>
          <cell r="E8620">
            <v>1167779</v>
          </cell>
          <cell r="F8620">
            <v>1169716</v>
          </cell>
          <cell r="G8620" t="str">
            <v>-</v>
          </cell>
          <cell r="H8620" t="str">
            <v>hypothetical protein</v>
          </cell>
        </row>
        <row r="8621">
          <cell r="A8621" t="str">
            <v>NCU09800</v>
          </cell>
          <cell r="D8621">
            <v>2005</v>
          </cell>
          <cell r="E8621">
            <v>1169919</v>
          </cell>
          <cell r="F8621">
            <v>1171923</v>
          </cell>
          <cell r="G8621" t="str">
            <v>-</v>
          </cell>
          <cell r="H8621" t="str">
            <v>taurine dioxygenase</v>
          </cell>
        </row>
        <row r="8622">
          <cell r="A8622" t="str">
            <v>NCU09802</v>
          </cell>
          <cell r="D8622">
            <v>1246</v>
          </cell>
          <cell r="E8622">
            <v>4095695</v>
          </cell>
          <cell r="F8622">
            <v>4096940</v>
          </cell>
          <cell r="G8622" t="str">
            <v>-</v>
          </cell>
          <cell r="H8622" t="str">
            <v>hypothetical protein</v>
          </cell>
        </row>
        <row r="8623">
          <cell r="A8623" t="str">
            <v>NCU09803</v>
          </cell>
          <cell r="D8623">
            <v>1744</v>
          </cell>
          <cell r="E8623">
            <v>4098808</v>
          </cell>
          <cell r="F8623">
            <v>4100551</v>
          </cell>
          <cell r="G8623" t="str">
            <v>+</v>
          </cell>
          <cell r="H8623" t="str">
            <v>thioredoxin</v>
          </cell>
        </row>
        <row r="8624">
          <cell r="A8624" t="str">
            <v>NCU09804</v>
          </cell>
          <cell r="D8624">
            <v>3405</v>
          </cell>
          <cell r="E8624">
            <v>4100771</v>
          </cell>
          <cell r="F8624">
            <v>4104175</v>
          </cell>
          <cell r="G8624" t="str">
            <v>+</v>
          </cell>
          <cell r="H8624" t="str">
            <v>C6 transcription factor</v>
          </cell>
        </row>
        <row r="8625">
          <cell r="A8625" t="str">
            <v>NCU09805</v>
          </cell>
          <cell r="B8625" t="str">
            <v>gh13-2</v>
          </cell>
          <cell r="D8625">
            <v>3737</v>
          </cell>
          <cell r="E8625">
            <v>4104873</v>
          </cell>
          <cell r="F8625">
            <v>4108609</v>
          </cell>
          <cell r="G8625" t="str">
            <v>+</v>
          </cell>
          <cell r="H8625" t="str">
            <v>glycosylhydrolase family 13-2</v>
          </cell>
        </row>
        <row r="8626">
          <cell r="A8626" t="str">
            <v>NCU09806</v>
          </cell>
          <cell r="D8626">
            <v>1581</v>
          </cell>
          <cell r="E8626">
            <v>4108777</v>
          </cell>
          <cell r="F8626">
            <v>4110357</v>
          </cell>
          <cell r="G8626" t="str">
            <v>-</v>
          </cell>
          <cell r="H8626" t="str">
            <v>hypothetical protein</v>
          </cell>
        </row>
        <row r="8627">
          <cell r="A8627" t="str">
            <v>NCU09807</v>
          </cell>
          <cell r="D8627">
            <v>5510</v>
          </cell>
          <cell r="E8627">
            <v>4111149</v>
          </cell>
          <cell r="F8627">
            <v>4116658</v>
          </cell>
          <cell r="G8627" t="str">
            <v>-</v>
          </cell>
          <cell r="H8627" t="str">
            <v>hypothetical protein</v>
          </cell>
        </row>
        <row r="8628">
          <cell r="A8628" t="str">
            <v>NCU09808</v>
          </cell>
          <cell r="D8628">
            <v>4006</v>
          </cell>
          <cell r="E8628">
            <v>4117346</v>
          </cell>
          <cell r="F8628">
            <v>4121351</v>
          </cell>
          <cell r="G8628" t="str">
            <v>-</v>
          </cell>
          <cell r="H8628" t="str">
            <v>dynamin-1</v>
          </cell>
        </row>
        <row r="8629">
          <cell r="A8629" t="str">
            <v>NCU09809</v>
          </cell>
          <cell r="D8629">
            <v>1062</v>
          </cell>
          <cell r="E8629">
            <v>4121814</v>
          </cell>
          <cell r="F8629">
            <v>4122875</v>
          </cell>
          <cell r="G8629" t="str">
            <v>+</v>
          </cell>
          <cell r="H8629" t="str">
            <v>mitochondrial copper ion transporter</v>
          </cell>
        </row>
        <row r="8630">
          <cell r="A8630" t="str">
            <v>NCU09810</v>
          </cell>
          <cell r="D8630">
            <v>3224</v>
          </cell>
          <cell r="E8630">
            <v>4123070</v>
          </cell>
          <cell r="F8630">
            <v>4126293</v>
          </cell>
          <cell r="G8630" t="str">
            <v>+</v>
          </cell>
          <cell r="H8630" t="str">
            <v>succinyl-CoA synthetase subunit alpha</v>
          </cell>
        </row>
        <row r="8631">
          <cell r="A8631" t="str">
            <v>NCU09811</v>
          </cell>
          <cell r="D8631">
            <v>2379</v>
          </cell>
          <cell r="E8631">
            <v>4126097</v>
          </cell>
          <cell r="F8631">
            <v>4128475</v>
          </cell>
          <cell r="G8631" t="str">
            <v>-</v>
          </cell>
          <cell r="H8631" t="str">
            <v>MFS transporter</v>
          </cell>
        </row>
        <row r="8632">
          <cell r="A8632" t="str">
            <v>NCU09812</v>
          </cell>
          <cell r="D8632">
            <v>3895</v>
          </cell>
          <cell r="E8632">
            <v>4130793</v>
          </cell>
          <cell r="F8632">
            <v>4134687</v>
          </cell>
          <cell r="G8632" t="str">
            <v>+</v>
          </cell>
          <cell r="H8632" t="str">
            <v>LIM domain-containing protein</v>
          </cell>
        </row>
        <row r="8633">
          <cell r="A8633" t="str">
            <v>NCU09813</v>
          </cell>
          <cell r="D8633">
            <v>1321</v>
          </cell>
          <cell r="E8633">
            <v>4135019</v>
          </cell>
          <cell r="F8633">
            <v>4136435</v>
          </cell>
          <cell r="G8633" t="str">
            <v>-</v>
          </cell>
          <cell r="H8633" t="str">
            <v>SMT3</v>
          </cell>
        </row>
        <row r="8634">
          <cell r="A8634" t="str">
            <v>NCU09814</v>
          </cell>
          <cell r="D8634">
            <v>3859</v>
          </cell>
          <cell r="E8634">
            <v>4138151</v>
          </cell>
          <cell r="F8634">
            <v>4142009</v>
          </cell>
          <cell r="G8634" t="str">
            <v>+</v>
          </cell>
          <cell r="H8634" t="str">
            <v>hypothetical protein</v>
          </cell>
        </row>
        <row r="8635">
          <cell r="A8635" t="str">
            <v>NCU09815</v>
          </cell>
          <cell r="B8635" t="str">
            <v>mbp3</v>
          </cell>
          <cell r="D8635">
            <v>2293</v>
          </cell>
          <cell r="E8635">
            <v>4142926</v>
          </cell>
          <cell r="F8635">
            <v>4145218</v>
          </cell>
          <cell r="G8635" t="str">
            <v>-</v>
          </cell>
          <cell r="H8635" t="str">
            <v>methylated-DNA-binding protein3</v>
          </cell>
        </row>
        <row r="8636">
          <cell r="A8636" t="str">
            <v>NCU09816</v>
          </cell>
          <cell r="B8636" t="str">
            <v>cyt-26</v>
          </cell>
          <cell r="D8636">
            <v>2295</v>
          </cell>
          <cell r="E8636">
            <v>4145268</v>
          </cell>
          <cell r="F8636">
            <v>4147562</v>
          </cell>
          <cell r="G8636" t="str">
            <v>-</v>
          </cell>
          <cell r="H8636" t="str">
            <v>cytochrome-26</v>
          </cell>
        </row>
        <row r="8637">
          <cell r="A8637" t="str">
            <v>NCU09817</v>
          </cell>
          <cell r="B8637" t="str">
            <v>aro-7</v>
          </cell>
          <cell r="D8637">
            <v>2090</v>
          </cell>
          <cell r="E8637">
            <v>4148071</v>
          </cell>
          <cell r="F8637">
            <v>4150160</v>
          </cell>
          <cell r="G8637" t="str">
            <v>-</v>
          </cell>
          <cell r="H8637" t="str">
            <v>aromatic-7</v>
          </cell>
        </row>
        <row r="8638">
          <cell r="A8638" t="str">
            <v>NCU09818</v>
          </cell>
          <cell r="D8638">
            <v>1453</v>
          </cell>
          <cell r="E8638">
            <v>4150992</v>
          </cell>
          <cell r="F8638">
            <v>4152444</v>
          </cell>
          <cell r="G8638" t="str">
            <v>-</v>
          </cell>
          <cell r="H8638" t="str">
            <v>integral membrane protein</v>
          </cell>
        </row>
        <row r="8639">
          <cell r="A8639" t="str">
            <v>NCU09819</v>
          </cell>
          <cell r="D8639">
            <v>2479</v>
          </cell>
          <cell r="E8639">
            <v>4152465</v>
          </cell>
          <cell r="F8639">
            <v>4154943</v>
          </cell>
          <cell r="G8639" t="str">
            <v>+</v>
          </cell>
          <cell r="H8639" t="str">
            <v>cyclophilin-type peptidyl-prolyl cis-trans isomerase</v>
          </cell>
        </row>
        <row r="8640">
          <cell r="A8640" t="str">
            <v>NCU09820</v>
          </cell>
          <cell r="D8640">
            <v>4964</v>
          </cell>
          <cell r="E8640">
            <v>4154926</v>
          </cell>
          <cell r="F8640">
            <v>4159889</v>
          </cell>
          <cell r="G8640" t="str">
            <v>-</v>
          </cell>
          <cell r="H8640" t="str">
            <v>hypothetical protein</v>
          </cell>
        </row>
        <row r="8641">
          <cell r="A8641" t="str">
            <v>NCU09821</v>
          </cell>
          <cell r="D8641">
            <v>2229</v>
          </cell>
          <cell r="E8641">
            <v>4160217</v>
          </cell>
          <cell r="F8641">
            <v>4162445</v>
          </cell>
          <cell r="G8641" t="str">
            <v>-</v>
          </cell>
          <cell r="H8641" t="str">
            <v>oxidoreductase</v>
          </cell>
        </row>
        <row r="8642">
          <cell r="A8642" t="str">
            <v>NCU09823</v>
          </cell>
          <cell r="D8642">
            <v>3500</v>
          </cell>
          <cell r="E8642">
            <v>510105</v>
          </cell>
          <cell r="F8642">
            <v>513604</v>
          </cell>
          <cell r="G8642" t="str">
            <v>+</v>
          </cell>
          <cell r="H8642" t="str">
            <v>hypothetical protein</v>
          </cell>
        </row>
        <row r="8643">
          <cell r="A8643" t="str">
            <v>NCU09824</v>
          </cell>
          <cell r="D8643">
            <v>3487</v>
          </cell>
          <cell r="E8643">
            <v>513513</v>
          </cell>
          <cell r="F8643">
            <v>517064</v>
          </cell>
          <cell r="G8643" t="str">
            <v>-</v>
          </cell>
          <cell r="H8643" t="str">
            <v>hypothetical protein</v>
          </cell>
        </row>
        <row r="8644">
          <cell r="A8644" t="str">
            <v>NCU09825</v>
          </cell>
          <cell r="D8644">
            <v>2287</v>
          </cell>
          <cell r="E8644">
            <v>519089</v>
          </cell>
          <cell r="F8644">
            <v>521375</v>
          </cell>
          <cell r="G8644" t="str">
            <v>-</v>
          </cell>
          <cell r="H8644" t="str">
            <v>DNA damage response protein Rtt109</v>
          </cell>
        </row>
        <row r="8645">
          <cell r="A8645" t="str">
            <v>NCU09826</v>
          </cell>
          <cell r="D8645">
            <v>2100</v>
          </cell>
          <cell r="E8645">
            <v>521821</v>
          </cell>
          <cell r="F8645">
            <v>523920</v>
          </cell>
          <cell r="G8645" t="str">
            <v>+</v>
          </cell>
          <cell r="H8645" t="str">
            <v>RNase III domain-containing protein</v>
          </cell>
        </row>
        <row r="8646">
          <cell r="A8646" t="str">
            <v>NCU09827</v>
          </cell>
          <cell r="D8646">
            <v>3269</v>
          </cell>
          <cell r="E8646">
            <v>524019</v>
          </cell>
          <cell r="F8646">
            <v>527287</v>
          </cell>
          <cell r="G8646" t="str">
            <v>+</v>
          </cell>
          <cell r="H8646" t="str">
            <v>hypothetical protein</v>
          </cell>
        </row>
        <row r="8647">
          <cell r="A8647" t="str">
            <v>NCU09828</v>
          </cell>
          <cell r="D8647">
            <v>433</v>
          </cell>
          <cell r="E8647">
            <v>526418</v>
          </cell>
          <cell r="F8647">
            <v>526850</v>
          </cell>
          <cell r="G8647" t="str">
            <v>-</v>
          </cell>
          <cell r="H8647" t="str">
            <v>hypothetical protein</v>
          </cell>
        </row>
        <row r="8648">
          <cell r="A8648" t="str">
            <v>NCU09829</v>
          </cell>
          <cell r="D8648">
            <v>2797</v>
          </cell>
          <cell r="E8648">
            <v>532330</v>
          </cell>
          <cell r="F8648">
            <v>535126</v>
          </cell>
          <cell r="G8648" t="str">
            <v>-</v>
          </cell>
          <cell r="H8648" t="str">
            <v>hypothetical protein</v>
          </cell>
        </row>
        <row r="8649">
          <cell r="A8649" t="str">
            <v>NCU09830</v>
          </cell>
          <cell r="B8649" t="str">
            <v>mig-12</v>
          </cell>
          <cell r="D8649">
            <v>4364</v>
          </cell>
          <cell r="E8649">
            <v>538609</v>
          </cell>
          <cell r="F8649">
            <v>542972</v>
          </cell>
          <cell r="G8649" t="str">
            <v>+</v>
          </cell>
          <cell r="H8649" t="str">
            <v>menadione-induced gene-12</v>
          </cell>
        </row>
        <row r="8650">
          <cell r="A8650" t="str">
            <v>NCU09831</v>
          </cell>
          <cell r="D8650">
            <v>1840</v>
          </cell>
          <cell r="E8650">
            <v>547542</v>
          </cell>
          <cell r="F8650">
            <v>549381</v>
          </cell>
          <cell r="G8650" t="str">
            <v>+</v>
          </cell>
          <cell r="H8650" t="str">
            <v>hypothetical protein</v>
          </cell>
        </row>
        <row r="8651">
          <cell r="A8651" t="str">
            <v>NCU09832</v>
          </cell>
          <cell r="D8651">
            <v>2820</v>
          </cell>
          <cell r="E8651">
            <v>552089</v>
          </cell>
          <cell r="F8651">
            <v>554908</v>
          </cell>
          <cell r="G8651" t="str">
            <v>+</v>
          </cell>
          <cell r="H8651" t="str">
            <v>hypothetical protein</v>
          </cell>
        </row>
        <row r="8652">
          <cell r="A8652" t="str">
            <v>NCU09834</v>
          </cell>
          <cell r="D8652">
            <v>960</v>
          </cell>
          <cell r="E8652">
            <v>560619</v>
          </cell>
          <cell r="F8652">
            <v>561578</v>
          </cell>
          <cell r="G8652" t="str">
            <v>-</v>
          </cell>
          <cell r="H8652" t="str">
            <v>hypothetical protein</v>
          </cell>
        </row>
        <row r="8653">
          <cell r="A8653" t="str">
            <v>NCU09835</v>
          </cell>
          <cell r="D8653">
            <v>502</v>
          </cell>
          <cell r="E8653">
            <v>564305</v>
          </cell>
          <cell r="F8653">
            <v>564806</v>
          </cell>
          <cell r="G8653" t="str">
            <v>-</v>
          </cell>
          <cell r="H8653" t="str">
            <v>hypothetical protein</v>
          </cell>
        </row>
        <row r="8654">
          <cell r="A8654" t="str">
            <v>NCU09836</v>
          </cell>
          <cell r="D8654">
            <v>1179</v>
          </cell>
          <cell r="E8654">
            <v>567157</v>
          </cell>
          <cell r="F8654">
            <v>568335</v>
          </cell>
          <cell r="G8654" t="str">
            <v>-</v>
          </cell>
          <cell r="H8654" t="str">
            <v>hypothetical protein</v>
          </cell>
        </row>
        <row r="8655">
          <cell r="A8655" t="str">
            <v>NCU09837</v>
          </cell>
          <cell r="D8655">
            <v>1703</v>
          </cell>
          <cell r="E8655">
            <v>571752</v>
          </cell>
          <cell r="F8655">
            <v>573454</v>
          </cell>
          <cell r="G8655" t="str">
            <v>+</v>
          </cell>
          <cell r="H8655" t="str">
            <v>hypothetical protein</v>
          </cell>
        </row>
        <row r="8656">
          <cell r="A8656" t="str">
            <v>NCU09838</v>
          </cell>
          <cell r="D8656">
            <v>1641</v>
          </cell>
          <cell r="E8656">
            <v>575049</v>
          </cell>
          <cell r="F8656">
            <v>576689</v>
          </cell>
          <cell r="G8656" t="str">
            <v>+</v>
          </cell>
          <cell r="H8656" t="str">
            <v>hypothetical protein</v>
          </cell>
        </row>
        <row r="8657">
          <cell r="A8657" t="str">
            <v>NCU09839</v>
          </cell>
          <cell r="D8657">
            <v>1972</v>
          </cell>
          <cell r="E8657">
            <v>577823</v>
          </cell>
          <cell r="F8657">
            <v>579794</v>
          </cell>
          <cell r="G8657" t="str">
            <v>-</v>
          </cell>
          <cell r="H8657" t="str">
            <v>hypothetical protein</v>
          </cell>
        </row>
        <row r="8658">
          <cell r="A8658" t="str">
            <v>NCU09841</v>
          </cell>
          <cell r="D8658">
            <v>1258</v>
          </cell>
          <cell r="E8658">
            <v>5918648</v>
          </cell>
          <cell r="F8658">
            <v>5919905</v>
          </cell>
          <cell r="G8658" t="str">
            <v>+</v>
          </cell>
          <cell r="H8658" t="str">
            <v>phosphotyrosine protein phosphatase</v>
          </cell>
        </row>
        <row r="8659">
          <cell r="A8659" t="str">
            <v>NCU09842</v>
          </cell>
          <cell r="B8659" t="str">
            <v>mak-1</v>
          </cell>
          <cell r="D8659">
            <v>3939</v>
          </cell>
          <cell r="E8659">
            <v>5921173</v>
          </cell>
          <cell r="F8659">
            <v>5925111</v>
          </cell>
          <cell r="G8659" t="str">
            <v>+</v>
          </cell>
          <cell r="H8659" t="str">
            <v>mitogen activated protein kinase-1</v>
          </cell>
        </row>
        <row r="8660">
          <cell r="A8660" t="str">
            <v>NCU09843</v>
          </cell>
          <cell r="D8660">
            <v>2282</v>
          </cell>
          <cell r="E8660">
            <v>5923952</v>
          </cell>
          <cell r="F8660">
            <v>5926233</v>
          </cell>
          <cell r="G8660" t="str">
            <v>-</v>
          </cell>
          <cell r="H8660" t="str">
            <v>WD repeat containing protein 57</v>
          </cell>
        </row>
        <row r="8661">
          <cell r="A8661" t="str">
            <v>NCU09844</v>
          </cell>
          <cell r="D8661">
            <v>3325</v>
          </cell>
          <cell r="E8661">
            <v>5927584</v>
          </cell>
          <cell r="F8661">
            <v>5930908</v>
          </cell>
          <cell r="G8661" t="str">
            <v>-</v>
          </cell>
          <cell r="H8661" t="str">
            <v>amidohydrolase</v>
          </cell>
        </row>
        <row r="8662">
          <cell r="A8662" t="str">
            <v>NCU09845</v>
          </cell>
          <cell r="D8662">
            <v>794</v>
          </cell>
          <cell r="E8662">
            <v>5929164</v>
          </cell>
          <cell r="F8662">
            <v>5929957</v>
          </cell>
          <cell r="G8662" t="str">
            <v>+</v>
          </cell>
          <cell r="H8662" t="str">
            <v>hypothetical protein</v>
          </cell>
        </row>
        <row r="8663">
          <cell r="A8663" t="str">
            <v>NCU09846</v>
          </cell>
          <cell r="D8663">
            <v>5288</v>
          </cell>
          <cell r="E8663">
            <v>5931377</v>
          </cell>
          <cell r="F8663">
            <v>5936664</v>
          </cell>
          <cell r="G8663" t="str">
            <v>+</v>
          </cell>
          <cell r="H8663" t="str">
            <v>hypothetical protein</v>
          </cell>
        </row>
        <row r="8664">
          <cell r="A8664" t="str">
            <v>NCU09847</v>
          </cell>
          <cell r="D8664">
            <v>3825</v>
          </cell>
          <cell r="E8664">
            <v>5939365</v>
          </cell>
          <cell r="F8664">
            <v>5943189</v>
          </cell>
          <cell r="G8664" t="str">
            <v>+</v>
          </cell>
          <cell r="H8664" t="str">
            <v>hypothetical protein</v>
          </cell>
        </row>
        <row r="8665">
          <cell r="A8665" t="str">
            <v>NCU09848</v>
          </cell>
          <cell r="D8665">
            <v>1469</v>
          </cell>
          <cell r="E8665">
            <v>5948287</v>
          </cell>
          <cell r="F8665">
            <v>5949755</v>
          </cell>
          <cell r="G8665" t="str">
            <v>-</v>
          </cell>
          <cell r="H8665" t="str">
            <v>hypothetical protein</v>
          </cell>
        </row>
        <row r="8666">
          <cell r="A8666" t="str">
            <v>NCU09851</v>
          </cell>
          <cell r="D8666">
            <v>1266</v>
          </cell>
          <cell r="E8666">
            <v>5957371</v>
          </cell>
          <cell r="F8666">
            <v>5958636</v>
          </cell>
          <cell r="G8666" t="str">
            <v>+</v>
          </cell>
          <cell r="H8666" t="str">
            <v>hypothetical protein</v>
          </cell>
        </row>
        <row r="8667">
          <cell r="A8667" t="str">
            <v>NCU09852</v>
          </cell>
          <cell r="D8667">
            <v>2017</v>
          </cell>
          <cell r="E8667">
            <v>5958543</v>
          </cell>
          <cell r="F8667">
            <v>5960559</v>
          </cell>
          <cell r="G8667" t="str">
            <v>-</v>
          </cell>
          <cell r="H8667" t="str">
            <v>hypothetical protein</v>
          </cell>
        </row>
        <row r="8668">
          <cell r="A8668" t="str">
            <v>NCU09853</v>
          </cell>
          <cell r="D8668">
            <v>1572</v>
          </cell>
          <cell r="E8668">
            <v>5961716</v>
          </cell>
          <cell r="F8668">
            <v>5963287</v>
          </cell>
          <cell r="G8668" t="str">
            <v>+</v>
          </cell>
          <cell r="H8668" t="str">
            <v>hypothetical protein</v>
          </cell>
        </row>
        <row r="8669">
          <cell r="A8669" t="str">
            <v>NCU09854</v>
          </cell>
          <cell r="D8669">
            <v>2327</v>
          </cell>
          <cell r="E8669">
            <v>5964225</v>
          </cell>
          <cell r="F8669">
            <v>5966551</v>
          </cell>
          <cell r="G8669" t="str">
            <v>-</v>
          </cell>
          <cell r="H8669" t="str">
            <v>hypothetical protein</v>
          </cell>
        </row>
        <row r="8670">
          <cell r="A8670" t="str">
            <v>NCU09855</v>
          </cell>
          <cell r="D8670">
            <v>1070</v>
          </cell>
          <cell r="E8670">
            <v>5968748</v>
          </cell>
          <cell r="F8670">
            <v>5969817</v>
          </cell>
          <cell r="G8670" t="str">
            <v>+</v>
          </cell>
          <cell r="H8670" t="str">
            <v>nicotianamine synthase</v>
          </cell>
        </row>
        <row r="8671">
          <cell r="A8671" t="str">
            <v>NCU09856</v>
          </cell>
          <cell r="D8671">
            <v>3664</v>
          </cell>
          <cell r="E8671">
            <v>5971303</v>
          </cell>
          <cell r="F8671">
            <v>5974966</v>
          </cell>
          <cell r="G8671" t="str">
            <v>-</v>
          </cell>
          <cell r="H8671" t="str">
            <v>hypothetical protein</v>
          </cell>
        </row>
        <row r="8672">
          <cell r="A8672" t="str">
            <v>NCU09857</v>
          </cell>
          <cell r="D8672">
            <v>2161</v>
          </cell>
          <cell r="E8672">
            <v>5975682</v>
          </cell>
          <cell r="F8672">
            <v>5977842</v>
          </cell>
          <cell r="G8672" t="str">
            <v>+</v>
          </cell>
          <cell r="H8672" t="str">
            <v>hypothetical protein</v>
          </cell>
        </row>
        <row r="8673">
          <cell r="A8673" t="str">
            <v>NCU09858</v>
          </cell>
          <cell r="D8673">
            <v>3005</v>
          </cell>
          <cell r="E8673">
            <v>5977531</v>
          </cell>
          <cell r="F8673">
            <v>5980535</v>
          </cell>
          <cell r="G8673" t="str">
            <v>-</v>
          </cell>
          <cell r="H8673" t="str">
            <v>acylamide-delta3(E)-desaturase</v>
          </cell>
        </row>
        <row r="8674">
          <cell r="A8674" t="str">
            <v>NCU09859</v>
          </cell>
          <cell r="D8674">
            <v>1091</v>
          </cell>
          <cell r="E8674">
            <v>2748412</v>
          </cell>
          <cell r="F8674">
            <v>2749502</v>
          </cell>
          <cell r="G8674" t="str">
            <v>+</v>
          </cell>
          <cell r="H8674" t="str">
            <v>metalloprotease 1</v>
          </cell>
        </row>
        <row r="8675">
          <cell r="A8675" t="str">
            <v>NCU09860</v>
          </cell>
          <cell r="D8675">
            <v>4964</v>
          </cell>
          <cell r="E8675">
            <v>2751714</v>
          </cell>
          <cell r="F8675">
            <v>2756677</v>
          </cell>
          <cell r="G8675" t="str">
            <v>+</v>
          </cell>
          <cell r="H8675" t="str">
            <v>telomere silencing protein Zds1</v>
          </cell>
        </row>
        <row r="8676">
          <cell r="A8676" t="str">
            <v>NCU09861</v>
          </cell>
          <cell r="D8676">
            <v>3809</v>
          </cell>
          <cell r="E8676">
            <v>2757147</v>
          </cell>
          <cell r="F8676">
            <v>2760955</v>
          </cell>
          <cell r="G8676" t="str">
            <v>+</v>
          </cell>
          <cell r="H8676" t="str">
            <v>Ser/Thr protein phosphatase</v>
          </cell>
        </row>
        <row r="8677">
          <cell r="A8677" t="str">
            <v>NCU09862</v>
          </cell>
          <cell r="D8677">
            <v>1780</v>
          </cell>
          <cell r="E8677">
            <v>2761152</v>
          </cell>
          <cell r="F8677">
            <v>2762931</v>
          </cell>
          <cell r="G8677" t="str">
            <v>-</v>
          </cell>
          <cell r="H8677" t="str">
            <v>ubiquinone biosynthesis methyltransferase coq5</v>
          </cell>
        </row>
        <row r="8678">
          <cell r="A8678" t="str">
            <v>NCU09863</v>
          </cell>
          <cell r="D8678">
            <v>303</v>
          </cell>
          <cell r="E8678">
            <v>2763288</v>
          </cell>
          <cell r="F8678">
            <v>2763590</v>
          </cell>
          <cell r="G8678" t="str">
            <v>-</v>
          </cell>
          <cell r="H8678" t="str">
            <v>hypothetical protein</v>
          </cell>
        </row>
        <row r="8679">
          <cell r="A8679" t="str">
            <v>NCU09864</v>
          </cell>
          <cell r="D8679">
            <v>2028</v>
          </cell>
          <cell r="E8679">
            <v>2763705</v>
          </cell>
          <cell r="F8679">
            <v>2765732</v>
          </cell>
          <cell r="G8679" t="str">
            <v>-</v>
          </cell>
          <cell r="H8679" t="str">
            <v>2-oxoisovalerate dehydrogenase alpha subunit</v>
          </cell>
        </row>
        <row r="8680">
          <cell r="A8680" t="str">
            <v>NCU09865</v>
          </cell>
          <cell r="D8680">
            <v>926</v>
          </cell>
          <cell r="E8680">
            <v>2766495</v>
          </cell>
          <cell r="F8680">
            <v>2767420</v>
          </cell>
          <cell r="G8680" t="str">
            <v>+</v>
          </cell>
          <cell r="H8680" t="str">
            <v>methylase</v>
          </cell>
        </row>
        <row r="8681">
          <cell r="A8681" t="str">
            <v>NCU09866</v>
          </cell>
          <cell r="D8681">
            <v>9006</v>
          </cell>
          <cell r="E8681">
            <v>2768752</v>
          </cell>
          <cell r="F8681">
            <v>2777757</v>
          </cell>
          <cell r="G8681" t="str">
            <v>+</v>
          </cell>
          <cell r="H8681" t="str">
            <v>thyroid hormone receptor interactor 12</v>
          </cell>
        </row>
        <row r="8682">
          <cell r="A8682" t="str">
            <v>NCU09867</v>
          </cell>
          <cell r="D8682">
            <v>4582</v>
          </cell>
          <cell r="E8682">
            <v>2778182</v>
          </cell>
          <cell r="F8682">
            <v>2782763</v>
          </cell>
          <cell r="G8682" t="str">
            <v>+</v>
          </cell>
          <cell r="H8682" t="str">
            <v>hypothetical protein</v>
          </cell>
        </row>
        <row r="8683">
          <cell r="A8683" t="str">
            <v>NCU09868</v>
          </cell>
          <cell r="D8683">
            <v>873</v>
          </cell>
          <cell r="E8683">
            <v>2782693</v>
          </cell>
          <cell r="F8683">
            <v>2783565</v>
          </cell>
          <cell r="G8683" t="str">
            <v>-</v>
          </cell>
          <cell r="H8683" t="str">
            <v>hypothetical protein</v>
          </cell>
        </row>
        <row r="8684">
          <cell r="A8684" t="str">
            <v>NCU09869</v>
          </cell>
          <cell r="D8684">
            <v>5259</v>
          </cell>
          <cell r="E8684">
            <v>1837771</v>
          </cell>
          <cell r="F8684">
            <v>1843029</v>
          </cell>
          <cell r="G8684" t="str">
            <v>+</v>
          </cell>
          <cell r="H8684" t="str">
            <v>exocyst complex component Sec3</v>
          </cell>
        </row>
        <row r="8685">
          <cell r="A8685" t="str">
            <v>NCU09870</v>
          </cell>
          <cell r="D8685">
            <v>1979</v>
          </cell>
          <cell r="E8685">
            <v>1835351</v>
          </cell>
          <cell r="F8685">
            <v>1837329</v>
          </cell>
          <cell r="G8685" t="str">
            <v>+</v>
          </cell>
          <cell r="H8685" t="str">
            <v>hypothetical protein</v>
          </cell>
        </row>
        <row r="8686">
          <cell r="A8686" t="str">
            <v>NCU09871</v>
          </cell>
          <cell r="D8686">
            <v>1638</v>
          </cell>
          <cell r="E8686">
            <v>1833566</v>
          </cell>
          <cell r="F8686">
            <v>1835203</v>
          </cell>
          <cell r="G8686" t="str">
            <v>-</v>
          </cell>
          <cell r="H8686" t="str">
            <v>centrin 3</v>
          </cell>
        </row>
        <row r="8687">
          <cell r="A8687" t="str">
            <v>NCU09872</v>
          </cell>
          <cell r="D8687">
            <v>384</v>
          </cell>
          <cell r="E8687">
            <v>1828396</v>
          </cell>
          <cell r="F8687">
            <v>1828779</v>
          </cell>
          <cell r="G8687" t="str">
            <v>-</v>
          </cell>
          <cell r="H8687" t="str">
            <v>hypothetical protein</v>
          </cell>
        </row>
        <row r="8688">
          <cell r="A8688" t="str">
            <v>NCU09873</v>
          </cell>
          <cell r="B8688" t="str">
            <v>acu-6</v>
          </cell>
          <cell r="C8688" t="str">
            <v>con-3,pck-1</v>
          </cell>
          <cell r="D8688">
            <v>3496</v>
          </cell>
          <cell r="E8688">
            <v>1824832</v>
          </cell>
          <cell r="F8688">
            <v>1828327</v>
          </cell>
          <cell r="G8688" t="str">
            <v>+</v>
          </cell>
          <cell r="H8688" t="str">
            <v>acetate utilization-6</v>
          </cell>
        </row>
        <row r="8689">
          <cell r="A8689" t="str">
            <v>NCU09874</v>
          </cell>
          <cell r="D8689">
            <v>3200</v>
          </cell>
          <cell r="E8689">
            <v>6377952</v>
          </cell>
          <cell r="F8689">
            <v>6381151</v>
          </cell>
          <cell r="G8689" t="str">
            <v>-</v>
          </cell>
          <cell r="H8689" t="str">
            <v>hypothetical protein</v>
          </cell>
        </row>
        <row r="8690">
          <cell r="A8690" t="str">
            <v>NCU09875</v>
          </cell>
          <cell r="D8690">
            <v>1473</v>
          </cell>
          <cell r="E8690">
            <v>6373582</v>
          </cell>
          <cell r="F8690">
            <v>6375054</v>
          </cell>
          <cell r="G8690" t="str">
            <v>+</v>
          </cell>
          <cell r="H8690" t="str">
            <v>capsule polysaccharide synthase Cps1</v>
          </cell>
        </row>
        <row r="8691">
          <cell r="A8691" t="str">
            <v>NCU09876</v>
          </cell>
          <cell r="D8691">
            <v>2145</v>
          </cell>
          <cell r="E8691">
            <v>6369135</v>
          </cell>
          <cell r="F8691">
            <v>6371279</v>
          </cell>
          <cell r="G8691" t="str">
            <v>+</v>
          </cell>
          <cell r="H8691" t="str">
            <v>hypothetical protein</v>
          </cell>
        </row>
        <row r="8692">
          <cell r="A8692" t="str">
            <v>NCU09877</v>
          </cell>
          <cell r="D8692">
            <v>2295</v>
          </cell>
          <cell r="E8692">
            <v>6364782</v>
          </cell>
          <cell r="F8692">
            <v>6367076</v>
          </cell>
          <cell r="G8692" t="str">
            <v>+</v>
          </cell>
          <cell r="H8692" t="str">
            <v>hypothetical protein</v>
          </cell>
        </row>
        <row r="8693">
          <cell r="A8693" t="str">
            <v>NCU09878</v>
          </cell>
          <cell r="D8693">
            <v>2058</v>
          </cell>
          <cell r="E8693">
            <v>6362382</v>
          </cell>
          <cell r="F8693">
            <v>6364439</v>
          </cell>
          <cell r="G8693" t="str">
            <v>-</v>
          </cell>
          <cell r="H8693" t="str">
            <v>hypothetical protein</v>
          </cell>
        </row>
        <row r="8694">
          <cell r="A8694" t="str">
            <v>NCU09879</v>
          </cell>
          <cell r="D8694">
            <v>2104</v>
          </cell>
          <cell r="E8694">
            <v>6360409</v>
          </cell>
          <cell r="F8694">
            <v>6362512</v>
          </cell>
          <cell r="G8694" t="str">
            <v>+</v>
          </cell>
          <cell r="H8694" t="str">
            <v>hypothetical protein</v>
          </cell>
        </row>
        <row r="8695">
          <cell r="A8695" t="str">
            <v>NCU09880</v>
          </cell>
          <cell r="D8695">
            <v>1890</v>
          </cell>
          <cell r="E8695">
            <v>6358376</v>
          </cell>
          <cell r="F8695">
            <v>6360265</v>
          </cell>
          <cell r="G8695" t="str">
            <v>-</v>
          </cell>
          <cell r="H8695" t="str">
            <v>small nuclear ribonucleoprotein SmG</v>
          </cell>
        </row>
        <row r="8696">
          <cell r="A8696" t="str">
            <v>NCU09881</v>
          </cell>
          <cell r="D8696">
            <v>2617</v>
          </cell>
          <cell r="E8696">
            <v>6356019</v>
          </cell>
          <cell r="F8696">
            <v>6358635</v>
          </cell>
          <cell r="G8696" t="str">
            <v>+</v>
          </cell>
          <cell r="H8696" t="str">
            <v>hypothetical protein</v>
          </cell>
        </row>
        <row r="8697">
          <cell r="A8697" t="str">
            <v>NCU09882</v>
          </cell>
          <cell r="D8697">
            <v>2968</v>
          </cell>
          <cell r="E8697">
            <v>6352727</v>
          </cell>
          <cell r="F8697">
            <v>6355694</v>
          </cell>
          <cell r="G8697" t="str">
            <v>-</v>
          </cell>
          <cell r="H8697" t="str">
            <v>metacaspase-1A</v>
          </cell>
        </row>
        <row r="8698">
          <cell r="A8698" t="str">
            <v>NCU09883</v>
          </cell>
          <cell r="D8698">
            <v>3247</v>
          </cell>
          <cell r="E8698">
            <v>6348794</v>
          </cell>
          <cell r="F8698">
            <v>6352040</v>
          </cell>
          <cell r="G8698" t="str">
            <v>+</v>
          </cell>
          <cell r="H8698" t="str">
            <v>hypothetical protein</v>
          </cell>
        </row>
        <row r="8699">
          <cell r="A8699" t="str">
            <v>NCU09885</v>
          </cell>
          <cell r="D8699">
            <v>2368</v>
          </cell>
          <cell r="E8699">
            <v>6341494</v>
          </cell>
          <cell r="F8699">
            <v>6343995</v>
          </cell>
          <cell r="G8699" t="str">
            <v>+</v>
          </cell>
          <cell r="H8699" t="str">
            <v>acyl-CoA dehydrogenase</v>
          </cell>
        </row>
        <row r="8700">
          <cell r="A8700" t="str">
            <v>NCU09886</v>
          </cell>
          <cell r="D8700">
            <v>1663</v>
          </cell>
          <cell r="E8700">
            <v>6339630</v>
          </cell>
          <cell r="F8700">
            <v>6341292</v>
          </cell>
          <cell r="G8700" t="str">
            <v>-</v>
          </cell>
          <cell r="H8700" t="str">
            <v>hypothetical protein</v>
          </cell>
        </row>
        <row r="8701">
          <cell r="A8701" t="str">
            <v>NCU09887</v>
          </cell>
          <cell r="D8701">
            <v>1975</v>
          </cell>
          <cell r="E8701">
            <v>6337133</v>
          </cell>
          <cell r="F8701">
            <v>6339107</v>
          </cell>
          <cell r="G8701" t="str">
            <v>+</v>
          </cell>
          <cell r="H8701" t="str">
            <v>Drp1p</v>
          </cell>
        </row>
        <row r="8702">
          <cell r="A8702" t="str">
            <v>NCU09888</v>
          </cell>
          <cell r="D8702">
            <v>2090</v>
          </cell>
          <cell r="E8702">
            <v>6333420</v>
          </cell>
          <cell r="F8702">
            <v>6335509</v>
          </cell>
          <cell r="G8702" t="str">
            <v>+</v>
          </cell>
          <cell r="H8702" t="str">
            <v>hypothetical protein</v>
          </cell>
        </row>
        <row r="8703">
          <cell r="A8703" t="str">
            <v>NCU09892</v>
          </cell>
          <cell r="D8703">
            <v>1999</v>
          </cell>
          <cell r="E8703">
            <v>3972683</v>
          </cell>
          <cell r="F8703">
            <v>3974681</v>
          </cell>
          <cell r="G8703" t="str">
            <v>-</v>
          </cell>
          <cell r="H8703" t="str">
            <v>prolyl-tRNA synthetase</v>
          </cell>
        </row>
        <row r="8704">
          <cell r="A8704" t="str">
            <v>NCU09894</v>
          </cell>
          <cell r="D8704">
            <v>3742</v>
          </cell>
          <cell r="E8704">
            <v>3986887</v>
          </cell>
          <cell r="F8704">
            <v>3990628</v>
          </cell>
          <cell r="G8704" t="str">
            <v>+</v>
          </cell>
          <cell r="H8704" t="str">
            <v>CCAAT-box-binding transcription factor</v>
          </cell>
        </row>
        <row r="8705">
          <cell r="A8705" t="str">
            <v>NCU09895</v>
          </cell>
          <cell r="D8705">
            <v>1930</v>
          </cell>
          <cell r="E8705">
            <v>3990835</v>
          </cell>
          <cell r="F8705">
            <v>3992764</v>
          </cell>
          <cell r="G8705" t="str">
            <v>+</v>
          </cell>
          <cell r="H8705" t="str">
            <v>thioesterase</v>
          </cell>
        </row>
        <row r="8706">
          <cell r="A8706" t="str">
            <v>NCU09896</v>
          </cell>
          <cell r="D8706">
            <v>1341</v>
          </cell>
          <cell r="E8706">
            <v>3992898</v>
          </cell>
          <cell r="F8706">
            <v>3994238</v>
          </cell>
          <cell r="G8706" t="str">
            <v>+</v>
          </cell>
          <cell r="H8706" t="str">
            <v>adenylyl-sulfate kinase</v>
          </cell>
        </row>
        <row r="8707">
          <cell r="A8707" t="str">
            <v>NCU09897</v>
          </cell>
          <cell r="B8707" t="str">
            <v>vma-5</v>
          </cell>
          <cell r="D8707">
            <v>2211</v>
          </cell>
          <cell r="E8707">
            <v>3993967</v>
          </cell>
          <cell r="F8707">
            <v>3996177</v>
          </cell>
          <cell r="G8707" t="str">
            <v>-</v>
          </cell>
          <cell r="H8707" t="str">
            <v>vacuolar membrane ATPase-5</v>
          </cell>
        </row>
        <row r="8708">
          <cell r="A8708" t="str">
            <v>NCU09898</v>
          </cell>
          <cell r="D8708">
            <v>4836</v>
          </cell>
          <cell r="E8708">
            <v>3996483</v>
          </cell>
          <cell r="F8708">
            <v>4001318</v>
          </cell>
          <cell r="G8708" t="str">
            <v>+</v>
          </cell>
          <cell r="H8708" t="str">
            <v>hypothetical protein</v>
          </cell>
        </row>
        <row r="8709">
          <cell r="A8709" t="str">
            <v>NCU09899</v>
          </cell>
          <cell r="D8709">
            <v>2979</v>
          </cell>
          <cell r="E8709">
            <v>4001466</v>
          </cell>
          <cell r="F8709">
            <v>4004444</v>
          </cell>
          <cell r="G8709" t="str">
            <v>-</v>
          </cell>
          <cell r="H8709" t="str">
            <v>Frp1</v>
          </cell>
        </row>
        <row r="8710">
          <cell r="A8710" t="str">
            <v>NCU09900</v>
          </cell>
          <cell r="D8710">
            <v>2097</v>
          </cell>
          <cell r="E8710">
            <v>4007554</v>
          </cell>
          <cell r="F8710">
            <v>4009650</v>
          </cell>
          <cell r="G8710" t="str">
            <v>-</v>
          </cell>
          <cell r="H8710" t="str">
            <v>hypothetical protein</v>
          </cell>
        </row>
        <row r="8711">
          <cell r="A8711" t="str">
            <v>NCU09901</v>
          </cell>
          <cell r="D8711">
            <v>3266</v>
          </cell>
          <cell r="E8711">
            <v>3178</v>
          </cell>
          <cell r="F8711">
            <v>6443</v>
          </cell>
          <cell r="G8711" t="str">
            <v>+</v>
          </cell>
          <cell r="H8711" t="str">
            <v>hypothetical protein</v>
          </cell>
        </row>
        <row r="8712">
          <cell r="A8712" t="str">
            <v>NCU09903</v>
          </cell>
          <cell r="D8712">
            <v>4158</v>
          </cell>
          <cell r="E8712">
            <v>9177</v>
          </cell>
          <cell r="F8712">
            <v>13334</v>
          </cell>
          <cell r="G8712" t="str">
            <v>+</v>
          </cell>
          <cell r="H8712" t="str">
            <v>elongation factor 3</v>
          </cell>
        </row>
        <row r="8713">
          <cell r="A8713" t="str">
            <v>NCU09904</v>
          </cell>
          <cell r="D8713">
            <v>2175</v>
          </cell>
          <cell r="E8713">
            <v>17441</v>
          </cell>
          <cell r="F8713">
            <v>19615</v>
          </cell>
          <cell r="G8713" t="str">
            <v>+</v>
          </cell>
          <cell r="H8713" t="str">
            <v>glucan 1,3-beta-glucosidase</v>
          </cell>
        </row>
        <row r="8714">
          <cell r="A8714" t="str">
            <v>NCU09906</v>
          </cell>
          <cell r="D8714">
            <v>4265</v>
          </cell>
          <cell r="E8714">
            <v>34981</v>
          </cell>
          <cell r="F8714">
            <v>39245</v>
          </cell>
          <cell r="G8714" t="str">
            <v>+</v>
          </cell>
          <cell r="H8714" t="str">
            <v>hypothetical protein</v>
          </cell>
        </row>
        <row r="8715">
          <cell r="A8715" t="str">
            <v>NCU09907</v>
          </cell>
          <cell r="D8715">
            <v>1683</v>
          </cell>
          <cell r="E8715">
            <v>40950</v>
          </cell>
          <cell r="F8715">
            <v>42632</v>
          </cell>
          <cell r="G8715" t="str">
            <v>-</v>
          </cell>
          <cell r="H8715" t="str">
            <v>hypothetical protein</v>
          </cell>
        </row>
        <row r="8716">
          <cell r="A8716" t="str">
            <v>NCU09908</v>
          </cell>
          <cell r="D8716">
            <v>843</v>
          </cell>
          <cell r="E8716">
            <v>43709</v>
          </cell>
          <cell r="F8716">
            <v>44551</v>
          </cell>
          <cell r="G8716" t="str">
            <v>-</v>
          </cell>
          <cell r="H8716" t="str">
            <v>hypothetical protein</v>
          </cell>
        </row>
        <row r="8717">
          <cell r="A8717" t="str">
            <v>NCU09909</v>
          </cell>
          <cell r="D8717">
            <v>2823</v>
          </cell>
          <cell r="E8717">
            <v>45332</v>
          </cell>
          <cell r="F8717">
            <v>48154</v>
          </cell>
          <cell r="G8717" t="str">
            <v>-</v>
          </cell>
          <cell r="H8717" t="str">
            <v>urea active transporter</v>
          </cell>
        </row>
        <row r="8718">
          <cell r="A8718" t="str">
            <v>NCU09910</v>
          </cell>
          <cell r="D8718">
            <v>3713</v>
          </cell>
          <cell r="E8718">
            <v>49237</v>
          </cell>
          <cell r="F8718">
            <v>52949</v>
          </cell>
          <cell r="G8718" t="str">
            <v>-</v>
          </cell>
          <cell r="H8718" t="str">
            <v>hypothetical protein</v>
          </cell>
        </row>
        <row r="8719">
          <cell r="A8719" t="str">
            <v>NCU09911</v>
          </cell>
          <cell r="D8719">
            <v>1405</v>
          </cell>
          <cell r="E8719">
            <v>53114</v>
          </cell>
          <cell r="F8719">
            <v>54518</v>
          </cell>
          <cell r="G8719" t="str">
            <v>+</v>
          </cell>
          <cell r="H8719" t="str">
            <v>formyltetrahydrofolate deformylase</v>
          </cell>
        </row>
        <row r="8720">
          <cell r="A8720" t="str">
            <v>NCU09912</v>
          </cell>
          <cell r="D8720">
            <v>3064</v>
          </cell>
          <cell r="E8720">
            <v>54882</v>
          </cell>
          <cell r="F8720">
            <v>57945</v>
          </cell>
          <cell r="G8720" t="str">
            <v>+</v>
          </cell>
          <cell r="H8720" t="str">
            <v>MFS transporter</v>
          </cell>
        </row>
        <row r="8721">
          <cell r="A8721" t="str">
            <v>NCU09913</v>
          </cell>
          <cell r="D8721">
            <v>2005</v>
          </cell>
          <cell r="E8721">
            <v>59146</v>
          </cell>
          <cell r="F8721">
            <v>61150</v>
          </cell>
          <cell r="G8721" t="str">
            <v>+</v>
          </cell>
          <cell r="H8721" t="str">
            <v>major royal jelly protein</v>
          </cell>
        </row>
        <row r="8722">
          <cell r="A8722" t="str">
            <v>NCU09914</v>
          </cell>
          <cell r="D8722">
            <v>857</v>
          </cell>
          <cell r="E8722">
            <v>62094</v>
          </cell>
          <cell r="F8722">
            <v>62950</v>
          </cell>
          <cell r="G8722" t="str">
            <v>+</v>
          </cell>
          <cell r="H8722" t="str">
            <v>hypothetical protein</v>
          </cell>
        </row>
        <row r="8723">
          <cell r="A8723" t="str">
            <v>NCU09915</v>
          </cell>
          <cell r="B8723" t="str">
            <v>fsd-1</v>
          </cell>
          <cell r="C8723" t="str">
            <v>ndt80</v>
          </cell>
          <cell r="D8723">
            <v>6926</v>
          </cell>
          <cell r="E8723">
            <v>5296170</v>
          </cell>
          <cell r="F8723">
            <v>5303095</v>
          </cell>
          <cell r="G8723" t="str">
            <v>+</v>
          </cell>
          <cell r="H8723" t="str">
            <v>female sexual development-1</v>
          </cell>
        </row>
        <row r="8724">
          <cell r="A8724" t="str">
            <v>NCU09917</v>
          </cell>
          <cell r="D8724">
            <v>2772</v>
          </cell>
          <cell r="E8724">
            <v>5293578</v>
          </cell>
          <cell r="F8724">
            <v>5296349</v>
          </cell>
          <cell r="G8724" t="str">
            <v>-</v>
          </cell>
          <cell r="H8724" t="str">
            <v>hypothetical protein</v>
          </cell>
        </row>
        <row r="8725">
          <cell r="A8725" t="str">
            <v>NCU09922</v>
          </cell>
          <cell r="D8725">
            <v>2685</v>
          </cell>
          <cell r="E8725">
            <v>5282382</v>
          </cell>
          <cell r="F8725">
            <v>5285066</v>
          </cell>
          <cell r="G8725" t="str">
            <v>-</v>
          </cell>
          <cell r="H8725" t="str">
            <v>hypothetical protein</v>
          </cell>
        </row>
        <row r="8726">
          <cell r="A8726" t="str">
            <v>NCU09923</v>
          </cell>
          <cell r="B8726" t="str">
            <v>gh3-7</v>
          </cell>
          <cell r="D8726">
            <v>2356</v>
          </cell>
          <cell r="E8726">
            <v>5279559</v>
          </cell>
          <cell r="F8726">
            <v>5281914</v>
          </cell>
          <cell r="G8726" t="str">
            <v>+</v>
          </cell>
          <cell r="H8726" t="str">
            <v>glycosylhydrolase family 3-7</v>
          </cell>
        </row>
        <row r="8727">
          <cell r="A8727" t="str">
            <v>NCU09924</v>
          </cell>
          <cell r="D8727">
            <v>1321</v>
          </cell>
          <cell r="E8727">
            <v>5277522</v>
          </cell>
          <cell r="F8727">
            <v>5278842</v>
          </cell>
          <cell r="G8727" t="str">
            <v>-</v>
          </cell>
          <cell r="H8727" t="str">
            <v>BNR/Asp-box repeat protein</v>
          </cell>
        </row>
        <row r="8728">
          <cell r="A8728" t="str">
            <v>NCU09926</v>
          </cell>
          <cell r="D8728">
            <v>429</v>
          </cell>
          <cell r="E8728">
            <v>5276791</v>
          </cell>
          <cell r="F8728">
            <v>5277219</v>
          </cell>
          <cell r="G8728" t="str">
            <v>-</v>
          </cell>
          <cell r="H8728" t="str">
            <v>hypothetical protein</v>
          </cell>
        </row>
        <row r="8729">
          <cell r="A8729" t="str">
            <v>NCU09929</v>
          </cell>
          <cell r="D8729">
            <v>1845</v>
          </cell>
          <cell r="E8729">
            <v>5272023</v>
          </cell>
          <cell r="F8729">
            <v>5273867</v>
          </cell>
          <cell r="G8729" t="str">
            <v>-</v>
          </cell>
          <cell r="H8729" t="str">
            <v>hypothetical protein</v>
          </cell>
        </row>
        <row r="8730">
          <cell r="A8730" t="str">
            <v>NCU09930</v>
          </cell>
          <cell r="D8730">
            <v>2236</v>
          </cell>
          <cell r="E8730">
            <v>5266703</v>
          </cell>
          <cell r="F8730">
            <v>5268938</v>
          </cell>
          <cell r="G8730" t="str">
            <v>+</v>
          </cell>
          <cell r="H8730" t="str">
            <v>folic acid synthesis protein</v>
          </cell>
        </row>
        <row r="8731">
          <cell r="A8731" t="str">
            <v>NCU09931</v>
          </cell>
          <cell r="D8731">
            <v>2212</v>
          </cell>
          <cell r="E8731">
            <v>5264163</v>
          </cell>
          <cell r="F8731">
            <v>5266374</v>
          </cell>
          <cell r="G8731" t="str">
            <v>-</v>
          </cell>
          <cell r="H8731" t="str">
            <v>oxidoreductase</v>
          </cell>
        </row>
        <row r="8732">
          <cell r="A8732" t="str">
            <v>NCU09933</v>
          </cell>
          <cell r="D8732">
            <v>1499</v>
          </cell>
          <cell r="E8732">
            <v>5261954</v>
          </cell>
          <cell r="F8732">
            <v>5263452</v>
          </cell>
          <cell r="G8732" t="str">
            <v>-</v>
          </cell>
          <cell r="H8732" t="str">
            <v>ion channel protein</v>
          </cell>
        </row>
        <row r="8733">
          <cell r="A8733" t="str">
            <v>NCU09935</v>
          </cell>
          <cell r="D8733">
            <v>2208</v>
          </cell>
          <cell r="E8733">
            <v>5257016</v>
          </cell>
          <cell r="F8733">
            <v>5259223</v>
          </cell>
          <cell r="G8733" t="str">
            <v>-</v>
          </cell>
          <cell r="H8733" t="str">
            <v>hypothetical protein</v>
          </cell>
        </row>
        <row r="8734">
          <cell r="A8734" t="str">
            <v>NCU09937</v>
          </cell>
          <cell r="B8734" t="str">
            <v>gh76-5</v>
          </cell>
          <cell r="D8734">
            <v>2208</v>
          </cell>
          <cell r="E8734">
            <v>5252808</v>
          </cell>
          <cell r="F8734">
            <v>5255015</v>
          </cell>
          <cell r="G8734" t="str">
            <v>-</v>
          </cell>
          <cell r="H8734" t="str">
            <v>glycosylhydrolase family 76-5</v>
          </cell>
        </row>
        <row r="8735">
          <cell r="A8735" t="str">
            <v>NCU09939</v>
          </cell>
          <cell r="D8735">
            <v>864</v>
          </cell>
          <cell r="E8735">
            <v>5250089</v>
          </cell>
          <cell r="F8735">
            <v>5250952</v>
          </cell>
          <cell r="G8735" t="str">
            <v>-</v>
          </cell>
          <cell r="H8735" t="str">
            <v>hypothetical protein</v>
          </cell>
        </row>
        <row r="8736">
          <cell r="A8736" t="str">
            <v>NCU09947</v>
          </cell>
          <cell r="D8736">
            <v>1154</v>
          </cell>
          <cell r="E8736">
            <v>6023508</v>
          </cell>
          <cell r="F8736">
            <v>6024661</v>
          </cell>
          <cell r="G8736" t="str">
            <v>+</v>
          </cell>
          <cell r="H8736" t="str">
            <v>hypothetical protein</v>
          </cell>
        </row>
        <row r="8737">
          <cell r="A8737" t="str">
            <v>NCU09948</v>
          </cell>
          <cell r="D8737">
            <v>795</v>
          </cell>
          <cell r="E8737">
            <v>6025496</v>
          </cell>
          <cell r="F8737">
            <v>6026290</v>
          </cell>
          <cell r="G8737" t="str">
            <v>+</v>
          </cell>
          <cell r="H8737" t="str">
            <v>hypothetical protein</v>
          </cell>
        </row>
        <row r="8738">
          <cell r="A8738" t="str">
            <v>NCU09949</v>
          </cell>
          <cell r="D8738">
            <v>911</v>
          </cell>
          <cell r="E8738">
            <v>6027730</v>
          </cell>
          <cell r="F8738">
            <v>6028640</v>
          </cell>
          <cell r="G8738" t="str">
            <v>-</v>
          </cell>
          <cell r="H8738" t="str">
            <v>hypothetical protein</v>
          </cell>
        </row>
        <row r="8739">
          <cell r="A8739" t="str">
            <v>NCU09950</v>
          </cell>
          <cell r="D8739">
            <v>426</v>
          </cell>
          <cell r="E8739">
            <v>6029831</v>
          </cell>
          <cell r="F8739">
            <v>6030256</v>
          </cell>
          <cell r="G8739" t="str">
            <v>-</v>
          </cell>
          <cell r="H8739" t="str">
            <v>hypothetical protein</v>
          </cell>
        </row>
        <row r="8740">
          <cell r="A8740" t="str">
            <v>NCU09951</v>
          </cell>
          <cell r="D8740">
            <v>647</v>
          </cell>
          <cell r="E8740">
            <v>6030837</v>
          </cell>
          <cell r="F8740">
            <v>6031483</v>
          </cell>
          <cell r="G8740" t="str">
            <v>-</v>
          </cell>
          <cell r="H8740" t="str">
            <v>hypothetical protein</v>
          </cell>
        </row>
        <row r="8741">
          <cell r="A8741" t="str">
            <v>NCU09952</v>
          </cell>
          <cell r="D8741">
            <v>661</v>
          </cell>
          <cell r="E8741">
            <v>6032208</v>
          </cell>
          <cell r="F8741">
            <v>6032868</v>
          </cell>
          <cell r="G8741" t="str">
            <v>-</v>
          </cell>
          <cell r="H8741" t="str">
            <v>hypothetical protein</v>
          </cell>
        </row>
        <row r="8742">
          <cell r="A8742" t="str">
            <v>NCU09953</v>
          </cell>
          <cell r="D8742">
            <v>702</v>
          </cell>
          <cell r="E8742">
            <v>6033313</v>
          </cell>
          <cell r="F8742">
            <v>6034014</v>
          </cell>
          <cell r="G8742" t="str">
            <v>-</v>
          </cell>
          <cell r="H8742" t="str">
            <v>hypothetical protein</v>
          </cell>
        </row>
        <row r="8743">
          <cell r="A8743" t="str">
            <v>NCU09954</v>
          </cell>
          <cell r="D8743">
            <v>3082</v>
          </cell>
          <cell r="E8743">
            <v>6035121</v>
          </cell>
          <cell r="F8743">
            <v>6038202</v>
          </cell>
          <cell r="G8743" t="str">
            <v>+</v>
          </cell>
          <cell r="H8743" t="str">
            <v>hypothetical protein</v>
          </cell>
        </row>
        <row r="8744">
          <cell r="A8744" t="str">
            <v>NCU09955</v>
          </cell>
          <cell r="D8744">
            <v>1883</v>
          </cell>
          <cell r="E8744">
            <v>6038404</v>
          </cell>
          <cell r="F8744">
            <v>6040286</v>
          </cell>
          <cell r="G8744" t="str">
            <v>+</v>
          </cell>
          <cell r="H8744" t="str">
            <v>hypothetical protein</v>
          </cell>
        </row>
        <row r="8745">
          <cell r="A8745" t="str">
            <v>NCU09956</v>
          </cell>
          <cell r="D8745">
            <v>534</v>
          </cell>
          <cell r="E8745">
            <v>6041267</v>
          </cell>
          <cell r="F8745">
            <v>6041800</v>
          </cell>
          <cell r="G8745" t="str">
            <v>+</v>
          </cell>
          <cell r="H8745" t="str">
            <v>hypothetical protein</v>
          </cell>
        </row>
        <row r="8746">
          <cell r="A8746" t="str">
            <v>NCU09957</v>
          </cell>
          <cell r="D8746">
            <v>3146</v>
          </cell>
          <cell r="E8746">
            <v>6042572</v>
          </cell>
          <cell r="F8746">
            <v>6045717</v>
          </cell>
          <cell r="G8746" t="str">
            <v>-</v>
          </cell>
          <cell r="H8746" t="str">
            <v>hypothetical protein</v>
          </cell>
        </row>
        <row r="8747">
          <cell r="A8747" t="str">
            <v>NCU09958</v>
          </cell>
          <cell r="D8747">
            <v>2115</v>
          </cell>
          <cell r="E8747">
            <v>6047047</v>
          </cell>
          <cell r="F8747">
            <v>6049161</v>
          </cell>
          <cell r="G8747" t="str">
            <v>-</v>
          </cell>
          <cell r="H8747" t="str">
            <v>hypothetical protein</v>
          </cell>
        </row>
        <row r="8748">
          <cell r="A8748" t="str">
            <v>NCU09959</v>
          </cell>
          <cell r="D8748">
            <v>873</v>
          </cell>
          <cell r="E8748">
            <v>6049654</v>
          </cell>
          <cell r="F8748">
            <v>6050526</v>
          </cell>
          <cell r="G8748" t="str">
            <v>-</v>
          </cell>
          <cell r="H8748" t="str">
            <v>hypothetical protein</v>
          </cell>
        </row>
        <row r="8749">
          <cell r="A8749" t="str">
            <v>NCU09961</v>
          </cell>
          <cell r="D8749">
            <v>724</v>
          </cell>
          <cell r="E8749">
            <v>6052654</v>
          </cell>
          <cell r="F8749">
            <v>6053377</v>
          </cell>
          <cell r="G8749" t="str">
            <v>+</v>
          </cell>
          <cell r="H8749" t="str">
            <v>hypothetical protein</v>
          </cell>
        </row>
        <row r="8750">
          <cell r="A8750" t="str">
            <v>NCU09964</v>
          </cell>
          <cell r="D8750">
            <v>651</v>
          </cell>
          <cell r="E8750">
            <v>6058227</v>
          </cell>
          <cell r="F8750">
            <v>6058877</v>
          </cell>
          <cell r="G8750" t="str">
            <v>+</v>
          </cell>
          <cell r="H8750" t="str">
            <v>hypothetical protein</v>
          </cell>
        </row>
        <row r="8751">
          <cell r="A8751" t="str">
            <v>NCU09965</v>
          </cell>
          <cell r="D8751">
            <v>1433</v>
          </cell>
          <cell r="E8751">
            <v>6060921</v>
          </cell>
          <cell r="F8751">
            <v>6062353</v>
          </cell>
          <cell r="G8751" t="str">
            <v>-</v>
          </cell>
          <cell r="H8751" t="str">
            <v>hypothetical protein</v>
          </cell>
        </row>
        <row r="8752">
          <cell r="A8752" t="str">
            <v>NCU09966</v>
          </cell>
          <cell r="D8752">
            <v>1413</v>
          </cell>
          <cell r="E8752">
            <v>6064588</v>
          </cell>
          <cell r="F8752">
            <v>6066000</v>
          </cell>
          <cell r="G8752" t="str">
            <v>-</v>
          </cell>
          <cell r="H8752" t="str">
            <v>hypothetical protein</v>
          </cell>
        </row>
        <row r="8753">
          <cell r="A8753" t="str">
            <v>NCU09968</v>
          </cell>
          <cell r="D8753">
            <v>3988</v>
          </cell>
          <cell r="E8753">
            <v>309546</v>
          </cell>
          <cell r="F8753">
            <v>315476</v>
          </cell>
          <cell r="G8753" t="str">
            <v>-</v>
          </cell>
          <cell r="H8753" t="str">
            <v>hypothetical protein</v>
          </cell>
        </row>
        <row r="8754">
          <cell r="A8754" t="str">
            <v>NCU09969</v>
          </cell>
          <cell r="D8754">
            <v>5959</v>
          </cell>
          <cell r="E8754">
            <v>314113</v>
          </cell>
          <cell r="F8754">
            <v>320071</v>
          </cell>
          <cell r="G8754" t="str">
            <v>+</v>
          </cell>
          <cell r="H8754" t="str">
            <v>hypothetical protein</v>
          </cell>
        </row>
        <row r="8755">
          <cell r="A8755" t="str">
            <v>NCU09970</v>
          </cell>
          <cell r="D8755">
            <v>1055</v>
          </cell>
          <cell r="E8755">
            <v>2345343</v>
          </cell>
          <cell r="F8755">
            <v>2346397</v>
          </cell>
          <cell r="G8755" t="str">
            <v>-</v>
          </cell>
          <cell r="H8755" t="str">
            <v>hypothetical protein</v>
          </cell>
        </row>
        <row r="8756">
          <cell r="A8756" t="str">
            <v>NCU09971</v>
          </cell>
          <cell r="D8756">
            <v>2180</v>
          </cell>
          <cell r="E8756">
            <v>2345973</v>
          </cell>
          <cell r="F8756">
            <v>2348152</v>
          </cell>
          <cell r="G8756" t="str">
            <v>+</v>
          </cell>
          <cell r="H8756" t="str">
            <v>hypothetical protein</v>
          </cell>
        </row>
        <row r="8757">
          <cell r="A8757" t="str">
            <v>NCU09972</v>
          </cell>
          <cell r="D8757">
            <v>1754</v>
          </cell>
          <cell r="E8757">
            <v>2348752</v>
          </cell>
          <cell r="F8757">
            <v>2350505</v>
          </cell>
          <cell r="G8757" t="str">
            <v>-</v>
          </cell>
          <cell r="H8757" t="str">
            <v>hypothetical protein</v>
          </cell>
        </row>
        <row r="8758">
          <cell r="A8758" t="str">
            <v>NCU09973</v>
          </cell>
          <cell r="D8758">
            <v>941</v>
          </cell>
          <cell r="E8758">
            <v>2350963</v>
          </cell>
          <cell r="F8758">
            <v>2351903</v>
          </cell>
          <cell r="G8758" t="str">
            <v>+</v>
          </cell>
          <cell r="H8758" t="str">
            <v>hypothetical protein</v>
          </cell>
        </row>
        <row r="8759">
          <cell r="A8759" t="str">
            <v>NCU09974</v>
          </cell>
          <cell r="D8759">
            <v>3681</v>
          </cell>
          <cell r="E8759">
            <v>2351882</v>
          </cell>
          <cell r="F8759">
            <v>2355562</v>
          </cell>
          <cell r="G8759" t="str">
            <v>-</v>
          </cell>
          <cell r="H8759" t="str">
            <v>fungal specific transcription factor domain-containing protein</v>
          </cell>
        </row>
        <row r="8760">
          <cell r="A8760" t="str">
            <v>NCU09975</v>
          </cell>
          <cell r="D8760">
            <v>4592</v>
          </cell>
          <cell r="E8760">
            <v>2355741</v>
          </cell>
          <cell r="F8760">
            <v>2360895</v>
          </cell>
          <cell r="G8760" t="str">
            <v>+</v>
          </cell>
          <cell r="H8760" t="str">
            <v>multidrug resistance protein 3</v>
          </cell>
        </row>
        <row r="8761">
          <cell r="A8761" t="str">
            <v>NCU09976</v>
          </cell>
          <cell r="D8761">
            <v>900</v>
          </cell>
          <cell r="E8761">
            <v>2361425</v>
          </cell>
          <cell r="F8761">
            <v>2362324</v>
          </cell>
          <cell r="G8761" t="str">
            <v>+</v>
          </cell>
          <cell r="H8761" t="str">
            <v>rhamnogalacturonan acetylesterase</v>
          </cell>
        </row>
        <row r="8762">
          <cell r="A8762" t="str">
            <v>NCU09977</v>
          </cell>
          <cell r="D8762">
            <v>1489</v>
          </cell>
          <cell r="E8762">
            <v>2362386</v>
          </cell>
          <cell r="F8762">
            <v>2363874</v>
          </cell>
          <cell r="G8762" t="str">
            <v>-</v>
          </cell>
          <cell r="H8762" t="str">
            <v>hypothetical protein</v>
          </cell>
        </row>
        <row r="8763">
          <cell r="A8763" t="str">
            <v>NCU09978</v>
          </cell>
          <cell r="D8763">
            <v>2690</v>
          </cell>
          <cell r="E8763">
            <v>2364182</v>
          </cell>
          <cell r="F8763">
            <v>2366871</v>
          </cell>
          <cell r="G8763" t="str">
            <v>+</v>
          </cell>
          <cell r="H8763" t="str">
            <v>hypothetical protein</v>
          </cell>
        </row>
        <row r="8764">
          <cell r="A8764" t="str">
            <v>NCU09980</v>
          </cell>
          <cell r="D8764">
            <v>3174</v>
          </cell>
          <cell r="E8764">
            <v>2368589</v>
          </cell>
          <cell r="F8764">
            <v>2371762</v>
          </cell>
          <cell r="G8764" t="str">
            <v>+</v>
          </cell>
          <cell r="H8764" t="str">
            <v>DUF255 domain-containing protein</v>
          </cell>
        </row>
        <row r="8765">
          <cell r="A8765" t="str">
            <v>NCU09981</v>
          </cell>
          <cell r="D8765">
            <v>1047</v>
          </cell>
          <cell r="E8765">
            <v>2374776</v>
          </cell>
          <cell r="F8765">
            <v>2375822</v>
          </cell>
          <cell r="G8765" t="str">
            <v>+</v>
          </cell>
          <cell r="H8765" t="str">
            <v>hypothetical protein</v>
          </cell>
        </row>
        <row r="8766">
          <cell r="A8766" t="str">
            <v>NCU09982</v>
          </cell>
          <cell r="D8766">
            <v>2821</v>
          </cell>
          <cell r="E8766">
            <v>2378823</v>
          </cell>
          <cell r="F8766">
            <v>2381643</v>
          </cell>
          <cell r="G8766" t="str">
            <v>-</v>
          </cell>
          <cell r="H8766" t="str">
            <v>cytoplasmic dynein 1 light intermediate chain</v>
          </cell>
        </row>
        <row r="8767">
          <cell r="A8767" t="str">
            <v>NCU09986</v>
          </cell>
          <cell r="D8767">
            <v>2447</v>
          </cell>
          <cell r="E8767">
            <v>323429</v>
          </cell>
          <cell r="F8767">
            <v>325875</v>
          </cell>
          <cell r="G8767" t="str">
            <v>+</v>
          </cell>
          <cell r="H8767" t="str">
            <v>hypothetical protein</v>
          </cell>
        </row>
        <row r="8768">
          <cell r="A8768" t="str">
            <v>NCU09988</v>
          </cell>
          <cell r="D8768">
            <v>2719</v>
          </cell>
          <cell r="E8768">
            <v>316840</v>
          </cell>
          <cell r="F8768">
            <v>319558</v>
          </cell>
          <cell r="G8768" t="str">
            <v>-</v>
          </cell>
          <cell r="H8768" t="str">
            <v>hypothetical protein</v>
          </cell>
        </row>
        <row r="8769">
          <cell r="A8769" t="str">
            <v>NCU09990</v>
          </cell>
          <cell r="D8769">
            <v>2482</v>
          </cell>
          <cell r="E8769">
            <v>309573</v>
          </cell>
          <cell r="F8769">
            <v>312054</v>
          </cell>
          <cell r="G8769" t="str">
            <v>+</v>
          </cell>
          <cell r="H8769" t="str">
            <v>hypothetical protein</v>
          </cell>
        </row>
        <row r="8770">
          <cell r="A8770" t="str">
            <v>NCU09992</v>
          </cell>
          <cell r="D8770">
            <v>2477</v>
          </cell>
          <cell r="E8770">
            <v>302751</v>
          </cell>
          <cell r="F8770">
            <v>305227</v>
          </cell>
          <cell r="G8770" t="str">
            <v>+</v>
          </cell>
          <cell r="H8770" t="str">
            <v>serine peptidase</v>
          </cell>
        </row>
        <row r="8771">
          <cell r="A8771" t="str">
            <v>NCU09993</v>
          </cell>
          <cell r="B8771" t="str">
            <v>crf1-1</v>
          </cell>
          <cell r="D8771">
            <v>6093</v>
          </cell>
          <cell r="E8771">
            <v>292669</v>
          </cell>
          <cell r="F8771">
            <v>298761</v>
          </cell>
          <cell r="G8771" t="str">
            <v>+</v>
          </cell>
          <cell r="H8771" t="str">
            <v>chromatin remodelling factor 1-1</v>
          </cell>
        </row>
        <row r="8772">
          <cell r="A8772" t="str">
            <v>NCU09994</v>
          </cell>
          <cell r="D8772">
            <v>2346</v>
          </cell>
          <cell r="E8772">
            <v>3677594</v>
          </cell>
          <cell r="F8772">
            <v>3680137</v>
          </cell>
          <cell r="G8772" t="str">
            <v>+</v>
          </cell>
          <cell r="H8772" t="str">
            <v>hypothetical protein</v>
          </cell>
        </row>
        <row r="8773">
          <cell r="A8773" t="str">
            <v>NCU09995</v>
          </cell>
          <cell r="D8773">
            <v>1972</v>
          </cell>
          <cell r="E8773">
            <v>3674708</v>
          </cell>
          <cell r="F8773">
            <v>3676902</v>
          </cell>
          <cell r="G8773" t="str">
            <v>+</v>
          </cell>
          <cell r="H8773" t="str">
            <v>hypothetical protein</v>
          </cell>
        </row>
        <row r="8774">
          <cell r="A8774" t="str">
            <v>NCU09996</v>
          </cell>
          <cell r="D8774">
            <v>1540</v>
          </cell>
          <cell r="E8774">
            <v>3671286</v>
          </cell>
          <cell r="F8774">
            <v>3672825</v>
          </cell>
          <cell r="G8774" t="str">
            <v>+</v>
          </cell>
          <cell r="H8774" t="str">
            <v>hypothetical protein</v>
          </cell>
        </row>
        <row r="8775">
          <cell r="A8775" t="str">
            <v>NCU09998</v>
          </cell>
          <cell r="D8775">
            <v>5116</v>
          </cell>
          <cell r="E8775">
            <v>3665778</v>
          </cell>
          <cell r="F8775">
            <v>3670893</v>
          </cell>
          <cell r="G8775" t="str">
            <v>-</v>
          </cell>
          <cell r="H8775" t="str">
            <v>hypothetical protein</v>
          </cell>
        </row>
        <row r="8776">
          <cell r="A8776" t="str">
            <v>NCU09999</v>
          </cell>
          <cell r="D8776">
            <v>4267</v>
          </cell>
          <cell r="E8776">
            <v>3664350</v>
          </cell>
          <cell r="F8776">
            <v>3668616</v>
          </cell>
          <cell r="G8776" t="str">
            <v>+</v>
          </cell>
          <cell r="H8776" t="str">
            <v>hypothetical protein</v>
          </cell>
        </row>
        <row r="8777">
          <cell r="A8777" t="str">
            <v>NCU10001</v>
          </cell>
          <cell r="D8777">
            <v>2978</v>
          </cell>
          <cell r="E8777">
            <v>330511</v>
          </cell>
          <cell r="F8777">
            <v>333488</v>
          </cell>
          <cell r="G8777" t="str">
            <v>-</v>
          </cell>
          <cell r="H8777" t="str">
            <v>hypothetical protein</v>
          </cell>
        </row>
        <row r="8778">
          <cell r="A8778" t="str">
            <v>NCU10002</v>
          </cell>
          <cell r="D8778">
            <v>3444</v>
          </cell>
          <cell r="E8778">
            <v>334730</v>
          </cell>
          <cell r="F8778">
            <v>338173</v>
          </cell>
          <cell r="G8778" t="str">
            <v>-</v>
          </cell>
          <cell r="H8778" t="str">
            <v>hypothetical protein</v>
          </cell>
        </row>
        <row r="8779">
          <cell r="A8779" t="str">
            <v>NCU10003</v>
          </cell>
          <cell r="D8779">
            <v>2440</v>
          </cell>
          <cell r="E8779">
            <v>338279</v>
          </cell>
          <cell r="F8779">
            <v>340718</v>
          </cell>
          <cell r="G8779" t="str">
            <v>-</v>
          </cell>
          <cell r="H8779" t="str">
            <v>HET domain-containing protein</v>
          </cell>
        </row>
        <row r="8780">
          <cell r="A8780" t="str">
            <v>NCU10004</v>
          </cell>
          <cell r="B8780" t="str">
            <v>stk-56</v>
          </cell>
          <cell r="D8780">
            <v>1635</v>
          </cell>
          <cell r="E8780">
            <v>341949</v>
          </cell>
          <cell r="F8780">
            <v>343583</v>
          </cell>
          <cell r="G8780" t="str">
            <v>-</v>
          </cell>
          <cell r="H8780" t="str">
            <v>serine/threonine protein kinase-56</v>
          </cell>
        </row>
        <row r="8781">
          <cell r="A8781" t="str">
            <v>NCU10005</v>
          </cell>
          <cell r="D8781">
            <v>771</v>
          </cell>
          <cell r="E8781">
            <v>344838</v>
          </cell>
          <cell r="F8781">
            <v>345608</v>
          </cell>
          <cell r="G8781" t="str">
            <v>+</v>
          </cell>
          <cell r="H8781" t="str">
            <v>hypothetical protein</v>
          </cell>
        </row>
        <row r="8782">
          <cell r="A8782" t="str">
            <v>NCU10006</v>
          </cell>
          <cell r="D8782">
            <v>1667</v>
          </cell>
          <cell r="E8782">
            <v>698409</v>
          </cell>
          <cell r="F8782">
            <v>700075</v>
          </cell>
          <cell r="G8782" t="str">
            <v>-</v>
          </cell>
          <cell r="H8782" t="str">
            <v>hypothetical protein</v>
          </cell>
        </row>
        <row r="8783">
          <cell r="A8783" t="str">
            <v>NCU10007</v>
          </cell>
          <cell r="B8783" t="str">
            <v>acu-9</v>
          </cell>
          <cell r="D8783">
            <v>2772</v>
          </cell>
          <cell r="E8783">
            <v>710761</v>
          </cell>
          <cell r="F8783">
            <v>713665</v>
          </cell>
          <cell r="G8783" t="str">
            <v>-</v>
          </cell>
          <cell r="H8783" t="str">
            <v>acetate utilization-9</v>
          </cell>
        </row>
        <row r="8784">
          <cell r="A8784" t="str">
            <v>NCU10008</v>
          </cell>
          <cell r="B8784" t="str">
            <v>tca-14</v>
          </cell>
          <cell r="D8784">
            <v>2374</v>
          </cell>
          <cell r="E8784">
            <v>716981</v>
          </cell>
          <cell r="F8784">
            <v>719354</v>
          </cell>
          <cell r="G8784" t="str">
            <v>-</v>
          </cell>
          <cell r="H8784" t="str">
            <v>tricarboxylic acid-14</v>
          </cell>
        </row>
        <row r="8785">
          <cell r="A8785" t="str">
            <v>NCU10009</v>
          </cell>
          <cell r="D8785">
            <v>5498</v>
          </cell>
          <cell r="E8785">
            <v>1777056</v>
          </cell>
          <cell r="F8785">
            <v>1782553</v>
          </cell>
          <cell r="G8785" t="str">
            <v>+</v>
          </cell>
          <cell r="H8785" t="str">
            <v>ATP-binding cassette transporter</v>
          </cell>
        </row>
        <row r="8786">
          <cell r="A8786" t="str">
            <v>NCU10010</v>
          </cell>
          <cell r="D8786">
            <v>1575</v>
          </cell>
          <cell r="E8786">
            <v>1782698</v>
          </cell>
          <cell r="F8786">
            <v>1784272</v>
          </cell>
          <cell r="G8786" t="str">
            <v>-</v>
          </cell>
          <cell r="H8786" t="str">
            <v>hypothetical protein</v>
          </cell>
        </row>
        <row r="8787">
          <cell r="A8787" t="str">
            <v>NCU10011</v>
          </cell>
          <cell r="D8787">
            <v>2536</v>
          </cell>
          <cell r="E8787">
            <v>1785232</v>
          </cell>
          <cell r="F8787">
            <v>1787767</v>
          </cell>
          <cell r="G8787" t="str">
            <v>-</v>
          </cell>
          <cell r="H8787" t="str">
            <v>hypothetical protein</v>
          </cell>
        </row>
        <row r="8788">
          <cell r="A8788" t="str">
            <v>NCU10012</v>
          </cell>
          <cell r="D8788">
            <v>2057</v>
          </cell>
          <cell r="E8788">
            <v>1788363</v>
          </cell>
          <cell r="F8788">
            <v>1790419</v>
          </cell>
          <cell r="G8788" t="str">
            <v>+</v>
          </cell>
          <cell r="H8788" t="str">
            <v>hypothetical protein</v>
          </cell>
        </row>
        <row r="8789">
          <cell r="A8789" t="str">
            <v>NCU10014</v>
          </cell>
          <cell r="D8789">
            <v>2030</v>
          </cell>
          <cell r="E8789">
            <v>1283212</v>
          </cell>
          <cell r="F8789">
            <v>1285241</v>
          </cell>
          <cell r="G8789" t="str">
            <v>+</v>
          </cell>
          <cell r="H8789" t="str">
            <v>hypothetical protein</v>
          </cell>
        </row>
        <row r="8790">
          <cell r="A8790" t="str">
            <v>NCU10015</v>
          </cell>
          <cell r="D8790">
            <v>1876</v>
          </cell>
          <cell r="E8790">
            <v>1285293</v>
          </cell>
          <cell r="F8790">
            <v>1287942</v>
          </cell>
          <cell r="G8790" t="str">
            <v>-</v>
          </cell>
          <cell r="H8790" t="str">
            <v>methanesulfonate monooxygenase</v>
          </cell>
        </row>
        <row r="8791">
          <cell r="A8791" t="str">
            <v>NCU10016</v>
          </cell>
          <cell r="D8791">
            <v>1452</v>
          </cell>
          <cell r="E8791">
            <v>1287974</v>
          </cell>
          <cell r="F8791">
            <v>1289425</v>
          </cell>
          <cell r="G8791" t="str">
            <v>+</v>
          </cell>
          <cell r="H8791" t="str">
            <v>thermophilic desulfurizing enzyme family protein</v>
          </cell>
        </row>
        <row r="8792">
          <cell r="A8792" t="str">
            <v>NCU10019</v>
          </cell>
          <cell r="D8792">
            <v>1553</v>
          </cell>
          <cell r="E8792">
            <v>1299136</v>
          </cell>
          <cell r="F8792">
            <v>1300688</v>
          </cell>
          <cell r="G8792" t="str">
            <v>-</v>
          </cell>
          <cell r="H8792" t="str">
            <v>hypothetical protein</v>
          </cell>
        </row>
        <row r="8793">
          <cell r="A8793" t="str">
            <v>NCU10020</v>
          </cell>
          <cell r="D8793">
            <v>2275</v>
          </cell>
          <cell r="E8793">
            <v>1301560</v>
          </cell>
          <cell r="F8793">
            <v>1303834</v>
          </cell>
          <cell r="G8793" t="str">
            <v>-</v>
          </cell>
          <cell r="H8793" t="str">
            <v>methionine synthase</v>
          </cell>
        </row>
        <row r="8794">
          <cell r="A8794" t="str">
            <v>NCU10021</v>
          </cell>
          <cell r="B8794" t="str">
            <v>hgt-1</v>
          </cell>
          <cell r="D8794">
            <v>2380</v>
          </cell>
          <cell r="E8794">
            <v>1305454</v>
          </cell>
          <cell r="F8794">
            <v>1307833</v>
          </cell>
          <cell r="G8794" t="str">
            <v>-</v>
          </cell>
          <cell r="H8794" t="str">
            <v>high affinity glucose transporter-1</v>
          </cell>
        </row>
        <row r="8795">
          <cell r="A8795" t="str">
            <v>NCU10027</v>
          </cell>
          <cell r="D8795">
            <v>3016</v>
          </cell>
          <cell r="E8795">
            <v>9759597</v>
          </cell>
          <cell r="F8795">
            <v>9762612</v>
          </cell>
          <cell r="G8795" t="str">
            <v>+</v>
          </cell>
          <cell r="H8795" t="str">
            <v>hypothetical protein</v>
          </cell>
        </row>
        <row r="8796">
          <cell r="A8796" t="str">
            <v>NCU10028</v>
          </cell>
          <cell r="D8796">
            <v>1536</v>
          </cell>
          <cell r="E8796">
            <v>9764400</v>
          </cell>
          <cell r="F8796">
            <v>9765935</v>
          </cell>
          <cell r="G8796" t="str">
            <v>+</v>
          </cell>
          <cell r="H8796" t="str">
            <v>bax Inhibitor family protein</v>
          </cell>
        </row>
        <row r="8797">
          <cell r="A8797" t="str">
            <v>NCU10029</v>
          </cell>
          <cell r="D8797">
            <v>1214</v>
          </cell>
          <cell r="E8797">
            <v>9765819</v>
          </cell>
          <cell r="F8797">
            <v>9767032</v>
          </cell>
          <cell r="G8797" t="str">
            <v>-</v>
          </cell>
          <cell r="H8797" t="str">
            <v>peptide methionine sulfoxide reductase msrA</v>
          </cell>
        </row>
        <row r="8798">
          <cell r="A8798" t="str">
            <v>NCU10030</v>
          </cell>
          <cell r="D8798">
            <v>3504</v>
          </cell>
          <cell r="E8798">
            <v>9767398</v>
          </cell>
          <cell r="F8798">
            <v>9770901</v>
          </cell>
          <cell r="G8798" t="str">
            <v>+</v>
          </cell>
          <cell r="H8798" t="str">
            <v>alpha-L-rhamnosidase C</v>
          </cell>
        </row>
        <row r="8799">
          <cell r="A8799" t="str">
            <v>NCU10031</v>
          </cell>
          <cell r="D8799">
            <v>1329</v>
          </cell>
          <cell r="E8799">
            <v>9770841</v>
          </cell>
          <cell r="F8799">
            <v>9772169</v>
          </cell>
          <cell r="G8799" t="str">
            <v>-</v>
          </cell>
          <cell r="H8799" t="str">
            <v>monooxygenase</v>
          </cell>
        </row>
        <row r="8800">
          <cell r="A8800" t="str">
            <v>NCU10034</v>
          </cell>
          <cell r="D8800">
            <v>1302</v>
          </cell>
          <cell r="E8800">
            <v>3359127</v>
          </cell>
          <cell r="F8800">
            <v>3360428</v>
          </cell>
          <cell r="G8800" t="str">
            <v>+</v>
          </cell>
          <cell r="H8800" t="str">
            <v>retrograde vesicle-mediated transporter Get1</v>
          </cell>
        </row>
        <row r="8801">
          <cell r="A8801" t="str">
            <v>NCU10035</v>
          </cell>
          <cell r="D8801">
            <v>1692</v>
          </cell>
          <cell r="E8801">
            <v>3360896</v>
          </cell>
          <cell r="F8801">
            <v>3362587</v>
          </cell>
          <cell r="G8801" t="str">
            <v>+</v>
          </cell>
          <cell r="H8801" t="str">
            <v>hypothetical protein</v>
          </cell>
        </row>
        <row r="8802">
          <cell r="A8802" t="str">
            <v>NCU10036</v>
          </cell>
          <cell r="D8802">
            <v>3031</v>
          </cell>
          <cell r="E8802">
            <v>3362517</v>
          </cell>
          <cell r="F8802">
            <v>3365547</v>
          </cell>
          <cell r="G8802" t="str">
            <v>-</v>
          </cell>
          <cell r="H8802" t="str">
            <v>golgi matrix protein</v>
          </cell>
        </row>
        <row r="8803">
          <cell r="A8803" t="str">
            <v>NCU10037</v>
          </cell>
          <cell r="D8803">
            <v>1628</v>
          </cell>
          <cell r="E8803">
            <v>5949691</v>
          </cell>
          <cell r="F8803">
            <v>5951318</v>
          </cell>
          <cell r="G8803" t="str">
            <v>+</v>
          </cell>
          <cell r="H8803" t="str">
            <v>hypothetical protein</v>
          </cell>
        </row>
        <row r="8804">
          <cell r="A8804" t="str">
            <v>NCU10038</v>
          </cell>
          <cell r="D8804">
            <v>1645</v>
          </cell>
          <cell r="E8804">
            <v>5943563</v>
          </cell>
          <cell r="F8804">
            <v>5945207</v>
          </cell>
          <cell r="G8804" t="str">
            <v>+</v>
          </cell>
          <cell r="H8804" t="str">
            <v>glycerophosphoryl diester phosphodiesterase</v>
          </cell>
        </row>
        <row r="8805">
          <cell r="A8805" t="str">
            <v>NCU10039</v>
          </cell>
          <cell r="D8805">
            <v>2013</v>
          </cell>
          <cell r="E8805">
            <v>5941405</v>
          </cell>
          <cell r="F8805">
            <v>5943417</v>
          </cell>
          <cell r="G8805" t="str">
            <v>+</v>
          </cell>
          <cell r="H8805" t="str">
            <v>hypothetical protein</v>
          </cell>
        </row>
        <row r="8806">
          <cell r="A8806" t="str">
            <v>NCU10040</v>
          </cell>
          <cell r="D8806">
            <v>1995</v>
          </cell>
          <cell r="E8806">
            <v>5939000</v>
          </cell>
          <cell r="F8806">
            <v>5940994</v>
          </cell>
          <cell r="G8806" t="str">
            <v>+</v>
          </cell>
          <cell r="H8806" t="str">
            <v>hypothetical protein</v>
          </cell>
        </row>
        <row r="8807">
          <cell r="A8807" t="str">
            <v>NCU10042</v>
          </cell>
          <cell r="B8807" t="str">
            <v>emp-7</v>
          </cell>
          <cell r="D8807">
            <v>3062</v>
          </cell>
          <cell r="E8807">
            <v>5945167</v>
          </cell>
          <cell r="F8807">
            <v>5948228</v>
          </cell>
          <cell r="G8807" t="str">
            <v>+</v>
          </cell>
          <cell r="H8807" t="str">
            <v>embden-meyerhof pathway-7</v>
          </cell>
        </row>
        <row r="8808">
          <cell r="A8808" t="str">
            <v>NCU10043</v>
          </cell>
          <cell r="D8808">
            <v>4716</v>
          </cell>
          <cell r="E8808">
            <v>5948530</v>
          </cell>
          <cell r="F8808">
            <v>5953245</v>
          </cell>
          <cell r="G8808" t="str">
            <v>+</v>
          </cell>
          <cell r="H8808" t="str">
            <v>mitotic spindle checkpoint component mad3</v>
          </cell>
        </row>
        <row r="8809">
          <cell r="A8809" t="str">
            <v>NCU10044</v>
          </cell>
          <cell r="D8809">
            <v>2134</v>
          </cell>
          <cell r="E8809">
            <v>5953123</v>
          </cell>
          <cell r="F8809">
            <v>5955256</v>
          </cell>
          <cell r="G8809" t="str">
            <v>-</v>
          </cell>
          <cell r="H8809" t="str">
            <v>hypothetical protein</v>
          </cell>
        </row>
        <row r="8810">
          <cell r="A8810" t="str">
            <v>NCU10045</v>
          </cell>
          <cell r="D8810">
            <v>2054</v>
          </cell>
          <cell r="E8810">
            <v>3269855</v>
          </cell>
          <cell r="F8810">
            <v>3271908</v>
          </cell>
          <cell r="G8810" t="str">
            <v>-</v>
          </cell>
          <cell r="H8810" t="str">
            <v>pectinesterase</v>
          </cell>
        </row>
        <row r="8811">
          <cell r="A8811" t="str">
            <v>NCU10046</v>
          </cell>
          <cell r="D8811">
            <v>1259</v>
          </cell>
          <cell r="E8811">
            <v>3268261</v>
          </cell>
          <cell r="F8811">
            <v>3269519</v>
          </cell>
          <cell r="G8811" t="str">
            <v>+</v>
          </cell>
          <cell r="H8811" t="str">
            <v>ubiquitin conjugating enzyme Ubc8</v>
          </cell>
        </row>
        <row r="8812">
          <cell r="A8812" t="str">
            <v>NCU10048</v>
          </cell>
          <cell r="B8812" t="str">
            <v>pan-2</v>
          </cell>
          <cell r="D8812">
            <v>1793</v>
          </cell>
          <cell r="E8812">
            <v>3264327</v>
          </cell>
          <cell r="F8812">
            <v>3266119</v>
          </cell>
          <cell r="G8812" t="str">
            <v>-</v>
          </cell>
          <cell r="H8812" t="str">
            <v>pantothenic acid-2</v>
          </cell>
        </row>
        <row r="8813">
          <cell r="A8813" t="str">
            <v>NCU10049</v>
          </cell>
          <cell r="D8813">
            <v>1207</v>
          </cell>
          <cell r="E8813">
            <v>3263211</v>
          </cell>
          <cell r="F8813">
            <v>3264417</v>
          </cell>
          <cell r="G8813" t="str">
            <v>+</v>
          </cell>
          <cell r="H8813" t="str">
            <v>autophagy protein Apg12</v>
          </cell>
        </row>
        <row r="8814">
          <cell r="A8814" t="str">
            <v>NCU10051</v>
          </cell>
          <cell r="D8814">
            <v>2275</v>
          </cell>
          <cell r="E8814">
            <v>1037324</v>
          </cell>
          <cell r="F8814">
            <v>1039598</v>
          </cell>
          <cell r="G8814" t="str">
            <v>+</v>
          </cell>
          <cell r="H8814" t="str">
            <v>flavohemoglobin</v>
          </cell>
        </row>
        <row r="8815">
          <cell r="A8815" t="str">
            <v>NCU10052</v>
          </cell>
          <cell r="D8815">
            <v>2603</v>
          </cell>
          <cell r="E8815">
            <v>1032187</v>
          </cell>
          <cell r="F8815">
            <v>1034789</v>
          </cell>
          <cell r="G8815" t="str">
            <v>-</v>
          </cell>
          <cell r="H8815" t="str">
            <v>hypothetical protein</v>
          </cell>
        </row>
        <row r="8816">
          <cell r="A8816" t="str">
            <v>NCU10053</v>
          </cell>
          <cell r="D8816">
            <v>1548</v>
          </cell>
          <cell r="E8816">
            <v>1028026</v>
          </cell>
          <cell r="F8816">
            <v>1029573</v>
          </cell>
          <cell r="G8816" t="str">
            <v>+</v>
          </cell>
          <cell r="H8816" t="str">
            <v>thymidylate synthase</v>
          </cell>
        </row>
        <row r="8817">
          <cell r="A8817" t="str">
            <v>NCU10055</v>
          </cell>
          <cell r="B8817" t="str">
            <v>nop-1</v>
          </cell>
          <cell r="D8817">
            <v>2076</v>
          </cell>
          <cell r="E8817">
            <v>1316548</v>
          </cell>
          <cell r="F8817">
            <v>1318623</v>
          </cell>
          <cell r="G8817" t="str">
            <v>-</v>
          </cell>
          <cell r="H8817" t="str">
            <v>new eukaryotic opsin-1</v>
          </cell>
        </row>
        <row r="8818">
          <cell r="A8818" t="str">
            <v>NCU10056</v>
          </cell>
          <cell r="D8818">
            <v>1338</v>
          </cell>
          <cell r="E8818">
            <v>1313357</v>
          </cell>
          <cell r="F8818">
            <v>1314694</v>
          </cell>
          <cell r="G8818" t="str">
            <v>-</v>
          </cell>
          <cell r="H8818" t="str">
            <v>hypothetical protein</v>
          </cell>
        </row>
        <row r="8819">
          <cell r="A8819" t="str">
            <v>NCU10057</v>
          </cell>
          <cell r="D8819">
            <v>1273</v>
          </cell>
          <cell r="E8819">
            <v>1309956</v>
          </cell>
          <cell r="F8819">
            <v>1311228</v>
          </cell>
          <cell r="G8819" t="str">
            <v>-</v>
          </cell>
          <cell r="H8819" t="str">
            <v>hypothetical protein</v>
          </cell>
        </row>
        <row r="8820">
          <cell r="A8820" t="str">
            <v>NCU10058</v>
          </cell>
          <cell r="D8820">
            <v>3004</v>
          </cell>
          <cell r="E8820">
            <v>3708802</v>
          </cell>
          <cell r="F8820">
            <v>3711805</v>
          </cell>
          <cell r="G8820" t="str">
            <v>+</v>
          </cell>
          <cell r="H8820" t="str">
            <v>phosphoglucomutase 2</v>
          </cell>
        </row>
        <row r="8821">
          <cell r="A8821" t="str">
            <v>NCU10059</v>
          </cell>
          <cell r="D8821">
            <v>1678</v>
          </cell>
          <cell r="E8821">
            <v>3712525</v>
          </cell>
          <cell r="F8821">
            <v>3714202</v>
          </cell>
          <cell r="G8821" t="str">
            <v>+</v>
          </cell>
          <cell r="H8821" t="str">
            <v>streptomycin biosynthesis protein StrI</v>
          </cell>
        </row>
        <row r="8822">
          <cell r="A8822" t="str">
            <v>NCU10061</v>
          </cell>
          <cell r="B8822" t="str">
            <v>pca-1</v>
          </cell>
          <cell r="D8822">
            <v>1952</v>
          </cell>
          <cell r="E8822">
            <v>5882968</v>
          </cell>
          <cell r="F8822">
            <v>5884919</v>
          </cell>
          <cell r="G8822" t="str">
            <v>-</v>
          </cell>
          <cell r="H8822" t="str">
            <v>proteasome catalytic alpha-1</v>
          </cell>
        </row>
        <row r="8823">
          <cell r="A8823" t="str">
            <v>NCU10062</v>
          </cell>
          <cell r="D8823">
            <v>1996</v>
          </cell>
          <cell r="E8823">
            <v>5885181</v>
          </cell>
          <cell r="F8823">
            <v>5887176</v>
          </cell>
          <cell r="G8823" t="str">
            <v>+</v>
          </cell>
          <cell r="H8823" t="str">
            <v>hypothetical protein</v>
          </cell>
        </row>
        <row r="8824">
          <cell r="A8824" t="str">
            <v>NCU10063</v>
          </cell>
          <cell r="D8824">
            <v>1214</v>
          </cell>
          <cell r="E8824">
            <v>5888129</v>
          </cell>
          <cell r="F8824">
            <v>5889342</v>
          </cell>
          <cell r="G8824" t="str">
            <v>-</v>
          </cell>
          <cell r="H8824" t="str">
            <v>sugar isomerase</v>
          </cell>
        </row>
        <row r="8825">
          <cell r="A8825" t="str">
            <v>NCU10066</v>
          </cell>
          <cell r="D8825">
            <v>4995</v>
          </cell>
          <cell r="E8825">
            <v>2812467</v>
          </cell>
          <cell r="F8825">
            <v>2817461</v>
          </cell>
          <cell r="G8825" t="str">
            <v>-</v>
          </cell>
          <cell r="H8825" t="str">
            <v>coatomer alpha subunit</v>
          </cell>
        </row>
        <row r="8826">
          <cell r="A8826" t="str">
            <v>NCU10067</v>
          </cell>
          <cell r="B8826" t="str">
            <v>rpn-12</v>
          </cell>
          <cell r="D8826">
            <v>1684</v>
          </cell>
          <cell r="E8826">
            <v>2811031</v>
          </cell>
          <cell r="F8826">
            <v>2812714</v>
          </cell>
          <cell r="G8826" t="str">
            <v>+</v>
          </cell>
          <cell r="H8826" t="str">
            <v>regulatory particle, non-ATPase-like-12</v>
          </cell>
        </row>
        <row r="8827">
          <cell r="A8827" t="str">
            <v>NCU10069</v>
          </cell>
          <cell r="D8827">
            <v>1355</v>
          </cell>
          <cell r="E8827">
            <v>4333774</v>
          </cell>
          <cell r="F8827">
            <v>4335128</v>
          </cell>
          <cell r="G8827" t="str">
            <v>-</v>
          </cell>
          <cell r="H8827" t="str">
            <v>hypothetical protein</v>
          </cell>
        </row>
        <row r="8828">
          <cell r="A8828" t="str">
            <v>NCU10070</v>
          </cell>
          <cell r="D8828">
            <v>2026</v>
          </cell>
          <cell r="E8828">
            <v>5928092</v>
          </cell>
          <cell r="F8828">
            <v>5930117</v>
          </cell>
          <cell r="G8828" t="str">
            <v>-</v>
          </cell>
          <cell r="H8828" t="str">
            <v>hypothetical protein</v>
          </cell>
        </row>
        <row r="8829">
          <cell r="A8829" t="str">
            <v>NCU10073</v>
          </cell>
          <cell r="D8829">
            <v>3046</v>
          </cell>
          <cell r="E8829">
            <v>4040179</v>
          </cell>
          <cell r="F8829">
            <v>4043224</v>
          </cell>
          <cell r="G8829" t="str">
            <v>-</v>
          </cell>
          <cell r="H8829" t="str">
            <v>actin binding protein</v>
          </cell>
        </row>
        <row r="8830">
          <cell r="A8830" t="str">
            <v>NCU10075</v>
          </cell>
          <cell r="D8830">
            <v>4515</v>
          </cell>
          <cell r="E8830">
            <v>3049615</v>
          </cell>
          <cell r="F8830">
            <v>3054129</v>
          </cell>
          <cell r="G8830" t="str">
            <v>-</v>
          </cell>
          <cell r="H8830" t="str">
            <v>hypothetical protein</v>
          </cell>
        </row>
        <row r="8831">
          <cell r="A8831" t="str">
            <v>NCU10076</v>
          </cell>
          <cell r="D8831">
            <v>540</v>
          </cell>
          <cell r="E8831">
            <v>3053216</v>
          </cell>
          <cell r="F8831">
            <v>3053755</v>
          </cell>
          <cell r="G8831" t="str">
            <v>+</v>
          </cell>
          <cell r="H8831" t="str">
            <v>hypothetical protein</v>
          </cell>
        </row>
        <row r="8832">
          <cell r="A8832" t="str">
            <v>NCU10077</v>
          </cell>
          <cell r="D8832">
            <v>2123</v>
          </cell>
          <cell r="E8832">
            <v>5697544</v>
          </cell>
          <cell r="F8832">
            <v>5699666</v>
          </cell>
          <cell r="G8832" t="str">
            <v>-</v>
          </cell>
          <cell r="H8832" t="str">
            <v>hypothetical protein</v>
          </cell>
        </row>
        <row r="8833">
          <cell r="A8833" t="str">
            <v>NCU10080</v>
          </cell>
          <cell r="D8833">
            <v>2891</v>
          </cell>
          <cell r="E8833">
            <v>3628280</v>
          </cell>
          <cell r="F8833">
            <v>3631170</v>
          </cell>
          <cell r="G8833" t="str">
            <v>-</v>
          </cell>
          <cell r="H8833" t="str">
            <v>hypothetical protein</v>
          </cell>
        </row>
        <row r="8834">
          <cell r="A8834" t="str">
            <v>NCU10091</v>
          </cell>
          <cell r="D8834">
            <v>2763</v>
          </cell>
          <cell r="E8834">
            <v>1454126</v>
          </cell>
          <cell r="F8834">
            <v>1456888</v>
          </cell>
          <cell r="G8834" t="str">
            <v>-</v>
          </cell>
          <cell r="H8834" t="str">
            <v>hypothetical protein</v>
          </cell>
        </row>
        <row r="8835">
          <cell r="A8835" t="str">
            <v>NCU10092</v>
          </cell>
          <cell r="D8835">
            <v>539</v>
          </cell>
          <cell r="E8835">
            <v>1479158</v>
          </cell>
          <cell r="F8835">
            <v>1479696</v>
          </cell>
          <cell r="G8835" t="str">
            <v>-</v>
          </cell>
          <cell r="H8835" t="str">
            <v>hypothetical protein</v>
          </cell>
        </row>
        <row r="8836">
          <cell r="A8836" t="str">
            <v>NCU10101</v>
          </cell>
          <cell r="D8836">
            <v>1676</v>
          </cell>
          <cell r="E8836">
            <v>5613863</v>
          </cell>
          <cell r="F8836">
            <v>5615538</v>
          </cell>
          <cell r="G8836" t="str">
            <v>+</v>
          </cell>
          <cell r="H8836" t="str">
            <v>hypothetical protein</v>
          </cell>
        </row>
        <row r="8837">
          <cell r="A8837" t="str">
            <v>NCU10106</v>
          </cell>
          <cell r="D8837">
            <v>1138</v>
          </cell>
          <cell r="E8837">
            <v>3490762</v>
          </cell>
          <cell r="F8837">
            <v>3491899</v>
          </cell>
          <cell r="G8837" t="str">
            <v>+</v>
          </cell>
          <cell r="H8837" t="str">
            <v>mitochondrial triosephosphate isomerase</v>
          </cell>
        </row>
        <row r="8838">
          <cell r="A8838" t="str">
            <v>NCU10107</v>
          </cell>
          <cell r="D8838">
            <v>668</v>
          </cell>
          <cell r="E8838">
            <v>3489078</v>
          </cell>
          <cell r="F8838">
            <v>3489745</v>
          </cell>
          <cell r="G8838" t="str">
            <v>+</v>
          </cell>
          <cell r="H8838" t="str">
            <v>ribose 5-phosphate isomerase</v>
          </cell>
        </row>
        <row r="8839">
          <cell r="A8839" t="str">
            <v>NCU10110</v>
          </cell>
          <cell r="D8839">
            <v>1905</v>
          </cell>
          <cell r="E8839">
            <v>3482495</v>
          </cell>
          <cell r="F8839">
            <v>3484399</v>
          </cell>
          <cell r="G8839" t="str">
            <v>-</v>
          </cell>
          <cell r="H8839" t="str">
            <v>3-hydroxyisobutyrate dehydrogenase</v>
          </cell>
        </row>
        <row r="8840">
          <cell r="A8840" t="str">
            <v>NCU10125</v>
          </cell>
          <cell r="D8840">
            <v>647</v>
          </cell>
          <cell r="E8840">
            <v>6358670</v>
          </cell>
          <cell r="F8840">
            <v>6359316</v>
          </cell>
          <cell r="G8840" t="str">
            <v>+</v>
          </cell>
          <cell r="H8840" t="str">
            <v>hypothetical protein</v>
          </cell>
        </row>
        <row r="8841">
          <cell r="A8841" t="str">
            <v>NCU10129</v>
          </cell>
          <cell r="D8841">
            <v>1728</v>
          </cell>
          <cell r="E8841">
            <v>1151</v>
          </cell>
          <cell r="F8841">
            <v>2878</v>
          </cell>
          <cell r="G8841" t="str">
            <v>-</v>
          </cell>
          <cell r="H8841" t="str">
            <v>hypothetical protein</v>
          </cell>
        </row>
        <row r="8842">
          <cell r="A8842" t="str">
            <v>NCU10142</v>
          </cell>
          <cell r="D8842">
            <v>1138</v>
          </cell>
          <cell r="E8842">
            <v>3541951</v>
          </cell>
          <cell r="F8842">
            <v>3543088</v>
          </cell>
          <cell r="G8842" t="str">
            <v>+</v>
          </cell>
          <cell r="H8842" t="str">
            <v>hypothetical protein</v>
          </cell>
        </row>
        <row r="8843">
          <cell r="A8843" t="str">
            <v>NCU10143</v>
          </cell>
          <cell r="D8843">
            <v>4727</v>
          </cell>
          <cell r="E8843">
            <v>4750528</v>
          </cell>
          <cell r="F8843">
            <v>4755254</v>
          </cell>
          <cell r="G8843" t="str">
            <v>+</v>
          </cell>
          <cell r="H8843" t="str">
            <v>ATPase type 13A2</v>
          </cell>
        </row>
        <row r="8844">
          <cell r="A8844" t="str">
            <v>NCU10144</v>
          </cell>
          <cell r="D8844">
            <v>1891</v>
          </cell>
          <cell r="E8844">
            <v>4755823</v>
          </cell>
          <cell r="F8844">
            <v>4757713</v>
          </cell>
          <cell r="G8844" t="str">
            <v>+</v>
          </cell>
          <cell r="H8844" t="str">
            <v>SAM-dependent methyltransferase</v>
          </cell>
        </row>
        <row r="8845">
          <cell r="A8845" t="str">
            <v>NCU10152</v>
          </cell>
          <cell r="D8845">
            <v>807</v>
          </cell>
          <cell r="E8845">
            <v>426968</v>
          </cell>
          <cell r="F8845">
            <v>427774</v>
          </cell>
          <cell r="G8845" t="str">
            <v>+</v>
          </cell>
          <cell r="H8845" t="str">
            <v>hypothetical protein</v>
          </cell>
        </row>
        <row r="8846">
          <cell r="A8846" t="str">
            <v>NCU10155</v>
          </cell>
          <cell r="D8846">
            <v>3270</v>
          </cell>
          <cell r="E8846">
            <v>1593710</v>
          </cell>
          <cell r="F8846">
            <v>1596979</v>
          </cell>
          <cell r="G8846" t="str">
            <v>+</v>
          </cell>
          <cell r="H8846" t="str">
            <v>DNA polymerase epsilon subunit B</v>
          </cell>
        </row>
        <row r="8847">
          <cell r="A8847" t="str">
            <v>NCU10156</v>
          </cell>
          <cell r="D8847">
            <v>2897</v>
          </cell>
          <cell r="E8847">
            <v>1597125</v>
          </cell>
          <cell r="F8847">
            <v>1600021</v>
          </cell>
          <cell r="G8847" t="str">
            <v>+</v>
          </cell>
          <cell r="H8847" t="str">
            <v>hypothetical protein</v>
          </cell>
        </row>
        <row r="8848">
          <cell r="A8848" t="str">
            <v>NCU10161</v>
          </cell>
          <cell r="D8848">
            <v>871</v>
          </cell>
          <cell r="E8848">
            <v>1122554</v>
          </cell>
          <cell r="F8848">
            <v>1123424</v>
          </cell>
          <cell r="G8848" t="str">
            <v>+</v>
          </cell>
          <cell r="H8848" t="str">
            <v>hypothetical protein</v>
          </cell>
        </row>
        <row r="8849">
          <cell r="A8849" t="str">
            <v>NCU10165</v>
          </cell>
          <cell r="D8849">
            <v>2044</v>
          </cell>
          <cell r="E8849">
            <v>6329937</v>
          </cell>
          <cell r="F8849">
            <v>6331980</v>
          </cell>
          <cell r="G8849" t="str">
            <v>-</v>
          </cell>
          <cell r="H8849" t="str">
            <v>hypothetical protein</v>
          </cell>
        </row>
        <row r="8850">
          <cell r="A8850" t="str">
            <v>NCU10166</v>
          </cell>
          <cell r="D8850">
            <v>2199</v>
          </cell>
          <cell r="E8850">
            <v>6331673</v>
          </cell>
          <cell r="F8850">
            <v>6333871</v>
          </cell>
          <cell r="G8850" t="str">
            <v>-</v>
          </cell>
          <cell r="H8850" t="str">
            <v>peptidyl-prolyl cis-trans isomerase-like 4</v>
          </cell>
        </row>
        <row r="8851">
          <cell r="A8851" t="str">
            <v>NCU10169</v>
          </cell>
          <cell r="D8851">
            <v>1320</v>
          </cell>
          <cell r="E8851">
            <v>4156465</v>
          </cell>
          <cell r="F8851">
            <v>4157784</v>
          </cell>
          <cell r="G8851" t="str">
            <v>-</v>
          </cell>
          <cell r="H8851" t="str">
            <v>hypothetical protein</v>
          </cell>
        </row>
        <row r="8852">
          <cell r="A8852" t="str">
            <v>NCU10184</v>
          </cell>
          <cell r="D8852">
            <v>2077</v>
          </cell>
          <cell r="E8852">
            <v>728163</v>
          </cell>
          <cell r="F8852">
            <v>730239</v>
          </cell>
          <cell r="G8852" t="str">
            <v>+</v>
          </cell>
          <cell r="H8852" t="str">
            <v>hypothetical protein</v>
          </cell>
        </row>
        <row r="8853">
          <cell r="A8853" t="str">
            <v>NCU10185</v>
          </cell>
          <cell r="D8853">
            <v>1501</v>
          </cell>
          <cell r="E8853">
            <v>726475</v>
          </cell>
          <cell r="F8853">
            <v>727975</v>
          </cell>
          <cell r="G8853" t="str">
            <v>+</v>
          </cell>
          <cell r="H8853" t="str">
            <v>tRNA isopentenyltransferase</v>
          </cell>
        </row>
        <row r="8854">
          <cell r="A8854" t="str">
            <v>NCU10186</v>
          </cell>
          <cell r="D8854">
            <v>1578</v>
          </cell>
          <cell r="E8854">
            <v>1469358</v>
          </cell>
          <cell r="F8854">
            <v>1470935</v>
          </cell>
          <cell r="G8854" t="str">
            <v>-</v>
          </cell>
          <cell r="H8854" t="str">
            <v>hypothetical protein</v>
          </cell>
        </row>
        <row r="8855">
          <cell r="A8855" t="str">
            <v>NCU10210</v>
          </cell>
          <cell r="D8855">
            <v>1359</v>
          </cell>
          <cell r="E8855">
            <v>4657091</v>
          </cell>
          <cell r="F8855">
            <v>4658449</v>
          </cell>
          <cell r="G8855" t="str">
            <v>-</v>
          </cell>
          <cell r="H8855" t="str">
            <v>hypothetical protein</v>
          </cell>
        </row>
        <row r="8856">
          <cell r="A8856" t="str">
            <v>NCU10220</v>
          </cell>
          <cell r="D8856">
            <v>1372</v>
          </cell>
          <cell r="E8856">
            <v>4732563</v>
          </cell>
          <cell r="F8856">
            <v>4733934</v>
          </cell>
          <cell r="G8856" t="str">
            <v>-</v>
          </cell>
          <cell r="H8856" t="str">
            <v>POS9-activating factor FAP7</v>
          </cell>
        </row>
        <row r="8857">
          <cell r="A8857" t="str">
            <v>NCU10225</v>
          </cell>
          <cell r="D8857">
            <v>1965</v>
          </cell>
          <cell r="E8857">
            <v>3083586</v>
          </cell>
          <cell r="F8857">
            <v>3085550</v>
          </cell>
          <cell r="G8857" t="str">
            <v>-</v>
          </cell>
          <cell r="H8857" t="str">
            <v>hypothetical protein</v>
          </cell>
        </row>
        <row r="8858">
          <cell r="A8858" t="str">
            <v>NCU10226</v>
          </cell>
          <cell r="D8858">
            <v>706</v>
          </cell>
          <cell r="E8858">
            <v>3085697</v>
          </cell>
          <cell r="F8858">
            <v>3086402</v>
          </cell>
          <cell r="G8858" t="str">
            <v>-</v>
          </cell>
          <cell r="H8858" t="str">
            <v>mmf1</v>
          </cell>
        </row>
        <row r="8859">
          <cell r="A8859" t="str">
            <v>NCU10231</v>
          </cell>
          <cell r="D8859">
            <v>891</v>
          </cell>
          <cell r="E8859">
            <v>2974478</v>
          </cell>
          <cell r="F8859">
            <v>2975368</v>
          </cell>
          <cell r="G8859" t="str">
            <v>+</v>
          </cell>
          <cell r="H8859" t="str">
            <v>hypothetical protein</v>
          </cell>
        </row>
        <row r="8860">
          <cell r="A8860" t="str">
            <v>NCU10232</v>
          </cell>
          <cell r="D8860">
            <v>3545</v>
          </cell>
          <cell r="E8860">
            <v>1177734</v>
          </cell>
          <cell r="F8860">
            <v>1181278</v>
          </cell>
          <cell r="G8860" t="str">
            <v>+</v>
          </cell>
          <cell r="H8860" t="str">
            <v>hypothetical protein</v>
          </cell>
        </row>
        <row r="8861">
          <cell r="A8861" t="str">
            <v>NCU10237</v>
          </cell>
          <cell r="D8861">
            <v>2604</v>
          </cell>
          <cell r="E8861">
            <v>4141395</v>
          </cell>
          <cell r="F8861">
            <v>4143998</v>
          </cell>
          <cell r="G8861" t="str">
            <v>-</v>
          </cell>
          <cell r="H8861" t="str">
            <v>glycerophosphoryl diester phosphodiesterase</v>
          </cell>
        </row>
        <row r="8862">
          <cell r="A8862" t="str">
            <v>NCU10239</v>
          </cell>
          <cell r="D8862">
            <v>2942</v>
          </cell>
          <cell r="E8862">
            <v>9205850</v>
          </cell>
          <cell r="F8862">
            <v>9208791</v>
          </cell>
          <cell r="G8862" t="str">
            <v>+</v>
          </cell>
          <cell r="H8862" t="str">
            <v>hypothetical protein</v>
          </cell>
        </row>
        <row r="8863">
          <cell r="A8863" t="str">
            <v>NCU10245</v>
          </cell>
          <cell r="D8863">
            <v>2091</v>
          </cell>
          <cell r="E8863">
            <v>4022392</v>
          </cell>
          <cell r="F8863">
            <v>4024482</v>
          </cell>
          <cell r="G8863" t="str">
            <v>+</v>
          </cell>
          <cell r="H8863" t="str">
            <v>hypothetical protein</v>
          </cell>
        </row>
        <row r="8864">
          <cell r="A8864" t="str">
            <v>NCU10246</v>
          </cell>
          <cell r="D8864">
            <v>1095</v>
          </cell>
          <cell r="E8864">
            <v>4020737</v>
          </cell>
          <cell r="F8864">
            <v>4021831</v>
          </cell>
          <cell r="G8864" t="str">
            <v>+</v>
          </cell>
          <cell r="H8864" t="str">
            <v>hypothetical protein</v>
          </cell>
        </row>
        <row r="8865">
          <cell r="A8865" t="str">
            <v>NCU10258</v>
          </cell>
          <cell r="D8865">
            <v>4671</v>
          </cell>
          <cell r="E8865">
            <v>232326</v>
          </cell>
          <cell r="F8865">
            <v>236996</v>
          </cell>
          <cell r="G8865" t="str">
            <v>+</v>
          </cell>
          <cell r="H8865" t="str">
            <v>transcription factor</v>
          </cell>
        </row>
        <row r="8866">
          <cell r="A8866" t="str">
            <v>NCU10264</v>
          </cell>
          <cell r="D8866">
            <v>4715</v>
          </cell>
          <cell r="E8866">
            <v>7512169</v>
          </cell>
          <cell r="F8866">
            <v>7516883</v>
          </cell>
          <cell r="G8866" t="str">
            <v>+</v>
          </cell>
          <cell r="H8866" t="str">
            <v>hypothetical protein</v>
          </cell>
        </row>
        <row r="8867">
          <cell r="A8867" t="str">
            <v>NCU10270</v>
          </cell>
          <cell r="D8867">
            <v>2010</v>
          </cell>
          <cell r="E8867">
            <v>3293302</v>
          </cell>
          <cell r="F8867">
            <v>3295311</v>
          </cell>
          <cell r="G8867" t="str">
            <v>+</v>
          </cell>
          <cell r="H8867" t="str">
            <v>hypothetical protein</v>
          </cell>
        </row>
        <row r="8868">
          <cell r="A8868" t="str">
            <v>NCU10273</v>
          </cell>
          <cell r="D8868">
            <v>1766</v>
          </cell>
          <cell r="E8868">
            <v>4103103</v>
          </cell>
          <cell r="F8868">
            <v>4104868</v>
          </cell>
          <cell r="G8868" t="str">
            <v>+</v>
          </cell>
          <cell r="H8868" t="str">
            <v>Hsc70 cochaperone</v>
          </cell>
        </row>
        <row r="8869">
          <cell r="A8869" t="str">
            <v>NCU10274</v>
          </cell>
          <cell r="D8869">
            <v>1312</v>
          </cell>
          <cell r="E8869">
            <v>2126140</v>
          </cell>
          <cell r="F8869">
            <v>2127451</v>
          </cell>
          <cell r="G8869" t="str">
            <v>-</v>
          </cell>
          <cell r="H8869" t="str">
            <v>hypothetical protein</v>
          </cell>
        </row>
        <row r="8870">
          <cell r="A8870" t="str">
            <v>NCU10276</v>
          </cell>
          <cell r="D8870">
            <v>2413</v>
          </cell>
          <cell r="E8870">
            <v>5036277</v>
          </cell>
          <cell r="F8870">
            <v>5038689</v>
          </cell>
          <cell r="G8870" t="str">
            <v>+</v>
          </cell>
          <cell r="H8870" t="str">
            <v>hypothetical protein</v>
          </cell>
        </row>
        <row r="8871">
          <cell r="A8871" t="str">
            <v>NCU10278</v>
          </cell>
          <cell r="D8871">
            <v>311</v>
          </cell>
          <cell r="E8871">
            <v>1120913</v>
          </cell>
          <cell r="F8871">
            <v>1121223</v>
          </cell>
          <cell r="G8871" t="str">
            <v>-</v>
          </cell>
          <cell r="H8871" t="str">
            <v>hypothetical protein</v>
          </cell>
        </row>
        <row r="8872">
          <cell r="A8872" t="str">
            <v>NCU10282</v>
          </cell>
          <cell r="D8872">
            <v>8151</v>
          </cell>
          <cell r="E8872">
            <v>9153854</v>
          </cell>
          <cell r="F8872">
            <v>9162004</v>
          </cell>
          <cell r="G8872" t="str">
            <v>-</v>
          </cell>
          <cell r="H8872" t="str">
            <v>hypothetical protein</v>
          </cell>
        </row>
        <row r="8873">
          <cell r="A8873" t="str">
            <v>NCU10285</v>
          </cell>
          <cell r="D8873">
            <v>1659</v>
          </cell>
          <cell r="E8873">
            <v>1667</v>
          </cell>
          <cell r="F8873">
            <v>3325</v>
          </cell>
          <cell r="G8873" t="str">
            <v>+</v>
          </cell>
          <cell r="H8873" t="str">
            <v>benzoate 4-monooxygenase cytochrome P450</v>
          </cell>
        </row>
        <row r="8874">
          <cell r="A8874" t="str">
            <v>NCU10291</v>
          </cell>
          <cell r="D8874">
            <v>2572</v>
          </cell>
          <cell r="E8874">
            <v>42286</v>
          </cell>
          <cell r="F8874">
            <v>44857</v>
          </cell>
          <cell r="G8874" t="str">
            <v>-</v>
          </cell>
          <cell r="H8874" t="str">
            <v>hypothetical protein</v>
          </cell>
        </row>
        <row r="8875">
          <cell r="A8875" t="str">
            <v>NCU10292</v>
          </cell>
          <cell r="D8875">
            <v>1549</v>
          </cell>
          <cell r="E8875">
            <v>40435</v>
          </cell>
          <cell r="F8875">
            <v>41983</v>
          </cell>
          <cell r="G8875" t="str">
            <v>-</v>
          </cell>
          <cell r="H8875" t="str">
            <v>porphobilinogen deaminase</v>
          </cell>
        </row>
        <row r="8876">
          <cell r="A8876" t="str">
            <v>NCU10301</v>
          </cell>
          <cell r="D8876">
            <v>653</v>
          </cell>
          <cell r="E8876">
            <v>2552708</v>
          </cell>
          <cell r="F8876">
            <v>2553360</v>
          </cell>
          <cell r="G8876" t="str">
            <v>+</v>
          </cell>
          <cell r="H8876" t="str">
            <v>hypothetical protein</v>
          </cell>
        </row>
        <row r="8877">
          <cell r="A8877" t="str">
            <v>NCU10304</v>
          </cell>
          <cell r="D8877">
            <v>2710</v>
          </cell>
          <cell r="E8877">
            <v>2850855</v>
          </cell>
          <cell r="F8877">
            <v>2853564</v>
          </cell>
          <cell r="G8877" t="str">
            <v>+</v>
          </cell>
          <cell r="H8877" t="str">
            <v>hypothetical protein</v>
          </cell>
        </row>
        <row r="8878">
          <cell r="A8878" t="str">
            <v>NCU10309</v>
          </cell>
          <cell r="D8878">
            <v>3150</v>
          </cell>
          <cell r="E8878">
            <v>2319832</v>
          </cell>
          <cell r="F8878">
            <v>2322981</v>
          </cell>
          <cell r="G8878" t="str">
            <v>-</v>
          </cell>
          <cell r="H8878" t="str">
            <v>TBC domain-containing protein</v>
          </cell>
        </row>
        <row r="8879">
          <cell r="A8879" t="str">
            <v>NCU10311</v>
          </cell>
          <cell r="D8879">
            <v>3603</v>
          </cell>
          <cell r="E8879">
            <v>1429111</v>
          </cell>
          <cell r="F8879">
            <v>1432713</v>
          </cell>
          <cell r="G8879" t="str">
            <v>-</v>
          </cell>
          <cell r="H8879" t="str">
            <v>mitochondrial ribosomal protein subunit S4</v>
          </cell>
        </row>
        <row r="8880">
          <cell r="A8880" t="str">
            <v>NCU10314</v>
          </cell>
          <cell r="D8880">
            <v>4438</v>
          </cell>
          <cell r="E8880">
            <v>2191295</v>
          </cell>
          <cell r="F8880">
            <v>2195732</v>
          </cell>
          <cell r="G8880" t="str">
            <v>-</v>
          </cell>
          <cell r="H8880" t="str">
            <v>hypothetical protein</v>
          </cell>
        </row>
        <row r="8881">
          <cell r="A8881" t="str">
            <v>NCU10337</v>
          </cell>
          <cell r="B8881" t="str">
            <v>crf7-1</v>
          </cell>
          <cell r="D8881">
            <v>6881</v>
          </cell>
          <cell r="E8881">
            <v>3942360</v>
          </cell>
          <cell r="F8881">
            <v>3949240</v>
          </cell>
          <cell r="G8881" t="str">
            <v>+</v>
          </cell>
          <cell r="H8881" t="str">
            <v>chromatin remodelling factor 7-1</v>
          </cell>
        </row>
        <row r="8882">
          <cell r="A8882" t="str">
            <v>NCU10342</v>
          </cell>
          <cell r="D8882">
            <v>567</v>
          </cell>
          <cell r="E8882">
            <v>253287</v>
          </cell>
          <cell r="F8882">
            <v>253853</v>
          </cell>
          <cell r="G8882" t="str">
            <v>-</v>
          </cell>
          <cell r="H8882" t="str">
            <v>hypothetical protein</v>
          </cell>
        </row>
        <row r="8883">
          <cell r="A8883" t="str">
            <v>NCU10344</v>
          </cell>
          <cell r="D8883">
            <v>1974</v>
          </cell>
          <cell r="E8883">
            <v>342337</v>
          </cell>
          <cell r="F8883">
            <v>344310</v>
          </cell>
          <cell r="G8883" t="str">
            <v>-</v>
          </cell>
          <cell r="H8883" t="str">
            <v>cytochrome P450 98A3</v>
          </cell>
        </row>
        <row r="8884">
          <cell r="A8884" t="str">
            <v>NCU10346</v>
          </cell>
          <cell r="D8884">
            <v>8809</v>
          </cell>
          <cell r="E8884">
            <v>1567943</v>
          </cell>
          <cell r="F8884">
            <v>1577345</v>
          </cell>
          <cell r="G8884" t="str">
            <v>-</v>
          </cell>
          <cell r="H8884" t="str">
            <v>hypothetical protein</v>
          </cell>
        </row>
        <row r="8885">
          <cell r="A8885" t="str">
            <v>NCU10351</v>
          </cell>
          <cell r="D8885">
            <v>2681</v>
          </cell>
          <cell r="E8885">
            <v>9450623</v>
          </cell>
          <cell r="F8885">
            <v>9453303</v>
          </cell>
          <cell r="G8885" t="str">
            <v>+</v>
          </cell>
          <cell r="H8885" t="str">
            <v>pyridoxine kinase</v>
          </cell>
        </row>
        <row r="8886">
          <cell r="A8886" t="str">
            <v>NCU10352</v>
          </cell>
          <cell r="D8886">
            <v>1069</v>
          </cell>
          <cell r="E8886">
            <v>3588061</v>
          </cell>
          <cell r="F8886">
            <v>3589129</v>
          </cell>
          <cell r="G8886" t="str">
            <v>-</v>
          </cell>
          <cell r="H8886" t="str">
            <v>U6 snRNA-associated Sm-like protein LSm6</v>
          </cell>
        </row>
        <row r="8887">
          <cell r="A8887" t="str">
            <v>NCU10359</v>
          </cell>
          <cell r="D8887">
            <v>2873</v>
          </cell>
          <cell r="E8887">
            <v>3109666</v>
          </cell>
          <cell r="F8887">
            <v>3112538</v>
          </cell>
          <cell r="G8887" t="str">
            <v>+</v>
          </cell>
          <cell r="H8887" t="str">
            <v>neutral ceramidase</v>
          </cell>
        </row>
        <row r="8888">
          <cell r="A8888" t="str">
            <v>NCU10360</v>
          </cell>
          <cell r="D8888">
            <v>2399</v>
          </cell>
          <cell r="E8888">
            <v>3112717</v>
          </cell>
          <cell r="F8888">
            <v>3115115</v>
          </cell>
          <cell r="G8888" t="str">
            <v>+</v>
          </cell>
          <cell r="H8888" t="str">
            <v>hypothetical protein</v>
          </cell>
        </row>
        <row r="8889">
          <cell r="A8889" t="str">
            <v>NCU10369</v>
          </cell>
          <cell r="D8889">
            <v>445</v>
          </cell>
          <cell r="E8889">
            <v>1708515</v>
          </cell>
          <cell r="F8889">
            <v>1708959</v>
          </cell>
          <cell r="G8889" t="str">
            <v>-</v>
          </cell>
          <cell r="H8889" t="str">
            <v>hypothetical protein</v>
          </cell>
        </row>
        <row r="8890">
          <cell r="A8890" t="str">
            <v>NCU10376</v>
          </cell>
          <cell r="D8890">
            <v>2257</v>
          </cell>
          <cell r="E8890">
            <v>982642</v>
          </cell>
          <cell r="F8890">
            <v>984898</v>
          </cell>
          <cell r="G8890" t="str">
            <v>+</v>
          </cell>
          <cell r="H8890" t="str">
            <v>hypothetical protein</v>
          </cell>
        </row>
        <row r="8891">
          <cell r="A8891" t="str">
            <v>NCU10381</v>
          </cell>
          <cell r="D8891">
            <v>3241</v>
          </cell>
          <cell r="E8891">
            <v>2780803</v>
          </cell>
          <cell r="F8891">
            <v>2784043</v>
          </cell>
          <cell r="G8891" t="str">
            <v>-</v>
          </cell>
          <cell r="H8891" t="str">
            <v>oligonucleotide transporter</v>
          </cell>
        </row>
        <row r="8892">
          <cell r="A8892" t="str">
            <v>NCU10387</v>
          </cell>
          <cell r="D8892">
            <v>2794</v>
          </cell>
          <cell r="E8892">
            <v>589843</v>
          </cell>
          <cell r="F8892">
            <v>592636</v>
          </cell>
          <cell r="G8892" t="str">
            <v>-</v>
          </cell>
          <cell r="H8892" t="str">
            <v>dimethylaniline monooxygenase</v>
          </cell>
        </row>
        <row r="8893">
          <cell r="A8893" t="str">
            <v>NCU10388</v>
          </cell>
          <cell r="D8893">
            <v>2174</v>
          </cell>
          <cell r="E8893">
            <v>3408667</v>
          </cell>
          <cell r="F8893">
            <v>3410840</v>
          </cell>
          <cell r="G8893" t="str">
            <v>-</v>
          </cell>
          <cell r="H8893" t="str">
            <v>peptidyl-prolyl cis-trans isomerase-like 3</v>
          </cell>
        </row>
        <row r="8894">
          <cell r="A8894" t="str">
            <v>NCU10392</v>
          </cell>
          <cell r="D8894">
            <v>2640</v>
          </cell>
          <cell r="E8894">
            <v>4030504</v>
          </cell>
          <cell r="F8894">
            <v>4033143</v>
          </cell>
          <cell r="G8894" t="str">
            <v>+</v>
          </cell>
          <cell r="H8894" t="str">
            <v>hypothetical protein</v>
          </cell>
        </row>
        <row r="8895">
          <cell r="A8895" t="str">
            <v>NCU10393</v>
          </cell>
          <cell r="D8895">
            <v>1653</v>
          </cell>
          <cell r="E8895">
            <v>4028399</v>
          </cell>
          <cell r="F8895">
            <v>4030051</v>
          </cell>
          <cell r="G8895" t="str">
            <v>+</v>
          </cell>
          <cell r="H8895" t="str">
            <v>hypothetical protein</v>
          </cell>
        </row>
        <row r="8896">
          <cell r="A8896" t="str">
            <v>NCU10396</v>
          </cell>
          <cell r="D8896">
            <v>1106</v>
          </cell>
          <cell r="E8896">
            <v>4882714</v>
          </cell>
          <cell r="F8896">
            <v>4883819</v>
          </cell>
          <cell r="G8896" t="str">
            <v>+</v>
          </cell>
          <cell r="H8896" t="str">
            <v>hypothetical protein</v>
          </cell>
        </row>
        <row r="8897">
          <cell r="A8897" t="str">
            <v>NCU10397</v>
          </cell>
          <cell r="D8897">
            <v>4224</v>
          </cell>
          <cell r="E8897">
            <v>1286025</v>
          </cell>
          <cell r="F8897">
            <v>1290248</v>
          </cell>
          <cell r="G8897" t="str">
            <v>+</v>
          </cell>
          <cell r="H8897" t="str">
            <v>phosphatidylinositol 4-kinase PIK1a</v>
          </cell>
        </row>
        <row r="8898">
          <cell r="A8898" t="str">
            <v>NCU10400</v>
          </cell>
          <cell r="D8898">
            <v>3779</v>
          </cell>
          <cell r="E8898">
            <v>1261965</v>
          </cell>
          <cell r="F8898">
            <v>1265743</v>
          </cell>
          <cell r="G8898" t="str">
            <v>+</v>
          </cell>
          <cell r="H8898" t="str">
            <v>phospholipase PldA</v>
          </cell>
        </row>
        <row r="8899">
          <cell r="A8899" t="str">
            <v>NCU10404</v>
          </cell>
          <cell r="D8899">
            <v>1318</v>
          </cell>
          <cell r="E8899">
            <v>2899017</v>
          </cell>
          <cell r="F8899">
            <v>2900334</v>
          </cell>
          <cell r="G8899" t="str">
            <v>-</v>
          </cell>
          <cell r="H8899" t="str">
            <v>hypothetical protein</v>
          </cell>
        </row>
        <row r="8900">
          <cell r="A8900" t="str">
            <v>NCU10416</v>
          </cell>
          <cell r="D8900">
            <v>1323</v>
          </cell>
          <cell r="E8900">
            <v>3772847</v>
          </cell>
          <cell r="F8900">
            <v>3774169</v>
          </cell>
          <cell r="G8900" t="str">
            <v>+</v>
          </cell>
          <cell r="H8900" t="str">
            <v>WSC domain-containing protein</v>
          </cell>
        </row>
        <row r="8901">
          <cell r="A8901" t="str">
            <v>NCU10417</v>
          </cell>
          <cell r="D8901">
            <v>3307</v>
          </cell>
          <cell r="E8901">
            <v>3996621</v>
          </cell>
          <cell r="F8901">
            <v>3999927</v>
          </cell>
          <cell r="G8901" t="str">
            <v>+</v>
          </cell>
          <cell r="H8901" t="str">
            <v>hypothetical protein</v>
          </cell>
        </row>
        <row r="8902">
          <cell r="A8902" t="str">
            <v>NCU10427</v>
          </cell>
          <cell r="D8902">
            <v>882</v>
          </cell>
          <cell r="E8902">
            <v>5247940</v>
          </cell>
          <cell r="F8902">
            <v>5248821</v>
          </cell>
          <cell r="G8902" t="str">
            <v>-</v>
          </cell>
          <cell r="H8902" t="str">
            <v>hypothetical protein</v>
          </cell>
        </row>
        <row r="8903">
          <cell r="A8903" t="str">
            <v>NCU10429</v>
          </cell>
          <cell r="D8903">
            <v>1193</v>
          </cell>
          <cell r="E8903">
            <v>4225286</v>
          </cell>
          <cell r="F8903">
            <v>4226478</v>
          </cell>
          <cell r="G8903" t="str">
            <v>+</v>
          </cell>
          <cell r="H8903" t="str">
            <v>hypothetical protein</v>
          </cell>
        </row>
        <row r="8904">
          <cell r="A8904" t="str">
            <v>NCU10430</v>
          </cell>
          <cell r="D8904">
            <v>1611</v>
          </cell>
          <cell r="E8904">
            <v>2111818</v>
          </cell>
          <cell r="F8904">
            <v>2113428</v>
          </cell>
          <cell r="G8904" t="str">
            <v>-</v>
          </cell>
          <cell r="H8904" t="str">
            <v>SNF7 family protein</v>
          </cell>
        </row>
        <row r="8905">
          <cell r="A8905" t="str">
            <v>NCU10436</v>
          </cell>
          <cell r="D8905">
            <v>1498</v>
          </cell>
          <cell r="E8905">
            <v>595626</v>
          </cell>
          <cell r="F8905">
            <v>597123</v>
          </cell>
          <cell r="G8905" t="str">
            <v>+</v>
          </cell>
          <cell r="H8905" t="str">
            <v>soluble Cell Wall protein</v>
          </cell>
        </row>
        <row r="8906">
          <cell r="A8906" t="str">
            <v>NCU10444</v>
          </cell>
          <cell r="D8906">
            <v>837</v>
          </cell>
          <cell r="E8906">
            <v>215142</v>
          </cell>
          <cell r="F8906">
            <v>215978</v>
          </cell>
          <cell r="G8906" t="str">
            <v>+</v>
          </cell>
          <cell r="H8906" t="str">
            <v>hypothetical protein</v>
          </cell>
        </row>
        <row r="8907">
          <cell r="A8907" t="str">
            <v>NCU10448</v>
          </cell>
          <cell r="D8907">
            <v>1222</v>
          </cell>
          <cell r="E8907">
            <v>2798483</v>
          </cell>
          <cell r="F8907">
            <v>2799704</v>
          </cell>
          <cell r="G8907" t="str">
            <v>+</v>
          </cell>
          <cell r="H8907" t="str">
            <v>hypothetical protein</v>
          </cell>
        </row>
        <row r="8908">
          <cell r="A8908" t="str">
            <v>NCU10449</v>
          </cell>
          <cell r="D8908">
            <v>306</v>
          </cell>
          <cell r="E8908">
            <v>2800173</v>
          </cell>
          <cell r="F8908">
            <v>2800478</v>
          </cell>
          <cell r="G8908" t="str">
            <v>+</v>
          </cell>
          <cell r="H8908" t="str">
            <v>hypothetical protein</v>
          </cell>
        </row>
        <row r="8909">
          <cell r="A8909" t="str">
            <v>NCU10457</v>
          </cell>
          <cell r="D8909">
            <v>1167</v>
          </cell>
          <cell r="E8909">
            <v>4084738</v>
          </cell>
          <cell r="F8909">
            <v>4085904</v>
          </cell>
          <cell r="G8909" t="str">
            <v>-</v>
          </cell>
          <cell r="H8909" t="str">
            <v>hypothetical protein</v>
          </cell>
        </row>
        <row r="8910">
          <cell r="A8910" t="str">
            <v>NCU10458</v>
          </cell>
          <cell r="D8910">
            <v>2195</v>
          </cell>
          <cell r="E8910">
            <v>4086896</v>
          </cell>
          <cell r="F8910">
            <v>4089090</v>
          </cell>
          <cell r="G8910" t="str">
            <v>-</v>
          </cell>
          <cell r="H8910" t="str">
            <v>hypothetical protein</v>
          </cell>
        </row>
        <row r="8911">
          <cell r="A8911" t="str">
            <v>NCU10467</v>
          </cell>
          <cell r="D8911">
            <v>1593</v>
          </cell>
          <cell r="E8911">
            <v>3557103</v>
          </cell>
          <cell r="F8911">
            <v>3558695</v>
          </cell>
          <cell r="G8911" t="str">
            <v>-</v>
          </cell>
          <cell r="H8911" t="str">
            <v>replication factor C subunit 4</v>
          </cell>
        </row>
        <row r="8912">
          <cell r="A8912" t="str">
            <v>NCU10468</v>
          </cell>
          <cell r="B8912" t="str">
            <v>arg-4</v>
          </cell>
          <cell r="C8912" t="str">
            <v>arg-7</v>
          </cell>
          <cell r="D8912">
            <v>2199</v>
          </cell>
          <cell r="E8912">
            <v>3558914</v>
          </cell>
          <cell r="F8912">
            <v>3561112</v>
          </cell>
          <cell r="G8912" t="str">
            <v>-</v>
          </cell>
          <cell r="H8912" t="str">
            <v>arginine-4</v>
          </cell>
        </row>
        <row r="8913">
          <cell r="A8913" t="str">
            <v>NCU10470</v>
          </cell>
          <cell r="D8913">
            <v>2865</v>
          </cell>
          <cell r="E8913">
            <v>4714982</v>
          </cell>
          <cell r="F8913">
            <v>4717846</v>
          </cell>
          <cell r="G8913" t="str">
            <v>+</v>
          </cell>
          <cell r="H8913" t="str">
            <v>hypothetical protein</v>
          </cell>
        </row>
        <row r="8914">
          <cell r="A8914" t="str">
            <v>NCU10476</v>
          </cell>
          <cell r="D8914">
            <v>3545</v>
          </cell>
          <cell r="E8914">
            <v>3525663</v>
          </cell>
          <cell r="F8914">
            <v>3529207</v>
          </cell>
          <cell r="G8914" t="str">
            <v>+</v>
          </cell>
          <cell r="H8914" t="str">
            <v>hypothetical protein</v>
          </cell>
        </row>
        <row r="8915">
          <cell r="A8915" t="str">
            <v>NCU10477</v>
          </cell>
          <cell r="D8915">
            <v>1371</v>
          </cell>
          <cell r="E8915">
            <v>1251217</v>
          </cell>
          <cell r="F8915">
            <v>1252587</v>
          </cell>
          <cell r="G8915" t="str">
            <v>-</v>
          </cell>
          <cell r="H8915" t="str">
            <v>ubiquitin-conjugating enzyme E2</v>
          </cell>
        </row>
        <row r="8916">
          <cell r="A8916" t="str">
            <v>NCU10483</v>
          </cell>
          <cell r="D8916">
            <v>1860</v>
          </cell>
          <cell r="E8916">
            <v>770028</v>
          </cell>
          <cell r="F8916">
            <v>771887</v>
          </cell>
          <cell r="G8916" t="str">
            <v>+</v>
          </cell>
          <cell r="H8916" t="str">
            <v>hypothetical protein</v>
          </cell>
        </row>
        <row r="8917">
          <cell r="A8917" t="str">
            <v>NCU10497</v>
          </cell>
          <cell r="B8917" t="str">
            <v>ti</v>
          </cell>
          <cell r="D8917">
            <v>3184</v>
          </cell>
          <cell r="E8917">
            <v>3269710</v>
          </cell>
          <cell r="F8917">
            <v>3272893</v>
          </cell>
          <cell r="G8917" t="str">
            <v>+</v>
          </cell>
          <cell r="H8917" t="str">
            <v>tiny</v>
          </cell>
        </row>
        <row r="8918">
          <cell r="A8918" t="str">
            <v>NCU10498</v>
          </cell>
          <cell r="D8918">
            <v>1626</v>
          </cell>
          <cell r="E8918">
            <v>3267908</v>
          </cell>
          <cell r="F8918">
            <v>3269533</v>
          </cell>
          <cell r="G8918" t="str">
            <v>+</v>
          </cell>
          <cell r="H8918" t="str">
            <v>60S ribosomal protein L35</v>
          </cell>
        </row>
        <row r="8919">
          <cell r="A8919" t="str">
            <v>NCU10500</v>
          </cell>
          <cell r="D8919">
            <v>2496</v>
          </cell>
          <cell r="E8919">
            <v>3316772</v>
          </cell>
          <cell r="F8919">
            <v>3319267</v>
          </cell>
          <cell r="G8919" t="str">
            <v>-</v>
          </cell>
          <cell r="H8919" t="str">
            <v>F-box domain-containing protein</v>
          </cell>
        </row>
        <row r="8920">
          <cell r="A8920" t="str">
            <v>NCU10501</v>
          </cell>
          <cell r="D8920">
            <v>1270</v>
          </cell>
          <cell r="E8920">
            <v>91324</v>
          </cell>
          <cell r="F8920">
            <v>92593</v>
          </cell>
          <cell r="G8920" t="str">
            <v>+</v>
          </cell>
          <cell r="H8920" t="str">
            <v>hypothetical protein</v>
          </cell>
        </row>
        <row r="8921">
          <cell r="A8921" t="str">
            <v>NCU10502</v>
          </cell>
          <cell r="D8921">
            <v>897</v>
          </cell>
          <cell r="E8921">
            <v>591011</v>
          </cell>
          <cell r="F8921">
            <v>591907</v>
          </cell>
          <cell r="G8921" t="str">
            <v>+</v>
          </cell>
          <cell r="H8921" t="str">
            <v>hypothetical protein</v>
          </cell>
        </row>
        <row r="8922">
          <cell r="A8922" t="str">
            <v>NCU10506</v>
          </cell>
          <cell r="D8922">
            <v>2356</v>
          </cell>
          <cell r="E8922">
            <v>5248227</v>
          </cell>
          <cell r="F8922">
            <v>5250582</v>
          </cell>
          <cell r="G8922" t="str">
            <v>-</v>
          </cell>
          <cell r="H8922" t="str">
            <v>triacylglycerol lipase FGL2</v>
          </cell>
        </row>
        <row r="8923">
          <cell r="A8923" t="str">
            <v>NCU10507</v>
          </cell>
          <cell r="D8923">
            <v>1124</v>
          </cell>
          <cell r="E8923">
            <v>5250694</v>
          </cell>
          <cell r="F8923">
            <v>5251817</v>
          </cell>
          <cell r="G8923" t="str">
            <v>-</v>
          </cell>
          <cell r="H8923" t="str">
            <v>hypothetical protein</v>
          </cell>
        </row>
        <row r="8924">
          <cell r="A8924" t="str">
            <v>NCU10512</v>
          </cell>
          <cell r="D8924">
            <v>2381</v>
          </cell>
          <cell r="E8924">
            <v>1550353</v>
          </cell>
          <cell r="F8924">
            <v>1552733</v>
          </cell>
          <cell r="G8924" t="str">
            <v>-</v>
          </cell>
          <cell r="H8924" t="str">
            <v>DUF895 domain membrane protein</v>
          </cell>
        </row>
        <row r="8925">
          <cell r="A8925" t="str">
            <v>NCU10518</v>
          </cell>
          <cell r="D8925">
            <v>2810</v>
          </cell>
          <cell r="E8925">
            <v>644069</v>
          </cell>
          <cell r="F8925">
            <v>647026</v>
          </cell>
          <cell r="G8925" t="str">
            <v>-</v>
          </cell>
          <cell r="H8925" t="str">
            <v>general stress response protein Whi2</v>
          </cell>
        </row>
        <row r="8926">
          <cell r="A8926" t="str">
            <v>NCU10519</v>
          </cell>
          <cell r="D8926">
            <v>2542</v>
          </cell>
          <cell r="E8926">
            <v>647962</v>
          </cell>
          <cell r="F8926">
            <v>650503</v>
          </cell>
          <cell r="G8926" t="str">
            <v>-</v>
          </cell>
          <cell r="H8926" t="str">
            <v>G-patch domain-containing protein</v>
          </cell>
        </row>
        <row r="8927">
          <cell r="A8927" t="str">
            <v>NCU10521</v>
          </cell>
          <cell r="B8927" t="str">
            <v>gst-4</v>
          </cell>
          <cell r="D8927">
            <v>1559</v>
          </cell>
          <cell r="E8927">
            <v>836334</v>
          </cell>
          <cell r="F8927">
            <v>837892</v>
          </cell>
          <cell r="G8927" t="str">
            <v>-</v>
          </cell>
          <cell r="H8927" t="str">
            <v>glutathione S-transferase-4</v>
          </cell>
        </row>
        <row r="8928">
          <cell r="A8928" t="str">
            <v>NCU10529</v>
          </cell>
          <cell r="D8928">
            <v>3482</v>
          </cell>
          <cell r="E8928">
            <v>8929937</v>
          </cell>
          <cell r="F8928">
            <v>8933418</v>
          </cell>
          <cell r="G8928" t="str">
            <v>-</v>
          </cell>
          <cell r="H8928" t="str">
            <v>hypothetical protein</v>
          </cell>
        </row>
        <row r="8929">
          <cell r="A8929" t="str">
            <v>NCU10537</v>
          </cell>
          <cell r="D8929">
            <v>798</v>
          </cell>
          <cell r="E8929">
            <v>4151456</v>
          </cell>
          <cell r="F8929">
            <v>4152253</v>
          </cell>
          <cell r="G8929" t="str">
            <v>-</v>
          </cell>
          <cell r="H8929" t="str">
            <v>hypothetical protein</v>
          </cell>
        </row>
        <row r="8930">
          <cell r="A8930" t="str">
            <v>NCU10538</v>
          </cell>
          <cell r="D8930">
            <v>2283</v>
          </cell>
          <cell r="E8930">
            <v>314183</v>
          </cell>
          <cell r="F8930">
            <v>316465</v>
          </cell>
          <cell r="G8930" t="str">
            <v>-</v>
          </cell>
          <cell r="H8930" t="str">
            <v>hypothetical protein</v>
          </cell>
        </row>
        <row r="8931">
          <cell r="A8931" t="str">
            <v>NCU10539</v>
          </cell>
          <cell r="D8931">
            <v>1628</v>
          </cell>
          <cell r="E8931">
            <v>312100</v>
          </cell>
          <cell r="F8931">
            <v>313727</v>
          </cell>
          <cell r="G8931" t="str">
            <v>-</v>
          </cell>
          <cell r="H8931" t="str">
            <v>hypothetical protein</v>
          </cell>
        </row>
        <row r="8932">
          <cell r="A8932" t="str">
            <v>NCU10546</v>
          </cell>
          <cell r="D8932">
            <v>2168</v>
          </cell>
          <cell r="E8932">
            <v>4179246</v>
          </cell>
          <cell r="F8932">
            <v>4181413</v>
          </cell>
          <cell r="G8932" t="str">
            <v>+</v>
          </cell>
          <cell r="H8932" t="str">
            <v>4-coumarate-CoA ligase</v>
          </cell>
        </row>
        <row r="8933">
          <cell r="A8933" t="str">
            <v>NCU10547</v>
          </cell>
          <cell r="D8933">
            <v>2080</v>
          </cell>
          <cell r="E8933">
            <v>4181889</v>
          </cell>
          <cell r="F8933">
            <v>4183968</v>
          </cell>
          <cell r="G8933" t="str">
            <v>+</v>
          </cell>
          <cell r="H8933" t="str">
            <v>hypothetical protein</v>
          </cell>
        </row>
        <row r="8934">
          <cell r="A8934" t="str">
            <v>NCU10567</v>
          </cell>
          <cell r="D8934">
            <v>1623</v>
          </cell>
          <cell r="E8934">
            <v>5235112</v>
          </cell>
          <cell r="F8934">
            <v>5236734</v>
          </cell>
          <cell r="G8934" t="str">
            <v>-</v>
          </cell>
          <cell r="H8934" t="str">
            <v>hypothetical protein</v>
          </cell>
        </row>
        <row r="8935">
          <cell r="A8935" t="str">
            <v>NCU10570</v>
          </cell>
          <cell r="D8935">
            <v>1710</v>
          </cell>
          <cell r="E8935">
            <v>2148869</v>
          </cell>
          <cell r="F8935">
            <v>2150578</v>
          </cell>
          <cell r="G8935" t="str">
            <v>-</v>
          </cell>
          <cell r="H8935" t="str">
            <v>hypothetical protein</v>
          </cell>
        </row>
        <row r="8936">
          <cell r="A8936" t="str">
            <v>NCU10572</v>
          </cell>
          <cell r="D8936">
            <v>1761</v>
          </cell>
          <cell r="E8936">
            <v>31868</v>
          </cell>
          <cell r="F8936">
            <v>33628</v>
          </cell>
          <cell r="G8936" t="str">
            <v>+</v>
          </cell>
          <cell r="H8936" t="str">
            <v>short chain oxidoreductase</v>
          </cell>
        </row>
        <row r="8937">
          <cell r="A8937" t="str">
            <v>NCU10591</v>
          </cell>
          <cell r="D8937">
            <v>439</v>
          </cell>
          <cell r="E8937">
            <v>1403606</v>
          </cell>
          <cell r="F8937">
            <v>1404044</v>
          </cell>
          <cell r="G8937" t="str">
            <v>+</v>
          </cell>
          <cell r="H8937" t="str">
            <v>hypothetical protein</v>
          </cell>
        </row>
        <row r="8938">
          <cell r="A8938" t="str">
            <v>NCU10595</v>
          </cell>
          <cell r="D8938">
            <v>1926</v>
          </cell>
          <cell r="E8938">
            <v>4503494</v>
          </cell>
          <cell r="F8938">
            <v>4505419</v>
          </cell>
          <cell r="G8938" t="str">
            <v>-</v>
          </cell>
          <cell r="H8938" t="str">
            <v>hypothetical protein</v>
          </cell>
        </row>
        <row r="8939">
          <cell r="A8939" t="str">
            <v>NCU10596</v>
          </cell>
          <cell r="D8939">
            <v>968</v>
          </cell>
          <cell r="E8939">
            <v>681888</v>
          </cell>
          <cell r="F8939">
            <v>682855</v>
          </cell>
          <cell r="G8939" t="str">
            <v>-</v>
          </cell>
          <cell r="H8939" t="str">
            <v>hypothetical protein</v>
          </cell>
        </row>
        <row r="8940">
          <cell r="A8940" t="str">
            <v>NCU10597</v>
          </cell>
          <cell r="D8940">
            <v>3210</v>
          </cell>
          <cell r="E8940">
            <v>4119187</v>
          </cell>
          <cell r="F8940">
            <v>4122396</v>
          </cell>
          <cell r="G8940" t="str">
            <v>-</v>
          </cell>
          <cell r="H8940" t="str">
            <v>hypothetical protein</v>
          </cell>
        </row>
        <row r="8941">
          <cell r="A8941" t="str">
            <v>NCU10601</v>
          </cell>
          <cell r="D8941">
            <v>357</v>
          </cell>
          <cell r="E8941">
            <v>4362149</v>
          </cell>
          <cell r="F8941">
            <v>4362505</v>
          </cell>
          <cell r="G8941" t="str">
            <v>+</v>
          </cell>
          <cell r="H8941" t="str">
            <v>hypothetical protein</v>
          </cell>
        </row>
        <row r="8942">
          <cell r="A8942" t="str">
            <v>NCU10603</v>
          </cell>
          <cell r="D8942">
            <v>1268</v>
          </cell>
          <cell r="E8942">
            <v>6716804</v>
          </cell>
          <cell r="F8942">
            <v>6718071</v>
          </cell>
          <cell r="G8942" t="str">
            <v>+</v>
          </cell>
          <cell r="H8942" t="str">
            <v>hypothetical protein</v>
          </cell>
        </row>
        <row r="8943">
          <cell r="A8943" t="str">
            <v>NCU10605</v>
          </cell>
          <cell r="D8943">
            <v>944</v>
          </cell>
          <cell r="E8943">
            <v>412993</v>
          </cell>
          <cell r="F8943">
            <v>413936</v>
          </cell>
          <cell r="G8943" t="str">
            <v>+</v>
          </cell>
          <cell r="H8943" t="str">
            <v>hypothetical protein</v>
          </cell>
        </row>
        <row r="8944">
          <cell r="A8944" t="str">
            <v>NCU10610</v>
          </cell>
          <cell r="D8944">
            <v>2006</v>
          </cell>
          <cell r="E8944">
            <v>701414</v>
          </cell>
          <cell r="F8944">
            <v>703419</v>
          </cell>
          <cell r="G8944" t="str">
            <v>-</v>
          </cell>
          <cell r="H8944" t="str">
            <v>hypothetical protein</v>
          </cell>
        </row>
        <row r="8945">
          <cell r="A8945" t="str">
            <v>NCU10618</v>
          </cell>
          <cell r="D8945">
            <v>2397</v>
          </cell>
          <cell r="E8945">
            <v>1564631</v>
          </cell>
          <cell r="F8945">
            <v>1567027</v>
          </cell>
          <cell r="G8945" t="str">
            <v>-</v>
          </cell>
          <cell r="H8945" t="str">
            <v>AP-1 complex subunit theta-1</v>
          </cell>
        </row>
        <row r="8946">
          <cell r="A8946" t="str">
            <v>NCU10621</v>
          </cell>
          <cell r="D8946">
            <v>1389</v>
          </cell>
          <cell r="E8946">
            <v>4836712</v>
          </cell>
          <cell r="F8946">
            <v>4838100</v>
          </cell>
          <cell r="G8946" t="str">
            <v>+</v>
          </cell>
          <cell r="H8946" t="str">
            <v>hypothetical protein</v>
          </cell>
        </row>
        <row r="8947">
          <cell r="A8947" t="str">
            <v>NCU10622</v>
          </cell>
          <cell r="D8947">
            <v>1343</v>
          </cell>
          <cell r="E8947">
            <v>231496</v>
          </cell>
          <cell r="F8947">
            <v>232838</v>
          </cell>
          <cell r="G8947" t="str">
            <v>-</v>
          </cell>
          <cell r="H8947" t="str">
            <v>hypothetical protein</v>
          </cell>
        </row>
        <row r="8948">
          <cell r="A8948" t="str">
            <v>NCU10629</v>
          </cell>
          <cell r="D8948">
            <v>485</v>
          </cell>
          <cell r="E8948">
            <v>328150</v>
          </cell>
          <cell r="F8948">
            <v>328634</v>
          </cell>
          <cell r="G8948" t="str">
            <v>+</v>
          </cell>
          <cell r="H8948" t="str">
            <v>hypothetical protein</v>
          </cell>
        </row>
        <row r="8949">
          <cell r="A8949" t="str">
            <v>NCU10641</v>
          </cell>
          <cell r="D8949">
            <v>825</v>
          </cell>
          <cell r="E8949">
            <v>5225994</v>
          </cell>
          <cell r="F8949">
            <v>5226818</v>
          </cell>
          <cell r="G8949" t="str">
            <v>+</v>
          </cell>
          <cell r="H8949" t="str">
            <v>hypothetical protein</v>
          </cell>
        </row>
        <row r="8950">
          <cell r="A8950" t="str">
            <v>NCU10644</v>
          </cell>
          <cell r="D8950">
            <v>705</v>
          </cell>
          <cell r="E8950">
            <v>588839</v>
          </cell>
          <cell r="F8950">
            <v>589543</v>
          </cell>
          <cell r="G8950" t="str">
            <v>-</v>
          </cell>
          <cell r="H8950" t="str">
            <v>hypothetical protein</v>
          </cell>
        </row>
        <row r="8951">
          <cell r="A8951" t="str">
            <v>NCU10647</v>
          </cell>
          <cell r="D8951">
            <v>4531</v>
          </cell>
          <cell r="E8951">
            <v>348246</v>
          </cell>
          <cell r="F8951">
            <v>352922</v>
          </cell>
          <cell r="G8951" t="str">
            <v>-</v>
          </cell>
          <cell r="H8951" t="str">
            <v>rho GTPase activator</v>
          </cell>
        </row>
        <row r="8952">
          <cell r="A8952" t="str">
            <v>NCU10651</v>
          </cell>
          <cell r="D8952">
            <v>2496</v>
          </cell>
          <cell r="E8952">
            <v>1831351</v>
          </cell>
          <cell r="F8952">
            <v>1833846</v>
          </cell>
          <cell r="G8952" t="str">
            <v>+</v>
          </cell>
          <cell r="H8952" t="str">
            <v>chitin binding protein</v>
          </cell>
        </row>
        <row r="8953">
          <cell r="A8953" t="str">
            <v>NCU10658</v>
          </cell>
          <cell r="D8953">
            <v>1644</v>
          </cell>
          <cell r="E8953">
            <v>6223084</v>
          </cell>
          <cell r="F8953">
            <v>6224727</v>
          </cell>
          <cell r="G8953" t="str">
            <v>+</v>
          </cell>
          <cell r="H8953" t="str">
            <v>hypothetical protein</v>
          </cell>
        </row>
        <row r="8954">
          <cell r="A8954" t="str">
            <v>NCU10659</v>
          </cell>
          <cell r="D8954">
            <v>1137</v>
          </cell>
          <cell r="E8954">
            <v>832626</v>
          </cell>
          <cell r="F8954">
            <v>833762</v>
          </cell>
          <cell r="G8954" t="str">
            <v>+</v>
          </cell>
          <cell r="H8954" t="str">
            <v>hypothetical protein</v>
          </cell>
        </row>
        <row r="8955">
          <cell r="A8955" t="str">
            <v>NCU10673</v>
          </cell>
          <cell r="D8955">
            <v>846</v>
          </cell>
          <cell r="E8955">
            <v>3509502</v>
          </cell>
          <cell r="F8955">
            <v>3510347</v>
          </cell>
          <cell r="G8955" t="str">
            <v>-</v>
          </cell>
          <cell r="H8955" t="str">
            <v>hypothetical protein</v>
          </cell>
        </row>
        <row r="8956">
          <cell r="A8956" t="str">
            <v>NCU10675</v>
          </cell>
          <cell r="D8956">
            <v>3473</v>
          </cell>
          <cell r="E8956">
            <v>1281954</v>
          </cell>
          <cell r="F8956">
            <v>1285426</v>
          </cell>
          <cell r="G8956" t="str">
            <v>+</v>
          </cell>
          <cell r="H8956" t="str">
            <v>methionine permease</v>
          </cell>
        </row>
        <row r="8957">
          <cell r="A8957" t="str">
            <v>NCU10683</v>
          </cell>
          <cell r="D8957">
            <v>1665</v>
          </cell>
          <cell r="E8957">
            <v>1966773</v>
          </cell>
          <cell r="F8957">
            <v>1968437</v>
          </cell>
          <cell r="G8957" t="str">
            <v>+</v>
          </cell>
          <cell r="H8957" t="str">
            <v>NRS/ER</v>
          </cell>
        </row>
        <row r="8958">
          <cell r="A8958" t="str">
            <v>NCU10684</v>
          </cell>
          <cell r="D8958">
            <v>1866</v>
          </cell>
          <cell r="E8958">
            <v>653960</v>
          </cell>
          <cell r="F8958">
            <v>655825</v>
          </cell>
          <cell r="G8958" t="str">
            <v>-</v>
          </cell>
          <cell r="H8958" t="str">
            <v>hypothetical protein</v>
          </cell>
        </row>
        <row r="8959">
          <cell r="A8959" t="str">
            <v>NCU10687</v>
          </cell>
          <cell r="D8959">
            <v>3069</v>
          </cell>
          <cell r="E8959">
            <v>1094589</v>
          </cell>
          <cell r="F8959">
            <v>1097657</v>
          </cell>
          <cell r="G8959" t="str">
            <v>+</v>
          </cell>
          <cell r="H8959" t="str">
            <v>hypothetical protein</v>
          </cell>
        </row>
        <row r="8960">
          <cell r="A8960" t="str">
            <v>NCU10696</v>
          </cell>
          <cell r="B8960" t="str">
            <v>ro-10</v>
          </cell>
          <cell r="D8960">
            <v>1686</v>
          </cell>
          <cell r="E8960">
            <v>155599</v>
          </cell>
          <cell r="F8960">
            <v>157284</v>
          </cell>
          <cell r="G8960" t="str">
            <v>+</v>
          </cell>
          <cell r="H8960" t="str">
            <v>ropy-10</v>
          </cell>
        </row>
        <row r="8961">
          <cell r="A8961" t="str">
            <v>NCU10697</v>
          </cell>
          <cell r="D8961">
            <v>1999</v>
          </cell>
          <cell r="E8961">
            <v>3843165</v>
          </cell>
          <cell r="F8961">
            <v>3845163</v>
          </cell>
          <cell r="G8961" t="str">
            <v>+</v>
          </cell>
          <cell r="H8961" t="str">
            <v>hypothetical protein</v>
          </cell>
        </row>
        <row r="8962">
          <cell r="A8962" t="str">
            <v>NCU10702</v>
          </cell>
          <cell r="D8962">
            <v>1241</v>
          </cell>
          <cell r="E8962">
            <v>6319360</v>
          </cell>
          <cell r="F8962">
            <v>6320600</v>
          </cell>
          <cell r="G8962" t="str">
            <v>+</v>
          </cell>
          <cell r="H8962" t="str">
            <v>hypothetical protein</v>
          </cell>
        </row>
        <row r="8963">
          <cell r="A8963" t="str">
            <v>NCU10703</v>
          </cell>
          <cell r="D8963">
            <v>1049</v>
          </cell>
          <cell r="E8963">
            <v>868483</v>
          </cell>
          <cell r="F8963">
            <v>869531</v>
          </cell>
          <cell r="G8963" t="str">
            <v>-</v>
          </cell>
          <cell r="H8963" t="str">
            <v>hypothetical protein</v>
          </cell>
        </row>
        <row r="8964">
          <cell r="A8964" t="str">
            <v>NCU10715</v>
          </cell>
          <cell r="D8964">
            <v>2759</v>
          </cell>
          <cell r="E8964">
            <v>1841954</v>
          </cell>
          <cell r="F8964">
            <v>1844712</v>
          </cell>
          <cell r="G8964" t="str">
            <v>+</v>
          </cell>
          <cell r="H8964" t="str">
            <v>oxysterol binding protein</v>
          </cell>
        </row>
        <row r="8965">
          <cell r="A8965" t="str">
            <v>NCU10721</v>
          </cell>
          <cell r="D8965">
            <v>1902</v>
          </cell>
          <cell r="E8965">
            <v>2062365</v>
          </cell>
          <cell r="F8965">
            <v>2064266</v>
          </cell>
          <cell r="G8965" t="str">
            <v>+</v>
          </cell>
          <cell r="H8965" t="str">
            <v>solute carrier family 35 member B1 protein</v>
          </cell>
        </row>
        <row r="8966">
          <cell r="A8966" t="str">
            <v>NCU10730</v>
          </cell>
          <cell r="D8966">
            <v>210</v>
          </cell>
          <cell r="E8966">
            <v>3564980</v>
          </cell>
          <cell r="F8966">
            <v>3565189</v>
          </cell>
          <cell r="G8966" t="str">
            <v>+</v>
          </cell>
          <cell r="H8966" t="str">
            <v>hypothetical protein</v>
          </cell>
        </row>
        <row r="8967">
          <cell r="A8967" t="str">
            <v>NCU10732</v>
          </cell>
          <cell r="D8967">
            <v>2305</v>
          </cell>
          <cell r="E8967">
            <v>831892</v>
          </cell>
          <cell r="F8967">
            <v>834829</v>
          </cell>
          <cell r="G8967" t="str">
            <v>+</v>
          </cell>
          <cell r="H8967" t="str">
            <v>mitochondrial dicarboxylate transporter</v>
          </cell>
        </row>
        <row r="8968">
          <cell r="A8968" t="str">
            <v>NCU10733</v>
          </cell>
          <cell r="D8968">
            <v>5241</v>
          </cell>
          <cell r="E8968">
            <v>835119</v>
          </cell>
          <cell r="F8968">
            <v>840359</v>
          </cell>
          <cell r="G8968" t="str">
            <v>+</v>
          </cell>
          <cell r="H8968" t="str">
            <v>PAB-dependent poly(A)-specific ribonuclease subunit pan-2</v>
          </cell>
        </row>
        <row r="8969">
          <cell r="A8969" t="str">
            <v>NCU10747</v>
          </cell>
          <cell r="D8969">
            <v>4813</v>
          </cell>
          <cell r="E8969">
            <v>2686835</v>
          </cell>
          <cell r="F8969">
            <v>2691647</v>
          </cell>
          <cell r="G8969" t="str">
            <v>-</v>
          </cell>
          <cell r="H8969" t="str">
            <v>hypothetical protein</v>
          </cell>
        </row>
        <row r="8970">
          <cell r="A8970" t="str">
            <v>NCU10760</v>
          </cell>
          <cell r="D8970">
            <v>2088</v>
          </cell>
          <cell r="E8970">
            <v>3576352</v>
          </cell>
          <cell r="F8970">
            <v>3578439</v>
          </cell>
          <cell r="G8970" t="str">
            <v>+</v>
          </cell>
          <cell r="H8970" t="str">
            <v>jumonji domain-containing protein 5</v>
          </cell>
        </row>
        <row r="8971">
          <cell r="A8971" t="str">
            <v>NCU10761</v>
          </cell>
          <cell r="D8971">
            <v>1238</v>
          </cell>
          <cell r="E8971">
            <v>3574180</v>
          </cell>
          <cell r="F8971">
            <v>3575417</v>
          </cell>
          <cell r="G8971" t="str">
            <v>+</v>
          </cell>
          <cell r="H8971" t="str">
            <v>methyltransferase</v>
          </cell>
        </row>
        <row r="8972">
          <cell r="A8972" t="str">
            <v>NCU10762</v>
          </cell>
          <cell r="D8972">
            <v>1919</v>
          </cell>
          <cell r="E8972">
            <v>3578693</v>
          </cell>
          <cell r="F8972">
            <v>3580611</v>
          </cell>
          <cell r="G8972" t="str">
            <v>+</v>
          </cell>
          <cell r="H8972" t="str">
            <v>UDP-N-acetyl-glucosamine-1-P transferase Alg7</v>
          </cell>
        </row>
        <row r="8973">
          <cell r="A8973" t="str">
            <v>NCU10763</v>
          </cell>
          <cell r="D8973">
            <v>3566</v>
          </cell>
          <cell r="E8973">
            <v>2453751</v>
          </cell>
          <cell r="F8973">
            <v>2457316</v>
          </cell>
          <cell r="G8973" t="str">
            <v>-</v>
          </cell>
          <cell r="H8973" t="str">
            <v>small oligopeptide transporter</v>
          </cell>
        </row>
        <row r="8974">
          <cell r="A8974" t="str">
            <v>NCU10766</v>
          </cell>
          <cell r="D8974">
            <v>923</v>
          </cell>
          <cell r="E8974">
            <v>250914</v>
          </cell>
          <cell r="F8974">
            <v>251836</v>
          </cell>
          <cell r="G8974" t="str">
            <v>-</v>
          </cell>
          <cell r="H8974" t="str">
            <v>hypothetical protein</v>
          </cell>
        </row>
        <row r="8975">
          <cell r="A8975" t="str">
            <v>NCU10770</v>
          </cell>
          <cell r="D8975">
            <v>340</v>
          </cell>
          <cell r="E8975">
            <v>7124424</v>
          </cell>
          <cell r="F8975">
            <v>7124763</v>
          </cell>
          <cell r="G8975" t="str">
            <v>+</v>
          </cell>
          <cell r="H8975" t="str">
            <v>hypothetical protein</v>
          </cell>
        </row>
        <row r="8976">
          <cell r="A8976" t="str">
            <v>NCU10772</v>
          </cell>
          <cell r="D8976">
            <v>1413</v>
          </cell>
          <cell r="E8976">
            <v>8325297</v>
          </cell>
          <cell r="F8976">
            <v>8326709</v>
          </cell>
          <cell r="G8976" t="str">
            <v>-</v>
          </cell>
          <cell r="H8976" t="str">
            <v>hypothetical protein</v>
          </cell>
        </row>
        <row r="8977">
          <cell r="A8977" t="str">
            <v>NCU10775</v>
          </cell>
          <cell r="B8977" t="str">
            <v>nox-2</v>
          </cell>
          <cell r="D8977">
            <v>3480</v>
          </cell>
          <cell r="E8977">
            <v>3043584</v>
          </cell>
          <cell r="F8977">
            <v>3047063</v>
          </cell>
          <cell r="G8977" t="str">
            <v>+</v>
          </cell>
          <cell r="H8977" t="str">
            <v>NADPH oxidase-2</v>
          </cell>
        </row>
        <row r="8978">
          <cell r="A8978" t="str">
            <v>NCU10776</v>
          </cell>
          <cell r="D8978">
            <v>1985</v>
          </cell>
          <cell r="E8978">
            <v>3047243</v>
          </cell>
          <cell r="F8978">
            <v>3049227</v>
          </cell>
          <cell r="G8978" t="str">
            <v>+</v>
          </cell>
          <cell r="H8978" t="str">
            <v>DNA-repair protein rad2</v>
          </cell>
        </row>
        <row r="8979">
          <cell r="A8979" t="str">
            <v>NCU10777</v>
          </cell>
          <cell r="D8979">
            <v>1181</v>
          </cell>
          <cell r="E8979">
            <v>5112766</v>
          </cell>
          <cell r="F8979">
            <v>5113946</v>
          </cell>
          <cell r="G8979" t="str">
            <v>-</v>
          </cell>
          <cell r="H8979" t="str">
            <v>GMF family protein</v>
          </cell>
        </row>
        <row r="8980">
          <cell r="A8980" t="str">
            <v>NCU10788</v>
          </cell>
          <cell r="D8980">
            <v>2766</v>
          </cell>
          <cell r="E8980">
            <v>2757732</v>
          </cell>
          <cell r="F8980">
            <v>2760497</v>
          </cell>
          <cell r="G8980" t="str">
            <v>-</v>
          </cell>
          <cell r="H8980" t="str">
            <v>hypothetical protein</v>
          </cell>
        </row>
        <row r="8981">
          <cell r="A8981" t="str">
            <v>NCU10789</v>
          </cell>
          <cell r="D8981">
            <v>3379</v>
          </cell>
          <cell r="E8981">
            <v>2760829</v>
          </cell>
          <cell r="F8981">
            <v>2764207</v>
          </cell>
          <cell r="G8981" t="str">
            <v>-</v>
          </cell>
          <cell r="H8981" t="str">
            <v>ubiquitin-protein ligase Sel1/Ubx2</v>
          </cell>
        </row>
        <row r="8982">
          <cell r="A8982" t="str">
            <v>NCU10793</v>
          </cell>
          <cell r="D8982">
            <v>686</v>
          </cell>
          <cell r="E8982">
            <v>7443096</v>
          </cell>
          <cell r="F8982">
            <v>7443781</v>
          </cell>
          <cell r="G8982" t="str">
            <v>+</v>
          </cell>
          <cell r="H8982" t="str">
            <v>hypothetical protein</v>
          </cell>
        </row>
        <row r="8983">
          <cell r="A8983" t="str">
            <v>NCU10799</v>
          </cell>
          <cell r="D8983">
            <v>751</v>
          </cell>
          <cell r="E8983">
            <v>1263117</v>
          </cell>
          <cell r="F8983">
            <v>1263867</v>
          </cell>
          <cell r="G8983" t="str">
            <v>+</v>
          </cell>
          <cell r="H8983" t="str">
            <v>hypothetical protein</v>
          </cell>
        </row>
        <row r="8984">
          <cell r="A8984" t="str">
            <v>NCU10806</v>
          </cell>
          <cell r="D8984">
            <v>2583</v>
          </cell>
          <cell r="E8984">
            <v>1539599</v>
          </cell>
          <cell r="F8984">
            <v>1542181</v>
          </cell>
          <cell r="G8984" t="str">
            <v>-</v>
          </cell>
          <cell r="H8984" t="str">
            <v>hypothetical protein</v>
          </cell>
        </row>
        <row r="8985">
          <cell r="A8985" t="str">
            <v>NCU10809</v>
          </cell>
          <cell r="D8985">
            <v>3926</v>
          </cell>
          <cell r="E8985">
            <v>4312939</v>
          </cell>
          <cell r="F8985">
            <v>4316864</v>
          </cell>
          <cell r="G8985" t="str">
            <v>-</v>
          </cell>
          <cell r="H8985" t="str">
            <v>hypothetical protein</v>
          </cell>
        </row>
        <row r="8986">
          <cell r="A8986" t="str">
            <v>NCU10810</v>
          </cell>
          <cell r="D8986">
            <v>3266</v>
          </cell>
          <cell r="E8986">
            <v>5226325</v>
          </cell>
          <cell r="F8986">
            <v>5229590</v>
          </cell>
          <cell r="G8986" t="str">
            <v>-</v>
          </cell>
          <cell r="H8986" t="str">
            <v>mRNA splicing protein</v>
          </cell>
        </row>
        <row r="8987">
          <cell r="A8987" t="str">
            <v>NCU10828</v>
          </cell>
          <cell r="D8987">
            <v>1161</v>
          </cell>
          <cell r="E8987">
            <v>2479611</v>
          </cell>
          <cell r="F8987">
            <v>2480771</v>
          </cell>
          <cell r="G8987" t="str">
            <v>+</v>
          </cell>
          <cell r="H8987" t="str">
            <v>hypothetical protein</v>
          </cell>
        </row>
        <row r="8988">
          <cell r="A8988" t="str">
            <v>NCU10836</v>
          </cell>
          <cell r="D8988">
            <v>3737</v>
          </cell>
          <cell r="E8988">
            <v>607050</v>
          </cell>
          <cell r="F8988">
            <v>610786</v>
          </cell>
          <cell r="G8988" t="str">
            <v>-</v>
          </cell>
          <cell r="H8988" t="str">
            <v>hypothetical protein</v>
          </cell>
        </row>
        <row r="8989">
          <cell r="A8989" t="str">
            <v>NCU10839</v>
          </cell>
          <cell r="D8989">
            <v>749</v>
          </cell>
          <cell r="E8989">
            <v>761516</v>
          </cell>
          <cell r="F8989">
            <v>762264</v>
          </cell>
          <cell r="G8989" t="str">
            <v>-</v>
          </cell>
          <cell r="H8989" t="str">
            <v>hypothetical protein</v>
          </cell>
        </row>
        <row r="8990">
          <cell r="A8990" t="str">
            <v>NCU10847</v>
          </cell>
          <cell r="B8990" t="str">
            <v>ngf-1</v>
          </cell>
          <cell r="D8990">
            <v>3016</v>
          </cell>
          <cell r="E8990">
            <v>6635096</v>
          </cell>
          <cell r="F8990">
            <v>6638111</v>
          </cell>
          <cell r="G8990" t="str">
            <v>-</v>
          </cell>
          <cell r="H8990" t="str">
            <v>histone acetyltransferase GCN5</v>
          </cell>
        </row>
        <row r="8991">
          <cell r="A8991" t="str">
            <v>NCU10852</v>
          </cell>
          <cell r="D8991">
            <v>2421</v>
          </cell>
          <cell r="E8991">
            <v>5374803</v>
          </cell>
          <cell r="F8991">
            <v>5378088</v>
          </cell>
          <cell r="G8991" t="str">
            <v>+</v>
          </cell>
          <cell r="H8991" t="str">
            <v>exochitinase</v>
          </cell>
        </row>
        <row r="8992">
          <cell r="A8992" t="str">
            <v>NCU10853</v>
          </cell>
          <cell r="B8992" t="str">
            <v>stk-57</v>
          </cell>
          <cell r="D8992">
            <v>4325</v>
          </cell>
          <cell r="E8992">
            <v>1181775</v>
          </cell>
          <cell r="F8992">
            <v>1186099</v>
          </cell>
          <cell r="G8992" t="str">
            <v>-</v>
          </cell>
          <cell r="H8992" t="str">
            <v>serine/threonine protein kinase-57</v>
          </cell>
        </row>
        <row r="8993">
          <cell r="A8993" t="str">
            <v>NCU10861</v>
          </cell>
          <cell r="D8993">
            <v>1772</v>
          </cell>
          <cell r="E8993">
            <v>32715</v>
          </cell>
          <cell r="F8993">
            <v>34486</v>
          </cell>
          <cell r="G8993" t="str">
            <v>-</v>
          </cell>
          <cell r="H8993" t="str">
            <v>hypothetical protein</v>
          </cell>
        </row>
        <row r="8994">
          <cell r="A8994" t="str">
            <v>NCU10865</v>
          </cell>
          <cell r="D8994">
            <v>1788</v>
          </cell>
          <cell r="E8994">
            <v>1449282</v>
          </cell>
          <cell r="F8994">
            <v>1451069</v>
          </cell>
          <cell r="G8994" t="str">
            <v>-</v>
          </cell>
          <cell r="H8994" t="str">
            <v>hypothetical protein</v>
          </cell>
        </row>
        <row r="8995">
          <cell r="A8995" t="str">
            <v>NCU10867</v>
          </cell>
          <cell r="D8995">
            <v>697</v>
          </cell>
          <cell r="E8995">
            <v>3938283</v>
          </cell>
          <cell r="F8995">
            <v>3938979</v>
          </cell>
          <cell r="G8995" t="str">
            <v>+</v>
          </cell>
          <cell r="H8995" t="str">
            <v>hypothetical protein</v>
          </cell>
        </row>
        <row r="8996">
          <cell r="A8996" t="str">
            <v>NCU10883</v>
          </cell>
          <cell r="D8996">
            <v>4156</v>
          </cell>
          <cell r="E8996">
            <v>3593385</v>
          </cell>
          <cell r="F8996">
            <v>3597540</v>
          </cell>
          <cell r="G8996" t="str">
            <v>-</v>
          </cell>
          <cell r="H8996" t="str">
            <v>hypothetical protein</v>
          </cell>
        </row>
        <row r="8997">
          <cell r="A8997" t="str">
            <v>NCU10889</v>
          </cell>
          <cell r="D8997">
            <v>1087</v>
          </cell>
          <cell r="E8997">
            <v>6954092</v>
          </cell>
          <cell r="F8997">
            <v>6955178</v>
          </cell>
          <cell r="G8997" t="str">
            <v>+</v>
          </cell>
          <cell r="H8997" t="str">
            <v>hypothetical protein</v>
          </cell>
        </row>
        <row r="8998">
          <cell r="A8998" t="str">
            <v>NCU10893</v>
          </cell>
          <cell r="D8998">
            <v>1199</v>
          </cell>
          <cell r="E8998">
            <v>9453388</v>
          </cell>
          <cell r="F8998">
            <v>9454586</v>
          </cell>
          <cell r="G8998" t="str">
            <v>-</v>
          </cell>
          <cell r="H8998" t="str">
            <v>deoxyuridine 5'-triphosphate nucleotidohydrolase</v>
          </cell>
        </row>
        <row r="8999">
          <cell r="A8999" t="str">
            <v>NCU10894</v>
          </cell>
          <cell r="D8999">
            <v>1426</v>
          </cell>
          <cell r="E8999">
            <v>7149409</v>
          </cell>
          <cell r="F8999">
            <v>7150834</v>
          </cell>
          <cell r="G8999" t="str">
            <v>+</v>
          </cell>
          <cell r="H8999" t="str">
            <v>hypothetical protein</v>
          </cell>
        </row>
        <row r="9000">
          <cell r="A9000" t="str">
            <v>NCU10895</v>
          </cell>
          <cell r="B9000" t="str">
            <v>msh4</v>
          </cell>
          <cell r="D9000">
            <v>4509</v>
          </cell>
          <cell r="E9000">
            <v>7164391</v>
          </cell>
          <cell r="F9000">
            <v>7168899</v>
          </cell>
          <cell r="G9000" t="str">
            <v>+</v>
          </cell>
          <cell r="H9000" t="str">
            <v>mutS ortholog 4</v>
          </cell>
        </row>
        <row r="9001">
          <cell r="A9001" t="str">
            <v>NCU10896</v>
          </cell>
          <cell r="D9001">
            <v>2120</v>
          </cell>
          <cell r="E9001">
            <v>1242956</v>
          </cell>
          <cell r="F9001">
            <v>1245075</v>
          </cell>
          <cell r="G9001" t="str">
            <v>-</v>
          </cell>
          <cell r="H9001" t="str">
            <v>hypothetical protein</v>
          </cell>
        </row>
        <row r="9002">
          <cell r="A9002" t="str">
            <v>NCU10897</v>
          </cell>
          <cell r="D9002">
            <v>899</v>
          </cell>
          <cell r="E9002">
            <v>2653006</v>
          </cell>
          <cell r="F9002">
            <v>2653904</v>
          </cell>
          <cell r="G9002" t="str">
            <v>+</v>
          </cell>
          <cell r="H9002" t="str">
            <v>hypothetical protein</v>
          </cell>
        </row>
        <row r="9003">
          <cell r="A9003" t="str">
            <v>NCU10903</v>
          </cell>
          <cell r="D9003">
            <v>1024</v>
          </cell>
          <cell r="E9003">
            <v>1388105</v>
          </cell>
          <cell r="F9003">
            <v>1389128</v>
          </cell>
          <cell r="G9003" t="str">
            <v>+</v>
          </cell>
          <cell r="H9003" t="str">
            <v>hypothetical protein</v>
          </cell>
        </row>
        <row r="9004">
          <cell r="A9004" t="str">
            <v>NCU10904</v>
          </cell>
          <cell r="D9004">
            <v>2022</v>
          </cell>
          <cell r="E9004">
            <v>718482</v>
          </cell>
          <cell r="F9004">
            <v>720503</v>
          </cell>
          <cell r="G9004" t="str">
            <v>-</v>
          </cell>
          <cell r="H9004" t="str">
            <v>hypothetical protein</v>
          </cell>
        </row>
        <row r="9005">
          <cell r="A9005" t="str">
            <v>NCU10905</v>
          </cell>
          <cell r="D9005">
            <v>4608</v>
          </cell>
          <cell r="E9005">
            <v>713246</v>
          </cell>
          <cell r="F9005">
            <v>717853</v>
          </cell>
          <cell r="G9005" t="str">
            <v>-</v>
          </cell>
          <cell r="H9005" t="str">
            <v>SH3 domain-containing protein</v>
          </cell>
        </row>
        <row r="9006">
          <cell r="A9006" t="str">
            <v>NCU10906</v>
          </cell>
          <cell r="D9006">
            <v>902</v>
          </cell>
          <cell r="E9006">
            <v>4094261</v>
          </cell>
          <cell r="F9006">
            <v>4095162</v>
          </cell>
          <cell r="G9006" t="str">
            <v>+</v>
          </cell>
          <cell r="H9006" t="str">
            <v>hypothetical protein</v>
          </cell>
        </row>
        <row r="9007">
          <cell r="A9007" t="str">
            <v>NCU10907</v>
          </cell>
          <cell r="D9007">
            <v>2903</v>
          </cell>
          <cell r="E9007">
            <v>3351809</v>
          </cell>
          <cell r="F9007">
            <v>3354711</v>
          </cell>
          <cell r="G9007" t="str">
            <v>-</v>
          </cell>
          <cell r="H9007" t="str">
            <v>PEPAd</v>
          </cell>
        </row>
        <row r="9008">
          <cell r="A9008" t="str">
            <v>NCU10910</v>
          </cell>
          <cell r="D9008">
            <v>3192</v>
          </cell>
          <cell r="E9008">
            <v>1482981</v>
          </cell>
          <cell r="F9008">
            <v>1486172</v>
          </cell>
          <cell r="G9008" t="str">
            <v>+</v>
          </cell>
          <cell r="H9008" t="str">
            <v>hypothetical protein</v>
          </cell>
        </row>
        <row r="9009">
          <cell r="A9009" t="str">
            <v>NCU10911</v>
          </cell>
          <cell r="D9009">
            <v>2558</v>
          </cell>
          <cell r="E9009">
            <v>3846114</v>
          </cell>
          <cell r="F9009">
            <v>3848671</v>
          </cell>
          <cell r="G9009" t="str">
            <v>-</v>
          </cell>
          <cell r="H9009" t="str">
            <v>hypothetical protein</v>
          </cell>
        </row>
        <row r="9010">
          <cell r="A9010" t="str">
            <v>NCU10916</v>
          </cell>
          <cell r="D9010">
            <v>989</v>
          </cell>
          <cell r="E9010">
            <v>8066094</v>
          </cell>
          <cell r="F9010">
            <v>8067082</v>
          </cell>
          <cell r="G9010" t="str">
            <v>+</v>
          </cell>
          <cell r="H9010" t="str">
            <v>hypothetical protein</v>
          </cell>
        </row>
        <row r="9011">
          <cell r="A9011" t="str">
            <v>NCU10927</v>
          </cell>
          <cell r="D9011">
            <v>2908</v>
          </cell>
          <cell r="E9011">
            <v>4075275</v>
          </cell>
          <cell r="F9011">
            <v>4078182</v>
          </cell>
          <cell r="G9011" t="str">
            <v>-</v>
          </cell>
          <cell r="H9011" t="str">
            <v>signal recognition particle protein</v>
          </cell>
        </row>
        <row r="9012">
          <cell r="A9012" t="str">
            <v>NCU10932</v>
          </cell>
          <cell r="D9012">
            <v>1319</v>
          </cell>
          <cell r="E9012">
            <v>2493771</v>
          </cell>
          <cell r="F9012">
            <v>2495089</v>
          </cell>
          <cell r="G9012" t="str">
            <v>+</v>
          </cell>
          <cell r="H9012" t="str">
            <v>hypothetical protein</v>
          </cell>
        </row>
        <row r="9013">
          <cell r="A9013" t="str">
            <v>NCU10933</v>
          </cell>
          <cell r="D9013">
            <v>1773</v>
          </cell>
          <cell r="E9013">
            <v>2491512</v>
          </cell>
          <cell r="F9013">
            <v>2493284</v>
          </cell>
          <cell r="G9013" t="str">
            <v>+</v>
          </cell>
          <cell r="H9013" t="str">
            <v>hypothetical protein</v>
          </cell>
        </row>
        <row r="9014">
          <cell r="A9014" t="str">
            <v>NCU10936</v>
          </cell>
          <cell r="D9014">
            <v>1258</v>
          </cell>
          <cell r="E9014">
            <v>253084</v>
          </cell>
          <cell r="F9014">
            <v>254341</v>
          </cell>
          <cell r="G9014" t="str">
            <v>-</v>
          </cell>
          <cell r="H9014" t="str">
            <v>hypothetical protein</v>
          </cell>
        </row>
        <row r="9015">
          <cell r="A9015" t="str">
            <v>NCU10951</v>
          </cell>
          <cell r="D9015">
            <v>1012</v>
          </cell>
          <cell r="E9015">
            <v>4569546</v>
          </cell>
          <cell r="F9015">
            <v>4570557</v>
          </cell>
          <cell r="G9015" t="str">
            <v>+</v>
          </cell>
          <cell r="H9015" t="str">
            <v>hypothetical protein</v>
          </cell>
        </row>
        <row r="9016">
          <cell r="A9016" t="str">
            <v>NCU10954</v>
          </cell>
          <cell r="D9016">
            <v>375</v>
          </cell>
          <cell r="E9016">
            <v>3953771</v>
          </cell>
          <cell r="F9016">
            <v>3954145</v>
          </cell>
          <cell r="G9016" t="str">
            <v>+</v>
          </cell>
          <cell r="H9016" t="str">
            <v>hypothetical protein</v>
          </cell>
        </row>
        <row r="9017">
          <cell r="A9017" t="str">
            <v>NCU10965</v>
          </cell>
          <cell r="D9017">
            <v>1681</v>
          </cell>
          <cell r="E9017">
            <v>3365051</v>
          </cell>
          <cell r="F9017">
            <v>3366731</v>
          </cell>
          <cell r="G9017" t="str">
            <v>-</v>
          </cell>
          <cell r="H9017" t="str">
            <v>hypothetical protein</v>
          </cell>
        </row>
        <row r="9018">
          <cell r="A9018" t="str">
            <v>NCU10987</v>
          </cell>
          <cell r="D9018">
            <v>3144</v>
          </cell>
          <cell r="E9018">
            <v>9104963</v>
          </cell>
          <cell r="F9018">
            <v>9108106</v>
          </cell>
          <cell r="G9018" t="str">
            <v>-</v>
          </cell>
          <cell r="H9018" t="str">
            <v>MFS transporter Fmp42</v>
          </cell>
        </row>
        <row r="9019">
          <cell r="A9019" t="str">
            <v>NCU11000</v>
          </cell>
          <cell r="D9019">
            <v>3819</v>
          </cell>
          <cell r="E9019">
            <v>525789</v>
          </cell>
          <cell r="F9019">
            <v>529607</v>
          </cell>
          <cell r="G9019" t="str">
            <v>-</v>
          </cell>
          <cell r="H9019" t="str">
            <v>hypothetical protein</v>
          </cell>
        </row>
        <row r="9020">
          <cell r="A9020" t="str">
            <v>NCU11006</v>
          </cell>
          <cell r="D9020">
            <v>691</v>
          </cell>
          <cell r="E9020">
            <v>2069932</v>
          </cell>
          <cell r="F9020">
            <v>2070622</v>
          </cell>
          <cell r="G9020" t="str">
            <v>+</v>
          </cell>
          <cell r="H9020" t="str">
            <v>hypothetical protein</v>
          </cell>
        </row>
        <row r="9021">
          <cell r="A9021" t="str">
            <v>NCU11012</v>
          </cell>
          <cell r="D9021">
            <v>1549</v>
          </cell>
          <cell r="E9021">
            <v>2367170</v>
          </cell>
          <cell r="F9021">
            <v>2368718</v>
          </cell>
          <cell r="G9021" t="str">
            <v>+</v>
          </cell>
          <cell r="H9021" t="str">
            <v>DNA-directed RNA polymerase I</v>
          </cell>
        </row>
        <row r="9022">
          <cell r="A9022" t="str">
            <v>NCU11027</v>
          </cell>
          <cell r="D9022">
            <v>4404</v>
          </cell>
          <cell r="E9022">
            <v>3492874</v>
          </cell>
          <cell r="F9022">
            <v>3497280</v>
          </cell>
          <cell r="G9022" t="str">
            <v>-</v>
          </cell>
          <cell r="H9022" t="str">
            <v>zinc metalloprotease</v>
          </cell>
        </row>
        <row r="9023">
          <cell r="A9023" t="str">
            <v>NCU11030</v>
          </cell>
          <cell r="D9023">
            <v>2552</v>
          </cell>
          <cell r="E9023">
            <v>3588508</v>
          </cell>
          <cell r="F9023">
            <v>3591059</v>
          </cell>
          <cell r="G9023" t="str">
            <v>+</v>
          </cell>
          <cell r="H9023" t="str">
            <v>hypothetical protein</v>
          </cell>
        </row>
        <row r="9024">
          <cell r="A9024" t="str">
            <v>NCU11038</v>
          </cell>
          <cell r="D9024">
            <v>775</v>
          </cell>
          <cell r="E9024">
            <v>399500</v>
          </cell>
          <cell r="F9024">
            <v>400274</v>
          </cell>
          <cell r="G9024" t="str">
            <v>+</v>
          </cell>
          <cell r="H9024" t="str">
            <v>hypothetical protein</v>
          </cell>
        </row>
        <row r="9025">
          <cell r="A9025" t="str">
            <v>NCU11040</v>
          </cell>
          <cell r="D9025">
            <v>1802</v>
          </cell>
          <cell r="E9025">
            <v>1663186</v>
          </cell>
          <cell r="F9025">
            <v>1664987</v>
          </cell>
          <cell r="G9025" t="str">
            <v>-</v>
          </cell>
          <cell r="H9025" t="str">
            <v>DUF92 domain-containing protein</v>
          </cell>
        </row>
        <row r="9026">
          <cell r="A9026" t="str">
            <v>NCU11041</v>
          </cell>
          <cell r="D9026">
            <v>1909</v>
          </cell>
          <cell r="E9026">
            <v>1290549</v>
          </cell>
          <cell r="F9026">
            <v>1292457</v>
          </cell>
          <cell r="G9026" t="str">
            <v>-</v>
          </cell>
          <cell r="H9026" t="str">
            <v>hypothetical protein</v>
          </cell>
        </row>
        <row r="9027">
          <cell r="A9027" t="str">
            <v>NCU11043</v>
          </cell>
          <cell r="D9027">
            <v>1533</v>
          </cell>
          <cell r="E9027">
            <v>818790</v>
          </cell>
          <cell r="F9027">
            <v>820322</v>
          </cell>
          <cell r="G9027" t="str">
            <v>+</v>
          </cell>
          <cell r="H9027" t="str">
            <v>hypothetical protein</v>
          </cell>
        </row>
        <row r="9028">
          <cell r="A9028" t="str">
            <v>NCU11046</v>
          </cell>
          <cell r="D9028">
            <v>1417</v>
          </cell>
          <cell r="E9028">
            <v>699366</v>
          </cell>
          <cell r="F9028">
            <v>700976</v>
          </cell>
          <cell r="G9028" t="str">
            <v>-</v>
          </cell>
          <cell r="H9028" t="str">
            <v>hypothetical protein</v>
          </cell>
        </row>
        <row r="9029">
          <cell r="A9029" t="str">
            <v>NCU11050</v>
          </cell>
          <cell r="D9029">
            <v>4746</v>
          </cell>
          <cell r="E9029">
            <v>3667138</v>
          </cell>
          <cell r="F9029">
            <v>3671883</v>
          </cell>
          <cell r="G9029" t="str">
            <v>-</v>
          </cell>
          <cell r="H9029" t="str">
            <v>DUF455 domain-containing protein</v>
          </cell>
        </row>
        <row r="9030">
          <cell r="A9030" t="str">
            <v>NCU11053</v>
          </cell>
          <cell r="D9030">
            <v>1467</v>
          </cell>
          <cell r="E9030">
            <v>9337207</v>
          </cell>
          <cell r="F9030">
            <v>9338673</v>
          </cell>
          <cell r="G9030" t="str">
            <v>+</v>
          </cell>
          <cell r="H9030" t="str">
            <v>26S proteasome non-ATPase regulatory subunit 9</v>
          </cell>
        </row>
        <row r="9031">
          <cell r="A9031" t="str">
            <v>NCU11054</v>
          </cell>
          <cell r="D9031">
            <v>971</v>
          </cell>
          <cell r="E9031">
            <v>588432</v>
          </cell>
          <cell r="F9031">
            <v>589402</v>
          </cell>
          <cell r="G9031" t="str">
            <v>-</v>
          </cell>
          <cell r="H9031" t="str">
            <v>hypothetical protein</v>
          </cell>
        </row>
        <row r="9032">
          <cell r="A9032" t="str">
            <v>NCU11059</v>
          </cell>
          <cell r="D9032">
            <v>575</v>
          </cell>
          <cell r="E9032">
            <v>3400817</v>
          </cell>
          <cell r="F9032">
            <v>3401391</v>
          </cell>
          <cell r="G9032" t="str">
            <v>-</v>
          </cell>
          <cell r="H9032" t="str">
            <v>hypothetical protein</v>
          </cell>
        </row>
        <row r="9033">
          <cell r="A9033" t="str">
            <v>NCU11067</v>
          </cell>
          <cell r="D9033">
            <v>853</v>
          </cell>
          <cell r="E9033">
            <v>1095687</v>
          </cell>
          <cell r="F9033">
            <v>1096539</v>
          </cell>
          <cell r="G9033" t="str">
            <v>-</v>
          </cell>
          <cell r="H9033" t="str">
            <v>hypothetical protein</v>
          </cell>
        </row>
        <row r="9034">
          <cell r="A9034" t="str">
            <v>NCU11085</v>
          </cell>
          <cell r="D9034">
            <v>1115</v>
          </cell>
          <cell r="E9034">
            <v>8511325</v>
          </cell>
          <cell r="F9034">
            <v>8512439</v>
          </cell>
          <cell r="G9034" t="str">
            <v>-</v>
          </cell>
          <cell r="H9034" t="str">
            <v>transporter particle complex subunit</v>
          </cell>
        </row>
        <row r="9035">
          <cell r="A9035" t="str">
            <v>NCU11087</v>
          </cell>
          <cell r="D9035">
            <v>521</v>
          </cell>
          <cell r="E9035">
            <v>681560</v>
          </cell>
          <cell r="F9035">
            <v>682080</v>
          </cell>
          <cell r="G9035" t="str">
            <v>-</v>
          </cell>
          <cell r="H9035" t="str">
            <v>hypothetical protein</v>
          </cell>
        </row>
        <row r="9036">
          <cell r="A9036" t="str">
            <v>NCU11088</v>
          </cell>
          <cell r="D9036">
            <v>1081</v>
          </cell>
          <cell r="E9036">
            <v>4443601</v>
          </cell>
          <cell r="F9036">
            <v>4444681</v>
          </cell>
          <cell r="G9036" t="str">
            <v>-</v>
          </cell>
          <cell r="H9036" t="str">
            <v>MGMT family protein</v>
          </cell>
        </row>
        <row r="9037">
          <cell r="A9037" t="str">
            <v>NCU11095</v>
          </cell>
          <cell r="D9037">
            <v>2360</v>
          </cell>
          <cell r="E9037">
            <v>7318856</v>
          </cell>
          <cell r="F9037">
            <v>7321215</v>
          </cell>
          <cell r="G9037" t="str">
            <v>-</v>
          </cell>
          <cell r="H9037" t="str">
            <v>hypothetical protein</v>
          </cell>
        </row>
        <row r="9038">
          <cell r="A9038" t="str">
            <v>NCU11098</v>
          </cell>
          <cell r="D9038">
            <v>2517</v>
          </cell>
          <cell r="E9038">
            <v>5447758</v>
          </cell>
          <cell r="F9038">
            <v>5450274</v>
          </cell>
          <cell r="G9038" t="str">
            <v>+</v>
          </cell>
          <cell r="H9038" t="str">
            <v>UPF0052 domain-containing protein</v>
          </cell>
        </row>
        <row r="9039">
          <cell r="A9039" t="str">
            <v>NCU11102</v>
          </cell>
          <cell r="D9039">
            <v>1679</v>
          </cell>
          <cell r="E9039">
            <v>5735963</v>
          </cell>
          <cell r="F9039">
            <v>5737641</v>
          </cell>
          <cell r="G9039" t="str">
            <v>-</v>
          </cell>
          <cell r="H9039" t="str">
            <v>SCJ1</v>
          </cell>
        </row>
        <row r="9040">
          <cell r="A9040" t="str">
            <v>NCU11108</v>
          </cell>
          <cell r="D9040">
            <v>1413</v>
          </cell>
          <cell r="E9040">
            <v>1541772</v>
          </cell>
          <cell r="F9040">
            <v>1543184</v>
          </cell>
          <cell r="G9040" t="str">
            <v>-</v>
          </cell>
          <cell r="H9040" t="str">
            <v>hypothetical protein</v>
          </cell>
        </row>
        <row r="9041">
          <cell r="A9041" t="str">
            <v>NCU11109</v>
          </cell>
          <cell r="D9041">
            <v>2162</v>
          </cell>
          <cell r="E9041">
            <v>1479499</v>
          </cell>
          <cell r="F9041">
            <v>1481660</v>
          </cell>
          <cell r="G9041" t="str">
            <v>+</v>
          </cell>
          <cell r="H9041" t="str">
            <v>ORM1</v>
          </cell>
        </row>
        <row r="9042">
          <cell r="A9042" t="str">
            <v>NCU11118</v>
          </cell>
          <cell r="D9042">
            <v>1238</v>
          </cell>
          <cell r="E9042">
            <v>4337395</v>
          </cell>
          <cell r="F9042">
            <v>4338632</v>
          </cell>
          <cell r="G9042" t="str">
            <v>-</v>
          </cell>
          <cell r="H9042" t="str">
            <v>hypothetical protein</v>
          </cell>
        </row>
        <row r="9043">
          <cell r="A9043" t="str">
            <v>NCU11128</v>
          </cell>
          <cell r="D9043">
            <v>1085</v>
          </cell>
          <cell r="E9043">
            <v>748713</v>
          </cell>
          <cell r="F9043">
            <v>749797</v>
          </cell>
          <cell r="G9043" t="str">
            <v>-</v>
          </cell>
          <cell r="H9043" t="str">
            <v>hypothetical protein</v>
          </cell>
        </row>
        <row r="9044">
          <cell r="A9044" t="str">
            <v>NCU11129</v>
          </cell>
          <cell r="D9044">
            <v>2323</v>
          </cell>
          <cell r="E9044">
            <v>633772</v>
          </cell>
          <cell r="F9044">
            <v>636094</v>
          </cell>
          <cell r="G9044" t="str">
            <v>+</v>
          </cell>
          <cell r="H9044" t="str">
            <v>carboxypeptidase s</v>
          </cell>
        </row>
        <row r="9045">
          <cell r="A9045" t="str">
            <v>NCU11134</v>
          </cell>
          <cell r="D9045">
            <v>718</v>
          </cell>
          <cell r="E9045">
            <v>15930</v>
          </cell>
          <cell r="F9045">
            <v>16647</v>
          </cell>
          <cell r="G9045" t="str">
            <v>+</v>
          </cell>
          <cell r="H9045" t="str">
            <v>hypothetical protein</v>
          </cell>
        </row>
        <row r="9046">
          <cell r="A9046" t="str">
            <v>NCU11138</v>
          </cell>
          <cell r="D9046">
            <v>6425</v>
          </cell>
          <cell r="E9046">
            <v>3751592</v>
          </cell>
          <cell r="F9046">
            <v>3758016</v>
          </cell>
          <cell r="G9046" t="str">
            <v>-</v>
          </cell>
          <cell r="H9046" t="str">
            <v>hypothetical protein</v>
          </cell>
        </row>
        <row r="9047">
          <cell r="A9047" t="str">
            <v>NCU11146</v>
          </cell>
          <cell r="D9047">
            <v>2247</v>
          </cell>
          <cell r="E9047">
            <v>5715089</v>
          </cell>
          <cell r="F9047">
            <v>5717335</v>
          </cell>
          <cell r="G9047" t="str">
            <v>-</v>
          </cell>
          <cell r="H9047" t="str">
            <v>aminotransferase</v>
          </cell>
        </row>
        <row r="9048">
          <cell r="A9048" t="str">
            <v>NCU11151</v>
          </cell>
          <cell r="D9048">
            <v>575</v>
          </cell>
          <cell r="E9048">
            <v>3545443</v>
          </cell>
          <cell r="F9048">
            <v>3546017</v>
          </cell>
          <cell r="G9048" t="str">
            <v>+</v>
          </cell>
          <cell r="H9048" t="str">
            <v>hypothetical protein</v>
          </cell>
        </row>
        <row r="9049">
          <cell r="A9049" t="str">
            <v>NCU11158</v>
          </cell>
          <cell r="D9049">
            <v>1779</v>
          </cell>
          <cell r="E9049">
            <v>2057548</v>
          </cell>
          <cell r="F9049">
            <v>2059326</v>
          </cell>
          <cell r="G9049" t="str">
            <v>-</v>
          </cell>
          <cell r="H9049" t="str">
            <v>hypothetical protein</v>
          </cell>
        </row>
        <row r="9050">
          <cell r="A9050" t="str">
            <v>NCU11159</v>
          </cell>
          <cell r="D9050">
            <v>1303</v>
          </cell>
          <cell r="E9050">
            <v>2059527</v>
          </cell>
          <cell r="F9050">
            <v>2060829</v>
          </cell>
          <cell r="G9050" t="str">
            <v>-</v>
          </cell>
          <cell r="H9050" t="str">
            <v>hypothetical protein</v>
          </cell>
        </row>
        <row r="9051">
          <cell r="A9051" t="str">
            <v>NCU11172</v>
          </cell>
          <cell r="D9051">
            <v>1713</v>
          </cell>
          <cell r="E9051">
            <v>2861439</v>
          </cell>
          <cell r="F9051">
            <v>2863151</v>
          </cell>
          <cell r="G9051" t="str">
            <v>+</v>
          </cell>
          <cell r="H9051" t="str">
            <v>hypothetical protein</v>
          </cell>
        </row>
        <row r="9052">
          <cell r="A9052" t="str">
            <v>NCU11173</v>
          </cell>
          <cell r="D9052">
            <v>2553</v>
          </cell>
          <cell r="E9052">
            <v>2863287</v>
          </cell>
          <cell r="F9052">
            <v>2865839</v>
          </cell>
          <cell r="G9052" t="str">
            <v>+</v>
          </cell>
          <cell r="H9052" t="str">
            <v>thiamine-phosphate pyrophosphorylase</v>
          </cell>
        </row>
        <row r="9053">
          <cell r="A9053" t="str">
            <v>NCU11174</v>
          </cell>
          <cell r="D9053">
            <v>1942</v>
          </cell>
          <cell r="E9053">
            <v>3022283</v>
          </cell>
          <cell r="F9053">
            <v>3024224</v>
          </cell>
          <cell r="G9053" t="str">
            <v>+</v>
          </cell>
          <cell r="H9053" t="str">
            <v>MIP-2A</v>
          </cell>
        </row>
        <row r="9054">
          <cell r="A9054" t="str">
            <v>NCU11175</v>
          </cell>
          <cell r="D9054">
            <v>2855</v>
          </cell>
          <cell r="E9054">
            <v>3111373</v>
          </cell>
          <cell r="F9054">
            <v>3114227</v>
          </cell>
          <cell r="G9054" t="str">
            <v>+</v>
          </cell>
          <cell r="H9054" t="str">
            <v>ATP-dependent RNA helicase drs-1</v>
          </cell>
        </row>
        <row r="9055">
          <cell r="A9055" t="str">
            <v>NCU11176</v>
          </cell>
          <cell r="D9055">
            <v>3866</v>
          </cell>
          <cell r="E9055">
            <v>3114419</v>
          </cell>
          <cell r="F9055">
            <v>3118284</v>
          </cell>
          <cell r="G9055" t="str">
            <v>+</v>
          </cell>
          <cell r="H9055" t="str">
            <v>actin cytoskeleton organization protein App1</v>
          </cell>
        </row>
        <row r="9056">
          <cell r="A9056" t="str">
            <v>NCU11180</v>
          </cell>
          <cell r="D9056">
            <v>3468</v>
          </cell>
          <cell r="E9056">
            <v>3648378</v>
          </cell>
          <cell r="F9056">
            <v>3651845</v>
          </cell>
          <cell r="G9056" t="str">
            <v>-</v>
          </cell>
          <cell r="H9056" t="str">
            <v>patatin-like phospholipase domain-containing protein</v>
          </cell>
        </row>
        <row r="9057">
          <cell r="A9057" t="str">
            <v>NCU11181</v>
          </cell>
          <cell r="D9057">
            <v>1990</v>
          </cell>
          <cell r="E9057">
            <v>3652007</v>
          </cell>
          <cell r="F9057">
            <v>3653996</v>
          </cell>
          <cell r="G9057" t="str">
            <v>-</v>
          </cell>
          <cell r="H9057" t="str">
            <v>Ras superfamily GTPase</v>
          </cell>
        </row>
        <row r="9058">
          <cell r="A9058" t="str">
            <v>NCU11182</v>
          </cell>
          <cell r="D9058">
            <v>1627</v>
          </cell>
          <cell r="E9058">
            <v>3671494</v>
          </cell>
          <cell r="F9058">
            <v>3673120</v>
          </cell>
          <cell r="G9058" t="str">
            <v>-</v>
          </cell>
          <cell r="H9058" t="str">
            <v>alkB</v>
          </cell>
        </row>
        <row r="9059">
          <cell r="A9059" t="str">
            <v>NCU11185</v>
          </cell>
          <cell r="D9059">
            <v>3393</v>
          </cell>
          <cell r="E9059">
            <v>4032868</v>
          </cell>
          <cell r="F9059">
            <v>4036260</v>
          </cell>
          <cell r="G9059" t="str">
            <v>-</v>
          </cell>
          <cell r="H9059" t="str">
            <v>protein phosphatase</v>
          </cell>
        </row>
        <row r="9060">
          <cell r="A9060" t="str">
            <v>NCU11186</v>
          </cell>
          <cell r="D9060">
            <v>2050</v>
          </cell>
          <cell r="E9060">
            <v>8050788</v>
          </cell>
          <cell r="F9060">
            <v>8052837</v>
          </cell>
          <cell r="G9060" t="str">
            <v>+</v>
          </cell>
          <cell r="H9060" t="str">
            <v>NUDIX family hydrolase</v>
          </cell>
        </row>
        <row r="9061">
          <cell r="A9061" t="str">
            <v>NCU11187</v>
          </cell>
          <cell r="D9061">
            <v>2738</v>
          </cell>
          <cell r="E9061">
            <v>7791250</v>
          </cell>
          <cell r="F9061">
            <v>7793987</v>
          </cell>
          <cell r="G9061" t="str">
            <v>-</v>
          </cell>
          <cell r="H9061" t="str">
            <v>signal sequence receptor alpha subunit</v>
          </cell>
        </row>
        <row r="9062">
          <cell r="A9062" t="str">
            <v>NCU11188</v>
          </cell>
          <cell r="B9062" t="str">
            <v>mus-9</v>
          </cell>
          <cell r="D9062">
            <v>8293</v>
          </cell>
          <cell r="E9062">
            <v>7782698</v>
          </cell>
          <cell r="F9062">
            <v>7790990</v>
          </cell>
          <cell r="G9062" t="str">
            <v>-</v>
          </cell>
          <cell r="H9062" t="str">
            <v>mutagen sensitive-9</v>
          </cell>
        </row>
        <row r="9063">
          <cell r="A9063" t="str">
            <v>NCU11195</v>
          </cell>
          <cell r="D9063">
            <v>2135</v>
          </cell>
          <cell r="E9063">
            <v>6862694</v>
          </cell>
          <cell r="F9063">
            <v>6864828</v>
          </cell>
          <cell r="G9063" t="str">
            <v>+</v>
          </cell>
          <cell r="H9063" t="str">
            <v>D-isomer specific 2-hydroxyacid dehydrogenase</v>
          </cell>
        </row>
        <row r="9064">
          <cell r="A9064" t="str">
            <v>NCU11196</v>
          </cell>
          <cell r="D9064">
            <v>1409</v>
          </cell>
          <cell r="E9064">
            <v>6861284</v>
          </cell>
          <cell r="F9064">
            <v>6862692</v>
          </cell>
          <cell r="G9064" t="str">
            <v>+</v>
          </cell>
          <cell r="H9064" t="str">
            <v>3-hydroxyacyl-CoA dehydrogenase</v>
          </cell>
        </row>
        <row r="9065">
          <cell r="A9065" t="str">
            <v>NCU11197</v>
          </cell>
          <cell r="D9065">
            <v>1557</v>
          </cell>
          <cell r="E9065">
            <v>6552276</v>
          </cell>
          <cell r="F9065">
            <v>6553832</v>
          </cell>
          <cell r="G9065" t="str">
            <v>+</v>
          </cell>
          <cell r="H9065" t="str">
            <v>DNA-directed RNA polymerase III polypeptide</v>
          </cell>
        </row>
        <row r="9066">
          <cell r="A9066" t="str">
            <v>NCU11200</v>
          </cell>
          <cell r="D9066">
            <v>1449</v>
          </cell>
          <cell r="E9066">
            <v>2029768</v>
          </cell>
          <cell r="F9066">
            <v>2031216</v>
          </cell>
          <cell r="G9066" t="str">
            <v>-</v>
          </cell>
          <cell r="H9066" t="str">
            <v>hypothetical protein</v>
          </cell>
        </row>
        <row r="9067">
          <cell r="A9067" t="str">
            <v>NCU11201</v>
          </cell>
          <cell r="D9067">
            <v>1816</v>
          </cell>
          <cell r="E9067">
            <v>2024678</v>
          </cell>
          <cell r="F9067">
            <v>2026493</v>
          </cell>
          <cell r="G9067" t="str">
            <v>-</v>
          </cell>
          <cell r="H9067" t="str">
            <v>phosphoglycerate mutase</v>
          </cell>
        </row>
        <row r="9068">
          <cell r="A9068" t="str">
            <v>NCU11209</v>
          </cell>
          <cell r="D9068">
            <v>2259</v>
          </cell>
          <cell r="E9068">
            <v>1482503</v>
          </cell>
          <cell r="F9068">
            <v>1484761</v>
          </cell>
          <cell r="G9068" t="str">
            <v>-</v>
          </cell>
          <cell r="H9068" t="str">
            <v>vacuolar protein sorting-associated protein Vps28</v>
          </cell>
        </row>
        <row r="9069">
          <cell r="A9069" t="str">
            <v>NCU11210</v>
          </cell>
          <cell r="D9069">
            <v>1043</v>
          </cell>
          <cell r="E9069">
            <v>1429651</v>
          </cell>
          <cell r="F9069">
            <v>1430693</v>
          </cell>
          <cell r="G9069" t="str">
            <v>+</v>
          </cell>
          <cell r="H9069" t="str">
            <v>hypothetical protein</v>
          </cell>
        </row>
        <row r="9070">
          <cell r="A9070" t="str">
            <v>NCU11211</v>
          </cell>
          <cell r="D9070">
            <v>1092</v>
          </cell>
          <cell r="E9070">
            <v>1280531</v>
          </cell>
          <cell r="F9070">
            <v>1281622</v>
          </cell>
          <cell r="G9070" t="str">
            <v>+</v>
          </cell>
          <cell r="H9070" t="str">
            <v>hypothetical protein</v>
          </cell>
        </row>
        <row r="9071">
          <cell r="A9071" t="str">
            <v>NCU11212</v>
          </cell>
          <cell r="D9071">
            <v>877</v>
          </cell>
          <cell r="E9071">
            <v>1277760</v>
          </cell>
          <cell r="F9071">
            <v>1278636</v>
          </cell>
          <cell r="G9071" t="str">
            <v>+</v>
          </cell>
          <cell r="H9071" t="str">
            <v>GNAT family N-acetyltransferase</v>
          </cell>
        </row>
        <row r="9072">
          <cell r="A9072" t="str">
            <v>NCU11215</v>
          </cell>
          <cell r="D9072">
            <v>3015</v>
          </cell>
          <cell r="E9072">
            <v>3147878</v>
          </cell>
          <cell r="F9072">
            <v>3150892</v>
          </cell>
          <cell r="G9072" t="str">
            <v>+</v>
          </cell>
          <cell r="H9072" t="str">
            <v>RING-10 protein</v>
          </cell>
        </row>
        <row r="9073">
          <cell r="A9073" t="str">
            <v>NCU11216</v>
          </cell>
          <cell r="D9073">
            <v>2721</v>
          </cell>
          <cell r="E9073">
            <v>3234149</v>
          </cell>
          <cell r="F9073">
            <v>3236869</v>
          </cell>
          <cell r="G9073" t="str">
            <v>-</v>
          </cell>
          <cell r="H9073" t="str">
            <v>hypothetical protein</v>
          </cell>
        </row>
        <row r="9074">
          <cell r="A9074" t="str">
            <v>NCU11219</v>
          </cell>
          <cell r="D9074">
            <v>3162</v>
          </cell>
          <cell r="E9074">
            <v>4005251</v>
          </cell>
          <cell r="F9074">
            <v>4008412</v>
          </cell>
          <cell r="G9074" t="str">
            <v>-</v>
          </cell>
          <cell r="H9074" t="str">
            <v>A/G-specific adenine glycosylase</v>
          </cell>
        </row>
        <row r="9075">
          <cell r="A9075" t="str">
            <v>NCU11220</v>
          </cell>
          <cell r="D9075">
            <v>2037</v>
          </cell>
          <cell r="E9075">
            <v>4008514</v>
          </cell>
          <cell r="F9075">
            <v>4010550</v>
          </cell>
          <cell r="G9075" t="str">
            <v>-</v>
          </cell>
          <cell r="H9075" t="str">
            <v>A/G-specific adenine glycosylase</v>
          </cell>
        </row>
        <row r="9076">
          <cell r="A9076" t="str">
            <v>NCU11222</v>
          </cell>
          <cell r="D9076">
            <v>2687</v>
          </cell>
          <cell r="E9076">
            <v>3208566</v>
          </cell>
          <cell r="F9076">
            <v>3211252</v>
          </cell>
          <cell r="G9076" t="str">
            <v>-</v>
          </cell>
          <cell r="H9076" t="str">
            <v>hypothetical protein</v>
          </cell>
        </row>
        <row r="9077">
          <cell r="A9077" t="str">
            <v>NCU11223</v>
          </cell>
          <cell r="D9077">
            <v>1052</v>
          </cell>
          <cell r="E9077">
            <v>3207540</v>
          </cell>
          <cell r="F9077">
            <v>3208591</v>
          </cell>
          <cell r="G9077" t="str">
            <v>+</v>
          </cell>
          <cell r="H9077" t="str">
            <v>hypothetical protein</v>
          </cell>
        </row>
        <row r="9078">
          <cell r="A9078" t="str">
            <v>NCU11228</v>
          </cell>
          <cell r="D9078">
            <v>4001</v>
          </cell>
          <cell r="E9078">
            <v>3445548</v>
          </cell>
          <cell r="F9078">
            <v>3449548</v>
          </cell>
          <cell r="G9078" t="str">
            <v>+</v>
          </cell>
          <cell r="H9078" t="str">
            <v>DUF1339 domain-containing protein</v>
          </cell>
        </row>
        <row r="9079">
          <cell r="A9079" t="str">
            <v>NCU11234</v>
          </cell>
          <cell r="D9079">
            <v>1757</v>
          </cell>
          <cell r="E9079">
            <v>2662252</v>
          </cell>
          <cell r="F9079">
            <v>2664008</v>
          </cell>
          <cell r="G9079" t="str">
            <v>+</v>
          </cell>
          <cell r="H9079" t="str">
            <v>translation initiation protein Sua5</v>
          </cell>
        </row>
        <row r="9080">
          <cell r="A9080" t="str">
            <v>NCU11235</v>
          </cell>
          <cell r="B9080" t="str">
            <v>pod-6</v>
          </cell>
          <cell r="D9080">
            <v>4109</v>
          </cell>
          <cell r="E9080">
            <v>2658016</v>
          </cell>
          <cell r="F9080">
            <v>2662124</v>
          </cell>
          <cell r="G9080" t="str">
            <v>+</v>
          </cell>
          <cell r="H9080" t="str">
            <v>polarity-defective 6</v>
          </cell>
        </row>
        <row r="9081">
          <cell r="A9081" t="str">
            <v>NCU11236</v>
          </cell>
          <cell r="D9081">
            <v>921</v>
          </cell>
          <cell r="E9081">
            <v>2593666</v>
          </cell>
          <cell r="F9081">
            <v>2594586</v>
          </cell>
          <cell r="G9081" t="str">
            <v>+</v>
          </cell>
          <cell r="H9081" t="str">
            <v>hypothetical protein</v>
          </cell>
        </row>
        <row r="9082">
          <cell r="A9082" t="str">
            <v>NCU11237</v>
          </cell>
          <cell r="D9082">
            <v>531</v>
          </cell>
          <cell r="E9082">
            <v>2592902</v>
          </cell>
          <cell r="F9082">
            <v>2593432</v>
          </cell>
          <cell r="G9082" t="str">
            <v>+</v>
          </cell>
          <cell r="H9082" t="str">
            <v>prenylated Rab acceptor 1</v>
          </cell>
        </row>
        <row r="9083">
          <cell r="A9083" t="str">
            <v>NCU11240</v>
          </cell>
          <cell r="D9083">
            <v>931</v>
          </cell>
          <cell r="E9083">
            <v>8302730</v>
          </cell>
          <cell r="F9083">
            <v>8303660</v>
          </cell>
          <cell r="G9083" t="str">
            <v>+</v>
          </cell>
          <cell r="H9083" t="str">
            <v>hypothetical protein</v>
          </cell>
        </row>
        <row r="9084">
          <cell r="A9084" t="str">
            <v>NCU11241</v>
          </cell>
          <cell r="D9084">
            <v>1593</v>
          </cell>
          <cell r="E9084">
            <v>8305456</v>
          </cell>
          <cell r="F9084">
            <v>8307048</v>
          </cell>
          <cell r="G9084" t="str">
            <v>+</v>
          </cell>
          <cell r="H9084" t="str">
            <v>nuclease domain-containing protein</v>
          </cell>
        </row>
        <row r="9085">
          <cell r="A9085" t="str">
            <v>NCU11245</v>
          </cell>
          <cell r="D9085">
            <v>1916</v>
          </cell>
          <cell r="E9085">
            <v>1028584</v>
          </cell>
          <cell r="F9085">
            <v>1030499</v>
          </cell>
          <cell r="G9085" t="str">
            <v>+</v>
          </cell>
          <cell r="H9085" t="str">
            <v>hypothetical protein</v>
          </cell>
        </row>
        <row r="9086">
          <cell r="A9086" t="str">
            <v>NCU11246</v>
          </cell>
          <cell r="D9086">
            <v>3033</v>
          </cell>
          <cell r="E9086">
            <v>5205725</v>
          </cell>
          <cell r="F9086">
            <v>5208757</v>
          </cell>
          <cell r="G9086" t="str">
            <v>+</v>
          </cell>
          <cell r="H9086" t="str">
            <v>golgi transport complex subunit Cog4</v>
          </cell>
        </row>
        <row r="9087">
          <cell r="A9087" t="str">
            <v>NCU11248</v>
          </cell>
          <cell r="D9087">
            <v>1823</v>
          </cell>
          <cell r="E9087">
            <v>4964761</v>
          </cell>
          <cell r="F9087">
            <v>4966583</v>
          </cell>
          <cell r="G9087" t="str">
            <v>+</v>
          </cell>
          <cell r="H9087" t="str">
            <v>oligosaccharyltransferase subunit ribophorin II</v>
          </cell>
        </row>
        <row r="9088">
          <cell r="A9088" t="str">
            <v>NCU11249</v>
          </cell>
          <cell r="D9088">
            <v>1786</v>
          </cell>
          <cell r="E9088">
            <v>4962800</v>
          </cell>
          <cell r="F9088">
            <v>4964585</v>
          </cell>
          <cell r="G9088" t="str">
            <v>+</v>
          </cell>
          <cell r="H9088" t="str">
            <v>glutaminyl-peptide cyclotransferase</v>
          </cell>
        </row>
        <row r="9089">
          <cell r="A9089" t="str">
            <v>NCU11251</v>
          </cell>
          <cell r="D9089">
            <v>2077</v>
          </cell>
          <cell r="E9089">
            <v>4872408</v>
          </cell>
          <cell r="F9089">
            <v>4874484</v>
          </cell>
          <cell r="G9089" t="str">
            <v>-</v>
          </cell>
          <cell r="H9089" t="str">
            <v>pre-mRNA splicing factor</v>
          </cell>
        </row>
        <row r="9090">
          <cell r="A9090" t="str">
            <v>NCU11252</v>
          </cell>
          <cell r="D9090">
            <v>2421</v>
          </cell>
          <cell r="E9090">
            <v>4869687</v>
          </cell>
          <cell r="F9090">
            <v>4872107</v>
          </cell>
          <cell r="G9090" t="str">
            <v>-</v>
          </cell>
          <cell r="H9090" t="str">
            <v>cyclin Pch1</v>
          </cell>
        </row>
        <row r="9091">
          <cell r="A9091" t="str">
            <v>NCU11253</v>
          </cell>
          <cell r="D9091">
            <v>850</v>
          </cell>
          <cell r="E9091">
            <v>3361223</v>
          </cell>
          <cell r="F9091">
            <v>3362072</v>
          </cell>
          <cell r="G9091" t="str">
            <v>+</v>
          </cell>
          <cell r="H9091" t="str">
            <v>glyoxalase</v>
          </cell>
        </row>
        <row r="9092">
          <cell r="A9092" t="str">
            <v>NCU11258</v>
          </cell>
          <cell r="D9092">
            <v>1300</v>
          </cell>
          <cell r="E9092">
            <v>2486261</v>
          </cell>
          <cell r="F9092">
            <v>2487560</v>
          </cell>
          <cell r="G9092" t="str">
            <v>+</v>
          </cell>
          <cell r="H9092" t="str">
            <v>LYR family protein</v>
          </cell>
        </row>
        <row r="9093">
          <cell r="A9093" t="str">
            <v>NCU11259</v>
          </cell>
          <cell r="D9093">
            <v>2058</v>
          </cell>
          <cell r="E9093">
            <v>2037100</v>
          </cell>
          <cell r="F9093">
            <v>2039157</v>
          </cell>
          <cell r="G9093" t="str">
            <v>+</v>
          </cell>
          <cell r="H9093" t="str">
            <v>hypothetical protein</v>
          </cell>
        </row>
        <row r="9094">
          <cell r="A9094" t="str">
            <v>NCU11260</v>
          </cell>
          <cell r="D9094">
            <v>898</v>
          </cell>
          <cell r="E9094">
            <v>2156713</v>
          </cell>
          <cell r="F9094">
            <v>2157610</v>
          </cell>
          <cell r="G9094" t="str">
            <v>+</v>
          </cell>
          <cell r="H9094" t="str">
            <v>hypothetical protein</v>
          </cell>
        </row>
        <row r="9095">
          <cell r="A9095" t="str">
            <v>NCU11261</v>
          </cell>
          <cell r="D9095">
            <v>1657</v>
          </cell>
          <cell r="E9095">
            <v>2290722</v>
          </cell>
          <cell r="F9095">
            <v>2292378</v>
          </cell>
          <cell r="G9095" t="str">
            <v>+</v>
          </cell>
          <cell r="H9095" t="str">
            <v>hypothetical protein</v>
          </cell>
        </row>
        <row r="9096">
          <cell r="A9096" t="str">
            <v>NCU11263</v>
          </cell>
          <cell r="D9096">
            <v>3162</v>
          </cell>
          <cell r="E9096">
            <v>1971381</v>
          </cell>
          <cell r="F9096">
            <v>1974542</v>
          </cell>
          <cell r="G9096" t="str">
            <v>+</v>
          </cell>
          <cell r="H9096" t="str">
            <v>RING-15 protein</v>
          </cell>
        </row>
        <row r="9097">
          <cell r="A9097" t="str">
            <v>NCU11264</v>
          </cell>
          <cell r="D9097">
            <v>1249</v>
          </cell>
          <cell r="E9097">
            <v>1974629</v>
          </cell>
          <cell r="F9097">
            <v>1975877</v>
          </cell>
          <cell r="G9097" t="str">
            <v>+</v>
          </cell>
          <cell r="H9097" t="str">
            <v>hypothetical protein</v>
          </cell>
        </row>
        <row r="9098">
          <cell r="A9098" t="str">
            <v>NCU11278</v>
          </cell>
          <cell r="D9098">
            <v>1469</v>
          </cell>
          <cell r="E9098">
            <v>2627198</v>
          </cell>
          <cell r="F9098">
            <v>2628666</v>
          </cell>
          <cell r="G9098" t="str">
            <v>+</v>
          </cell>
          <cell r="H9098" t="str">
            <v>hypothetical protein</v>
          </cell>
        </row>
        <row r="9099">
          <cell r="A9099" t="str">
            <v>NCU11279</v>
          </cell>
          <cell r="D9099">
            <v>1238</v>
          </cell>
          <cell r="E9099">
            <v>2625642</v>
          </cell>
          <cell r="F9099">
            <v>2626879</v>
          </cell>
          <cell r="G9099" t="str">
            <v>+</v>
          </cell>
          <cell r="H9099" t="str">
            <v>glutamyl-tRNA synthetase</v>
          </cell>
        </row>
        <row r="9100">
          <cell r="A9100" t="str">
            <v>NCU11280</v>
          </cell>
          <cell r="D9100">
            <v>678</v>
          </cell>
          <cell r="E9100">
            <v>3785406</v>
          </cell>
          <cell r="F9100">
            <v>3786083</v>
          </cell>
          <cell r="G9100" t="str">
            <v>+</v>
          </cell>
          <cell r="H9100" t="str">
            <v>hypothetical protein</v>
          </cell>
        </row>
        <row r="9101">
          <cell r="A9101" t="str">
            <v>NCU11282</v>
          </cell>
          <cell r="D9101">
            <v>3256</v>
          </cell>
          <cell r="E9101">
            <v>4192146</v>
          </cell>
          <cell r="F9101">
            <v>4195401</v>
          </cell>
          <cell r="G9101" t="str">
            <v>+</v>
          </cell>
          <cell r="H9101" t="str">
            <v>acyltransferase</v>
          </cell>
        </row>
        <row r="9102">
          <cell r="A9102" t="str">
            <v>NCU11283</v>
          </cell>
          <cell r="D9102">
            <v>2969</v>
          </cell>
          <cell r="E9102">
            <v>4195662</v>
          </cell>
          <cell r="F9102">
            <v>4198630</v>
          </cell>
          <cell r="G9102" t="str">
            <v>+</v>
          </cell>
          <cell r="H9102" t="str">
            <v>WD repeat protein</v>
          </cell>
        </row>
        <row r="9103">
          <cell r="A9103" t="str">
            <v>NCU11286</v>
          </cell>
          <cell r="D9103">
            <v>2194</v>
          </cell>
          <cell r="E9103">
            <v>4631535</v>
          </cell>
          <cell r="F9103">
            <v>4633728</v>
          </cell>
          <cell r="G9103" t="str">
            <v>+</v>
          </cell>
          <cell r="H9103" t="str">
            <v>hypothetical protein</v>
          </cell>
        </row>
        <row r="9104">
          <cell r="A9104" t="str">
            <v>NCU11287</v>
          </cell>
          <cell r="D9104">
            <v>1826</v>
          </cell>
          <cell r="E9104">
            <v>5038904</v>
          </cell>
          <cell r="F9104">
            <v>5040729</v>
          </cell>
          <cell r="G9104" t="str">
            <v>+</v>
          </cell>
          <cell r="H9104" t="str">
            <v>hypothetical protein</v>
          </cell>
        </row>
        <row r="9105">
          <cell r="A9105" t="str">
            <v>NCU11288</v>
          </cell>
          <cell r="D9105">
            <v>3855</v>
          </cell>
          <cell r="E9105">
            <v>5137235</v>
          </cell>
          <cell r="F9105">
            <v>5141089</v>
          </cell>
          <cell r="G9105" t="str">
            <v>-</v>
          </cell>
          <cell r="H9105" t="str">
            <v>xaa-Pro dipeptidase</v>
          </cell>
        </row>
        <row r="9106">
          <cell r="A9106" t="str">
            <v>NCU11289</v>
          </cell>
          <cell r="D9106">
            <v>1250</v>
          </cell>
          <cell r="E9106">
            <v>5141444</v>
          </cell>
          <cell r="F9106">
            <v>5142693</v>
          </cell>
          <cell r="G9106" t="str">
            <v>-</v>
          </cell>
          <cell r="H9106" t="str">
            <v>aldo-keto reductase</v>
          </cell>
        </row>
        <row r="9107">
          <cell r="A9107" t="str">
            <v>NCU11290</v>
          </cell>
          <cell r="D9107">
            <v>614</v>
          </cell>
          <cell r="E9107">
            <v>5162639</v>
          </cell>
          <cell r="F9107">
            <v>5163252</v>
          </cell>
          <cell r="G9107" t="str">
            <v>-</v>
          </cell>
          <cell r="H9107" t="str">
            <v>hypothetical protein</v>
          </cell>
        </row>
        <row r="9108">
          <cell r="A9108" t="str">
            <v>NCU11291</v>
          </cell>
          <cell r="D9108">
            <v>967</v>
          </cell>
          <cell r="E9108">
            <v>5268653</v>
          </cell>
          <cell r="F9108">
            <v>5269619</v>
          </cell>
          <cell r="G9108" t="str">
            <v>-</v>
          </cell>
          <cell r="H9108" t="str">
            <v>hypothetical protein</v>
          </cell>
        </row>
        <row r="9109">
          <cell r="A9109" t="str">
            <v>NCU11292</v>
          </cell>
          <cell r="D9109">
            <v>1109</v>
          </cell>
          <cell r="E9109">
            <v>5269831</v>
          </cell>
          <cell r="F9109">
            <v>5270939</v>
          </cell>
          <cell r="G9109" t="str">
            <v>-</v>
          </cell>
          <cell r="H9109" t="str">
            <v>hypothetical protein</v>
          </cell>
        </row>
        <row r="9110">
          <cell r="A9110" t="str">
            <v>NCU11293</v>
          </cell>
          <cell r="D9110">
            <v>477</v>
          </cell>
          <cell r="E9110">
            <v>700701</v>
          </cell>
          <cell r="F9110">
            <v>701177</v>
          </cell>
          <cell r="G9110" t="str">
            <v>+</v>
          </cell>
          <cell r="H9110" t="str">
            <v>hypothetical protein</v>
          </cell>
        </row>
        <row r="9111">
          <cell r="A9111" t="str">
            <v>NCU11295</v>
          </cell>
          <cell r="D9111">
            <v>2877</v>
          </cell>
          <cell r="E9111">
            <v>3110770</v>
          </cell>
          <cell r="F9111">
            <v>3113646</v>
          </cell>
          <cell r="G9111" t="str">
            <v>+</v>
          </cell>
          <cell r="H9111" t="str">
            <v>hypothetical protein</v>
          </cell>
        </row>
        <row r="9112">
          <cell r="A9112" t="str">
            <v>NCU11300</v>
          </cell>
          <cell r="D9112">
            <v>921</v>
          </cell>
          <cell r="E9112">
            <v>2075065</v>
          </cell>
          <cell r="F9112">
            <v>2075985</v>
          </cell>
          <cell r="G9112" t="str">
            <v>+</v>
          </cell>
          <cell r="H9112" t="str">
            <v>RING finger domain-containing protein</v>
          </cell>
        </row>
        <row r="9113">
          <cell r="A9113" t="str">
            <v>NCU11305</v>
          </cell>
          <cell r="D9113">
            <v>870</v>
          </cell>
          <cell r="E9113">
            <v>4173243</v>
          </cell>
          <cell r="F9113">
            <v>4174112</v>
          </cell>
          <cell r="G9113" t="str">
            <v>-</v>
          </cell>
          <cell r="H9113" t="str">
            <v>hypothetical protein</v>
          </cell>
        </row>
        <row r="9114">
          <cell r="A9114" t="str">
            <v>NCU11306</v>
          </cell>
          <cell r="D9114">
            <v>2389</v>
          </cell>
          <cell r="E9114">
            <v>4126668</v>
          </cell>
          <cell r="F9114">
            <v>4129056</v>
          </cell>
          <cell r="G9114" t="str">
            <v>-</v>
          </cell>
          <cell r="H9114" t="str">
            <v>cytochrome P450 2C30</v>
          </cell>
        </row>
        <row r="9115">
          <cell r="A9115" t="str">
            <v>NCU11307</v>
          </cell>
          <cell r="D9115">
            <v>1327</v>
          </cell>
          <cell r="E9115">
            <v>4124705</v>
          </cell>
          <cell r="F9115">
            <v>4126031</v>
          </cell>
          <cell r="G9115" t="str">
            <v>-</v>
          </cell>
          <cell r="H9115" t="str">
            <v>CCC1</v>
          </cell>
        </row>
        <row r="9116">
          <cell r="A9116" t="str">
            <v>NCU11308</v>
          </cell>
          <cell r="D9116">
            <v>1918</v>
          </cell>
          <cell r="E9116">
            <v>3995244</v>
          </cell>
          <cell r="F9116">
            <v>3997161</v>
          </cell>
          <cell r="G9116" t="str">
            <v>-</v>
          </cell>
          <cell r="H9116" t="str">
            <v>hypothetical protein</v>
          </cell>
        </row>
        <row r="9117">
          <cell r="A9117" t="str">
            <v>NCU11309</v>
          </cell>
          <cell r="D9117">
            <v>1673</v>
          </cell>
          <cell r="E9117">
            <v>1257920</v>
          </cell>
          <cell r="F9117">
            <v>1259592</v>
          </cell>
          <cell r="G9117" t="str">
            <v>+</v>
          </cell>
          <cell r="H9117" t="str">
            <v>integral membrane protein</v>
          </cell>
        </row>
        <row r="9118">
          <cell r="A9118" t="str">
            <v>NCU11311</v>
          </cell>
          <cell r="B9118" t="str">
            <v>tim8</v>
          </cell>
          <cell r="D9118">
            <v>1402</v>
          </cell>
          <cell r="E9118">
            <v>1964503</v>
          </cell>
          <cell r="F9118">
            <v>1965904</v>
          </cell>
          <cell r="G9118" t="str">
            <v>+</v>
          </cell>
          <cell r="H9118" t="str">
            <v>translocase of inner mitochondrial membrane, subunit 8</v>
          </cell>
        </row>
        <row r="9119">
          <cell r="A9119" t="str">
            <v>NCU11312</v>
          </cell>
          <cell r="D9119">
            <v>3680</v>
          </cell>
          <cell r="E9119">
            <v>1960538</v>
          </cell>
          <cell r="F9119">
            <v>1964217</v>
          </cell>
          <cell r="G9119" t="str">
            <v>+</v>
          </cell>
          <cell r="H9119" t="str">
            <v>CorA family metal ion transporter</v>
          </cell>
        </row>
        <row r="9120">
          <cell r="A9120" t="str">
            <v>NCU11313</v>
          </cell>
          <cell r="D9120">
            <v>1055</v>
          </cell>
          <cell r="E9120">
            <v>1958844</v>
          </cell>
          <cell r="F9120">
            <v>1959898</v>
          </cell>
          <cell r="G9120" t="str">
            <v>-</v>
          </cell>
          <cell r="H9120" t="str">
            <v>microsomal signal peptidase Spc12</v>
          </cell>
        </row>
        <row r="9121">
          <cell r="A9121" t="str">
            <v>NCU11314</v>
          </cell>
          <cell r="D9121">
            <v>2615</v>
          </cell>
          <cell r="E9121">
            <v>1864008</v>
          </cell>
          <cell r="F9121">
            <v>1866622</v>
          </cell>
          <cell r="G9121" t="str">
            <v>+</v>
          </cell>
          <cell r="H9121" t="str">
            <v>CaaX prenyl proteinase Rce1</v>
          </cell>
        </row>
        <row r="9122">
          <cell r="A9122" t="str">
            <v>NCU11319</v>
          </cell>
          <cell r="D9122">
            <v>1970</v>
          </cell>
          <cell r="E9122">
            <v>1467949</v>
          </cell>
          <cell r="F9122">
            <v>1469918</v>
          </cell>
          <cell r="G9122" t="str">
            <v>+</v>
          </cell>
          <cell r="H9122" t="str">
            <v>hypothetical protein</v>
          </cell>
        </row>
        <row r="9123">
          <cell r="A9123" t="str">
            <v>NCU11320</v>
          </cell>
          <cell r="D9123">
            <v>2403</v>
          </cell>
          <cell r="E9123">
            <v>1470129</v>
          </cell>
          <cell r="F9123">
            <v>1472531</v>
          </cell>
          <cell r="G9123" t="str">
            <v>+</v>
          </cell>
          <cell r="H9123" t="str">
            <v>agmatinase</v>
          </cell>
        </row>
        <row r="9124">
          <cell r="A9124" t="str">
            <v>NCU11321</v>
          </cell>
          <cell r="D9124">
            <v>1798</v>
          </cell>
          <cell r="E9124">
            <v>1532024</v>
          </cell>
          <cell r="F9124">
            <v>1533821</v>
          </cell>
          <cell r="G9124" t="str">
            <v>-</v>
          </cell>
          <cell r="H9124" t="str">
            <v>ribosomal L1 domain-containing protein 1</v>
          </cell>
        </row>
        <row r="9125">
          <cell r="A9125" t="str">
            <v>NCU11322</v>
          </cell>
          <cell r="D9125">
            <v>3147</v>
          </cell>
          <cell r="E9125">
            <v>1534018</v>
          </cell>
          <cell r="F9125">
            <v>1537164</v>
          </cell>
          <cell r="G9125" t="str">
            <v>-</v>
          </cell>
          <cell r="H9125" t="str">
            <v>transcription factor Tos4</v>
          </cell>
        </row>
        <row r="9126">
          <cell r="A9126" t="str">
            <v>NCU11323</v>
          </cell>
          <cell r="D9126">
            <v>1437</v>
          </cell>
          <cell r="E9126">
            <v>1565028</v>
          </cell>
          <cell r="F9126">
            <v>1566464</v>
          </cell>
          <cell r="G9126" t="str">
            <v>-</v>
          </cell>
          <cell r="H9126" t="str">
            <v>hypothetical protein</v>
          </cell>
        </row>
        <row r="9127">
          <cell r="A9127" t="str">
            <v>NCU11324</v>
          </cell>
          <cell r="D9127">
            <v>5011</v>
          </cell>
          <cell r="E9127">
            <v>5710066</v>
          </cell>
          <cell r="F9127">
            <v>5715076</v>
          </cell>
          <cell r="G9127" t="str">
            <v>-</v>
          </cell>
          <cell r="H9127" t="str">
            <v>PX domain-containing protein</v>
          </cell>
        </row>
        <row r="9128">
          <cell r="A9128" t="str">
            <v>NCU11325</v>
          </cell>
          <cell r="D9128">
            <v>1469</v>
          </cell>
          <cell r="E9128">
            <v>5656238</v>
          </cell>
          <cell r="F9128">
            <v>5657706</v>
          </cell>
          <cell r="G9128" t="str">
            <v>+</v>
          </cell>
          <cell r="H9128" t="str">
            <v>alcohol dehydrogenase</v>
          </cell>
        </row>
        <row r="9129">
          <cell r="A9129" t="str">
            <v>NCU11331</v>
          </cell>
          <cell r="D9129">
            <v>2440</v>
          </cell>
          <cell r="E9129">
            <v>1406367</v>
          </cell>
          <cell r="F9129">
            <v>1408806</v>
          </cell>
          <cell r="G9129" t="str">
            <v>+</v>
          </cell>
          <cell r="H9129" t="str">
            <v>hypothetical protein</v>
          </cell>
        </row>
        <row r="9130">
          <cell r="A9130" t="str">
            <v>NCU11337</v>
          </cell>
          <cell r="D9130">
            <v>2317</v>
          </cell>
          <cell r="E9130">
            <v>4210069</v>
          </cell>
          <cell r="F9130">
            <v>4212385</v>
          </cell>
          <cell r="G9130" t="str">
            <v>-</v>
          </cell>
          <cell r="H9130" t="str">
            <v>hypothetical protein</v>
          </cell>
        </row>
        <row r="9131">
          <cell r="A9131" t="str">
            <v>NCU11338</v>
          </cell>
          <cell r="D9131">
            <v>1588</v>
          </cell>
          <cell r="E9131">
            <v>4203207</v>
          </cell>
          <cell r="F9131">
            <v>4204794</v>
          </cell>
          <cell r="G9131" t="str">
            <v>+</v>
          </cell>
          <cell r="H9131" t="str">
            <v>hypothetical protein</v>
          </cell>
        </row>
        <row r="9132">
          <cell r="A9132" t="str">
            <v>NCU11340</v>
          </cell>
          <cell r="D9132">
            <v>734</v>
          </cell>
          <cell r="E9132">
            <v>1872466</v>
          </cell>
          <cell r="F9132">
            <v>1873199</v>
          </cell>
          <cell r="G9132" t="str">
            <v>-</v>
          </cell>
          <cell r="H9132" t="str">
            <v>hypothetical protein</v>
          </cell>
        </row>
        <row r="9133">
          <cell r="A9133" t="str">
            <v>NCU11341</v>
          </cell>
          <cell r="D9133">
            <v>2086</v>
          </cell>
          <cell r="E9133">
            <v>17853</v>
          </cell>
          <cell r="F9133">
            <v>19938</v>
          </cell>
          <cell r="G9133" t="str">
            <v>-</v>
          </cell>
          <cell r="H9133" t="str">
            <v>translation initiation factor eIF-2B</v>
          </cell>
        </row>
        <row r="9134">
          <cell r="A9134" t="str">
            <v>NCU11342</v>
          </cell>
          <cell r="D9134">
            <v>1437</v>
          </cell>
          <cell r="E9134">
            <v>24458</v>
          </cell>
          <cell r="F9134">
            <v>25894</v>
          </cell>
          <cell r="G9134" t="str">
            <v>+</v>
          </cell>
          <cell r="H9134" t="str">
            <v>MFS hexose transporter</v>
          </cell>
        </row>
        <row r="9135">
          <cell r="A9135" t="str">
            <v>NCU11345</v>
          </cell>
          <cell r="D9135">
            <v>1823</v>
          </cell>
          <cell r="E9135">
            <v>4913060</v>
          </cell>
          <cell r="F9135">
            <v>4914882</v>
          </cell>
          <cell r="G9135" t="str">
            <v>-</v>
          </cell>
          <cell r="H9135" t="str">
            <v>hypothetical protein</v>
          </cell>
        </row>
        <row r="9136">
          <cell r="A9136" t="str">
            <v>NCU11346</v>
          </cell>
          <cell r="D9136">
            <v>1246</v>
          </cell>
          <cell r="E9136">
            <v>4608333</v>
          </cell>
          <cell r="F9136">
            <v>4609578</v>
          </cell>
          <cell r="G9136" t="str">
            <v>+</v>
          </cell>
          <cell r="H9136" t="str">
            <v>hypothetical protein</v>
          </cell>
        </row>
        <row r="9137">
          <cell r="A9137" t="str">
            <v>NCU11347</v>
          </cell>
          <cell r="D9137">
            <v>1749</v>
          </cell>
          <cell r="E9137">
            <v>4609837</v>
          </cell>
          <cell r="F9137">
            <v>4611585</v>
          </cell>
          <cell r="G9137" t="str">
            <v>+</v>
          </cell>
          <cell r="H9137" t="str">
            <v>hypothetical protein</v>
          </cell>
        </row>
        <row r="9138">
          <cell r="A9138" t="str">
            <v>NCU11348</v>
          </cell>
          <cell r="D9138">
            <v>1425</v>
          </cell>
          <cell r="E9138">
            <v>6246019</v>
          </cell>
          <cell r="F9138">
            <v>6247443</v>
          </cell>
          <cell r="G9138" t="str">
            <v>+</v>
          </cell>
          <cell r="H9138" t="str">
            <v>NADH-ubiquinone oxidoreductase B18 subunit</v>
          </cell>
        </row>
        <row r="9139">
          <cell r="A9139" t="str">
            <v>NCU11349</v>
          </cell>
          <cell r="D9139">
            <v>799</v>
          </cell>
          <cell r="E9139">
            <v>6137645</v>
          </cell>
          <cell r="F9139">
            <v>6138443</v>
          </cell>
          <cell r="G9139" t="str">
            <v>-</v>
          </cell>
          <cell r="H9139" t="str">
            <v>hypothetical protein</v>
          </cell>
        </row>
        <row r="9140">
          <cell r="A9140" t="str">
            <v>NCU11352</v>
          </cell>
          <cell r="D9140">
            <v>2229</v>
          </cell>
          <cell r="E9140">
            <v>1250181</v>
          </cell>
          <cell r="F9140">
            <v>1252409</v>
          </cell>
          <cell r="G9140" t="str">
            <v>+</v>
          </cell>
          <cell r="H9140" t="str">
            <v>hypothetical protein</v>
          </cell>
        </row>
        <row r="9141">
          <cell r="A9141" t="str">
            <v>NCU11353</v>
          </cell>
          <cell r="B9141" t="str">
            <v>xyk-1</v>
          </cell>
          <cell r="D9141">
            <v>2401</v>
          </cell>
          <cell r="E9141">
            <v>1247224</v>
          </cell>
          <cell r="F9141">
            <v>1249624</v>
          </cell>
          <cell r="G9141" t="str">
            <v>+</v>
          </cell>
          <cell r="H9141" t="str">
            <v>D-xylulose kinase</v>
          </cell>
        </row>
        <row r="9142">
          <cell r="A9142" t="str">
            <v>NCU11356</v>
          </cell>
          <cell r="D9142">
            <v>1377</v>
          </cell>
          <cell r="E9142">
            <v>540378</v>
          </cell>
          <cell r="F9142">
            <v>541754</v>
          </cell>
          <cell r="G9142" t="str">
            <v>+</v>
          </cell>
          <cell r="H9142" t="str">
            <v>phenazine biosynthesis PhzC/PhzF protein</v>
          </cell>
        </row>
        <row r="9143">
          <cell r="A9143" t="str">
            <v>NCU11357</v>
          </cell>
          <cell r="D9143">
            <v>2160</v>
          </cell>
          <cell r="E9143">
            <v>541851</v>
          </cell>
          <cell r="F9143">
            <v>544010</v>
          </cell>
          <cell r="G9143" t="str">
            <v>+</v>
          </cell>
          <cell r="H9143" t="str">
            <v>cell cycle control protein</v>
          </cell>
        </row>
        <row r="9144">
          <cell r="A9144" t="str">
            <v>NCU11362</v>
          </cell>
          <cell r="D9144">
            <v>1774</v>
          </cell>
          <cell r="E9144">
            <v>216459</v>
          </cell>
          <cell r="F9144">
            <v>218232</v>
          </cell>
          <cell r="G9144" t="str">
            <v>+</v>
          </cell>
          <cell r="H9144" t="str">
            <v>DUF890 domain-containing protein</v>
          </cell>
        </row>
        <row r="9145">
          <cell r="A9145" t="str">
            <v>NCU11363</v>
          </cell>
          <cell r="D9145">
            <v>1955</v>
          </cell>
          <cell r="E9145">
            <v>195504</v>
          </cell>
          <cell r="F9145">
            <v>197458</v>
          </cell>
          <cell r="G9145" t="str">
            <v>+</v>
          </cell>
          <cell r="H9145" t="str">
            <v>FAD binding domain-containing protein</v>
          </cell>
        </row>
        <row r="9146">
          <cell r="A9146" t="str">
            <v>NCU11364</v>
          </cell>
          <cell r="D9146">
            <v>1528</v>
          </cell>
          <cell r="E9146">
            <v>193862</v>
          </cell>
          <cell r="F9146">
            <v>195389</v>
          </cell>
          <cell r="G9146" t="str">
            <v>-</v>
          </cell>
          <cell r="H9146" t="str">
            <v>ketoreductase</v>
          </cell>
        </row>
        <row r="9147">
          <cell r="A9147" t="str">
            <v>NCU11365</v>
          </cell>
          <cell r="D9147">
            <v>2803</v>
          </cell>
          <cell r="E9147">
            <v>191867</v>
          </cell>
          <cell r="F9147">
            <v>194669</v>
          </cell>
          <cell r="G9147" t="str">
            <v>+</v>
          </cell>
          <cell r="H9147" t="str">
            <v>aminotransferase</v>
          </cell>
        </row>
        <row r="9148">
          <cell r="A9148" t="str">
            <v>NCU11367</v>
          </cell>
          <cell r="D9148">
            <v>1758</v>
          </cell>
          <cell r="E9148">
            <v>4506435</v>
          </cell>
          <cell r="F9148">
            <v>4508192</v>
          </cell>
          <cell r="G9148" t="str">
            <v>-</v>
          </cell>
          <cell r="H9148" t="str">
            <v>inositol phospholipid biosynthesis protein Scs3</v>
          </cell>
        </row>
        <row r="9149">
          <cell r="A9149" t="str">
            <v>NCU11368</v>
          </cell>
          <cell r="D9149">
            <v>1960</v>
          </cell>
          <cell r="E9149">
            <v>4504349</v>
          </cell>
          <cell r="F9149">
            <v>4506308</v>
          </cell>
          <cell r="G9149" t="str">
            <v>-</v>
          </cell>
          <cell r="H9149" t="str">
            <v>5',5'''-P-1,P-4-tetraphosphate phosphorylase 2</v>
          </cell>
        </row>
        <row r="9150">
          <cell r="A9150" t="str">
            <v>NCU11369</v>
          </cell>
          <cell r="D9150">
            <v>1925</v>
          </cell>
          <cell r="E9150">
            <v>2252029</v>
          </cell>
          <cell r="F9150">
            <v>2253953</v>
          </cell>
          <cell r="G9150" t="str">
            <v>-</v>
          </cell>
          <cell r="H9150" t="str">
            <v>BAR domain-containing protein</v>
          </cell>
        </row>
        <row r="9151">
          <cell r="A9151" t="str">
            <v>NCU11370</v>
          </cell>
          <cell r="D9151">
            <v>1785</v>
          </cell>
          <cell r="E9151">
            <v>2256715</v>
          </cell>
          <cell r="F9151">
            <v>2258499</v>
          </cell>
          <cell r="G9151" t="str">
            <v>-</v>
          </cell>
          <cell r="H9151" t="str">
            <v>6-phosphogluconate dehydrogenase 2</v>
          </cell>
        </row>
        <row r="9152">
          <cell r="A9152" t="str">
            <v>NCU11371</v>
          </cell>
          <cell r="D9152">
            <v>1824</v>
          </cell>
          <cell r="E9152">
            <v>2286463</v>
          </cell>
          <cell r="F9152">
            <v>2288286</v>
          </cell>
          <cell r="G9152" t="str">
            <v>+</v>
          </cell>
          <cell r="H9152" t="str">
            <v>COBW domain-containing protein 1</v>
          </cell>
        </row>
        <row r="9153">
          <cell r="A9153" t="str">
            <v>NCU11372</v>
          </cell>
          <cell r="D9153">
            <v>3039</v>
          </cell>
          <cell r="E9153">
            <v>2288631</v>
          </cell>
          <cell r="F9153">
            <v>2291669</v>
          </cell>
          <cell r="G9153" t="str">
            <v>+</v>
          </cell>
          <cell r="H9153" t="str">
            <v>hypothetical protein</v>
          </cell>
        </row>
        <row r="9154">
          <cell r="A9154" t="str">
            <v>NCU11375</v>
          </cell>
          <cell r="D9154">
            <v>2000</v>
          </cell>
          <cell r="E9154">
            <v>5874208</v>
          </cell>
          <cell r="F9154">
            <v>5876207</v>
          </cell>
          <cell r="G9154" t="str">
            <v>+</v>
          </cell>
          <cell r="H9154" t="str">
            <v>integral membrane protein</v>
          </cell>
        </row>
        <row r="9155">
          <cell r="A9155" t="str">
            <v>NCU11380</v>
          </cell>
          <cell r="D9155">
            <v>1869</v>
          </cell>
          <cell r="E9155">
            <v>3504011</v>
          </cell>
          <cell r="F9155">
            <v>3505879</v>
          </cell>
          <cell r="G9155" t="str">
            <v>-</v>
          </cell>
          <cell r="H9155" t="str">
            <v>hypothetical protein</v>
          </cell>
        </row>
        <row r="9156">
          <cell r="A9156" t="str">
            <v>NCU11381</v>
          </cell>
          <cell r="D9156">
            <v>3241</v>
          </cell>
          <cell r="E9156">
            <v>3506004</v>
          </cell>
          <cell r="F9156">
            <v>3509244</v>
          </cell>
          <cell r="G9156" t="str">
            <v>-</v>
          </cell>
          <cell r="H9156" t="str">
            <v>diphosphomevalonate decarboxylase</v>
          </cell>
        </row>
        <row r="9157">
          <cell r="A9157" t="str">
            <v>NCU11382</v>
          </cell>
          <cell r="D9157">
            <v>1271</v>
          </cell>
          <cell r="E9157">
            <v>3658155</v>
          </cell>
          <cell r="F9157">
            <v>3659425</v>
          </cell>
          <cell r="G9157" t="str">
            <v>+</v>
          </cell>
          <cell r="H9157" t="str">
            <v>tyrosinase</v>
          </cell>
        </row>
        <row r="9158">
          <cell r="A9158" t="str">
            <v>NCU11383</v>
          </cell>
          <cell r="D9158">
            <v>2052</v>
          </cell>
          <cell r="E9158">
            <v>3659955</v>
          </cell>
          <cell r="F9158">
            <v>3662006</v>
          </cell>
          <cell r="G9158" t="str">
            <v>+</v>
          </cell>
          <cell r="H9158" t="str">
            <v>hypothetical protein</v>
          </cell>
        </row>
        <row r="9159">
          <cell r="A9159" t="str">
            <v>NCU11395</v>
          </cell>
          <cell r="D9159">
            <v>1897</v>
          </cell>
          <cell r="E9159">
            <v>463472</v>
          </cell>
          <cell r="F9159">
            <v>465368</v>
          </cell>
          <cell r="G9159" t="str">
            <v>-</v>
          </cell>
          <cell r="H9159" t="str">
            <v>S-(hydroxymethyl)glutathione dehydrogenase</v>
          </cell>
        </row>
        <row r="9160">
          <cell r="A9160" t="str">
            <v>NCU11396</v>
          </cell>
          <cell r="D9160">
            <v>1317</v>
          </cell>
          <cell r="E9160">
            <v>460248</v>
          </cell>
          <cell r="F9160">
            <v>461564</v>
          </cell>
          <cell r="G9160" t="str">
            <v>-</v>
          </cell>
          <cell r="H9160" t="str">
            <v>hypothetical protein</v>
          </cell>
        </row>
        <row r="9161">
          <cell r="A9161" t="str">
            <v>NCU11399</v>
          </cell>
          <cell r="D9161">
            <v>2226</v>
          </cell>
          <cell r="E9161">
            <v>4153185</v>
          </cell>
          <cell r="F9161">
            <v>4155410</v>
          </cell>
          <cell r="G9161" t="str">
            <v>+</v>
          </cell>
          <cell r="H9161" t="str">
            <v>GPI mannosyltransferase 4</v>
          </cell>
        </row>
        <row r="9162">
          <cell r="A9162" t="str">
            <v>NCU11402</v>
          </cell>
          <cell r="D9162">
            <v>1458</v>
          </cell>
          <cell r="E9162">
            <v>9442557</v>
          </cell>
          <cell r="F9162">
            <v>9444014</v>
          </cell>
          <cell r="G9162" t="str">
            <v>-</v>
          </cell>
          <cell r="H9162" t="str">
            <v>DUF786 family protein</v>
          </cell>
        </row>
        <row r="9163">
          <cell r="A9163" t="str">
            <v>NCU11405</v>
          </cell>
          <cell r="D9163">
            <v>3597</v>
          </cell>
          <cell r="E9163">
            <v>85931</v>
          </cell>
          <cell r="F9163">
            <v>89527</v>
          </cell>
          <cell r="G9163" t="str">
            <v>-</v>
          </cell>
          <cell r="H9163" t="str">
            <v>alpha-1,3-glucanase/mutanase</v>
          </cell>
        </row>
        <row r="9164">
          <cell r="A9164" t="str">
            <v>NCU11406</v>
          </cell>
          <cell r="D9164">
            <v>2527</v>
          </cell>
          <cell r="E9164">
            <v>82824</v>
          </cell>
          <cell r="F9164">
            <v>85350</v>
          </cell>
          <cell r="G9164" t="str">
            <v>-</v>
          </cell>
          <cell r="H9164" t="str">
            <v>MOSC domain-containing protein</v>
          </cell>
        </row>
        <row r="9165">
          <cell r="A9165" t="str">
            <v>NCU11409</v>
          </cell>
          <cell r="D9165">
            <v>3802</v>
          </cell>
          <cell r="E9165">
            <v>27574</v>
          </cell>
          <cell r="F9165">
            <v>31375</v>
          </cell>
          <cell r="G9165" t="str">
            <v>-</v>
          </cell>
          <cell r="H9165" t="str">
            <v>ATP-dependent RNA helicase chl-1</v>
          </cell>
        </row>
        <row r="9166">
          <cell r="A9166" t="str">
            <v>NCU11410</v>
          </cell>
          <cell r="B9166" t="str">
            <v>cdc7</v>
          </cell>
          <cell r="D9166">
            <v>2215</v>
          </cell>
          <cell r="E9166">
            <v>31558</v>
          </cell>
          <cell r="F9166">
            <v>33772</v>
          </cell>
          <cell r="G9166" t="str">
            <v>-</v>
          </cell>
          <cell r="H9166" t="str">
            <v>cell division cycle 7-like</v>
          </cell>
        </row>
        <row r="9167">
          <cell r="A9167" t="str">
            <v>NCU11411</v>
          </cell>
          <cell r="D9167">
            <v>1825</v>
          </cell>
          <cell r="E9167">
            <v>73707</v>
          </cell>
          <cell r="F9167">
            <v>75531</v>
          </cell>
          <cell r="G9167" t="str">
            <v>+</v>
          </cell>
          <cell r="H9167" t="str">
            <v>hypothetical protein</v>
          </cell>
        </row>
        <row r="9168">
          <cell r="A9168" t="str">
            <v>NCU11414</v>
          </cell>
          <cell r="B9168" t="str">
            <v>tzn-2</v>
          </cell>
          <cell r="D9168">
            <v>2385</v>
          </cell>
          <cell r="E9168">
            <v>81973</v>
          </cell>
          <cell r="F9168">
            <v>84357</v>
          </cell>
          <cell r="G9168" t="str">
            <v>-</v>
          </cell>
          <cell r="H9168" t="str">
            <v>plasma membrane zinc ion transporter</v>
          </cell>
        </row>
        <row r="9169">
          <cell r="A9169" t="str">
            <v>NCU11415</v>
          </cell>
          <cell r="D9169">
            <v>2364</v>
          </cell>
          <cell r="E9169">
            <v>79335</v>
          </cell>
          <cell r="F9169">
            <v>81698</v>
          </cell>
          <cell r="G9169" t="str">
            <v>-</v>
          </cell>
          <cell r="H9169" t="str">
            <v>1-phosphatidylinositol-4,5-bisphosphate phosphodiesterase gamma 2</v>
          </cell>
        </row>
        <row r="9170">
          <cell r="A9170" t="str">
            <v>NCU11416</v>
          </cell>
          <cell r="D9170">
            <v>1197</v>
          </cell>
          <cell r="E9170">
            <v>4305219</v>
          </cell>
          <cell r="F9170">
            <v>4306415</v>
          </cell>
          <cell r="G9170" t="str">
            <v>-</v>
          </cell>
          <cell r="H9170" t="str">
            <v>hypothetical protein</v>
          </cell>
        </row>
        <row r="9171">
          <cell r="A9171" t="str">
            <v>NCU11417</v>
          </cell>
          <cell r="D9171">
            <v>1374</v>
          </cell>
          <cell r="E9171">
            <v>4307029</v>
          </cell>
          <cell r="F9171">
            <v>4308402</v>
          </cell>
          <cell r="G9171" t="str">
            <v>-</v>
          </cell>
          <cell r="H9171" t="str">
            <v>nucleoside-diphosphate-sugar epimerase</v>
          </cell>
        </row>
        <row r="9172">
          <cell r="A9172" t="str">
            <v>NCU11424</v>
          </cell>
          <cell r="B9172" t="str">
            <v>cao-2</v>
          </cell>
          <cell r="D9172">
            <v>2449</v>
          </cell>
          <cell r="E9172">
            <v>2483</v>
          </cell>
          <cell r="F9172">
            <v>4931</v>
          </cell>
          <cell r="G9172" t="str">
            <v>-</v>
          </cell>
          <cell r="H9172" t="str">
            <v>carotenoid oxygenase-2</v>
          </cell>
        </row>
        <row r="9173">
          <cell r="A9173" t="str">
            <v>NCU11426</v>
          </cell>
          <cell r="B9173" t="str">
            <v>nuc-2</v>
          </cell>
          <cell r="D9173">
            <v>4723</v>
          </cell>
          <cell r="E9173">
            <v>2173810</v>
          </cell>
          <cell r="F9173">
            <v>2178532</v>
          </cell>
          <cell r="G9173" t="str">
            <v>+</v>
          </cell>
          <cell r="H9173" t="str">
            <v>nuclease-2</v>
          </cell>
        </row>
        <row r="9174">
          <cell r="A9174" t="str">
            <v>NCU11427</v>
          </cell>
          <cell r="D9174">
            <v>2061</v>
          </cell>
          <cell r="E9174">
            <v>2170807</v>
          </cell>
          <cell r="F9174">
            <v>2172867</v>
          </cell>
          <cell r="G9174" t="str">
            <v>+</v>
          </cell>
          <cell r="H9174" t="str">
            <v>CUE domain-containing protein</v>
          </cell>
        </row>
        <row r="9175">
          <cell r="A9175" t="str">
            <v>NCU12021</v>
          </cell>
          <cell r="D9175">
            <v>1419</v>
          </cell>
          <cell r="E9175">
            <v>1570143</v>
          </cell>
          <cell r="F9175">
            <v>1571561</v>
          </cell>
          <cell r="G9175" t="str">
            <v>+</v>
          </cell>
          <cell r="H9175" t="str">
            <v>hypothetical protein</v>
          </cell>
        </row>
        <row r="9176">
          <cell r="A9176" t="str">
            <v>NCU12022</v>
          </cell>
          <cell r="D9176">
            <v>1589</v>
          </cell>
          <cell r="E9176">
            <v>1568960</v>
          </cell>
          <cell r="F9176">
            <v>1570548</v>
          </cell>
          <cell r="G9176" t="str">
            <v>+</v>
          </cell>
          <cell r="H9176" t="str">
            <v>hypothetical protein</v>
          </cell>
        </row>
        <row r="9177">
          <cell r="A9177" t="str">
            <v>NCU12023</v>
          </cell>
          <cell r="D9177">
            <v>2064</v>
          </cell>
          <cell r="E9177">
            <v>1427047</v>
          </cell>
          <cell r="F9177">
            <v>1429110</v>
          </cell>
          <cell r="G9177" t="str">
            <v>-</v>
          </cell>
          <cell r="H9177" t="str">
            <v>37S ribosomal protein MRP4</v>
          </cell>
        </row>
        <row r="9178">
          <cell r="A9178" t="str">
            <v>NCU12024</v>
          </cell>
          <cell r="D9178">
            <v>2185</v>
          </cell>
          <cell r="E9178">
            <v>1421811</v>
          </cell>
          <cell r="F9178">
            <v>1423995</v>
          </cell>
          <cell r="G9178" t="str">
            <v>-</v>
          </cell>
          <cell r="H9178" t="str">
            <v>hypothetical protein</v>
          </cell>
        </row>
        <row r="9179">
          <cell r="A9179" t="str">
            <v>NCU12025</v>
          </cell>
          <cell r="D9179">
            <v>1588</v>
          </cell>
          <cell r="E9179">
            <v>1415448</v>
          </cell>
          <cell r="F9179">
            <v>1417035</v>
          </cell>
          <cell r="G9179" t="str">
            <v>-</v>
          </cell>
          <cell r="H9179" t="str">
            <v>hypothetical protein</v>
          </cell>
        </row>
        <row r="9180">
          <cell r="A9180" t="str">
            <v>NCU12026</v>
          </cell>
          <cell r="D9180">
            <v>2057</v>
          </cell>
          <cell r="E9180">
            <v>1412419</v>
          </cell>
          <cell r="F9180">
            <v>1414475</v>
          </cell>
          <cell r="G9180" t="str">
            <v>-</v>
          </cell>
          <cell r="H9180" t="str">
            <v>hypothetical protein</v>
          </cell>
        </row>
        <row r="9181">
          <cell r="A9181" t="str">
            <v>NCU12028</v>
          </cell>
          <cell r="D9181">
            <v>1320</v>
          </cell>
          <cell r="E9181">
            <v>1224414</v>
          </cell>
          <cell r="F9181">
            <v>1225733</v>
          </cell>
          <cell r="G9181" t="str">
            <v>+</v>
          </cell>
          <cell r="H9181" t="str">
            <v>hypothetical protein</v>
          </cell>
        </row>
        <row r="9182">
          <cell r="A9182" t="str">
            <v>NCU12033</v>
          </cell>
          <cell r="D9182">
            <v>1734</v>
          </cell>
          <cell r="E9182">
            <v>1110919</v>
          </cell>
          <cell r="F9182">
            <v>1112652</v>
          </cell>
          <cell r="G9182" t="str">
            <v>-</v>
          </cell>
          <cell r="H9182" t="str">
            <v>class III chitinase</v>
          </cell>
        </row>
        <row r="9183">
          <cell r="A9183" t="str">
            <v>NCU12034</v>
          </cell>
          <cell r="D9183">
            <v>1150</v>
          </cell>
          <cell r="E9183">
            <v>1109380</v>
          </cell>
          <cell r="F9183">
            <v>1110529</v>
          </cell>
          <cell r="G9183" t="str">
            <v>-</v>
          </cell>
          <cell r="H9183" t="str">
            <v>hypothetical protein</v>
          </cell>
        </row>
        <row r="9184">
          <cell r="A9184" t="str">
            <v>NCU12035</v>
          </cell>
          <cell r="D9184">
            <v>1462</v>
          </cell>
          <cell r="E9184">
            <v>988465</v>
          </cell>
          <cell r="F9184">
            <v>989926</v>
          </cell>
          <cell r="G9184" t="str">
            <v>+</v>
          </cell>
          <cell r="H9184" t="str">
            <v>hypothetical protein</v>
          </cell>
        </row>
        <row r="9185">
          <cell r="A9185" t="str">
            <v>NCU12036</v>
          </cell>
          <cell r="D9185">
            <v>395</v>
          </cell>
          <cell r="E9185">
            <v>929691</v>
          </cell>
          <cell r="F9185">
            <v>930085</v>
          </cell>
          <cell r="G9185" t="str">
            <v>+</v>
          </cell>
          <cell r="H9185" t="str">
            <v>hypothetical protein</v>
          </cell>
        </row>
        <row r="9186">
          <cell r="A9186" t="str">
            <v>NCU12039</v>
          </cell>
          <cell r="D9186">
            <v>862</v>
          </cell>
          <cell r="E9186">
            <v>923740</v>
          </cell>
          <cell r="F9186">
            <v>924601</v>
          </cell>
          <cell r="G9186" t="str">
            <v>+</v>
          </cell>
          <cell r="H9186" t="str">
            <v>hypothetical protein</v>
          </cell>
        </row>
        <row r="9187">
          <cell r="A9187" t="str">
            <v>NCU12040</v>
          </cell>
          <cell r="D9187">
            <v>4603</v>
          </cell>
          <cell r="E9187">
            <v>865481</v>
          </cell>
          <cell r="F9187">
            <v>870083</v>
          </cell>
          <cell r="G9187" t="str">
            <v>+</v>
          </cell>
          <cell r="H9187" t="str">
            <v>hypothetical protein</v>
          </cell>
        </row>
        <row r="9188">
          <cell r="A9188" t="str">
            <v>NCU12044</v>
          </cell>
          <cell r="D9188">
            <v>690</v>
          </cell>
          <cell r="E9188">
            <v>714757</v>
          </cell>
          <cell r="F9188">
            <v>715446</v>
          </cell>
          <cell r="G9188" t="str">
            <v>+</v>
          </cell>
          <cell r="H9188" t="str">
            <v>hypothetical protein</v>
          </cell>
        </row>
        <row r="9189">
          <cell r="A9189" t="str">
            <v>NCU12045</v>
          </cell>
          <cell r="D9189">
            <v>837</v>
          </cell>
          <cell r="E9189">
            <v>706753</v>
          </cell>
          <cell r="F9189">
            <v>707589</v>
          </cell>
          <cell r="G9189" t="str">
            <v>+</v>
          </cell>
          <cell r="H9189" t="str">
            <v>hypothetical protein</v>
          </cell>
        </row>
        <row r="9190">
          <cell r="A9190" t="str">
            <v>NCU12046</v>
          </cell>
          <cell r="D9190">
            <v>2556</v>
          </cell>
          <cell r="E9190">
            <v>681976</v>
          </cell>
          <cell r="F9190">
            <v>684531</v>
          </cell>
          <cell r="G9190" t="str">
            <v>+</v>
          </cell>
          <cell r="H9190" t="str">
            <v>gamma-butyrobetaine dioxygenase</v>
          </cell>
        </row>
        <row r="9191">
          <cell r="A9191" t="str">
            <v>NCU12050</v>
          </cell>
          <cell r="D9191">
            <v>1038</v>
          </cell>
          <cell r="E9191">
            <v>307544</v>
          </cell>
          <cell r="F9191">
            <v>308581</v>
          </cell>
          <cell r="G9191" t="str">
            <v>-</v>
          </cell>
          <cell r="H9191" t="str">
            <v>hypothetical protein</v>
          </cell>
        </row>
        <row r="9192">
          <cell r="A9192" t="str">
            <v>NCU12051</v>
          </cell>
          <cell r="D9192">
            <v>1123</v>
          </cell>
          <cell r="E9192">
            <v>306376</v>
          </cell>
          <cell r="F9192">
            <v>307498</v>
          </cell>
          <cell r="G9192" t="str">
            <v>-</v>
          </cell>
          <cell r="H9192" t="str">
            <v>hypothetical protein</v>
          </cell>
        </row>
        <row r="9193">
          <cell r="A9193" t="str">
            <v>NCU12052</v>
          </cell>
          <cell r="D9193">
            <v>462</v>
          </cell>
          <cell r="E9193">
            <v>300538</v>
          </cell>
          <cell r="F9193">
            <v>300999</v>
          </cell>
          <cell r="G9193" t="str">
            <v>+</v>
          </cell>
          <cell r="H9193" t="str">
            <v>hypothetical protein</v>
          </cell>
        </row>
        <row r="9194">
          <cell r="A9194" t="str">
            <v>NCU12057</v>
          </cell>
          <cell r="D9194">
            <v>608</v>
          </cell>
          <cell r="E9194">
            <v>85092</v>
          </cell>
          <cell r="F9194">
            <v>85699</v>
          </cell>
          <cell r="G9194" t="str">
            <v>-</v>
          </cell>
          <cell r="H9194" t="str">
            <v>hypothetical protein</v>
          </cell>
        </row>
        <row r="9195">
          <cell r="A9195" t="str">
            <v>NCU12058</v>
          </cell>
          <cell r="D9195">
            <v>1622</v>
          </cell>
          <cell r="E9195">
            <v>75640</v>
          </cell>
          <cell r="F9195">
            <v>77261</v>
          </cell>
          <cell r="G9195" t="str">
            <v>+</v>
          </cell>
          <cell r="H9195" t="str">
            <v>oxidoreductase</v>
          </cell>
        </row>
        <row r="9196">
          <cell r="A9196" t="str">
            <v>NCU12065</v>
          </cell>
          <cell r="D9196">
            <v>1291</v>
          </cell>
          <cell r="E9196">
            <v>48620</v>
          </cell>
          <cell r="F9196">
            <v>49910</v>
          </cell>
          <cell r="G9196" t="str">
            <v>+</v>
          </cell>
          <cell r="H9196" t="str">
            <v>hypothetical protein</v>
          </cell>
        </row>
        <row r="9197">
          <cell r="A9197" t="str">
            <v>NCU12067</v>
          </cell>
          <cell r="D9197">
            <v>1181</v>
          </cell>
          <cell r="E9197">
            <v>149765</v>
          </cell>
          <cell r="F9197">
            <v>150945</v>
          </cell>
          <cell r="G9197" t="str">
            <v>+</v>
          </cell>
          <cell r="H9197" t="str">
            <v>hypothetical protein</v>
          </cell>
        </row>
        <row r="9198">
          <cell r="A9198" t="str">
            <v>NCU12068</v>
          </cell>
          <cell r="D9198">
            <v>1840</v>
          </cell>
          <cell r="E9198">
            <v>151704</v>
          </cell>
          <cell r="F9198">
            <v>153543</v>
          </cell>
          <cell r="G9198" t="str">
            <v>+</v>
          </cell>
          <cell r="H9198" t="str">
            <v>hypothetical protein</v>
          </cell>
        </row>
        <row r="9199">
          <cell r="A9199" t="str">
            <v>NCU12069</v>
          </cell>
          <cell r="D9199">
            <v>1758</v>
          </cell>
          <cell r="E9199">
            <v>155205</v>
          </cell>
          <cell r="F9199">
            <v>156962</v>
          </cell>
          <cell r="G9199" t="str">
            <v>+</v>
          </cell>
          <cell r="H9199" t="str">
            <v>hypothetical protein</v>
          </cell>
        </row>
        <row r="9200">
          <cell r="A9200" t="str">
            <v>NCU12075</v>
          </cell>
          <cell r="D9200">
            <v>1563</v>
          </cell>
          <cell r="E9200">
            <v>408408</v>
          </cell>
          <cell r="F9200">
            <v>409970</v>
          </cell>
          <cell r="G9200" t="str">
            <v>+</v>
          </cell>
          <cell r="H9200" t="str">
            <v>hypothetical protein</v>
          </cell>
        </row>
        <row r="9201">
          <cell r="A9201" t="str">
            <v>NCU12076</v>
          </cell>
          <cell r="D9201">
            <v>518</v>
          </cell>
          <cell r="E9201">
            <v>432497</v>
          </cell>
          <cell r="F9201">
            <v>433014</v>
          </cell>
          <cell r="G9201" t="str">
            <v>+</v>
          </cell>
          <cell r="H9201" t="str">
            <v>hypothetical protein</v>
          </cell>
        </row>
        <row r="9202">
          <cell r="A9202" t="str">
            <v>NCU12077</v>
          </cell>
          <cell r="D9202">
            <v>790</v>
          </cell>
          <cell r="E9202">
            <v>465575</v>
          </cell>
          <cell r="F9202">
            <v>466364</v>
          </cell>
          <cell r="G9202" t="str">
            <v>-</v>
          </cell>
          <cell r="H9202" t="str">
            <v>hypothetical protein</v>
          </cell>
        </row>
        <row r="9203">
          <cell r="A9203" t="str">
            <v>NCU12078</v>
          </cell>
          <cell r="D9203">
            <v>324</v>
          </cell>
          <cell r="E9203">
            <v>467360</v>
          </cell>
          <cell r="F9203">
            <v>467683</v>
          </cell>
          <cell r="G9203" t="str">
            <v>-</v>
          </cell>
          <cell r="H9203" t="str">
            <v>hypothetical protein</v>
          </cell>
        </row>
        <row r="9204">
          <cell r="A9204" t="str">
            <v>NCU12084</v>
          </cell>
          <cell r="D9204">
            <v>1277</v>
          </cell>
          <cell r="E9204">
            <v>778630</v>
          </cell>
          <cell r="F9204">
            <v>779906</v>
          </cell>
          <cell r="G9204" t="str">
            <v>+</v>
          </cell>
          <cell r="H9204" t="str">
            <v>hypothetical protein</v>
          </cell>
        </row>
        <row r="9205">
          <cell r="A9205" t="str">
            <v>NCU12085</v>
          </cell>
          <cell r="D9205">
            <v>429</v>
          </cell>
          <cell r="E9205">
            <v>780112</v>
          </cell>
          <cell r="F9205">
            <v>780540</v>
          </cell>
          <cell r="G9205" t="str">
            <v>+</v>
          </cell>
          <cell r="H9205" t="str">
            <v>hypothetical protein</v>
          </cell>
        </row>
        <row r="9206">
          <cell r="A9206" t="str">
            <v>NCU12086</v>
          </cell>
          <cell r="D9206">
            <v>1127</v>
          </cell>
          <cell r="E9206">
            <v>936864</v>
          </cell>
          <cell r="F9206">
            <v>937990</v>
          </cell>
          <cell r="G9206" t="str">
            <v>+</v>
          </cell>
          <cell r="H9206" t="str">
            <v>hypothetical protein</v>
          </cell>
        </row>
        <row r="9207">
          <cell r="A9207" t="str">
            <v>NCU12087</v>
          </cell>
          <cell r="D9207">
            <v>2947</v>
          </cell>
          <cell r="E9207">
            <v>939809</v>
          </cell>
          <cell r="F9207">
            <v>942755</v>
          </cell>
          <cell r="G9207" t="str">
            <v>-</v>
          </cell>
          <cell r="H9207" t="str">
            <v>nitrilase</v>
          </cell>
        </row>
        <row r="9208">
          <cell r="A9208" t="str">
            <v>NCU12091</v>
          </cell>
          <cell r="D9208">
            <v>1413</v>
          </cell>
          <cell r="E9208">
            <v>1030035</v>
          </cell>
          <cell r="F9208">
            <v>1031447</v>
          </cell>
          <cell r="G9208" t="str">
            <v>-</v>
          </cell>
          <cell r="H9208" t="str">
            <v>hypothetical protein</v>
          </cell>
        </row>
        <row r="9209">
          <cell r="A9209" t="str">
            <v>NCU12092</v>
          </cell>
          <cell r="D9209">
            <v>1251</v>
          </cell>
          <cell r="E9209">
            <v>1246957</v>
          </cell>
          <cell r="F9209">
            <v>1248207</v>
          </cell>
          <cell r="G9209" t="str">
            <v>+</v>
          </cell>
          <cell r="H9209" t="str">
            <v>hypothetical protein</v>
          </cell>
        </row>
        <row r="9210">
          <cell r="A9210" t="str">
            <v>NCU12097</v>
          </cell>
          <cell r="D9210">
            <v>1095</v>
          </cell>
          <cell r="E9210">
            <v>1448322</v>
          </cell>
          <cell r="F9210">
            <v>1449416</v>
          </cell>
          <cell r="G9210" t="str">
            <v>+</v>
          </cell>
          <cell r="H9210" t="str">
            <v>hypothetical protein</v>
          </cell>
        </row>
        <row r="9211">
          <cell r="A9211" t="str">
            <v>NCU12099</v>
          </cell>
          <cell r="D9211">
            <v>872</v>
          </cell>
          <cell r="E9211">
            <v>1580440</v>
          </cell>
          <cell r="F9211">
            <v>1581311</v>
          </cell>
          <cell r="G9211" t="str">
            <v>+</v>
          </cell>
          <cell r="H9211" t="str">
            <v>hypothetical protein</v>
          </cell>
        </row>
        <row r="9212">
          <cell r="A9212" t="str">
            <v>NCU12100</v>
          </cell>
          <cell r="D9212">
            <v>909</v>
          </cell>
          <cell r="E9212">
            <v>1647245</v>
          </cell>
          <cell r="F9212">
            <v>1648153</v>
          </cell>
          <cell r="G9212" t="str">
            <v>-</v>
          </cell>
          <cell r="H9212" t="str">
            <v>hypothetical protein</v>
          </cell>
        </row>
        <row r="9213">
          <cell r="A9213" t="str">
            <v>NCU12104</v>
          </cell>
          <cell r="D9213">
            <v>1936</v>
          </cell>
          <cell r="E9213">
            <v>1729574</v>
          </cell>
          <cell r="F9213">
            <v>1731509</v>
          </cell>
          <cell r="G9213" t="str">
            <v>-</v>
          </cell>
          <cell r="H9213" t="str">
            <v>hypothetical protein</v>
          </cell>
        </row>
        <row r="9214">
          <cell r="A9214" t="str">
            <v>NCU12107</v>
          </cell>
          <cell r="D9214">
            <v>2006</v>
          </cell>
          <cell r="E9214">
            <v>2674000</v>
          </cell>
          <cell r="F9214">
            <v>2676005</v>
          </cell>
          <cell r="G9214" t="str">
            <v>+</v>
          </cell>
          <cell r="H9214" t="str">
            <v>hypothetical protein</v>
          </cell>
        </row>
        <row r="9215">
          <cell r="A9215" t="str">
            <v>NCU12111</v>
          </cell>
          <cell r="D9215">
            <v>2649</v>
          </cell>
          <cell r="E9215">
            <v>2437693</v>
          </cell>
          <cell r="F9215">
            <v>2440341</v>
          </cell>
          <cell r="G9215" t="str">
            <v>+</v>
          </cell>
          <cell r="H9215" t="str">
            <v>hypothetical protein</v>
          </cell>
        </row>
        <row r="9216">
          <cell r="A9216" t="str">
            <v>NCU12112</v>
          </cell>
          <cell r="D9216">
            <v>1981</v>
          </cell>
          <cell r="E9216">
            <v>2354243</v>
          </cell>
          <cell r="F9216">
            <v>2356583</v>
          </cell>
          <cell r="G9216" t="str">
            <v>+</v>
          </cell>
          <cell r="H9216" t="str">
            <v>cell division protein ftsj</v>
          </cell>
        </row>
        <row r="9217">
          <cell r="A9217" t="str">
            <v>NCU12114</v>
          </cell>
          <cell r="D9217">
            <v>4088</v>
          </cell>
          <cell r="E9217">
            <v>2346533</v>
          </cell>
          <cell r="F9217">
            <v>2350620</v>
          </cell>
          <cell r="G9217" t="str">
            <v>+</v>
          </cell>
          <cell r="H9217" t="str">
            <v>DDHD domain-containing protein</v>
          </cell>
        </row>
        <row r="9218">
          <cell r="A9218" t="str">
            <v>NCU12119</v>
          </cell>
          <cell r="D9218">
            <v>456</v>
          </cell>
          <cell r="E9218">
            <v>2039149</v>
          </cell>
          <cell r="F9218">
            <v>2039604</v>
          </cell>
          <cell r="G9218" t="str">
            <v>-</v>
          </cell>
          <cell r="H9218" t="str">
            <v>hypothetical protein</v>
          </cell>
        </row>
        <row r="9219">
          <cell r="A9219" t="str">
            <v>NCU12120</v>
          </cell>
          <cell r="D9219">
            <v>1609</v>
          </cell>
          <cell r="E9219">
            <v>1928862</v>
          </cell>
          <cell r="F9219">
            <v>1930470</v>
          </cell>
          <cell r="G9219" t="str">
            <v>-</v>
          </cell>
          <cell r="H9219" t="str">
            <v>hypothetical protein</v>
          </cell>
        </row>
        <row r="9220">
          <cell r="A9220" t="str">
            <v>NCU12121</v>
          </cell>
          <cell r="D9220">
            <v>1179</v>
          </cell>
          <cell r="E9220">
            <v>1883138</v>
          </cell>
          <cell r="F9220">
            <v>1884316</v>
          </cell>
          <cell r="G9220" t="str">
            <v>+</v>
          </cell>
          <cell r="H9220" t="str">
            <v>hypothetical protein</v>
          </cell>
        </row>
        <row r="9221">
          <cell r="A9221" t="str">
            <v>NCU12125</v>
          </cell>
          <cell r="D9221">
            <v>1191</v>
          </cell>
          <cell r="E9221">
            <v>3159629</v>
          </cell>
          <cell r="F9221">
            <v>3160819</v>
          </cell>
          <cell r="G9221" t="str">
            <v>-</v>
          </cell>
          <cell r="H9221" t="str">
            <v>hypothetical protein</v>
          </cell>
        </row>
        <row r="9222">
          <cell r="A9222" t="str">
            <v>NCU12126</v>
          </cell>
          <cell r="D9222">
            <v>1475</v>
          </cell>
          <cell r="E9222">
            <v>3160756</v>
          </cell>
          <cell r="F9222">
            <v>3162230</v>
          </cell>
          <cell r="G9222" t="str">
            <v>-</v>
          </cell>
          <cell r="H9222" t="str">
            <v>hypothetical protein</v>
          </cell>
        </row>
        <row r="9223">
          <cell r="A9223" t="str">
            <v>NCU12130</v>
          </cell>
          <cell r="D9223">
            <v>2786</v>
          </cell>
          <cell r="E9223">
            <v>3362030</v>
          </cell>
          <cell r="F9223">
            <v>3364815</v>
          </cell>
          <cell r="G9223" t="str">
            <v>+</v>
          </cell>
          <cell r="H9223" t="str">
            <v>hypothetical protein</v>
          </cell>
        </row>
        <row r="9224">
          <cell r="A9224" t="str">
            <v>NCU12131</v>
          </cell>
          <cell r="D9224">
            <v>920</v>
          </cell>
          <cell r="E9224">
            <v>3382176</v>
          </cell>
          <cell r="F9224">
            <v>3383095</v>
          </cell>
          <cell r="G9224" t="str">
            <v>-</v>
          </cell>
          <cell r="H9224" t="str">
            <v>hypothetical protein</v>
          </cell>
        </row>
        <row r="9225">
          <cell r="A9225" t="str">
            <v>NCU12132</v>
          </cell>
          <cell r="D9225">
            <v>1229</v>
          </cell>
          <cell r="E9225">
            <v>3560267</v>
          </cell>
          <cell r="F9225">
            <v>3561495</v>
          </cell>
          <cell r="G9225" t="str">
            <v>+</v>
          </cell>
          <cell r="H9225" t="str">
            <v>hypothetical protein</v>
          </cell>
        </row>
        <row r="9226">
          <cell r="A9226" t="str">
            <v>NCU12137</v>
          </cell>
          <cell r="D9226">
            <v>1074</v>
          </cell>
          <cell r="E9226">
            <v>3673140</v>
          </cell>
          <cell r="F9226">
            <v>3674213</v>
          </cell>
          <cell r="G9226" t="str">
            <v>-</v>
          </cell>
          <cell r="H9226" t="str">
            <v>hypothetical protein</v>
          </cell>
        </row>
        <row r="9227">
          <cell r="A9227" t="str">
            <v>NCU12144</v>
          </cell>
          <cell r="D9227">
            <v>1093</v>
          </cell>
          <cell r="E9227">
            <v>3798661</v>
          </cell>
          <cell r="F9227">
            <v>3799753</v>
          </cell>
          <cell r="G9227" t="str">
            <v>-</v>
          </cell>
          <cell r="H9227" t="str">
            <v>hypothetical protein</v>
          </cell>
        </row>
        <row r="9228">
          <cell r="A9228" t="str">
            <v>NCU12150</v>
          </cell>
          <cell r="D9228">
            <v>531</v>
          </cell>
          <cell r="E9228">
            <v>4127958</v>
          </cell>
          <cell r="F9228">
            <v>4128488</v>
          </cell>
          <cell r="G9228" t="str">
            <v>-</v>
          </cell>
          <cell r="H9228" t="str">
            <v>ywbE protein</v>
          </cell>
        </row>
        <row r="9229">
          <cell r="A9229" t="str">
            <v>NCU12151</v>
          </cell>
          <cell r="D9229">
            <v>1285</v>
          </cell>
          <cell r="E9229">
            <v>4128788</v>
          </cell>
          <cell r="F9229">
            <v>4130072</v>
          </cell>
          <cell r="G9229" t="str">
            <v>+</v>
          </cell>
          <cell r="H9229" t="str">
            <v>hypothetical protein</v>
          </cell>
        </row>
        <row r="9230">
          <cell r="A9230" t="str">
            <v>NCU12152</v>
          </cell>
          <cell r="D9230">
            <v>2271</v>
          </cell>
          <cell r="E9230">
            <v>4130211</v>
          </cell>
          <cell r="F9230">
            <v>4132481</v>
          </cell>
          <cell r="G9230" t="str">
            <v>+</v>
          </cell>
          <cell r="H9230" t="str">
            <v>hypothetical protein</v>
          </cell>
        </row>
        <row r="9231">
          <cell r="A9231" t="str">
            <v>NCU12154</v>
          </cell>
          <cell r="D9231">
            <v>928</v>
          </cell>
          <cell r="E9231">
            <v>4138769</v>
          </cell>
          <cell r="F9231">
            <v>4139696</v>
          </cell>
          <cell r="G9231" t="str">
            <v>-</v>
          </cell>
          <cell r="H9231" t="str">
            <v>maltose permease MAL61</v>
          </cell>
        </row>
        <row r="9232">
          <cell r="A9232" t="str">
            <v>NCU12156</v>
          </cell>
          <cell r="D9232">
            <v>702</v>
          </cell>
          <cell r="E9232">
            <v>4156628</v>
          </cell>
          <cell r="F9232">
            <v>4157329</v>
          </cell>
          <cell r="G9232" t="str">
            <v>+</v>
          </cell>
          <cell r="H9232" t="str">
            <v>Na(+)/H(+) antiporter 1</v>
          </cell>
        </row>
        <row r="9233">
          <cell r="A9233" t="str">
            <v>NCU15829</v>
          </cell>
          <cell r="B9233" t="str">
            <v>asd-4</v>
          </cell>
          <cell r="D9233">
            <v>3580</v>
          </cell>
          <cell r="E9233">
            <v>4995336</v>
          </cell>
          <cell r="F9233">
            <v>4998915</v>
          </cell>
          <cell r="G9233" t="str">
            <v>-</v>
          </cell>
          <cell r="H9233" t="str">
            <v>GATA type zinc finger protein ASD4</v>
          </cell>
        </row>
        <row r="9234">
          <cell r="A9234" t="str">
            <v>NCU15830</v>
          </cell>
          <cell r="D9234">
            <v>1167</v>
          </cell>
          <cell r="E9234">
            <v>3187056</v>
          </cell>
          <cell r="F9234">
            <v>3188222</v>
          </cell>
          <cell r="G9234" t="str">
            <v>+</v>
          </cell>
          <cell r="H9234" t="str">
            <v>hypothetical protein</v>
          </cell>
        </row>
        <row r="9235">
          <cell r="A9235" t="str">
            <v>NCU15831</v>
          </cell>
          <cell r="D9235">
            <v>4123</v>
          </cell>
          <cell r="E9235">
            <v>3190902</v>
          </cell>
          <cell r="F9235">
            <v>3195024</v>
          </cell>
          <cell r="G9235" t="str">
            <v>-</v>
          </cell>
          <cell r="H9235" t="str">
            <v>hypothetical protein</v>
          </cell>
        </row>
        <row r="9236">
          <cell r="A9236" t="str">
            <v>NCU15832</v>
          </cell>
          <cell r="D9236">
            <v>3410</v>
          </cell>
          <cell r="E9236">
            <v>4316482</v>
          </cell>
          <cell r="F9236">
            <v>4319891</v>
          </cell>
          <cell r="G9236" t="str">
            <v>-</v>
          </cell>
          <cell r="H9236" t="str">
            <v>hypothetical protein</v>
          </cell>
        </row>
        <row r="9237">
          <cell r="A9237" t="str">
            <v>NCU15833</v>
          </cell>
          <cell r="D9237">
            <v>1422</v>
          </cell>
          <cell r="E9237">
            <v>4524375</v>
          </cell>
          <cell r="F9237">
            <v>4525796</v>
          </cell>
          <cell r="G9237" t="str">
            <v>+</v>
          </cell>
          <cell r="H9237" t="str">
            <v>hypothetical protein</v>
          </cell>
        </row>
        <row r="9238">
          <cell r="A9238" t="str">
            <v>NCU15834</v>
          </cell>
          <cell r="D9238">
            <v>4193</v>
          </cell>
          <cell r="E9238">
            <v>3151597</v>
          </cell>
          <cell r="F9238">
            <v>3155789</v>
          </cell>
          <cell r="G9238" t="str">
            <v>-</v>
          </cell>
          <cell r="H9238" t="str">
            <v>hypothetical protein</v>
          </cell>
        </row>
        <row r="9239">
          <cell r="A9239" t="str">
            <v>NCU15835</v>
          </cell>
          <cell r="D9239">
            <v>7580</v>
          </cell>
          <cell r="E9239">
            <v>1287913</v>
          </cell>
          <cell r="F9239">
            <v>1296083</v>
          </cell>
          <cell r="G9239" t="str">
            <v>-</v>
          </cell>
          <cell r="H9239" t="str">
            <v>hypothetical protein</v>
          </cell>
        </row>
        <row r="9240">
          <cell r="A9240" t="str">
            <v>NCU15836</v>
          </cell>
          <cell r="D9240">
            <v>1663</v>
          </cell>
          <cell r="E9240">
            <v>2060784</v>
          </cell>
          <cell r="F9240">
            <v>2062446</v>
          </cell>
          <cell r="G9240" t="str">
            <v>-</v>
          </cell>
          <cell r="H9240" t="str">
            <v>hypothetical protein</v>
          </cell>
        </row>
        <row r="9241">
          <cell r="A9241" t="str">
            <v>NCU16303</v>
          </cell>
          <cell r="D9241">
            <v>933</v>
          </cell>
          <cell r="E9241">
            <v>102849</v>
          </cell>
          <cell r="F9241">
            <v>103781</v>
          </cell>
          <cell r="G9241" t="str">
            <v>+</v>
          </cell>
          <cell r="H9241" t="str">
            <v>hypothetical protein</v>
          </cell>
        </row>
        <row r="9242">
          <cell r="A9242" t="str">
            <v>NCU16305</v>
          </cell>
          <cell r="D9242">
            <v>510</v>
          </cell>
          <cell r="E9242">
            <v>195781</v>
          </cell>
          <cell r="F9242">
            <v>196290</v>
          </cell>
          <cell r="G9242" t="str">
            <v>-</v>
          </cell>
          <cell r="H9242" t="str">
            <v>hypothetical protein</v>
          </cell>
        </row>
        <row r="9243">
          <cell r="A9243" t="str">
            <v>NCU16306</v>
          </cell>
          <cell r="D9243">
            <v>945</v>
          </cell>
          <cell r="E9243">
            <v>226935</v>
          </cell>
          <cell r="F9243">
            <v>227879</v>
          </cell>
          <cell r="G9243" t="str">
            <v>-</v>
          </cell>
          <cell r="H9243" t="str">
            <v>hypothetical protein</v>
          </cell>
        </row>
        <row r="9244">
          <cell r="A9244" t="str">
            <v>NCU16307</v>
          </cell>
          <cell r="D9244">
            <v>592</v>
          </cell>
          <cell r="E9244">
            <v>246887</v>
          </cell>
          <cell r="F9244">
            <v>247478</v>
          </cell>
          <cell r="G9244" t="str">
            <v>-</v>
          </cell>
          <cell r="H9244" t="str">
            <v>hypothetical protein</v>
          </cell>
        </row>
        <row r="9245">
          <cell r="A9245" t="str">
            <v>NCU16310</v>
          </cell>
          <cell r="D9245">
            <v>1297</v>
          </cell>
          <cell r="E9245">
            <v>351913</v>
          </cell>
          <cell r="F9245">
            <v>353209</v>
          </cell>
          <cell r="G9245" t="str">
            <v>+</v>
          </cell>
          <cell r="H9245" t="str">
            <v>hypothetical protein</v>
          </cell>
        </row>
        <row r="9246">
          <cell r="A9246" t="str">
            <v>NCU16311</v>
          </cell>
          <cell r="D9246">
            <v>2410</v>
          </cell>
          <cell r="E9246">
            <v>363634</v>
          </cell>
          <cell r="F9246">
            <v>366043</v>
          </cell>
          <cell r="G9246" t="str">
            <v>-</v>
          </cell>
          <cell r="H9246" t="str">
            <v>hypothetical protein</v>
          </cell>
        </row>
        <row r="9247">
          <cell r="A9247" t="str">
            <v>NCU16314</v>
          </cell>
          <cell r="D9247">
            <v>822</v>
          </cell>
          <cell r="E9247">
            <v>441089</v>
          </cell>
          <cell r="F9247">
            <v>441910</v>
          </cell>
          <cell r="G9247" t="str">
            <v>-</v>
          </cell>
          <cell r="H9247" t="str">
            <v>hypothetical protein</v>
          </cell>
        </row>
        <row r="9248">
          <cell r="A9248" t="str">
            <v>NCU16316</v>
          </cell>
          <cell r="D9248">
            <v>1416</v>
          </cell>
          <cell r="E9248">
            <v>559256</v>
          </cell>
          <cell r="F9248">
            <v>560671</v>
          </cell>
          <cell r="G9248" t="str">
            <v>-</v>
          </cell>
          <cell r="H9248" t="str">
            <v>hypothetical protein</v>
          </cell>
        </row>
        <row r="9249">
          <cell r="A9249" t="str">
            <v>NCU16318</v>
          </cell>
          <cell r="D9249">
            <v>1538</v>
          </cell>
          <cell r="E9249">
            <v>810666</v>
          </cell>
          <cell r="F9249">
            <v>812203</v>
          </cell>
          <cell r="G9249" t="str">
            <v>+</v>
          </cell>
          <cell r="H9249" t="str">
            <v>hypothetical protein</v>
          </cell>
        </row>
        <row r="9250">
          <cell r="A9250" t="str">
            <v>NCU16320</v>
          </cell>
          <cell r="D9250">
            <v>773</v>
          </cell>
          <cell r="E9250">
            <v>926376</v>
          </cell>
          <cell r="F9250">
            <v>927148</v>
          </cell>
          <cell r="G9250" t="str">
            <v>-</v>
          </cell>
          <cell r="H9250" t="str">
            <v>hypothetical protein</v>
          </cell>
        </row>
        <row r="9251">
          <cell r="A9251" t="str">
            <v>NCU16321</v>
          </cell>
          <cell r="D9251">
            <v>1455</v>
          </cell>
          <cell r="E9251">
            <v>974675</v>
          </cell>
          <cell r="F9251">
            <v>976129</v>
          </cell>
          <cell r="G9251" t="str">
            <v>-</v>
          </cell>
          <cell r="H9251" t="str">
            <v>hypothetical protein</v>
          </cell>
        </row>
        <row r="9252">
          <cell r="A9252" t="str">
            <v>NCU16323</v>
          </cell>
          <cell r="D9252">
            <v>1149</v>
          </cell>
          <cell r="E9252">
            <v>980957</v>
          </cell>
          <cell r="F9252">
            <v>982105</v>
          </cell>
          <cell r="G9252" t="str">
            <v>-</v>
          </cell>
          <cell r="H9252" t="str">
            <v>hypothetical protein</v>
          </cell>
        </row>
        <row r="9253">
          <cell r="A9253" t="str">
            <v>NCU16325</v>
          </cell>
          <cell r="D9253">
            <v>935</v>
          </cell>
          <cell r="E9253">
            <v>988544</v>
          </cell>
          <cell r="F9253">
            <v>989478</v>
          </cell>
          <cell r="G9253" t="str">
            <v>+</v>
          </cell>
          <cell r="H9253" t="str">
            <v>hypothetical protein</v>
          </cell>
        </row>
        <row r="9254">
          <cell r="A9254" t="str">
            <v>NCU16327</v>
          </cell>
          <cell r="D9254">
            <v>651</v>
          </cell>
          <cell r="E9254">
            <v>1031190</v>
          </cell>
          <cell r="F9254">
            <v>1031840</v>
          </cell>
          <cell r="G9254" t="str">
            <v>+</v>
          </cell>
          <cell r="H9254" t="str">
            <v>hypothetical protein</v>
          </cell>
        </row>
        <row r="9255">
          <cell r="A9255" t="str">
            <v>NCU16328</v>
          </cell>
          <cell r="D9255">
            <v>1350</v>
          </cell>
          <cell r="E9255">
            <v>1062038</v>
          </cell>
          <cell r="F9255">
            <v>1063387</v>
          </cell>
          <cell r="G9255" t="str">
            <v>+</v>
          </cell>
          <cell r="H9255" t="str">
            <v>hypothetical protein</v>
          </cell>
        </row>
        <row r="9256">
          <cell r="A9256" t="str">
            <v>NCU16329</v>
          </cell>
          <cell r="D9256">
            <v>1107</v>
          </cell>
          <cell r="E9256">
            <v>1063534</v>
          </cell>
          <cell r="F9256">
            <v>1064640</v>
          </cell>
          <cell r="G9256" t="str">
            <v>+</v>
          </cell>
          <cell r="H9256" t="str">
            <v>hypothetical protein</v>
          </cell>
        </row>
        <row r="9257">
          <cell r="A9257" t="str">
            <v>NCU16330</v>
          </cell>
          <cell r="D9257">
            <v>1167</v>
          </cell>
          <cell r="E9257">
            <v>1082255</v>
          </cell>
          <cell r="F9257">
            <v>1083421</v>
          </cell>
          <cell r="G9257" t="str">
            <v>-</v>
          </cell>
          <cell r="H9257" t="str">
            <v>hypothetical protein</v>
          </cell>
        </row>
        <row r="9258">
          <cell r="A9258" t="str">
            <v>NCU16332</v>
          </cell>
          <cell r="D9258">
            <v>1571</v>
          </cell>
          <cell r="E9258">
            <v>1235503</v>
          </cell>
          <cell r="F9258">
            <v>1237073</v>
          </cell>
          <cell r="G9258" t="str">
            <v>-</v>
          </cell>
          <cell r="H9258" t="str">
            <v>hypothetical protein</v>
          </cell>
        </row>
        <row r="9259">
          <cell r="A9259" t="str">
            <v>NCU16333</v>
          </cell>
          <cell r="D9259">
            <v>792</v>
          </cell>
          <cell r="E9259">
            <v>1283563</v>
          </cell>
          <cell r="F9259">
            <v>1284354</v>
          </cell>
          <cell r="G9259" t="str">
            <v>+</v>
          </cell>
          <cell r="H9259" t="str">
            <v>hypothetical protein</v>
          </cell>
        </row>
        <row r="9260">
          <cell r="A9260" t="str">
            <v>NCU16334</v>
          </cell>
          <cell r="D9260">
            <v>521</v>
          </cell>
          <cell r="E9260">
            <v>1362277</v>
          </cell>
          <cell r="F9260">
            <v>1362797</v>
          </cell>
          <cell r="G9260" t="str">
            <v>+</v>
          </cell>
          <cell r="H9260" t="str">
            <v>hypothetical protein</v>
          </cell>
        </row>
        <row r="9261">
          <cell r="A9261" t="str">
            <v>NCU16336</v>
          </cell>
          <cell r="D9261">
            <v>2512</v>
          </cell>
          <cell r="E9261">
            <v>1467490</v>
          </cell>
          <cell r="F9261">
            <v>1470001</v>
          </cell>
          <cell r="G9261" t="str">
            <v>+</v>
          </cell>
          <cell r="H9261" t="str">
            <v>3-hydroxyacyl-CoA dehydrogenase</v>
          </cell>
        </row>
        <row r="9262">
          <cell r="A9262" t="str">
            <v>NCU16337</v>
          </cell>
          <cell r="B9262" t="str">
            <v>nup-9</v>
          </cell>
          <cell r="C9262" t="str">
            <v>dmt-X</v>
          </cell>
          <cell r="D9262">
            <v>3950</v>
          </cell>
          <cell r="E9262">
            <v>1470137</v>
          </cell>
          <cell r="F9262">
            <v>1474086</v>
          </cell>
          <cell r="G9262" t="str">
            <v>+</v>
          </cell>
          <cell r="H9262" t="str">
            <v>nucleoporin-9</v>
          </cell>
        </row>
        <row r="9263">
          <cell r="A9263" t="str">
            <v>NCU16341</v>
          </cell>
          <cell r="D9263">
            <v>2654</v>
          </cell>
          <cell r="E9263">
            <v>1771034</v>
          </cell>
          <cell r="F9263">
            <v>1773687</v>
          </cell>
          <cell r="G9263" t="str">
            <v>+</v>
          </cell>
          <cell r="H9263" t="str">
            <v>hypothetical protein</v>
          </cell>
        </row>
        <row r="9264">
          <cell r="A9264" t="str">
            <v>NCU16343</v>
          </cell>
          <cell r="D9264">
            <v>1204</v>
          </cell>
          <cell r="E9264">
            <v>1958579</v>
          </cell>
          <cell r="F9264">
            <v>1959782</v>
          </cell>
          <cell r="G9264" t="str">
            <v>+</v>
          </cell>
          <cell r="H9264" t="str">
            <v>hypothetical protein</v>
          </cell>
        </row>
        <row r="9265">
          <cell r="A9265" t="str">
            <v>NCU16344</v>
          </cell>
          <cell r="D9265">
            <v>696</v>
          </cell>
          <cell r="E9265">
            <v>1978041</v>
          </cell>
          <cell r="F9265">
            <v>1978736</v>
          </cell>
          <cell r="G9265" t="str">
            <v>+</v>
          </cell>
          <cell r="H9265" t="str">
            <v>hypothetical protein</v>
          </cell>
        </row>
        <row r="9266">
          <cell r="A9266" t="str">
            <v>NCU16346</v>
          </cell>
          <cell r="D9266">
            <v>1987</v>
          </cell>
          <cell r="E9266">
            <v>2027524</v>
          </cell>
          <cell r="F9266">
            <v>2029510</v>
          </cell>
          <cell r="G9266" t="str">
            <v>-</v>
          </cell>
          <cell r="H9266" t="str">
            <v>hypothetical protein</v>
          </cell>
        </row>
        <row r="9267">
          <cell r="A9267" t="str">
            <v>NCU16347</v>
          </cell>
          <cell r="D9267">
            <v>1198</v>
          </cell>
          <cell r="E9267">
            <v>2085202</v>
          </cell>
          <cell r="F9267">
            <v>2086399</v>
          </cell>
          <cell r="G9267" t="str">
            <v>-</v>
          </cell>
          <cell r="H9267" t="str">
            <v>hypothetical protein</v>
          </cell>
        </row>
        <row r="9268">
          <cell r="A9268" t="str">
            <v>NCU16348</v>
          </cell>
          <cell r="D9268">
            <v>762</v>
          </cell>
          <cell r="E9268">
            <v>2100119</v>
          </cell>
          <cell r="F9268">
            <v>2100880</v>
          </cell>
          <cell r="G9268" t="str">
            <v>+</v>
          </cell>
          <cell r="H9268" t="str">
            <v>hypothetical protein</v>
          </cell>
        </row>
        <row r="9269">
          <cell r="A9269" t="str">
            <v>NCU16349</v>
          </cell>
          <cell r="D9269">
            <v>745</v>
          </cell>
          <cell r="E9269">
            <v>2166496</v>
          </cell>
          <cell r="F9269">
            <v>2167240</v>
          </cell>
          <cell r="G9269" t="str">
            <v>+</v>
          </cell>
          <cell r="H9269" t="str">
            <v>hypothetical protein</v>
          </cell>
        </row>
        <row r="9270">
          <cell r="A9270" t="str">
            <v>NCU16350</v>
          </cell>
          <cell r="D9270">
            <v>1053</v>
          </cell>
          <cell r="E9270">
            <v>2189357</v>
          </cell>
          <cell r="F9270">
            <v>2190409</v>
          </cell>
          <cell r="G9270" t="str">
            <v>-</v>
          </cell>
          <cell r="H9270" t="str">
            <v>hypothetical protein</v>
          </cell>
        </row>
        <row r="9271">
          <cell r="A9271" t="str">
            <v>NCU16352</v>
          </cell>
          <cell r="D9271">
            <v>1160</v>
          </cell>
          <cell r="E9271">
            <v>2219336</v>
          </cell>
          <cell r="F9271">
            <v>2220495</v>
          </cell>
          <cell r="G9271" t="str">
            <v>-</v>
          </cell>
          <cell r="H9271" t="str">
            <v>hypothetical protein</v>
          </cell>
        </row>
        <row r="9272">
          <cell r="A9272" t="str">
            <v>NCU16353</v>
          </cell>
          <cell r="D9272">
            <v>999</v>
          </cell>
          <cell r="E9272">
            <v>2246768</v>
          </cell>
          <cell r="F9272">
            <v>2247766</v>
          </cell>
          <cell r="G9272" t="str">
            <v>-</v>
          </cell>
          <cell r="H9272" t="str">
            <v>hypothetical protein</v>
          </cell>
        </row>
        <row r="9273">
          <cell r="A9273" t="str">
            <v>NCU16357</v>
          </cell>
          <cell r="D9273">
            <v>959</v>
          </cell>
          <cell r="E9273">
            <v>2426077</v>
          </cell>
          <cell r="F9273">
            <v>2427035</v>
          </cell>
          <cell r="G9273" t="str">
            <v>+</v>
          </cell>
          <cell r="H9273" t="str">
            <v>hypothetical protein</v>
          </cell>
        </row>
        <row r="9274">
          <cell r="A9274" t="str">
            <v>NCU16361</v>
          </cell>
          <cell r="D9274">
            <v>1337</v>
          </cell>
          <cell r="E9274">
            <v>2583084</v>
          </cell>
          <cell r="F9274">
            <v>2584420</v>
          </cell>
          <cell r="G9274" t="str">
            <v>-</v>
          </cell>
          <cell r="H9274" t="str">
            <v>hypothetical protein</v>
          </cell>
        </row>
        <row r="9275">
          <cell r="A9275" t="str">
            <v>NCU16362</v>
          </cell>
          <cell r="D9275">
            <v>988</v>
          </cell>
          <cell r="E9275">
            <v>2589620</v>
          </cell>
          <cell r="F9275">
            <v>2590607</v>
          </cell>
          <cell r="G9275" t="str">
            <v>-</v>
          </cell>
          <cell r="H9275" t="str">
            <v>hypothetical protein</v>
          </cell>
        </row>
        <row r="9276">
          <cell r="A9276" t="str">
            <v>NCU16363</v>
          </cell>
          <cell r="D9276">
            <v>573</v>
          </cell>
          <cell r="E9276">
            <v>2630647</v>
          </cell>
          <cell r="F9276">
            <v>2631219</v>
          </cell>
          <cell r="G9276" t="str">
            <v>+</v>
          </cell>
          <cell r="H9276" t="str">
            <v>hypothetical protein</v>
          </cell>
        </row>
        <row r="9277">
          <cell r="A9277" t="str">
            <v>NCU16364</v>
          </cell>
          <cell r="D9277">
            <v>985</v>
          </cell>
          <cell r="E9277">
            <v>2656743</v>
          </cell>
          <cell r="F9277">
            <v>2657727</v>
          </cell>
          <cell r="G9277" t="str">
            <v>+</v>
          </cell>
          <cell r="H9277" t="str">
            <v>hypothetical protein</v>
          </cell>
        </row>
        <row r="9278">
          <cell r="A9278" t="str">
            <v>NCU16366</v>
          </cell>
          <cell r="D9278">
            <v>1022</v>
          </cell>
          <cell r="E9278">
            <v>2702523</v>
          </cell>
          <cell r="F9278">
            <v>2703544</v>
          </cell>
          <cell r="G9278" t="str">
            <v>-</v>
          </cell>
          <cell r="H9278" t="str">
            <v>hypothetical protein</v>
          </cell>
        </row>
        <row r="9279">
          <cell r="A9279" t="str">
            <v>NCU16367</v>
          </cell>
          <cell r="D9279">
            <v>1333</v>
          </cell>
          <cell r="E9279">
            <v>2716650</v>
          </cell>
          <cell r="F9279">
            <v>2717982</v>
          </cell>
          <cell r="G9279" t="str">
            <v>-</v>
          </cell>
          <cell r="H9279" t="str">
            <v>hypothetical protein</v>
          </cell>
        </row>
        <row r="9280">
          <cell r="A9280" t="str">
            <v>NCU16368</v>
          </cell>
          <cell r="D9280">
            <v>1993</v>
          </cell>
          <cell r="E9280">
            <v>2718169</v>
          </cell>
          <cell r="F9280">
            <v>2720161</v>
          </cell>
          <cell r="G9280" t="str">
            <v>-</v>
          </cell>
          <cell r="H9280" t="str">
            <v>hypothetical protein</v>
          </cell>
        </row>
        <row r="9281">
          <cell r="A9281" t="str">
            <v>NCU16370</v>
          </cell>
          <cell r="D9281">
            <v>2820</v>
          </cell>
          <cell r="E9281">
            <v>3105794</v>
          </cell>
          <cell r="F9281">
            <v>3108613</v>
          </cell>
          <cell r="G9281" t="str">
            <v>-</v>
          </cell>
          <cell r="H9281" t="str">
            <v>hypothetical protein</v>
          </cell>
        </row>
        <row r="9282">
          <cell r="A9282" t="str">
            <v>NCU16371</v>
          </cell>
          <cell r="D9282">
            <v>728</v>
          </cell>
          <cell r="E9282">
            <v>3129000</v>
          </cell>
          <cell r="F9282">
            <v>3129727</v>
          </cell>
          <cell r="G9282" t="str">
            <v>-</v>
          </cell>
          <cell r="H9282" t="str">
            <v>hypothetical protein</v>
          </cell>
        </row>
        <row r="9283">
          <cell r="A9283" t="str">
            <v>NCU16372</v>
          </cell>
          <cell r="D9283">
            <v>1185</v>
          </cell>
          <cell r="E9283">
            <v>3155770</v>
          </cell>
          <cell r="F9283">
            <v>3156954</v>
          </cell>
          <cell r="G9283" t="str">
            <v>+</v>
          </cell>
          <cell r="H9283" t="str">
            <v>hypothetical protein</v>
          </cell>
        </row>
        <row r="9284">
          <cell r="A9284" t="str">
            <v>NCU16374</v>
          </cell>
          <cell r="D9284">
            <v>1504</v>
          </cell>
          <cell r="E9284">
            <v>3407982</v>
          </cell>
          <cell r="F9284">
            <v>3409485</v>
          </cell>
          <cell r="G9284" t="str">
            <v>+</v>
          </cell>
          <cell r="H9284" t="str">
            <v>hypothetical protein</v>
          </cell>
        </row>
        <row r="9285">
          <cell r="A9285" t="str">
            <v>NCU16375</v>
          </cell>
          <cell r="D9285">
            <v>884</v>
          </cell>
          <cell r="E9285">
            <v>3461062</v>
          </cell>
          <cell r="F9285">
            <v>3461945</v>
          </cell>
          <cell r="G9285" t="str">
            <v>+</v>
          </cell>
          <cell r="H9285" t="str">
            <v>hypothetical protein</v>
          </cell>
        </row>
        <row r="9286">
          <cell r="A9286" t="str">
            <v>NCU16376</v>
          </cell>
          <cell r="D9286">
            <v>1096</v>
          </cell>
          <cell r="E9286">
            <v>3580269</v>
          </cell>
          <cell r="F9286">
            <v>3581364</v>
          </cell>
          <cell r="G9286" t="str">
            <v>-</v>
          </cell>
          <cell r="H9286" t="str">
            <v>hypothetical protein</v>
          </cell>
        </row>
        <row r="9287">
          <cell r="A9287" t="str">
            <v>NCU16377</v>
          </cell>
          <cell r="D9287">
            <v>1000</v>
          </cell>
          <cell r="E9287">
            <v>3711135</v>
          </cell>
          <cell r="F9287">
            <v>3712134</v>
          </cell>
          <cell r="G9287" t="str">
            <v>-</v>
          </cell>
          <cell r="H9287" t="str">
            <v>oligoribonuclease</v>
          </cell>
        </row>
        <row r="9288">
          <cell r="A9288" t="str">
            <v>NCU16378</v>
          </cell>
          <cell r="D9288">
            <v>881</v>
          </cell>
          <cell r="E9288">
            <v>4137114</v>
          </cell>
          <cell r="F9288">
            <v>4137994</v>
          </cell>
          <cell r="G9288" t="str">
            <v>+</v>
          </cell>
          <cell r="H9288" t="str">
            <v>DUF1903 domain-containing protein</v>
          </cell>
        </row>
        <row r="9289">
          <cell r="A9289" t="str">
            <v>NCU16379</v>
          </cell>
          <cell r="D9289">
            <v>609</v>
          </cell>
          <cell r="E9289">
            <v>4142143</v>
          </cell>
          <cell r="F9289">
            <v>4142751</v>
          </cell>
          <cell r="G9289" t="str">
            <v>-</v>
          </cell>
          <cell r="H9289" t="str">
            <v>hypothetical protein</v>
          </cell>
        </row>
        <row r="9290">
          <cell r="A9290" t="str">
            <v>NCU16380</v>
          </cell>
          <cell r="D9290">
            <v>1958</v>
          </cell>
          <cell r="E9290">
            <v>4196188</v>
          </cell>
          <cell r="F9290">
            <v>4198145</v>
          </cell>
          <cell r="G9290" t="str">
            <v>-</v>
          </cell>
          <cell r="H9290" t="str">
            <v>hypothetical protein</v>
          </cell>
        </row>
        <row r="9291">
          <cell r="A9291" t="str">
            <v>NCU16381</v>
          </cell>
          <cell r="D9291">
            <v>315</v>
          </cell>
          <cell r="E9291">
            <v>4225066</v>
          </cell>
          <cell r="F9291">
            <v>4225380</v>
          </cell>
          <cell r="G9291" t="str">
            <v>+</v>
          </cell>
          <cell r="H9291" t="str">
            <v>hypothetical protein</v>
          </cell>
        </row>
        <row r="9292">
          <cell r="A9292" t="str">
            <v>NCU16382</v>
          </cell>
          <cell r="D9292">
            <v>1554</v>
          </cell>
          <cell r="E9292">
            <v>4243946</v>
          </cell>
          <cell r="F9292">
            <v>4245499</v>
          </cell>
          <cell r="G9292" t="str">
            <v>-</v>
          </cell>
          <cell r="H9292" t="str">
            <v>hypothetical protein</v>
          </cell>
        </row>
        <row r="9293">
          <cell r="A9293" t="str">
            <v>NCU16384</v>
          </cell>
          <cell r="D9293">
            <v>1270</v>
          </cell>
          <cell r="E9293">
            <v>4485645</v>
          </cell>
          <cell r="F9293">
            <v>4486914</v>
          </cell>
          <cell r="G9293" t="str">
            <v>-</v>
          </cell>
          <cell r="H9293" t="str">
            <v>hypothetical protein</v>
          </cell>
        </row>
        <row r="9294">
          <cell r="A9294" t="str">
            <v>NCU16385</v>
          </cell>
          <cell r="D9294">
            <v>388</v>
          </cell>
          <cell r="E9294">
            <v>4497183</v>
          </cell>
          <cell r="F9294">
            <v>4497570</v>
          </cell>
          <cell r="G9294" t="str">
            <v>-</v>
          </cell>
          <cell r="H9294" t="str">
            <v>glutaredoxin domain-containing protein</v>
          </cell>
        </row>
        <row r="9295">
          <cell r="A9295" t="str">
            <v>NCU16386</v>
          </cell>
          <cell r="D9295">
            <v>2303</v>
          </cell>
          <cell r="E9295">
            <v>4512674</v>
          </cell>
          <cell r="F9295">
            <v>4514976</v>
          </cell>
          <cell r="G9295" t="str">
            <v>-</v>
          </cell>
          <cell r="H9295" t="str">
            <v>hypothetical protein</v>
          </cell>
        </row>
        <row r="9296">
          <cell r="A9296" t="str">
            <v>NCU16387</v>
          </cell>
          <cell r="D9296">
            <v>952</v>
          </cell>
          <cell r="E9296">
            <v>4734887</v>
          </cell>
          <cell r="F9296">
            <v>4735838</v>
          </cell>
          <cell r="G9296" t="str">
            <v>+</v>
          </cell>
          <cell r="H9296" t="str">
            <v>hypothetical protein</v>
          </cell>
        </row>
        <row r="9297">
          <cell r="A9297" t="str">
            <v>NCU16390</v>
          </cell>
          <cell r="D9297">
            <v>399</v>
          </cell>
          <cell r="E9297">
            <v>5029665</v>
          </cell>
          <cell r="F9297">
            <v>5030063</v>
          </cell>
          <cell r="G9297" t="str">
            <v>+</v>
          </cell>
          <cell r="H9297" t="str">
            <v>hypothetical protein</v>
          </cell>
        </row>
        <row r="9298">
          <cell r="A9298" t="str">
            <v>NCU16391</v>
          </cell>
          <cell r="D9298">
            <v>3188</v>
          </cell>
          <cell r="E9298">
            <v>5085458</v>
          </cell>
          <cell r="F9298">
            <v>5088645</v>
          </cell>
          <cell r="G9298" t="str">
            <v>+</v>
          </cell>
          <cell r="H9298" t="str">
            <v>hypothetical protein</v>
          </cell>
        </row>
        <row r="9299">
          <cell r="A9299" t="str">
            <v>NCU16392</v>
          </cell>
          <cell r="D9299">
            <v>667</v>
          </cell>
          <cell r="E9299">
            <v>5107530</v>
          </cell>
          <cell r="F9299">
            <v>5108196</v>
          </cell>
          <cell r="G9299" t="str">
            <v>-</v>
          </cell>
          <cell r="H9299" t="str">
            <v>hypothetical protein</v>
          </cell>
        </row>
        <row r="9300">
          <cell r="A9300" t="str">
            <v>NCU16394</v>
          </cell>
          <cell r="D9300">
            <v>3458</v>
          </cell>
          <cell r="E9300">
            <v>5185906</v>
          </cell>
          <cell r="F9300">
            <v>5189363</v>
          </cell>
          <cell r="G9300" t="str">
            <v>+</v>
          </cell>
          <cell r="H9300" t="str">
            <v>hypothetical protein</v>
          </cell>
        </row>
        <row r="9301">
          <cell r="A9301" t="str">
            <v>NCU16396</v>
          </cell>
          <cell r="D9301">
            <v>2900</v>
          </cell>
          <cell r="E9301">
            <v>5366387</v>
          </cell>
          <cell r="F9301">
            <v>5369375</v>
          </cell>
          <cell r="G9301" t="str">
            <v>-</v>
          </cell>
          <cell r="H9301" t="str">
            <v>hypothetical protein</v>
          </cell>
        </row>
        <row r="9302">
          <cell r="A9302" t="str">
            <v>NCU16397</v>
          </cell>
          <cell r="D9302">
            <v>2447</v>
          </cell>
          <cell r="E9302">
            <v>5369646</v>
          </cell>
          <cell r="F9302">
            <v>5372092</v>
          </cell>
          <cell r="G9302" t="str">
            <v>-</v>
          </cell>
          <cell r="H9302" t="str">
            <v>nuclear polyadenylated RNA-binding protein Nab2</v>
          </cell>
        </row>
        <row r="9303">
          <cell r="A9303" t="str">
            <v>NCU16398</v>
          </cell>
          <cell r="D9303">
            <v>478</v>
          </cell>
          <cell r="E9303">
            <v>5427659</v>
          </cell>
          <cell r="F9303">
            <v>5428136</v>
          </cell>
          <cell r="G9303" t="str">
            <v>+</v>
          </cell>
          <cell r="H9303" t="str">
            <v>hypothetical protein</v>
          </cell>
        </row>
        <row r="9304">
          <cell r="A9304" t="str">
            <v>NCU16399</v>
          </cell>
          <cell r="D9304">
            <v>1769</v>
          </cell>
          <cell r="E9304">
            <v>5562421</v>
          </cell>
          <cell r="F9304">
            <v>5564189</v>
          </cell>
          <cell r="G9304" t="str">
            <v>-</v>
          </cell>
          <cell r="H9304" t="str">
            <v>hypothetical protein</v>
          </cell>
        </row>
        <row r="9305">
          <cell r="A9305" t="str">
            <v>NCU16400</v>
          </cell>
          <cell r="D9305">
            <v>1871</v>
          </cell>
          <cell r="E9305">
            <v>5578837</v>
          </cell>
          <cell r="F9305">
            <v>5580707</v>
          </cell>
          <cell r="G9305" t="str">
            <v>+</v>
          </cell>
          <cell r="H9305" t="str">
            <v>hypothetical protein</v>
          </cell>
        </row>
        <row r="9306">
          <cell r="A9306" t="str">
            <v>NCU16402</v>
          </cell>
          <cell r="D9306">
            <v>1208</v>
          </cell>
          <cell r="E9306">
            <v>5607037</v>
          </cell>
          <cell r="F9306">
            <v>5608244</v>
          </cell>
          <cell r="G9306" t="str">
            <v>-</v>
          </cell>
          <cell r="H9306" t="str">
            <v>hypothetical protein</v>
          </cell>
        </row>
        <row r="9307">
          <cell r="A9307" t="str">
            <v>NCU16404</v>
          </cell>
          <cell r="D9307">
            <v>802</v>
          </cell>
          <cell r="E9307">
            <v>5642029</v>
          </cell>
          <cell r="F9307">
            <v>5642830</v>
          </cell>
          <cell r="G9307" t="str">
            <v>+</v>
          </cell>
          <cell r="H9307" t="str">
            <v>hypothetical protein</v>
          </cell>
        </row>
        <row r="9308">
          <cell r="A9308" t="str">
            <v>NCU16405</v>
          </cell>
          <cell r="D9308">
            <v>1978</v>
          </cell>
          <cell r="E9308">
            <v>5728526</v>
          </cell>
          <cell r="F9308">
            <v>5730503</v>
          </cell>
          <cell r="G9308" t="str">
            <v>-</v>
          </cell>
          <cell r="H9308" t="str">
            <v>hypothetical protein</v>
          </cell>
        </row>
        <row r="9309">
          <cell r="A9309" t="str">
            <v>NCU16406</v>
          </cell>
          <cell r="D9309">
            <v>1101</v>
          </cell>
          <cell r="E9309">
            <v>5834893</v>
          </cell>
          <cell r="F9309">
            <v>5835993</v>
          </cell>
          <cell r="G9309" t="str">
            <v>+</v>
          </cell>
          <cell r="H9309" t="str">
            <v>hypothetical protein</v>
          </cell>
        </row>
        <row r="9310">
          <cell r="A9310" t="str">
            <v>NCU16408</v>
          </cell>
          <cell r="D9310">
            <v>1163</v>
          </cell>
          <cell r="E9310">
            <v>6050368</v>
          </cell>
          <cell r="F9310">
            <v>6051530</v>
          </cell>
          <cell r="G9310" t="str">
            <v>+</v>
          </cell>
          <cell r="H9310" t="str">
            <v>hypothetical protein</v>
          </cell>
        </row>
        <row r="9311">
          <cell r="A9311" t="str">
            <v>NCU16409</v>
          </cell>
          <cell r="D9311">
            <v>923</v>
          </cell>
          <cell r="E9311">
            <v>6169365</v>
          </cell>
          <cell r="F9311">
            <v>6170287</v>
          </cell>
          <cell r="G9311" t="str">
            <v>-</v>
          </cell>
          <cell r="H9311" t="str">
            <v>hypothetical protein</v>
          </cell>
        </row>
        <row r="9312">
          <cell r="A9312" t="str">
            <v>NCU16411</v>
          </cell>
          <cell r="D9312">
            <v>918</v>
          </cell>
          <cell r="E9312">
            <v>6243420</v>
          </cell>
          <cell r="F9312">
            <v>6244337</v>
          </cell>
          <cell r="G9312" t="str">
            <v>-</v>
          </cell>
          <cell r="H9312" t="str">
            <v>hypothetical protein</v>
          </cell>
        </row>
        <row r="9313">
          <cell r="A9313" t="str">
            <v>NCU16418</v>
          </cell>
          <cell r="D9313">
            <v>1084</v>
          </cell>
          <cell r="E9313">
            <v>6486349</v>
          </cell>
          <cell r="F9313">
            <v>6487432</v>
          </cell>
          <cell r="G9313" t="str">
            <v>+</v>
          </cell>
          <cell r="H9313" t="str">
            <v>hypothetical protein</v>
          </cell>
        </row>
        <row r="9314">
          <cell r="A9314" t="str">
            <v>NCU16419</v>
          </cell>
          <cell r="D9314">
            <v>1144</v>
          </cell>
          <cell r="E9314">
            <v>6506885</v>
          </cell>
          <cell r="F9314">
            <v>6508134</v>
          </cell>
          <cell r="G9314" t="str">
            <v>-</v>
          </cell>
          <cell r="H9314" t="str">
            <v>hypothetical protein</v>
          </cell>
        </row>
        <row r="9315">
          <cell r="A9315" t="str">
            <v>NCU16421</v>
          </cell>
          <cell r="D9315">
            <v>1458</v>
          </cell>
          <cell r="E9315">
            <v>6635191</v>
          </cell>
          <cell r="F9315">
            <v>6636648</v>
          </cell>
          <cell r="G9315" t="str">
            <v>+</v>
          </cell>
          <cell r="H9315" t="str">
            <v>hypothetical protein</v>
          </cell>
        </row>
        <row r="9316">
          <cell r="A9316" t="str">
            <v>NCU16422</v>
          </cell>
          <cell r="D9316">
            <v>1007</v>
          </cell>
          <cell r="E9316">
            <v>6638317</v>
          </cell>
          <cell r="F9316">
            <v>6639323</v>
          </cell>
          <cell r="G9316" t="str">
            <v>+</v>
          </cell>
          <cell r="H9316" t="str">
            <v>hypothetical protein</v>
          </cell>
        </row>
        <row r="9317">
          <cell r="A9317" t="str">
            <v>NCU16423</v>
          </cell>
          <cell r="D9317">
            <v>1273</v>
          </cell>
          <cell r="E9317">
            <v>6639115</v>
          </cell>
          <cell r="F9317">
            <v>6640387</v>
          </cell>
          <cell r="G9317" t="str">
            <v>+</v>
          </cell>
          <cell r="H9317" t="str">
            <v>hypothetical protein</v>
          </cell>
        </row>
        <row r="9318">
          <cell r="A9318" t="str">
            <v>NCU16430</v>
          </cell>
          <cell r="D9318">
            <v>716</v>
          </cell>
          <cell r="E9318">
            <v>6946835</v>
          </cell>
          <cell r="F9318">
            <v>6947550</v>
          </cell>
          <cell r="G9318" t="str">
            <v>+</v>
          </cell>
          <cell r="H9318" t="str">
            <v>hypothetical protein</v>
          </cell>
        </row>
        <row r="9319">
          <cell r="A9319" t="str">
            <v>NCU16432</v>
          </cell>
          <cell r="D9319">
            <v>3650</v>
          </cell>
          <cell r="E9319">
            <v>6976621</v>
          </cell>
          <cell r="F9319">
            <v>6980270</v>
          </cell>
          <cell r="G9319" t="str">
            <v>+</v>
          </cell>
          <cell r="H9319" t="str">
            <v>hypothetical protein</v>
          </cell>
        </row>
        <row r="9320">
          <cell r="A9320" t="str">
            <v>NCU16438</v>
          </cell>
          <cell r="D9320">
            <v>1641</v>
          </cell>
          <cell r="E9320">
            <v>7248363</v>
          </cell>
          <cell r="F9320">
            <v>7250003</v>
          </cell>
          <cell r="G9320" t="str">
            <v>+</v>
          </cell>
          <cell r="H9320" t="str">
            <v>hypothetical protein</v>
          </cell>
        </row>
        <row r="9321">
          <cell r="A9321" t="str">
            <v>NCU16439</v>
          </cell>
          <cell r="D9321">
            <v>582</v>
          </cell>
          <cell r="E9321">
            <v>7250164</v>
          </cell>
          <cell r="F9321">
            <v>7250745</v>
          </cell>
          <cell r="G9321" t="str">
            <v>-</v>
          </cell>
          <cell r="H9321" t="str">
            <v>hypothetical protein</v>
          </cell>
        </row>
        <row r="9322">
          <cell r="A9322" t="str">
            <v>NCU16440</v>
          </cell>
          <cell r="D9322">
            <v>763</v>
          </cell>
          <cell r="E9322">
            <v>7250876</v>
          </cell>
          <cell r="F9322">
            <v>7251638</v>
          </cell>
          <cell r="G9322" t="str">
            <v>+</v>
          </cell>
          <cell r="H9322" t="str">
            <v>hypothetical protein</v>
          </cell>
        </row>
        <row r="9323">
          <cell r="A9323" t="str">
            <v>NCU16441</v>
          </cell>
          <cell r="D9323">
            <v>2211</v>
          </cell>
          <cell r="E9323">
            <v>7325195</v>
          </cell>
          <cell r="F9323">
            <v>7327405</v>
          </cell>
          <cell r="G9323" t="str">
            <v>-</v>
          </cell>
          <cell r="H9323" t="str">
            <v>hypothetical protein</v>
          </cell>
        </row>
        <row r="9324">
          <cell r="A9324" t="str">
            <v>NCU16442</v>
          </cell>
          <cell r="D9324">
            <v>1466</v>
          </cell>
          <cell r="E9324">
            <v>7416053</v>
          </cell>
          <cell r="F9324">
            <v>7417518</v>
          </cell>
          <cell r="G9324" t="str">
            <v>+</v>
          </cell>
          <cell r="H9324" t="str">
            <v>hypothetical protein</v>
          </cell>
        </row>
        <row r="9325">
          <cell r="A9325" t="str">
            <v>NCU16443</v>
          </cell>
          <cell r="D9325">
            <v>1816</v>
          </cell>
          <cell r="E9325">
            <v>7456079</v>
          </cell>
          <cell r="F9325">
            <v>7457894</v>
          </cell>
          <cell r="G9325" t="str">
            <v>-</v>
          </cell>
          <cell r="H9325" t="str">
            <v>hypothetical protein</v>
          </cell>
        </row>
        <row r="9326">
          <cell r="A9326" t="str">
            <v>NCU16444</v>
          </cell>
          <cell r="D9326">
            <v>549</v>
          </cell>
          <cell r="E9326">
            <v>7593106</v>
          </cell>
          <cell r="F9326">
            <v>7593654</v>
          </cell>
          <cell r="G9326" t="str">
            <v>+</v>
          </cell>
          <cell r="H9326" t="str">
            <v>hypothetical protein</v>
          </cell>
        </row>
        <row r="9327">
          <cell r="A9327" t="str">
            <v>NCU16445</v>
          </cell>
          <cell r="D9327">
            <v>1361</v>
          </cell>
          <cell r="E9327">
            <v>7648040</v>
          </cell>
          <cell r="F9327">
            <v>7649400</v>
          </cell>
          <cell r="G9327" t="str">
            <v>+</v>
          </cell>
          <cell r="H9327" t="str">
            <v>hypothetical protein</v>
          </cell>
        </row>
        <row r="9328">
          <cell r="A9328" t="str">
            <v>NCU16446</v>
          </cell>
          <cell r="D9328">
            <v>1127</v>
          </cell>
          <cell r="E9328">
            <v>7700192</v>
          </cell>
          <cell r="F9328">
            <v>7701318</v>
          </cell>
          <cell r="G9328" t="str">
            <v>+</v>
          </cell>
          <cell r="H9328" t="str">
            <v>hypothetical protein</v>
          </cell>
        </row>
        <row r="9329">
          <cell r="A9329" t="str">
            <v>NCU16447</v>
          </cell>
          <cell r="D9329">
            <v>463</v>
          </cell>
          <cell r="E9329">
            <v>7741889</v>
          </cell>
          <cell r="F9329">
            <v>7742351</v>
          </cell>
          <cell r="G9329" t="str">
            <v>+</v>
          </cell>
          <cell r="H9329" t="str">
            <v>hypothetical protein</v>
          </cell>
        </row>
        <row r="9330">
          <cell r="A9330" t="str">
            <v>NCU16448</v>
          </cell>
          <cell r="D9330">
            <v>3057</v>
          </cell>
          <cell r="E9330">
            <v>7779551</v>
          </cell>
          <cell r="F9330">
            <v>7782607</v>
          </cell>
          <cell r="G9330" t="str">
            <v>-</v>
          </cell>
          <cell r="H9330" t="str">
            <v>hypothetical protein</v>
          </cell>
        </row>
        <row r="9331">
          <cell r="A9331" t="str">
            <v>NCU16449</v>
          </cell>
          <cell r="D9331">
            <v>1225</v>
          </cell>
          <cell r="E9331">
            <v>7834747</v>
          </cell>
          <cell r="F9331">
            <v>7835971</v>
          </cell>
          <cell r="G9331" t="str">
            <v>-</v>
          </cell>
          <cell r="H9331" t="str">
            <v>hypothetical protein</v>
          </cell>
        </row>
        <row r="9332">
          <cell r="A9332" t="str">
            <v>NCU16450</v>
          </cell>
          <cell r="D9332">
            <v>1408</v>
          </cell>
          <cell r="E9332">
            <v>7937905</v>
          </cell>
          <cell r="F9332">
            <v>7939312</v>
          </cell>
          <cell r="G9332" t="str">
            <v>+</v>
          </cell>
          <cell r="H9332" t="str">
            <v>hypothetical protein</v>
          </cell>
        </row>
        <row r="9333">
          <cell r="A9333" t="str">
            <v>NCU16452</v>
          </cell>
          <cell r="D9333">
            <v>822</v>
          </cell>
          <cell r="E9333">
            <v>8010556</v>
          </cell>
          <cell r="F9333">
            <v>8011377</v>
          </cell>
          <cell r="G9333" t="str">
            <v>-</v>
          </cell>
          <cell r="H9333" t="str">
            <v>hypothetical protein</v>
          </cell>
        </row>
        <row r="9334">
          <cell r="A9334" t="str">
            <v>NCU16453</v>
          </cell>
          <cell r="D9334">
            <v>1412</v>
          </cell>
          <cell r="E9334">
            <v>8017282</v>
          </cell>
          <cell r="F9334">
            <v>8018693</v>
          </cell>
          <cell r="G9334" t="str">
            <v>+</v>
          </cell>
          <cell r="H9334" t="str">
            <v>hypothetical protein</v>
          </cell>
        </row>
        <row r="9335">
          <cell r="A9335" t="str">
            <v>NCU16454</v>
          </cell>
          <cell r="D9335">
            <v>2362</v>
          </cell>
          <cell r="E9335">
            <v>8019330</v>
          </cell>
          <cell r="F9335">
            <v>8021691</v>
          </cell>
          <cell r="G9335" t="str">
            <v>-</v>
          </cell>
          <cell r="H9335" t="str">
            <v>bacilysin biosynthesis oxidoreductase bacC</v>
          </cell>
        </row>
        <row r="9336">
          <cell r="A9336" t="str">
            <v>NCU16455</v>
          </cell>
          <cell r="D9336">
            <v>731</v>
          </cell>
          <cell r="E9336">
            <v>8049781</v>
          </cell>
          <cell r="F9336">
            <v>8050511</v>
          </cell>
          <cell r="G9336" t="str">
            <v>-</v>
          </cell>
          <cell r="H9336" t="str">
            <v>hypothetical protein</v>
          </cell>
        </row>
        <row r="9337">
          <cell r="A9337" t="str">
            <v>NCU16457</v>
          </cell>
          <cell r="D9337">
            <v>3599</v>
          </cell>
          <cell r="E9337">
            <v>8132759</v>
          </cell>
          <cell r="F9337">
            <v>8136357</v>
          </cell>
          <cell r="G9337" t="str">
            <v>-</v>
          </cell>
          <cell r="H9337" t="str">
            <v>hypothetical protein</v>
          </cell>
        </row>
        <row r="9338">
          <cell r="A9338" t="str">
            <v>NCU16459</v>
          </cell>
          <cell r="D9338">
            <v>964</v>
          </cell>
          <cell r="E9338">
            <v>8214452</v>
          </cell>
          <cell r="F9338">
            <v>8215415</v>
          </cell>
          <cell r="G9338" t="str">
            <v>-</v>
          </cell>
          <cell r="H9338" t="str">
            <v>hypothetical protein</v>
          </cell>
        </row>
        <row r="9339">
          <cell r="A9339" t="str">
            <v>NCU16460</v>
          </cell>
          <cell r="D9339">
            <v>1676</v>
          </cell>
          <cell r="E9339">
            <v>8219660</v>
          </cell>
          <cell r="F9339">
            <v>8221335</v>
          </cell>
          <cell r="G9339" t="str">
            <v>+</v>
          </cell>
          <cell r="H9339" t="str">
            <v>hypothetical protein</v>
          </cell>
        </row>
        <row r="9340">
          <cell r="A9340" t="str">
            <v>NCU16461</v>
          </cell>
          <cell r="D9340">
            <v>513</v>
          </cell>
          <cell r="E9340">
            <v>8304221</v>
          </cell>
          <cell r="F9340">
            <v>8304733</v>
          </cell>
          <cell r="G9340" t="str">
            <v>+</v>
          </cell>
          <cell r="H9340" t="str">
            <v>hypothetical protein</v>
          </cell>
        </row>
        <row r="9341">
          <cell r="A9341" t="str">
            <v>NCU16463</v>
          </cell>
          <cell r="D9341">
            <v>826</v>
          </cell>
          <cell r="E9341">
            <v>8359712</v>
          </cell>
          <cell r="F9341">
            <v>8360537</v>
          </cell>
          <cell r="G9341" t="str">
            <v>+</v>
          </cell>
          <cell r="H9341" t="str">
            <v>hypothetical protein</v>
          </cell>
        </row>
        <row r="9342">
          <cell r="A9342" t="str">
            <v>NCU16466</v>
          </cell>
          <cell r="D9342">
            <v>1815</v>
          </cell>
          <cell r="E9342">
            <v>8574520</v>
          </cell>
          <cell r="F9342">
            <v>8576334</v>
          </cell>
          <cell r="G9342" t="str">
            <v>-</v>
          </cell>
          <cell r="H9342" t="str">
            <v>nucleic acid-binding protein</v>
          </cell>
        </row>
        <row r="9343">
          <cell r="A9343" t="str">
            <v>NCU16468</v>
          </cell>
          <cell r="D9343">
            <v>1463</v>
          </cell>
          <cell r="E9343">
            <v>8672287</v>
          </cell>
          <cell r="F9343">
            <v>8673749</v>
          </cell>
          <cell r="G9343" t="str">
            <v>+</v>
          </cell>
          <cell r="H9343" t="str">
            <v>hypothetical protein</v>
          </cell>
        </row>
        <row r="9344">
          <cell r="A9344" t="str">
            <v>NCU16472</v>
          </cell>
          <cell r="D9344">
            <v>4072</v>
          </cell>
          <cell r="E9344">
            <v>8718768</v>
          </cell>
          <cell r="F9344">
            <v>8722839</v>
          </cell>
          <cell r="G9344" t="str">
            <v>+</v>
          </cell>
          <cell r="H9344" t="str">
            <v>NACHT domain-containing protein</v>
          </cell>
        </row>
        <row r="9345">
          <cell r="A9345" t="str">
            <v>NCU16473</v>
          </cell>
          <cell r="D9345">
            <v>491</v>
          </cell>
          <cell r="E9345">
            <v>8723311</v>
          </cell>
          <cell r="F9345">
            <v>8723801</v>
          </cell>
          <cell r="G9345" t="str">
            <v>+</v>
          </cell>
          <cell r="H9345" t="str">
            <v>hypothetical protein</v>
          </cell>
        </row>
        <row r="9346">
          <cell r="A9346" t="str">
            <v>NCU16474</v>
          </cell>
          <cell r="D9346">
            <v>1323</v>
          </cell>
          <cell r="E9346">
            <v>8727314</v>
          </cell>
          <cell r="F9346">
            <v>8728636</v>
          </cell>
          <cell r="G9346" t="str">
            <v>-</v>
          </cell>
          <cell r="H9346" t="str">
            <v>hypothetical protein</v>
          </cell>
        </row>
        <row r="9347">
          <cell r="A9347" t="str">
            <v>NCU16477</v>
          </cell>
          <cell r="D9347">
            <v>1261</v>
          </cell>
          <cell r="E9347">
            <v>8792030</v>
          </cell>
          <cell r="F9347">
            <v>8793290</v>
          </cell>
          <cell r="G9347" t="str">
            <v>+</v>
          </cell>
          <cell r="H9347" t="str">
            <v>hypothetical protein</v>
          </cell>
        </row>
        <row r="9348">
          <cell r="A9348" t="str">
            <v>NCU16482</v>
          </cell>
          <cell r="D9348">
            <v>1273</v>
          </cell>
          <cell r="E9348">
            <v>8874065</v>
          </cell>
          <cell r="F9348">
            <v>8875337</v>
          </cell>
          <cell r="G9348" t="str">
            <v>-</v>
          </cell>
          <cell r="H9348" t="str">
            <v>hypothetical protein</v>
          </cell>
        </row>
        <row r="9349">
          <cell r="A9349" t="str">
            <v>NCU16483</v>
          </cell>
          <cell r="D9349">
            <v>1029</v>
          </cell>
          <cell r="E9349">
            <v>8876110</v>
          </cell>
          <cell r="F9349">
            <v>8877138</v>
          </cell>
          <cell r="G9349" t="str">
            <v>-</v>
          </cell>
          <cell r="H9349" t="str">
            <v>hypothetical protein</v>
          </cell>
        </row>
        <row r="9350">
          <cell r="A9350" t="str">
            <v>NCU16488</v>
          </cell>
          <cell r="D9350">
            <v>950</v>
          </cell>
          <cell r="E9350">
            <v>8985309</v>
          </cell>
          <cell r="F9350">
            <v>8986258</v>
          </cell>
          <cell r="G9350" t="str">
            <v>-</v>
          </cell>
          <cell r="H9350" t="str">
            <v>hypothetical protein</v>
          </cell>
        </row>
        <row r="9351">
          <cell r="A9351" t="str">
            <v>NCU16489</v>
          </cell>
          <cell r="D9351">
            <v>1085</v>
          </cell>
          <cell r="E9351">
            <v>9085096</v>
          </cell>
          <cell r="F9351">
            <v>9086180</v>
          </cell>
          <cell r="G9351" t="str">
            <v>-</v>
          </cell>
          <cell r="H9351" t="str">
            <v>hypothetical protein</v>
          </cell>
        </row>
        <row r="9352">
          <cell r="A9352" t="str">
            <v>NCU16490</v>
          </cell>
          <cell r="D9352">
            <v>3103</v>
          </cell>
          <cell r="E9352">
            <v>9100715</v>
          </cell>
          <cell r="F9352">
            <v>9103817</v>
          </cell>
          <cell r="G9352" t="str">
            <v>+</v>
          </cell>
          <cell r="H9352" t="str">
            <v>hypothetical protein</v>
          </cell>
        </row>
        <row r="9353">
          <cell r="A9353" t="str">
            <v>NCU16491</v>
          </cell>
          <cell r="D9353">
            <v>4518</v>
          </cell>
          <cell r="E9353">
            <v>9260456</v>
          </cell>
          <cell r="F9353">
            <v>9264973</v>
          </cell>
          <cell r="G9353" t="str">
            <v>+</v>
          </cell>
          <cell r="H9353" t="str">
            <v>fungal specific transcription factor domain-containing protein</v>
          </cell>
        </row>
        <row r="9354">
          <cell r="A9354" t="str">
            <v>NCU16492</v>
          </cell>
          <cell r="D9354">
            <v>1147</v>
          </cell>
          <cell r="E9354">
            <v>9265380</v>
          </cell>
          <cell r="F9354">
            <v>9266526</v>
          </cell>
          <cell r="G9354" t="str">
            <v>+</v>
          </cell>
          <cell r="H9354" t="str">
            <v>hypothetical protein</v>
          </cell>
        </row>
        <row r="9355">
          <cell r="A9355" t="str">
            <v>NCU16494</v>
          </cell>
          <cell r="D9355">
            <v>738</v>
          </cell>
          <cell r="E9355">
            <v>9423601</v>
          </cell>
          <cell r="F9355">
            <v>9424338</v>
          </cell>
          <cell r="G9355" t="str">
            <v>+</v>
          </cell>
          <cell r="H9355" t="str">
            <v>hypothetical protein</v>
          </cell>
        </row>
        <row r="9356">
          <cell r="A9356" t="str">
            <v>NCU16496</v>
          </cell>
          <cell r="D9356">
            <v>3325</v>
          </cell>
          <cell r="E9356">
            <v>9636259</v>
          </cell>
          <cell r="F9356">
            <v>9639583</v>
          </cell>
          <cell r="G9356" t="str">
            <v>-</v>
          </cell>
          <cell r="H9356" t="str">
            <v>NUDIX family hydrolase</v>
          </cell>
        </row>
        <row r="9357">
          <cell r="A9357" t="str">
            <v>NCU16497</v>
          </cell>
          <cell r="D9357">
            <v>868</v>
          </cell>
          <cell r="E9357">
            <v>9661546</v>
          </cell>
          <cell r="F9357">
            <v>9662413</v>
          </cell>
          <cell r="G9357" t="str">
            <v>+</v>
          </cell>
          <cell r="H9357" t="str">
            <v>hypothetical protein</v>
          </cell>
        </row>
        <row r="9358">
          <cell r="A9358" t="str">
            <v>NCU16498</v>
          </cell>
          <cell r="D9358">
            <v>2830</v>
          </cell>
          <cell r="E9358">
            <v>30257</v>
          </cell>
          <cell r="F9358">
            <v>33086</v>
          </cell>
          <cell r="G9358" t="str">
            <v>+</v>
          </cell>
          <cell r="H9358" t="str">
            <v>hypothetical protein</v>
          </cell>
        </row>
        <row r="9359">
          <cell r="A9359" t="str">
            <v>NCU16500</v>
          </cell>
          <cell r="D9359">
            <v>1010</v>
          </cell>
          <cell r="E9359">
            <v>101812</v>
          </cell>
          <cell r="F9359">
            <v>102821</v>
          </cell>
          <cell r="G9359" t="str">
            <v>+</v>
          </cell>
          <cell r="H9359" t="str">
            <v>hypothetical protein</v>
          </cell>
        </row>
        <row r="9360">
          <cell r="A9360" t="str">
            <v>NCU16501</v>
          </cell>
          <cell r="D9360">
            <v>1381</v>
          </cell>
          <cell r="E9360">
            <v>363983</v>
          </cell>
          <cell r="F9360">
            <v>365363</v>
          </cell>
          <cell r="G9360" t="str">
            <v>+</v>
          </cell>
          <cell r="H9360" t="str">
            <v>hypothetical protein</v>
          </cell>
        </row>
        <row r="9361">
          <cell r="A9361" t="str">
            <v>NCU16502</v>
          </cell>
          <cell r="D9361">
            <v>735</v>
          </cell>
          <cell r="E9361">
            <v>436772</v>
          </cell>
          <cell r="F9361">
            <v>437506</v>
          </cell>
          <cell r="G9361" t="str">
            <v>+</v>
          </cell>
          <cell r="H9361" t="str">
            <v>hypothetical protein</v>
          </cell>
        </row>
        <row r="9362">
          <cell r="A9362" t="str">
            <v>NCU16503</v>
          </cell>
          <cell r="D9362">
            <v>2496</v>
          </cell>
          <cell r="E9362">
            <v>437172</v>
          </cell>
          <cell r="F9362">
            <v>439667</v>
          </cell>
          <cell r="G9362" t="str">
            <v>-</v>
          </cell>
          <cell r="H9362" t="str">
            <v>hypothetical protein</v>
          </cell>
        </row>
        <row r="9363">
          <cell r="A9363" t="str">
            <v>NCU16506</v>
          </cell>
          <cell r="D9363">
            <v>1744</v>
          </cell>
          <cell r="E9363">
            <v>546595</v>
          </cell>
          <cell r="F9363">
            <v>548338</v>
          </cell>
          <cell r="G9363" t="str">
            <v>+</v>
          </cell>
          <cell r="H9363" t="str">
            <v>hypothetical protein</v>
          </cell>
        </row>
        <row r="9364">
          <cell r="A9364" t="str">
            <v>NCU16509</v>
          </cell>
          <cell r="D9364">
            <v>1008</v>
          </cell>
          <cell r="E9364">
            <v>593368</v>
          </cell>
          <cell r="F9364">
            <v>594375</v>
          </cell>
          <cell r="G9364" t="str">
            <v>+</v>
          </cell>
          <cell r="H9364" t="str">
            <v>hypothetical protein</v>
          </cell>
        </row>
        <row r="9365">
          <cell r="A9365" t="str">
            <v>NCU16511</v>
          </cell>
          <cell r="D9365">
            <v>2710</v>
          </cell>
          <cell r="E9365">
            <v>619188</v>
          </cell>
          <cell r="F9365">
            <v>622342</v>
          </cell>
          <cell r="G9365" t="str">
            <v>-</v>
          </cell>
          <cell r="H9365" t="str">
            <v>ADP-ribose 1''-phosphate phosphatase</v>
          </cell>
        </row>
        <row r="9366">
          <cell r="A9366" t="str">
            <v>NCU16512</v>
          </cell>
          <cell r="D9366">
            <v>759</v>
          </cell>
          <cell r="E9366">
            <v>667844</v>
          </cell>
          <cell r="F9366">
            <v>668602</v>
          </cell>
          <cell r="G9366" t="str">
            <v>-</v>
          </cell>
          <cell r="H9366" t="str">
            <v>hypothetical protein</v>
          </cell>
        </row>
        <row r="9367">
          <cell r="A9367" t="str">
            <v>NCU16525</v>
          </cell>
          <cell r="D9367">
            <v>1446</v>
          </cell>
          <cell r="E9367">
            <v>1051831</v>
          </cell>
          <cell r="F9367">
            <v>1053276</v>
          </cell>
          <cell r="G9367" t="str">
            <v>-</v>
          </cell>
          <cell r="H9367" t="str">
            <v>steroid 5 alpha-reductase</v>
          </cell>
        </row>
        <row r="9368">
          <cell r="A9368" t="str">
            <v>NCU16526</v>
          </cell>
          <cell r="D9368">
            <v>1335</v>
          </cell>
          <cell r="E9368">
            <v>1078820</v>
          </cell>
          <cell r="F9368">
            <v>1080154</v>
          </cell>
          <cell r="G9368" t="str">
            <v>+</v>
          </cell>
          <cell r="H9368" t="str">
            <v>hypothetical protein</v>
          </cell>
        </row>
        <row r="9369">
          <cell r="A9369" t="str">
            <v>NCU16528</v>
          </cell>
          <cell r="D9369">
            <v>2245</v>
          </cell>
          <cell r="E9369">
            <v>1152277</v>
          </cell>
          <cell r="F9369">
            <v>1154521</v>
          </cell>
          <cell r="G9369" t="str">
            <v>-</v>
          </cell>
          <cell r="H9369" t="str">
            <v>hypothetical protein</v>
          </cell>
        </row>
        <row r="9370">
          <cell r="A9370" t="str">
            <v>NCU16529</v>
          </cell>
          <cell r="D9370">
            <v>812</v>
          </cell>
          <cell r="E9370">
            <v>1402723</v>
          </cell>
          <cell r="F9370">
            <v>1403534</v>
          </cell>
          <cell r="G9370" t="str">
            <v>+</v>
          </cell>
          <cell r="H9370" t="str">
            <v>hypothetical protein</v>
          </cell>
        </row>
        <row r="9371">
          <cell r="A9371" t="str">
            <v>NCU16534</v>
          </cell>
          <cell r="D9371">
            <v>2454</v>
          </cell>
          <cell r="E9371">
            <v>1508604</v>
          </cell>
          <cell r="F9371">
            <v>1511057</v>
          </cell>
          <cell r="G9371" t="str">
            <v>-</v>
          </cell>
          <cell r="H9371" t="str">
            <v>MFS monocarboxylic acid transporter</v>
          </cell>
        </row>
        <row r="9372">
          <cell r="A9372" t="str">
            <v>NCU16537</v>
          </cell>
          <cell r="D9372">
            <v>667</v>
          </cell>
          <cell r="E9372">
            <v>1658906</v>
          </cell>
          <cell r="F9372">
            <v>1659572</v>
          </cell>
          <cell r="G9372" t="str">
            <v>-</v>
          </cell>
          <cell r="H9372" t="str">
            <v>hypothetical protein</v>
          </cell>
        </row>
        <row r="9373">
          <cell r="A9373" t="str">
            <v>NCU16538</v>
          </cell>
          <cell r="D9373">
            <v>1374</v>
          </cell>
          <cell r="E9373">
            <v>1693425</v>
          </cell>
          <cell r="F9373">
            <v>1694798</v>
          </cell>
          <cell r="G9373" t="str">
            <v>-</v>
          </cell>
          <cell r="H9373" t="str">
            <v>hypothetical protein</v>
          </cell>
        </row>
        <row r="9374">
          <cell r="A9374" t="str">
            <v>NCU16539</v>
          </cell>
          <cell r="D9374">
            <v>990</v>
          </cell>
          <cell r="E9374">
            <v>1695026</v>
          </cell>
          <cell r="F9374">
            <v>1696015</v>
          </cell>
          <cell r="G9374" t="str">
            <v>-</v>
          </cell>
          <cell r="H9374" t="str">
            <v>hypothetical protein</v>
          </cell>
        </row>
        <row r="9375">
          <cell r="A9375" t="str">
            <v>NCU16540</v>
          </cell>
          <cell r="D9375">
            <v>592</v>
          </cell>
          <cell r="E9375">
            <v>1696239</v>
          </cell>
          <cell r="F9375">
            <v>1696830</v>
          </cell>
          <cell r="G9375" t="str">
            <v>-</v>
          </cell>
          <cell r="H9375" t="str">
            <v>hypothetical protein</v>
          </cell>
        </row>
        <row r="9376">
          <cell r="A9376" t="str">
            <v>NCU16541</v>
          </cell>
          <cell r="D9376">
            <v>1927</v>
          </cell>
          <cell r="E9376">
            <v>1697090</v>
          </cell>
          <cell r="F9376">
            <v>1699283</v>
          </cell>
          <cell r="G9376" t="str">
            <v>-</v>
          </cell>
          <cell r="H9376" t="str">
            <v>hypothetical protein</v>
          </cell>
        </row>
        <row r="9377">
          <cell r="A9377" t="str">
            <v>NCU16549</v>
          </cell>
          <cell r="D9377">
            <v>2792</v>
          </cell>
          <cell r="E9377">
            <v>1967973</v>
          </cell>
          <cell r="F9377">
            <v>1970764</v>
          </cell>
          <cell r="G9377" t="str">
            <v>+</v>
          </cell>
          <cell r="H9377" t="str">
            <v>thermatolerance membrane protein Dlt1</v>
          </cell>
        </row>
        <row r="9378">
          <cell r="A9378" t="str">
            <v>NCU16550</v>
          </cell>
          <cell r="D9378">
            <v>3386</v>
          </cell>
          <cell r="E9378">
            <v>1972279</v>
          </cell>
          <cell r="F9378">
            <v>1975664</v>
          </cell>
          <cell r="G9378" t="str">
            <v>+</v>
          </cell>
          <cell r="H9378" t="str">
            <v>hypothetical protein</v>
          </cell>
        </row>
        <row r="9379">
          <cell r="A9379" t="str">
            <v>NCU16552</v>
          </cell>
          <cell r="D9379">
            <v>1523</v>
          </cell>
          <cell r="E9379">
            <v>2083141</v>
          </cell>
          <cell r="F9379">
            <v>2084663</v>
          </cell>
          <cell r="G9379" t="str">
            <v>-</v>
          </cell>
          <cell r="H9379" t="str">
            <v>hypothetical protein</v>
          </cell>
        </row>
        <row r="9380">
          <cell r="A9380" t="str">
            <v>NCU16553</v>
          </cell>
          <cell r="D9380">
            <v>1036</v>
          </cell>
          <cell r="E9380">
            <v>2386161</v>
          </cell>
          <cell r="F9380">
            <v>2387196</v>
          </cell>
          <cell r="G9380" t="str">
            <v>+</v>
          </cell>
          <cell r="H9380" t="str">
            <v>hypothetical protein</v>
          </cell>
        </row>
        <row r="9381">
          <cell r="A9381" t="str">
            <v>NCU16554</v>
          </cell>
          <cell r="D9381">
            <v>1276</v>
          </cell>
          <cell r="E9381">
            <v>2396560</v>
          </cell>
          <cell r="F9381">
            <v>2397835</v>
          </cell>
          <cell r="G9381" t="str">
            <v>-</v>
          </cell>
          <cell r="H9381" t="str">
            <v>hypothetical protein</v>
          </cell>
        </row>
        <row r="9382">
          <cell r="A9382" t="str">
            <v>NCU16555</v>
          </cell>
          <cell r="D9382">
            <v>1573</v>
          </cell>
          <cell r="E9382">
            <v>2398026</v>
          </cell>
          <cell r="F9382">
            <v>2399598</v>
          </cell>
          <cell r="G9382" t="str">
            <v>-</v>
          </cell>
          <cell r="H9382" t="str">
            <v>hypothetical protein</v>
          </cell>
        </row>
        <row r="9383">
          <cell r="A9383" t="str">
            <v>NCU16557</v>
          </cell>
          <cell r="D9383">
            <v>1438</v>
          </cell>
          <cell r="E9383">
            <v>2419407</v>
          </cell>
          <cell r="F9383">
            <v>2420844</v>
          </cell>
          <cell r="G9383" t="str">
            <v>-</v>
          </cell>
          <cell r="H9383" t="str">
            <v>hypothetical protein</v>
          </cell>
        </row>
        <row r="9384">
          <cell r="A9384" t="str">
            <v>NCU16558</v>
          </cell>
          <cell r="D9384">
            <v>1194</v>
          </cell>
          <cell r="E9384">
            <v>2423095</v>
          </cell>
          <cell r="F9384">
            <v>2424288</v>
          </cell>
          <cell r="G9384" t="str">
            <v>+</v>
          </cell>
          <cell r="H9384" t="str">
            <v>hypothetical protein</v>
          </cell>
        </row>
        <row r="9385">
          <cell r="A9385" t="str">
            <v>NCU16559</v>
          </cell>
          <cell r="D9385">
            <v>1014</v>
          </cell>
          <cell r="E9385">
            <v>2448888</v>
          </cell>
          <cell r="F9385">
            <v>2449901</v>
          </cell>
          <cell r="G9385" t="str">
            <v>-</v>
          </cell>
          <cell r="H9385" t="str">
            <v>hypothetical protein</v>
          </cell>
        </row>
        <row r="9386">
          <cell r="A9386" t="str">
            <v>NCU16560</v>
          </cell>
          <cell r="D9386">
            <v>5564</v>
          </cell>
          <cell r="E9386">
            <v>2483417</v>
          </cell>
          <cell r="F9386">
            <v>2489012</v>
          </cell>
          <cell r="G9386" t="str">
            <v>-</v>
          </cell>
          <cell r="H9386" t="str">
            <v>hypothetical protein</v>
          </cell>
        </row>
        <row r="9387">
          <cell r="A9387" t="str">
            <v>NCU16561</v>
          </cell>
          <cell r="D9387">
            <v>613</v>
          </cell>
          <cell r="E9387">
            <v>2858461</v>
          </cell>
          <cell r="F9387">
            <v>2859073</v>
          </cell>
          <cell r="G9387" t="str">
            <v>+</v>
          </cell>
          <cell r="H9387" t="str">
            <v>hypothetical protein</v>
          </cell>
        </row>
        <row r="9388">
          <cell r="A9388" t="str">
            <v>NCU16562</v>
          </cell>
          <cell r="D9388">
            <v>784</v>
          </cell>
          <cell r="E9388">
            <v>2884746</v>
          </cell>
          <cell r="F9388">
            <v>2885529</v>
          </cell>
          <cell r="G9388" t="str">
            <v>-</v>
          </cell>
          <cell r="H9388" t="str">
            <v>hypothetical protein</v>
          </cell>
        </row>
        <row r="9389">
          <cell r="A9389" t="str">
            <v>NCU16563</v>
          </cell>
          <cell r="D9389">
            <v>763</v>
          </cell>
          <cell r="E9389">
            <v>2947726</v>
          </cell>
          <cell r="F9389">
            <v>2948488</v>
          </cell>
          <cell r="G9389" t="str">
            <v>+</v>
          </cell>
          <cell r="H9389" t="str">
            <v>hypothetical protein</v>
          </cell>
        </row>
        <row r="9390">
          <cell r="A9390" t="str">
            <v>NCU16567</v>
          </cell>
          <cell r="D9390">
            <v>654</v>
          </cell>
          <cell r="E9390">
            <v>3088597</v>
          </cell>
          <cell r="F9390">
            <v>3089250</v>
          </cell>
          <cell r="G9390" t="str">
            <v>-</v>
          </cell>
          <cell r="H9390" t="str">
            <v>hypothetical protein</v>
          </cell>
        </row>
        <row r="9391">
          <cell r="A9391" t="str">
            <v>NCU16568</v>
          </cell>
          <cell r="D9391">
            <v>1623</v>
          </cell>
          <cell r="E9391">
            <v>3119843</v>
          </cell>
          <cell r="F9391">
            <v>3121465</v>
          </cell>
          <cell r="G9391" t="str">
            <v>-</v>
          </cell>
          <cell r="H9391" t="str">
            <v>hypothetical protein</v>
          </cell>
        </row>
        <row r="9392">
          <cell r="A9392" t="str">
            <v>NCU16569</v>
          </cell>
          <cell r="D9392">
            <v>408</v>
          </cell>
          <cell r="E9392">
            <v>3132053</v>
          </cell>
          <cell r="F9392">
            <v>3132460</v>
          </cell>
          <cell r="G9392" t="str">
            <v>+</v>
          </cell>
          <cell r="H9392" t="str">
            <v>hypothetical protein</v>
          </cell>
        </row>
        <row r="9393">
          <cell r="A9393" t="str">
            <v>NCU16572</v>
          </cell>
          <cell r="D9393">
            <v>1906</v>
          </cell>
          <cell r="E9393">
            <v>3357103</v>
          </cell>
          <cell r="F9393">
            <v>3359008</v>
          </cell>
          <cell r="G9393" t="str">
            <v>-</v>
          </cell>
          <cell r="H9393" t="str">
            <v>hypothetical protein</v>
          </cell>
        </row>
        <row r="9394">
          <cell r="A9394" t="str">
            <v>NCU16583</v>
          </cell>
          <cell r="D9394">
            <v>845</v>
          </cell>
          <cell r="E9394">
            <v>3819380</v>
          </cell>
          <cell r="F9394">
            <v>3820224</v>
          </cell>
          <cell r="G9394" t="str">
            <v>+</v>
          </cell>
          <cell r="H9394" t="str">
            <v>hypothetical protein</v>
          </cell>
        </row>
        <row r="9395">
          <cell r="A9395" t="str">
            <v>NCU16586</v>
          </cell>
          <cell r="D9395">
            <v>817</v>
          </cell>
          <cell r="E9395">
            <v>3941649</v>
          </cell>
          <cell r="F9395">
            <v>3942465</v>
          </cell>
          <cell r="G9395" t="str">
            <v>+</v>
          </cell>
          <cell r="H9395" t="str">
            <v>hypothetical protein</v>
          </cell>
        </row>
        <row r="9396">
          <cell r="A9396" t="str">
            <v>NCU16587</v>
          </cell>
          <cell r="D9396">
            <v>1275</v>
          </cell>
          <cell r="E9396">
            <v>3958851</v>
          </cell>
          <cell r="F9396">
            <v>3960125</v>
          </cell>
          <cell r="G9396" t="str">
            <v>-</v>
          </cell>
          <cell r="H9396" t="str">
            <v>hypothetical protein</v>
          </cell>
        </row>
        <row r="9397">
          <cell r="A9397" t="str">
            <v>NCU16588</v>
          </cell>
          <cell r="D9397">
            <v>1694</v>
          </cell>
          <cell r="E9397">
            <v>3966237</v>
          </cell>
          <cell r="F9397">
            <v>3967930</v>
          </cell>
          <cell r="G9397" t="str">
            <v>-</v>
          </cell>
          <cell r="H9397" t="str">
            <v>hypothetical protein</v>
          </cell>
        </row>
        <row r="9398">
          <cell r="A9398" t="str">
            <v>NCU16589</v>
          </cell>
          <cell r="D9398">
            <v>1304</v>
          </cell>
          <cell r="E9398">
            <v>3991318</v>
          </cell>
          <cell r="F9398">
            <v>3992621</v>
          </cell>
          <cell r="G9398" t="str">
            <v>+</v>
          </cell>
          <cell r="H9398" t="str">
            <v>hypothetical protein</v>
          </cell>
        </row>
        <row r="9399">
          <cell r="A9399" t="str">
            <v>NCU16591</v>
          </cell>
          <cell r="D9399">
            <v>996</v>
          </cell>
          <cell r="E9399">
            <v>4132288</v>
          </cell>
          <cell r="F9399">
            <v>4133283</v>
          </cell>
          <cell r="G9399" t="str">
            <v>-</v>
          </cell>
          <cell r="H9399" t="str">
            <v>hypothetical protein</v>
          </cell>
        </row>
        <row r="9400">
          <cell r="A9400" t="str">
            <v>NCU16593</v>
          </cell>
          <cell r="D9400">
            <v>5717</v>
          </cell>
          <cell r="E9400">
            <v>4181492</v>
          </cell>
          <cell r="F9400">
            <v>4187208</v>
          </cell>
          <cell r="G9400" t="str">
            <v>+</v>
          </cell>
          <cell r="H9400" t="str">
            <v>hypothetical protein</v>
          </cell>
        </row>
        <row r="9401">
          <cell r="A9401" t="str">
            <v>NCU16594</v>
          </cell>
          <cell r="D9401">
            <v>1224</v>
          </cell>
          <cell r="E9401">
            <v>4187449</v>
          </cell>
          <cell r="F9401">
            <v>4188672</v>
          </cell>
          <cell r="G9401" t="str">
            <v>+</v>
          </cell>
          <cell r="H9401" t="str">
            <v>hypothetical protein</v>
          </cell>
        </row>
        <row r="9402">
          <cell r="A9402" t="str">
            <v>NCU16595</v>
          </cell>
          <cell r="D9402">
            <v>3363</v>
          </cell>
          <cell r="E9402">
            <v>4213495</v>
          </cell>
          <cell r="F9402">
            <v>4216857</v>
          </cell>
          <cell r="G9402" t="str">
            <v>+</v>
          </cell>
          <cell r="H9402" t="str">
            <v>hypothetical protein</v>
          </cell>
        </row>
        <row r="9403">
          <cell r="A9403" t="str">
            <v>NCU16596</v>
          </cell>
          <cell r="D9403">
            <v>1438</v>
          </cell>
          <cell r="E9403">
            <v>4216986</v>
          </cell>
          <cell r="F9403">
            <v>4218423</v>
          </cell>
          <cell r="G9403" t="str">
            <v>+</v>
          </cell>
          <cell r="H9403" t="str">
            <v>short chain dehydrogenase</v>
          </cell>
        </row>
        <row r="9404">
          <cell r="A9404" t="str">
            <v>NCU16597</v>
          </cell>
          <cell r="D9404">
            <v>3193</v>
          </cell>
          <cell r="E9404">
            <v>4223914</v>
          </cell>
          <cell r="F9404">
            <v>4227106</v>
          </cell>
          <cell r="G9404" t="str">
            <v>+</v>
          </cell>
          <cell r="H9404" t="str">
            <v>hypothetical protein</v>
          </cell>
        </row>
        <row r="9405">
          <cell r="A9405" t="str">
            <v>NCU16599</v>
          </cell>
          <cell r="D9405">
            <v>1858</v>
          </cell>
          <cell r="E9405">
            <v>4265050</v>
          </cell>
          <cell r="F9405">
            <v>4266907</v>
          </cell>
          <cell r="G9405" t="str">
            <v>+</v>
          </cell>
          <cell r="H9405" t="str">
            <v>C6 zinc finger domain-containing protein</v>
          </cell>
        </row>
        <row r="9406">
          <cell r="A9406" t="str">
            <v>NCU16600</v>
          </cell>
          <cell r="D9406">
            <v>766</v>
          </cell>
          <cell r="E9406">
            <v>4298463</v>
          </cell>
          <cell r="F9406">
            <v>4299228</v>
          </cell>
          <cell r="G9406" t="str">
            <v>+</v>
          </cell>
          <cell r="H9406" t="str">
            <v>hypothetical protein</v>
          </cell>
        </row>
        <row r="9407">
          <cell r="A9407" t="str">
            <v>NCU16606</v>
          </cell>
          <cell r="D9407">
            <v>1801</v>
          </cell>
          <cell r="E9407">
            <v>81974</v>
          </cell>
          <cell r="F9407">
            <v>83774</v>
          </cell>
          <cell r="G9407" t="str">
            <v>+</v>
          </cell>
          <cell r="H9407" t="str">
            <v>hypothetical protein</v>
          </cell>
        </row>
        <row r="9408">
          <cell r="A9408" t="str">
            <v>NCU16611</v>
          </cell>
          <cell r="D9408">
            <v>436</v>
          </cell>
          <cell r="E9408">
            <v>266740</v>
          </cell>
          <cell r="F9408">
            <v>267175</v>
          </cell>
          <cell r="G9408" t="str">
            <v>+</v>
          </cell>
          <cell r="H9408" t="str">
            <v>hypothetical protein</v>
          </cell>
        </row>
        <row r="9409">
          <cell r="A9409" t="str">
            <v>NCU16614</v>
          </cell>
          <cell r="D9409">
            <v>663</v>
          </cell>
          <cell r="E9409">
            <v>382227</v>
          </cell>
          <cell r="F9409">
            <v>382889</v>
          </cell>
          <cell r="G9409" t="str">
            <v>+</v>
          </cell>
          <cell r="H9409" t="str">
            <v>hypothetical protein</v>
          </cell>
        </row>
        <row r="9410">
          <cell r="A9410" t="str">
            <v>NCU16615</v>
          </cell>
          <cell r="D9410">
            <v>962</v>
          </cell>
          <cell r="E9410">
            <v>517579</v>
          </cell>
          <cell r="F9410">
            <v>518540</v>
          </cell>
          <cell r="G9410" t="str">
            <v>+</v>
          </cell>
          <cell r="H9410" t="str">
            <v>hypothetical protein</v>
          </cell>
        </row>
        <row r="9411">
          <cell r="A9411" t="str">
            <v>NCU16616</v>
          </cell>
          <cell r="D9411">
            <v>463</v>
          </cell>
          <cell r="E9411">
            <v>539313</v>
          </cell>
          <cell r="F9411">
            <v>539775</v>
          </cell>
          <cell r="G9411" t="str">
            <v>+</v>
          </cell>
          <cell r="H9411" t="str">
            <v>hypothetical protein</v>
          </cell>
        </row>
        <row r="9412">
          <cell r="A9412" t="str">
            <v>NCU16617</v>
          </cell>
          <cell r="D9412">
            <v>1221</v>
          </cell>
          <cell r="E9412">
            <v>588244</v>
          </cell>
          <cell r="F9412">
            <v>589464</v>
          </cell>
          <cell r="G9412" t="str">
            <v>-</v>
          </cell>
          <cell r="H9412" t="str">
            <v>hypothetical protein</v>
          </cell>
        </row>
        <row r="9413">
          <cell r="A9413" t="str">
            <v>NCU16618</v>
          </cell>
          <cell r="D9413">
            <v>899</v>
          </cell>
          <cell r="E9413">
            <v>656304</v>
          </cell>
          <cell r="F9413">
            <v>657202</v>
          </cell>
          <cell r="G9413" t="str">
            <v>+</v>
          </cell>
          <cell r="H9413" t="str">
            <v>hypothetical protein</v>
          </cell>
        </row>
        <row r="9414">
          <cell r="A9414" t="str">
            <v>NCU16623</v>
          </cell>
          <cell r="D9414">
            <v>1153</v>
          </cell>
          <cell r="E9414">
            <v>1211886</v>
          </cell>
          <cell r="F9414">
            <v>1213038</v>
          </cell>
          <cell r="G9414" t="str">
            <v>+</v>
          </cell>
          <cell r="H9414" t="str">
            <v>hypothetical protein</v>
          </cell>
        </row>
        <row r="9415">
          <cell r="A9415" t="str">
            <v>NCU16624</v>
          </cell>
          <cell r="D9415">
            <v>1945</v>
          </cell>
          <cell r="E9415">
            <v>1213529</v>
          </cell>
          <cell r="F9415">
            <v>1215473</v>
          </cell>
          <cell r="G9415" t="str">
            <v>+</v>
          </cell>
          <cell r="H9415" t="str">
            <v>hypothetical protein</v>
          </cell>
        </row>
        <row r="9416">
          <cell r="A9416" t="str">
            <v>NCU16625</v>
          </cell>
          <cell r="D9416">
            <v>1569</v>
          </cell>
          <cell r="E9416">
            <v>1226316</v>
          </cell>
          <cell r="F9416">
            <v>1227884</v>
          </cell>
          <cell r="G9416" t="str">
            <v>+</v>
          </cell>
          <cell r="H9416" t="str">
            <v>hypothetical protein</v>
          </cell>
        </row>
        <row r="9417">
          <cell r="A9417" t="str">
            <v>NCU16627</v>
          </cell>
          <cell r="D9417">
            <v>719</v>
          </cell>
          <cell r="E9417">
            <v>1317246</v>
          </cell>
          <cell r="F9417">
            <v>1317964</v>
          </cell>
          <cell r="G9417" t="str">
            <v>-</v>
          </cell>
          <cell r="H9417" t="str">
            <v>hypothetical protein</v>
          </cell>
        </row>
        <row r="9418">
          <cell r="A9418" t="str">
            <v>NCU16630</v>
          </cell>
          <cell r="D9418">
            <v>465</v>
          </cell>
          <cell r="E9418">
            <v>1336781</v>
          </cell>
          <cell r="F9418">
            <v>1337245</v>
          </cell>
          <cell r="G9418" t="str">
            <v>+</v>
          </cell>
          <cell r="H9418" t="str">
            <v>hypothetical protein</v>
          </cell>
        </row>
        <row r="9419">
          <cell r="A9419" t="str">
            <v>NCU16631</v>
          </cell>
          <cell r="D9419">
            <v>601</v>
          </cell>
          <cell r="E9419">
            <v>1353896</v>
          </cell>
          <cell r="F9419">
            <v>1354496</v>
          </cell>
          <cell r="G9419" t="str">
            <v>-</v>
          </cell>
          <cell r="H9419" t="str">
            <v>hypothetical protein</v>
          </cell>
        </row>
        <row r="9420">
          <cell r="A9420" t="str">
            <v>NCU16632</v>
          </cell>
          <cell r="D9420">
            <v>1140</v>
          </cell>
          <cell r="E9420">
            <v>1545160</v>
          </cell>
          <cell r="F9420">
            <v>1546299</v>
          </cell>
          <cell r="G9420" t="str">
            <v>+</v>
          </cell>
          <cell r="H9420" t="str">
            <v>hypothetical protein</v>
          </cell>
        </row>
        <row r="9421">
          <cell r="A9421" t="str">
            <v>NCU16633</v>
          </cell>
          <cell r="D9421">
            <v>813</v>
          </cell>
          <cell r="E9421">
            <v>1546925</v>
          </cell>
          <cell r="F9421">
            <v>1547737</v>
          </cell>
          <cell r="G9421" t="str">
            <v>+</v>
          </cell>
          <cell r="H9421" t="str">
            <v>hypothetical protein</v>
          </cell>
        </row>
        <row r="9422">
          <cell r="A9422" t="str">
            <v>NCU16634</v>
          </cell>
          <cell r="D9422">
            <v>929</v>
          </cell>
          <cell r="E9422">
            <v>1567000</v>
          </cell>
          <cell r="F9422">
            <v>1567928</v>
          </cell>
          <cell r="G9422" t="str">
            <v>-</v>
          </cell>
          <cell r="H9422" t="str">
            <v>hypothetical protein</v>
          </cell>
        </row>
        <row r="9423">
          <cell r="A9423" t="str">
            <v>NCU16635</v>
          </cell>
          <cell r="D9423">
            <v>1025</v>
          </cell>
          <cell r="E9423">
            <v>1584834</v>
          </cell>
          <cell r="F9423">
            <v>1585858</v>
          </cell>
          <cell r="G9423" t="str">
            <v>-</v>
          </cell>
          <cell r="H9423" t="str">
            <v>hypothetical protein</v>
          </cell>
        </row>
        <row r="9424">
          <cell r="A9424" t="str">
            <v>NCU16638</v>
          </cell>
          <cell r="D9424">
            <v>2147</v>
          </cell>
          <cell r="E9424">
            <v>1623487</v>
          </cell>
          <cell r="F9424">
            <v>1625633</v>
          </cell>
          <cell r="G9424" t="str">
            <v>+</v>
          </cell>
          <cell r="H9424" t="str">
            <v>DSBA family oxidoreductase</v>
          </cell>
        </row>
        <row r="9425">
          <cell r="A9425" t="str">
            <v>NCU16639</v>
          </cell>
          <cell r="D9425">
            <v>1320</v>
          </cell>
          <cell r="E9425">
            <v>1625942</v>
          </cell>
          <cell r="F9425">
            <v>1627261</v>
          </cell>
          <cell r="G9425" t="str">
            <v>+</v>
          </cell>
          <cell r="H9425" t="str">
            <v>hypothetical protein</v>
          </cell>
        </row>
        <row r="9426">
          <cell r="A9426" t="str">
            <v>NCU16641</v>
          </cell>
          <cell r="D9426">
            <v>333</v>
          </cell>
          <cell r="E9426">
            <v>1756122</v>
          </cell>
          <cell r="F9426">
            <v>1756454</v>
          </cell>
          <cell r="G9426" t="str">
            <v>+</v>
          </cell>
          <cell r="H9426" t="str">
            <v>hypothetical protein</v>
          </cell>
        </row>
        <row r="9427">
          <cell r="A9427" t="str">
            <v>NCU16643</v>
          </cell>
          <cell r="D9427">
            <v>1841</v>
          </cell>
          <cell r="E9427">
            <v>1820497</v>
          </cell>
          <cell r="F9427">
            <v>1822337</v>
          </cell>
          <cell r="G9427" t="str">
            <v>-</v>
          </cell>
          <cell r="H9427" t="str">
            <v>hypothetical protein</v>
          </cell>
        </row>
        <row r="9428">
          <cell r="A9428" t="str">
            <v>NCU16645</v>
          </cell>
          <cell r="D9428">
            <v>1294</v>
          </cell>
          <cell r="E9428">
            <v>1875743</v>
          </cell>
          <cell r="F9428">
            <v>1877036</v>
          </cell>
          <cell r="G9428" t="str">
            <v>-</v>
          </cell>
          <cell r="H9428" t="str">
            <v>hypothetical protein</v>
          </cell>
        </row>
        <row r="9429">
          <cell r="A9429" t="str">
            <v>NCU16646</v>
          </cell>
          <cell r="D9429">
            <v>2193</v>
          </cell>
          <cell r="E9429">
            <v>2091106</v>
          </cell>
          <cell r="F9429">
            <v>2093298</v>
          </cell>
          <cell r="G9429" t="str">
            <v>-</v>
          </cell>
          <cell r="H9429" t="str">
            <v>hypothetical protein</v>
          </cell>
        </row>
        <row r="9430">
          <cell r="A9430" t="str">
            <v>NCU16648</v>
          </cell>
          <cell r="D9430">
            <v>1381</v>
          </cell>
          <cell r="E9430">
            <v>2247190</v>
          </cell>
          <cell r="F9430">
            <v>2248570</v>
          </cell>
          <cell r="G9430" t="str">
            <v>-</v>
          </cell>
          <cell r="H9430" t="str">
            <v>hypothetical protein</v>
          </cell>
        </row>
        <row r="9431">
          <cell r="A9431" t="str">
            <v>NCU16649</v>
          </cell>
          <cell r="D9431">
            <v>661</v>
          </cell>
          <cell r="E9431">
            <v>2405229</v>
          </cell>
          <cell r="F9431">
            <v>2405889</v>
          </cell>
          <cell r="G9431" t="str">
            <v>-</v>
          </cell>
          <cell r="H9431" t="str">
            <v>hypothetical protein</v>
          </cell>
        </row>
        <row r="9432">
          <cell r="A9432" t="str">
            <v>NCU16651</v>
          </cell>
          <cell r="D9432">
            <v>1178</v>
          </cell>
          <cell r="E9432">
            <v>2461227</v>
          </cell>
          <cell r="F9432">
            <v>2462404</v>
          </cell>
          <cell r="G9432" t="str">
            <v>-</v>
          </cell>
          <cell r="H9432" t="str">
            <v>dihydrofolate reductase</v>
          </cell>
        </row>
        <row r="9433">
          <cell r="A9433" t="str">
            <v>NCU16652</v>
          </cell>
          <cell r="D9433">
            <v>4367</v>
          </cell>
          <cell r="E9433">
            <v>2462551</v>
          </cell>
          <cell r="F9433">
            <v>2466917</v>
          </cell>
          <cell r="G9433" t="str">
            <v>-</v>
          </cell>
          <cell r="H9433" t="str">
            <v>hypothetical protein</v>
          </cell>
        </row>
        <row r="9434">
          <cell r="A9434" t="str">
            <v>NCU16653</v>
          </cell>
          <cell r="D9434">
            <v>1023</v>
          </cell>
          <cell r="E9434">
            <v>2503855</v>
          </cell>
          <cell r="F9434">
            <v>2504877</v>
          </cell>
          <cell r="G9434" t="str">
            <v>-</v>
          </cell>
          <cell r="H9434" t="str">
            <v>hypothetical protein</v>
          </cell>
        </row>
        <row r="9435">
          <cell r="A9435" t="str">
            <v>NCU16656</v>
          </cell>
          <cell r="D9435">
            <v>4029</v>
          </cell>
          <cell r="E9435">
            <v>2656797</v>
          </cell>
          <cell r="F9435">
            <v>2660825</v>
          </cell>
          <cell r="G9435" t="str">
            <v>+</v>
          </cell>
          <cell r="H9435" t="str">
            <v>hypothetical protein</v>
          </cell>
        </row>
        <row r="9436">
          <cell r="A9436" t="str">
            <v>NCU16657</v>
          </cell>
          <cell r="D9436">
            <v>1812</v>
          </cell>
          <cell r="E9436">
            <v>2661033</v>
          </cell>
          <cell r="F9436">
            <v>2662844</v>
          </cell>
          <cell r="G9436" t="str">
            <v>+</v>
          </cell>
          <cell r="H9436" t="str">
            <v>tryptophanyl-tRNA synthetase</v>
          </cell>
        </row>
        <row r="9437">
          <cell r="A9437" t="str">
            <v>NCU16659</v>
          </cell>
          <cell r="D9437">
            <v>2291</v>
          </cell>
          <cell r="E9437">
            <v>2713571</v>
          </cell>
          <cell r="F9437">
            <v>2715861</v>
          </cell>
          <cell r="G9437" t="str">
            <v>+</v>
          </cell>
          <cell r="H9437" t="str">
            <v>hypothetical protein</v>
          </cell>
        </row>
        <row r="9438">
          <cell r="A9438" t="str">
            <v>NCU16661</v>
          </cell>
          <cell r="D9438">
            <v>791</v>
          </cell>
          <cell r="E9438">
            <v>2729544</v>
          </cell>
          <cell r="F9438">
            <v>2730334</v>
          </cell>
          <cell r="G9438" t="str">
            <v>-</v>
          </cell>
          <cell r="H9438" t="str">
            <v>hypothetical protein</v>
          </cell>
        </row>
        <row r="9439">
          <cell r="A9439" t="str">
            <v>NCU16664</v>
          </cell>
          <cell r="D9439">
            <v>1288</v>
          </cell>
          <cell r="E9439">
            <v>2900293</v>
          </cell>
          <cell r="F9439">
            <v>2901580</v>
          </cell>
          <cell r="G9439" t="str">
            <v>-</v>
          </cell>
          <cell r="H9439" t="str">
            <v>hypothetical protein</v>
          </cell>
        </row>
        <row r="9440">
          <cell r="A9440" t="str">
            <v>NCU16667</v>
          </cell>
          <cell r="D9440">
            <v>3735</v>
          </cell>
          <cell r="E9440">
            <v>3036479</v>
          </cell>
          <cell r="F9440">
            <v>3040213</v>
          </cell>
          <cell r="G9440" t="str">
            <v>-</v>
          </cell>
          <cell r="H9440" t="str">
            <v>hypothetical protein</v>
          </cell>
        </row>
        <row r="9441">
          <cell r="A9441" t="str">
            <v>NCU16668</v>
          </cell>
          <cell r="D9441">
            <v>3190</v>
          </cell>
          <cell r="E9441">
            <v>3040349</v>
          </cell>
          <cell r="F9441">
            <v>3043538</v>
          </cell>
          <cell r="G9441" t="str">
            <v>-</v>
          </cell>
          <cell r="H9441" t="str">
            <v>hypothetical protein</v>
          </cell>
        </row>
        <row r="9442">
          <cell r="A9442" t="str">
            <v>NCU16670</v>
          </cell>
          <cell r="D9442">
            <v>1308</v>
          </cell>
          <cell r="E9442">
            <v>3095962</v>
          </cell>
          <cell r="F9442">
            <v>3097269</v>
          </cell>
          <cell r="G9442" t="str">
            <v>-</v>
          </cell>
          <cell r="H9442" t="str">
            <v>hypothetical protein</v>
          </cell>
        </row>
        <row r="9443">
          <cell r="A9443" t="str">
            <v>NCU16673</v>
          </cell>
          <cell r="D9443">
            <v>1435</v>
          </cell>
          <cell r="E9443">
            <v>3224517</v>
          </cell>
          <cell r="F9443">
            <v>3225951</v>
          </cell>
          <cell r="G9443" t="str">
            <v>+</v>
          </cell>
          <cell r="H9443" t="str">
            <v>hypothetical protein</v>
          </cell>
        </row>
        <row r="9444">
          <cell r="A9444" t="str">
            <v>NCU16676</v>
          </cell>
          <cell r="D9444">
            <v>3335</v>
          </cell>
          <cell r="E9444">
            <v>3367960</v>
          </cell>
          <cell r="F9444">
            <v>3371294</v>
          </cell>
          <cell r="G9444" t="str">
            <v>+</v>
          </cell>
          <cell r="H9444" t="str">
            <v>hypothetical protein</v>
          </cell>
        </row>
        <row r="9445">
          <cell r="A9445" t="str">
            <v>NCU16677</v>
          </cell>
          <cell r="D9445">
            <v>1931</v>
          </cell>
          <cell r="E9445">
            <v>3417609</v>
          </cell>
          <cell r="F9445">
            <v>3419539</v>
          </cell>
          <cell r="G9445" t="str">
            <v>+</v>
          </cell>
          <cell r="H9445" t="str">
            <v>hypothetical protein</v>
          </cell>
        </row>
        <row r="9446">
          <cell r="A9446" t="str">
            <v>NCU16678</v>
          </cell>
          <cell r="D9446">
            <v>1590</v>
          </cell>
          <cell r="E9446">
            <v>3467354</v>
          </cell>
          <cell r="F9446">
            <v>3468943</v>
          </cell>
          <cell r="G9446" t="str">
            <v>+</v>
          </cell>
          <cell r="H9446" t="str">
            <v>hypothetical protein</v>
          </cell>
        </row>
        <row r="9447">
          <cell r="A9447" t="str">
            <v>NCU16680</v>
          </cell>
          <cell r="D9447">
            <v>716</v>
          </cell>
          <cell r="E9447">
            <v>3666673</v>
          </cell>
          <cell r="F9447">
            <v>3667388</v>
          </cell>
          <cell r="G9447" t="str">
            <v>+</v>
          </cell>
          <cell r="H9447" t="str">
            <v>hypothetical protein</v>
          </cell>
        </row>
        <row r="9448">
          <cell r="A9448" t="str">
            <v>NCU16681</v>
          </cell>
          <cell r="D9448">
            <v>641</v>
          </cell>
          <cell r="E9448">
            <v>3699756</v>
          </cell>
          <cell r="F9448">
            <v>3700396</v>
          </cell>
          <cell r="G9448" t="str">
            <v>+</v>
          </cell>
          <cell r="H9448" t="str">
            <v>hypothetical protein</v>
          </cell>
        </row>
        <row r="9449">
          <cell r="A9449" t="str">
            <v>NCU16682</v>
          </cell>
          <cell r="D9449">
            <v>5708</v>
          </cell>
          <cell r="E9449">
            <v>3700332</v>
          </cell>
          <cell r="F9449">
            <v>3706039</v>
          </cell>
          <cell r="G9449" t="str">
            <v>-</v>
          </cell>
          <cell r="H9449" t="str">
            <v>PXA domain-containing protein</v>
          </cell>
        </row>
        <row r="9450">
          <cell r="A9450" t="str">
            <v>NCU16683</v>
          </cell>
          <cell r="D9450">
            <v>1450</v>
          </cell>
          <cell r="E9450">
            <v>3713038</v>
          </cell>
          <cell r="F9450">
            <v>3714487</v>
          </cell>
          <cell r="G9450" t="str">
            <v>-</v>
          </cell>
          <cell r="H9450" t="str">
            <v>hypothetical protein</v>
          </cell>
        </row>
        <row r="9451">
          <cell r="A9451" t="str">
            <v>NCU16684</v>
          </cell>
          <cell r="D9451">
            <v>1381</v>
          </cell>
          <cell r="E9451">
            <v>3767815</v>
          </cell>
          <cell r="F9451">
            <v>3769195</v>
          </cell>
          <cell r="G9451" t="str">
            <v>-</v>
          </cell>
          <cell r="H9451" t="str">
            <v>hypothetical protein</v>
          </cell>
        </row>
        <row r="9452">
          <cell r="A9452" t="str">
            <v>NCU16685</v>
          </cell>
          <cell r="D9452">
            <v>1065</v>
          </cell>
          <cell r="E9452">
            <v>3894349</v>
          </cell>
          <cell r="F9452">
            <v>3895413</v>
          </cell>
          <cell r="G9452" t="str">
            <v>+</v>
          </cell>
          <cell r="H9452" t="str">
            <v>hypothetical protein</v>
          </cell>
        </row>
        <row r="9453">
          <cell r="A9453" t="str">
            <v>NCU16686</v>
          </cell>
          <cell r="D9453">
            <v>465</v>
          </cell>
          <cell r="E9453">
            <v>4100802</v>
          </cell>
          <cell r="F9453">
            <v>4101266</v>
          </cell>
          <cell r="G9453" t="str">
            <v>-</v>
          </cell>
          <cell r="H9453" t="str">
            <v>hypothetical protein</v>
          </cell>
        </row>
        <row r="9454">
          <cell r="A9454" t="str">
            <v>NCU16688</v>
          </cell>
          <cell r="D9454">
            <v>1372</v>
          </cell>
          <cell r="E9454">
            <v>4219979</v>
          </cell>
          <cell r="F9454">
            <v>4221350</v>
          </cell>
          <cell r="G9454" t="str">
            <v>-</v>
          </cell>
          <cell r="H9454" t="str">
            <v>hypothetical protein</v>
          </cell>
        </row>
        <row r="9455">
          <cell r="A9455" t="str">
            <v>NCU16690</v>
          </cell>
          <cell r="D9455">
            <v>819</v>
          </cell>
          <cell r="E9455">
            <v>4356745</v>
          </cell>
          <cell r="F9455">
            <v>4357563</v>
          </cell>
          <cell r="G9455" t="str">
            <v>-</v>
          </cell>
          <cell r="H9455" t="str">
            <v>hypothetical protein</v>
          </cell>
        </row>
        <row r="9456">
          <cell r="A9456" t="str">
            <v>NCU16695</v>
          </cell>
          <cell r="D9456">
            <v>1282</v>
          </cell>
          <cell r="E9456">
            <v>4467880</v>
          </cell>
          <cell r="F9456">
            <v>4469161</v>
          </cell>
          <cell r="G9456" t="str">
            <v>+</v>
          </cell>
          <cell r="H9456" t="str">
            <v>hypothetical protein</v>
          </cell>
        </row>
        <row r="9457">
          <cell r="A9457" t="str">
            <v>NCU16698</v>
          </cell>
          <cell r="D9457">
            <v>1522</v>
          </cell>
          <cell r="E9457">
            <v>4569124</v>
          </cell>
          <cell r="F9457">
            <v>4570645</v>
          </cell>
          <cell r="G9457" t="str">
            <v>+</v>
          </cell>
          <cell r="H9457" t="str">
            <v>twinfilin-1</v>
          </cell>
        </row>
        <row r="9458">
          <cell r="A9458" t="str">
            <v>NCU16699</v>
          </cell>
          <cell r="D9458">
            <v>1648</v>
          </cell>
          <cell r="E9458">
            <v>4570819</v>
          </cell>
          <cell r="F9458">
            <v>4572466</v>
          </cell>
          <cell r="G9458" t="str">
            <v>+</v>
          </cell>
          <cell r="H9458" t="str">
            <v>hypothetical protein</v>
          </cell>
        </row>
        <row r="9459">
          <cell r="A9459" t="str">
            <v>NCU16701</v>
          </cell>
          <cell r="D9459">
            <v>783</v>
          </cell>
          <cell r="E9459">
            <v>4725647</v>
          </cell>
          <cell r="F9459">
            <v>4726429</v>
          </cell>
          <cell r="G9459" t="str">
            <v>-</v>
          </cell>
          <cell r="H9459" t="str">
            <v>hypothetical protein</v>
          </cell>
        </row>
        <row r="9460">
          <cell r="A9460" t="str">
            <v>NCU16702</v>
          </cell>
          <cell r="D9460">
            <v>1107</v>
          </cell>
          <cell r="E9460">
            <v>4759637</v>
          </cell>
          <cell r="F9460">
            <v>4760743</v>
          </cell>
          <cell r="G9460" t="str">
            <v>+</v>
          </cell>
          <cell r="H9460" t="str">
            <v>hypothetical protein</v>
          </cell>
        </row>
        <row r="9461">
          <cell r="A9461" t="str">
            <v>NCU16703</v>
          </cell>
          <cell r="D9461">
            <v>572</v>
          </cell>
          <cell r="E9461">
            <v>4800161</v>
          </cell>
          <cell r="F9461">
            <v>4800732</v>
          </cell>
          <cell r="G9461" t="str">
            <v>+</v>
          </cell>
          <cell r="H9461" t="str">
            <v>hypothetical protein</v>
          </cell>
        </row>
        <row r="9462">
          <cell r="A9462" t="str">
            <v>NCU16704</v>
          </cell>
          <cell r="D9462">
            <v>1734</v>
          </cell>
          <cell r="E9462">
            <v>4809123</v>
          </cell>
          <cell r="F9462">
            <v>4810856</v>
          </cell>
          <cell r="G9462" t="str">
            <v>+</v>
          </cell>
          <cell r="H9462" t="str">
            <v>hypothetical protein</v>
          </cell>
        </row>
        <row r="9463">
          <cell r="A9463" t="str">
            <v>NCU16705</v>
          </cell>
          <cell r="D9463">
            <v>501</v>
          </cell>
          <cell r="E9463">
            <v>4825346</v>
          </cell>
          <cell r="F9463">
            <v>4825846</v>
          </cell>
          <cell r="G9463" t="str">
            <v>-</v>
          </cell>
          <cell r="H9463" t="str">
            <v>hypothetical protein</v>
          </cell>
        </row>
        <row r="9464">
          <cell r="A9464" t="str">
            <v>NCU16706</v>
          </cell>
          <cell r="D9464">
            <v>690</v>
          </cell>
          <cell r="E9464">
            <v>4826688</v>
          </cell>
          <cell r="F9464">
            <v>4827377</v>
          </cell>
          <cell r="G9464" t="str">
            <v>-</v>
          </cell>
          <cell r="H9464" t="str">
            <v>hypothetical protein</v>
          </cell>
        </row>
        <row r="9465">
          <cell r="A9465" t="str">
            <v>NCU16707</v>
          </cell>
          <cell r="D9465">
            <v>750</v>
          </cell>
          <cell r="E9465">
            <v>4860632</v>
          </cell>
          <cell r="F9465">
            <v>4861381</v>
          </cell>
          <cell r="G9465" t="str">
            <v>-</v>
          </cell>
          <cell r="H9465" t="str">
            <v>hypothetical protein</v>
          </cell>
        </row>
        <row r="9466">
          <cell r="A9466" t="str">
            <v>NCU16708</v>
          </cell>
          <cell r="D9466">
            <v>2200</v>
          </cell>
          <cell r="E9466">
            <v>4923246</v>
          </cell>
          <cell r="F9466">
            <v>4925445</v>
          </cell>
          <cell r="G9466" t="str">
            <v>-</v>
          </cell>
          <cell r="H9466" t="str">
            <v>hypothetical protein</v>
          </cell>
        </row>
        <row r="9467">
          <cell r="A9467" t="str">
            <v>NCU16710</v>
          </cell>
          <cell r="D9467">
            <v>816</v>
          </cell>
          <cell r="E9467">
            <v>4963608</v>
          </cell>
          <cell r="F9467">
            <v>4964423</v>
          </cell>
          <cell r="G9467" t="str">
            <v>+</v>
          </cell>
          <cell r="H9467" t="str">
            <v>hypothetical protein</v>
          </cell>
        </row>
        <row r="9468">
          <cell r="A9468" t="str">
            <v>NCU16713</v>
          </cell>
          <cell r="D9468">
            <v>1266</v>
          </cell>
          <cell r="E9468">
            <v>5155312</v>
          </cell>
          <cell r="F9468">
            <v>5156577</v>
          </cell>
          <cell r="G9468" t="str">
            <v>+</v>
          </cell>
          <cell r="H9468" t="str">
            <v>hypothetical protein</v>
          </cell>
        </row>
        <row r="9469">
          <cell r="A9469" t="str">
            <v>NCU16714</v>
          </cell>
          <cell r="D9469">
            <v>834</v>
          </cell>
          <cell r="E9469">
            <v>5159804</v>
          </cell>
          <cell r="F9469">
            <v>5160637</v>
          </cell>
          <cell r="G9469" t="str">
            <v>-</v>
          </cell>
          <cell r="H9469" t="str">
            <v>hypothetical protein</v>
          </cell>
        </row>
        <row r="9470">
          <cell r="A9470" t="str">
            <v>NCU16715</v>
          </cell>
          <cell r="D9470">
            <v>1071</v>
          </cell>
          <cell r="E9470">
            <v>5161507</v>
          </cell>
          <cell r="F9470">
            <v>5162577</v>
          </cell>
          <cell r="G9470" t="str">
            <v>-</v>
          </cell>
          <cell r="H9470" t="str">
            <v>hypothetical protein</v>
          </cell>
        </row>
        <row r="9471">
          <cell r="A9471" t="str">
            <v>NCU16716</v>
          </cell>
          <cell r="D9471">
            <v>1348</v>
          </cell>
          <cell r="E9471">
            <v>5228166</v>
          </cell>
          <cell r="F9471">
            <v>5229513</v>
          </cell>
          <cell r="G9471" t="str">
            <v>-</v>
          </cell>
          <cell r="H9471" t="str">
            <v>hypothetical protein</v>
          </cell>
        </row>
        <row r="9472">
          <cell r="A9472" t="str">
            <v>NCU16718</v>
          </cell>
          <cell r="D9472">
            <v>1534</v>
          </cell>
          <cell r="E9472">
            <v>5272185</v>
          </cell>
          <cell r="F9472">
            <v>5273718</v>
          </cell>
          <cell r="G9472" t="str">
            <v>+</v>
          </cell>
          <cell r="H9472" t="str">
            <v>hypothetical protein</v>
          </cell>
        </row>
        <row r="9473">
          <cell r="A9473" t="str">
            <v>NCU16719</v>
          </cell>
          <cell r="D9473">
            <v>1357</v>
          </cell>
          <cell r="E9473">
            <v>69650</v>
          </cell>
          <cell r="F9473">
            <v>71006</v>
          </cell>
          <cell r="G9473" t="str">
            <v>-</v>
          </cell>
          <cell r="H9473" t="str">
            <v>hypothetical protein</v>
          </cell>
        </row>
        <row r="9474">
          <cell r="A9474" t="str">
            <v>NCU16720</v>
          </cell>
          <cell r="D9474">
            <v>2612</v>
          </cell>
          <cell r="E9474">
            <v>103519</v>
          </cell>
          <cell r="F9474">
            <v>106130</v>
          </cell>
          <cell r="G9474" t="str">
            <v>+</v>
          </cell>
          <cell r="H9474" t="str">
            <v>hypothetical protein</v>
          </cell>
        </row>
        <row r="9475">
          <cell r="A9475" t="str">
            <v>NCU16721</v>
          </cell>
          <cell r="D9475">
            <v>2779</v>
          </cell>
          <cell r="E9475">
            <v>169007</v>
          </cell>
          <cell r="F9475">
            <v>171785</v>
          </cell>
          <cell r="G9475" t="str">
            <v>+</v>
          </cell>
          <cell r="H9475" t="str">
            <v>integral membrane protein</v>
          </cell>
        </row>
        <row r="9476">
          <cell r="A9476" t="str">
            <v>NCU16722</v>
          </cell>
          <cell r="D9476">
            <v>1401</v>
          </cell>
          <cell r="E9476">
            <v>172430</v>
          </cell>
          <cell r="F9476">
            <v>173830</v>
          </cell>
          <cell r="G9476" t="str">
            <v>+</v>
          </cell>
          <cell r="H9476" t="str">
            <v>hypothetical protein</v>
          </cell>
        </row>
        <row r="9477">
          <cell r="A9477" t="str">
            <v>NCU16723</v>
          </cell>
          <cell r="D9477">
            <v>606</v>
          </cell>
          <cell r="E9477">
            <v>205431</v>
          </cell>
          <cell r="F9477">
            <v>206036</v>
          </cell>
          <cell r="G9477" t="str">
            <v>+</v>
          </cell>
          <cell r="H9477" t="str">
            <v>hypothetical protein</v>
          </cell>
        </row>
        <row r="9478">
          <cell r="A9478" t="str">
            <v>NCU16724</v>
          </cell>
          <cell r="D9478">
            <v>1991</v>
          </cell>
          <cell r="E9478">
            <v>218652</v>
          </cell>
          <cell r="F9478">
            <v>220642</v>
          </cell>
          <cell r="G9478" t="str">
            <v>+</v>
          </cell>
          <cell r="H9478" t="str">
            <v>hypothetical protein</v>
          </cell>
        </row>
        <row r="9479">
          <cell r="A9479" t="str">
            <v>NCU16725</v>
          </cell>
          <cell r="D9479">
            <v>2697</v>
          </cell>
          <cell r="E9479">
            <v>221211</v>
          </cell>
          <cell r="F9479">
            <v>223907</v>
          </cell>
          <cell r="G9479" t="str">
            <v>+</v>
          </cell>
          <cell r="H9479" t="str">
            <v>potassium ion channel Yvc1</v>
          </cell>
        </row>
        <row r="9480">
          <cell r="A9480" t="str">
            <v>NCU16728</v>
          </cell>
          <cell r="D9480">
            <v>392</v>
          </cell>
          <cell r="E9480">
            <v>360310</v>
          </cell>
          <cell r="F9480">
            <v>360701</v>
          </cell>
          <cell r="G9480" t="str">
            <v>+</v>
          </cell>
          <cell r="H9480" t="str">
            <v>hypothetical protein</v>
          </cell>
        </row>
        <row r="9481">
          <cell r="A9481" t="str">
            <v>NCU16729</v>
          </cell>
          <cell r="D9481">
            <v>834</v>
          </cell>
          <cell r="E9481">
            <v>476174</v>
          </cell>
          <cell r="F9481">
            <v>477007</v>
          </cell>
          <cell r="G9481" t="str">
            <v>-</v>
          </cell>
          <cell r="H9481" t="str">
            <v>hypothetical protein</v>
          </cell>
        </row>
        <row r="9482">
          <cell r="A9482" t="str">
            <v>NCU16738</v>
          </cell>
          <cell r="D9482">
            <v>655</v>
          </cell>
          <cell r="E9482">
            <v>597156</v>
          </cell>
          <cell r="F9482">
            <v>597810</v>
          </cell>
          <cell r="G9482" t="str">
            <v>-</v>
          </cell>
          <cell r="H9482" t="str">
            <v>hypothetical protein</v>
          </cell>
        </row>
        <row r="9483">
          <cell r="A9483" t="str">
            <v>NCU16740</v>
          </cell>
          <cell r="D9483">
            <v>1548</v>
          </cell>
          <cell r="E9483">
            <v>655051</v>
          </cell>
          <cell r="F9483">
            <v>656598</v>
          </cell>
          <cell r="G9483" t="str">
            <v>-</v>
          </cell>
          <cell r="H9483" t="str">
            <v>hypothetical protein</v>
          </cell>
        </row>
        <row r="9484">
          <cell r="A9484" t="str">
            <v>NCU16741</v>
          </cell>
          <cell r="D9484">
            <v>810</v>
          </cell>
          <cell r="E9484">
            <v>692530</v>
          </cell>
          <cell r="F9484">
            <v>693339</v>
          </cell>
          <cell r="G9484" t="str">
            <v>+</v>
          </cell>
          <cell r="H9484" t="str">
            <v>hypothetical protein</v>
          </cell>
        </row>
        <row r="9485">
          <cell r="A9485" t="str">
            <v>NCU16742</v>
          </cell>
          <cell r="D9485">
            <v>1159</v>
          </cell>
          <cell r="E9485">
            <v>697923</v>
          </cell>
          <cell r="F9485">
            <v>699081</v>
          </cell>
          <cell r="G9485" t="str">
            <v>-</v>
          </cell>
          <cell r="H9485" t="str">
            <v>hypothetical protein</v>
          </cell>
        </row>
        <row r="9486">
          <cell r="A9486" t="str">
            <v>NCU16743</v>
          </cell>
          <cell r="D9486">
            <v>309</v>
          </cell>
          <cell r="E9486">
            <v>745737</v>
          </cell>
          <cell r="F9486">
            <v>746045</v>
          </cell>
          <cell r="G9486" t="str">
            <v>+</v>
          </cell>
          <cell r="H9486" t="str">
            <v>hypothetical protein</v>
          </cell>
        </row>
        <row r="9487">
          <cell r="A9487" t="str">
            <v>NCU16744</v>
          </cell>
          <cell r="D9487">
            <v>1003</v>
          </cell>
          <cell r="E9487">
            <v>759594</v>
          </cell>
          <cell r="F9487">
            <v>760596</v>
          </cell>
          <cell r="G9487" t="str">
            <v>-</v>
          </cell>
          <cell r="H9487" t="str">
            <v>hypothetical protein</v>
          </cell>
        </row>
        <row r="9488">
          <cell r="A9488" t="str">
            <v>NCU16745</v>
          </cell>
          <cell r="D9488">
            <v>1275</v>
          </cell>
          <cell r="E9488">
            <v>772271</v>
          </cell>
          <cell r="F9488">
            <v>773545</v>
          </cell>
          <cell r="G9488" t="str">
            <v>-</v>
          </cell>
          <cell r="H9488" t="str">
            <v>hypothetical protein</v>
          </cell>
        </row>
        <row r="9489">
          <cell r="A9489" t="str">
            <v>NCU16746</v>
          </cell>
          <cell r="D9489">
            <v>702</v>
          </cell>
          <cell r="E9489">
            <v>828477</v>
          </cell>
          <cell r="F9489">
            <v>829178</v>
          </cell>
          <cell r="G9489" t="str">
            <v>+</v>
          </cell>
          <cell r="H9489" t="str">
            <v>hypothetical protein</v>
          </cell>
        </row>
        <row r="9490">
          <cell r="A9490" t="str">
            <v>NCU16750</v>
          </cell>
          <cell r="D9490">
            <v>1109</v>
          </cell>
          <cell r="E9490">
            <v>1091410</v>
          </cell>
          <cell r="F9490">
            <v>1092518</v>
          </cell>
          <cell r="G9490" t="str">
            <v>+</v>
          </cell>
          <cell r="H9490" t="str">
            <v>hypothetical protein</v>
          </cell>
        </row>
        <row r="9491">
          <cell r="A9491" t="str">
            <v>NCU16751</v>
          </cell>
          <cell r="D9491">
            <v>1908</v>
          </cell>
          <cell r="E9491">
            <v>1092743</v>
          </cell>
          <cell r="F9491">
            <v>1094650</v>
          </cell>
          <cell r="G9491" t="str">
            <v>-</v>
          </cell>
          <cell r="H9491" t="str">
            <v>hypothetical protein</v>
          </cell>
        </row>
        <row r="9492">
          <cell r="A9492" t="str">
            <v>NCU16754</v>
          </cell>
          <cell r="D9492">
            <v>1296</v>
          </cell>
          <cell r="E9492">
            <v>1306771</v>
          </cell>
          <cell r="F9492">
            <v>1308066</v>
          </cell>
          <cell r="G9492" t="str">
            <v>-</v>
          </cell>
          <cell r="H9492" t="str">
            <v>hypothetical protein</v>
          </cell>
        </row>
        <row r="9493">
          <cell r="A9493" t="str">
            <v>NCU16755</v>
          </cell>
          <cell r="D9493">
            <v>775</v>
          </cell>
          <cell r="E9493">
            <v>1308218</v>
          </cell>
          <cell r="F9493">
            <v>1308992</v>
          </cell>
          <cell r="G9493" t="str">
            <v>-</v>
          </cell>
          <cell r="H9493" t="str">
            <v>hypothetical protein</v>
          </cell>
        </row>
        <row r="9494">
          <cell r="A9494" t="str">
            <v>NCU16756</v>
          </cell>
          <cell r="D9494">
            <v>1142</v>
          </cell>
          <cell r="E9494">
            <v>1399826</v>
          </cell>
          <cell r="F9494">
            <v>1400967</v>
          </cell>
          <cell r="G9494" t="str">
            <v>+</v>
          </cell>
          <cell r="H9494" t="str">
            <v>hypothetical protein</v>
          </cell>
        </row>
        <row r="9495">
          <cell r="A9495" t="str">
            <v>NCU16757</v>
          </cell>
          <cell r="D9495">
            <v>2191</v>
          </cell>
          <cell r="E9495">
            <v>1401245</v>
          </cell>
          <cell r="F9495">
            <v>1403435</v>
          </cell>
          <cell r="G9495" t="str">
            <v>+</v>
          </cell>
          <cell r="H9495" t="str">
            <v>H/ACA ribonucleoprotein complex subunit 1</v>
          </cell>
        </row>
        <row r="9496">
          <cell r="A9496" t="str">
            <v>NCU16762</v>
          </cell>
          <cell r="D9496">
            <v>754</v>
          </cell>
          <cell r="E9496">
            <v>1544217</v>
          </cell>
          <cell r="F9496">
            <v>1544970</v>
          </cell>
          <cell r="G9496" t="str">
            <v>+</v>
          </cell>
          <cell r="H9496" t="str">
            <v>hypothetical protein</v>
          </cell>
        </row>
        <row r="9497">
          <cell r="A9497" t="str">
            <v>NCU16763</v>
          </cell>
          <cell r="D9497">
            <v>581</v>
          </cell>
          <cell r="E9497">
            <v>1559708</v>
          </cell>
          <cell r="F9497">
            <v>1560288</v>
          </cell>
          <cell r="G9497" t="str">
            <v>+</v>
          </cell>
          <cell r="H9497" t="str">
            <v>hypothetical protein</v>
          </cell>
        </row>
        <row r="9498">
          <cell r="A9498" t="str">
            <v>NCU16765</v>
          </cell>
          <cell r="D9498">
            <v>1498</v>
          </cell>
          <cell r="E9498">
            <v>1659104</v>
          </cell>
          <cell r="F9498">
            <v>1660601</v>
          </cell>
          <cell r="G9498" t="str">
            <v>-</v>
          </cell>
          <cell r="H9498" t="str">
            <v>hypothetical protein</v>
          </cell>
        </row>
        <row r="9499">
          <cell r="A9499" t="str">
            <v>NCU16766</v>
          </cell>
          <cell r="D9499">
            <v>750</v>
          </cell>
          <cell r="E9499">
            <v>1682442</v>
          </cell>
          <cell r="F9499">
            <v>1683191</v>
          </cell>
          <cell r="G9499" t="str">
            <v>+</v>
          </cell>
          <cell r="H9499" t="str">
            <v>hypothetical protein</v>
          </cell>
        </row>
        <row r="9500">
          <cell r="A9500" t="str">
            <v>NCU16767</v>
          </cell>
          <cell r="D9500">
            <v>1302</v>
          </cell>
          <cell r="E9500">
            <v>1714238</v>
          </cell>
          <cell r="F9500">
            <v>1715539</v>
          </cell>
          <cell r="G9500" t="str">
            <v>+</v>
          </cell>
          <cell r="H9500" t="str">
            <v>hypothetical protein</v>
          </cell>
        </row>
        <row r="9501">
          <cell r="A9501" t="str">
            <v>NCU16769</v>
          </cell>
          <cell r="D9501">
            <v>3001</v>
          </cell>
          <cell r="E9501">
            <v>1875613</v>
          </cell>
          <cell r="F9501">
            <v>1878613</v>
          </cell>
          <cell r="G9501" t="str">
            <v>-</v>
          </cell>
          <cell r="H9501" t="str">
            <v>flavodoxin and radical SAM domain-containing protein</v>
          </cell>
        </row>
        <row r="9502">
          <cell r="A9502" t="str">
            <v>NCU16770</v>
          </cell>
          <cell r="D9502">
            <v>1270</v>
          </cell>
          <cell r="E9502">
            <v>1879073</v>
          </cell>
          <cell r="F9502">
            <v>1880342</v>
          </cell>
          <cell r="G9502" t="str">
            <v>-</v>
          </cell>
          <cell r="H9502" t="str">
            <v>hypothetical protein</v>
          </cell>
        </row>
        <row r="9503">
          <cell r="A9503" t="str">
            <v>NCU16771</v>
          </cell>
          <cell r="D9503">
            <v>1073</v>
          </cell>
          <cell r="E9503">
            <v>1939923</v>
          </cell>
          <cell r="F9503">
            <v>1940995</v>
          </cell>
          <cell r="G9503" t="str">
            <v>+</v>
          </cell>
          <cell r="H9503" t="str">
            <v>Rpp14 family protein</v>
          </cell>
        </row>
        <row r="9504">
          <cell r="A9504" t="str">
            <v>NCU16773</v>
          </cell>
          <cell r="D9504">
            <v>2254</v>
          </cell>
          <cell r="E9504">
            <v>1990109</v>
          </cell>
          <cell r="F9504">
            <v>1992362</v>
          </cell>
          <cell r="G9504" t="str">
            <v>-</v>
          </cell>
          <cell r="H9504" t="str">
            <v>hypothetical protein</v>
          </cell>
        </row>
        <row r="9505">
          <cell r="A9505" t="str">
            <v>NCU16775</v>
          </cell>
          <cell r="D9505">
            <v>2469</v>
          </cell>
          <cell r="E9505">
            <v>2141844</v>
          </cell>
          <cell r="F9505">
            <v>2144364</v>
          </cell>
          <cell r="G9505" t="str">
            <v>-</v>
          </cell>
          <cell r="H9505" t="str">
            <v>hypothetical protein</v>
          </cell>
        </row>
        <row r="9506">
          <cell r="A9506" t="str">
            <v>NCU16776</v>
          </cell>
          <cell r="D9506">
            <v>1256</v>
          </cell>
          <cell r="E9506">
            <v>2144599</v>
          </cell>
          <cell r="F9506">
            <v>2145854</v>
          </cell>
          <cell r="G9506" t="str">
            <v>-</v>
          </cell>
          <cell r="H9506" t="str">
            <v>hypothetical protein</v>
          </cell>
        </row>
        <row r="9507">
          <cell r="A9507" t="str">
            <v>NCU16777</v>
          </cell>
          <cell r="D9507">
            <v>882</v>
          </cell>
          <cell r="E9507">
            <v>2198451</v>
          </cell>
          <cell r="F9507">
            <v>2199332</v>
          </cell>
          <cell r="G9507" t="str">
            <v>-</v>
          </cell>
          <cell r="H9507" t="str">
            <v>hypothetical protein</v>
          </cell>
        </row>
        <row r="9508">
          <cell r="A9508" t="str">
            <v>NCU16778</v>
          </cell>
          <cell r="D9508">
            <v>2387</v>
          </cell>
          <cell r="E9508">
            <v>2233762</v>
          </cell>
          <cell r="F9508">
            <v>2236148</v>
          </cell>
          <cell r="G9508" t="str">
            <v>+</v>
          </cell>
          <cell r="H9508" t="str">
            <v>hypothetical protein</v>
          </cell>
        </row>
        <row r="9509">
          <cell r="A9509" t="str">
            <v>NCU16779</v>
          </cell>
          <cell r="D9509">
            <v>3944</v>
          </cell>
          <cell r="E9509">
            <v>2236501</v>
          </cell>
          <cell r="F9509">
            <v>2240444</v>
          </cell>
          <cell r="G9509" t="str">
            <v>+</v>
          </cell>
          <cell r="H9509" t="str">
            <v>hypothetical protein</v>
          </cell>
        </row>
        <row r="9510">
          <cell r="A9510" t="str">
            <v>NCU16784</v>
          </cell>
          <cell r="D9510">
            <v>1597</v>
          </cell>
          <cell r="E9510">
            <v>2259690</v>
          </cell>
          <cell r="F9510">
            <v>2261286</v>
          </cell>
          <cell r="G9510" t="str">
            <v>-</v>
          </cell>
          <cell r="H9510" t="str">
            <v>hypothetical protein</v>
          </cell>
        </row>
        <row r="9511">
          <cell r="A9511" t="str">
            <v>NCU16785</v>
          </cell>
          <cell r="D9511">
            <v>2798</v>
          </cell>
          <cell r="E9511">
            <v>2261427</v>
          </cell>
          <cell r="F9511">
            <v>2264224</v>
          </cell>
          <cell r="G9511" t="str">
            <v>-</v>
          </cell>
          <cell r="H9511" t="str">
            <v>hypothetical protein</v>
          </cell>
        </row>
        <row r="9512">
          <cell r="A9512" t="str">
            <v>NCU16786</v>
          </cell>
          <cell r="D9512">
            <v>1565</v>
          </cell>
          <cell r="E9512">
            <v>2311039</v>
          </cell>
          <cell r="F9512">
            <v>2312603</v>
          </cell>
          <cell r="G9512" t="str">
            <v>+</v>
          </cell>
          <cell r="H9512" t="str">
            <v>hypothetical protein</v>
          </cell>
        </row>
        <row r="9513">
          <cell r="A9513" t="str">
            <v>NCU16787</v>
          </cell>
          <cell r="D9513">
            <v>866</v>
          </cell>
          <cell r="E9513">
            <v>2326713</v>
          </cell>
          <cell r="F9513">
            <v>2327578</v>
          </cell>
          <cell r="G9513" t="str">
            <v>+</v>
          </cell>
          <cell r="H9513" t="str">
            <v>hypothetical protein</v>
          </cell>
        </row>
        <row r="9514">
          <cell r="A9514" t="str">
            <v>NCU16789</v>
          </cell>
          <cell r="D9514">
            <v>1794</v>
          </cell>
          <cell r="E9514">
            <v>2405543</v>
          </cell>
          <cell r="F9514">
            <v>2407336</v>
          </cell>
          <cell r="G9514" t="str">
            <v>+</v>
          </cell>
          <cell r="H9514" t="str">
            <v>hypothetical protein</v>
          </cell>
        </row>
        <row r="9515">
          <cell r="A9515" t="str">
            <v>NCU16790</v>
          </cell>
          <cell r="D9515">
            <v>1984</v>
          </cell>
          <cell r="E9515">
            <v>2408502</v>
          </cell>
          <cell r="F9515">
            <v>2410485</v>
          </cell>
          <cell r="G9515" t="str">
            <v>+</v>
          </cell>
          <cell r="H9515" t="str">
            <v>hypothetical protein</v>
          </cell>
        </row>
        <row r="9516">
          <cell r="A9516" t="str">
            <v>NCU16791</v>
          </cell>
          <cell r="D9516">
            <v>640</v>
          </cell>
          <cell r="E9516">
            <v>2569295</v>
          </cell>
          <cell r="F9516">
            <v>2569934</v>
          </cell>
          <cell r="G9516" t="str">
            <v>-</v>
          </cell>
          <cell r="H9516" t="str">
            <v>mitochondrial inner membrane protease subunit 2</v>
          </cell>
        </row>
        <row r="9517">
          <cell r="A9517" t="str">
            <v>NCU16793</v>
          </cell>
          <cell r="D9517">
            <v>2789</v>
          </cell>
          <cell r="E9517">
            <v>2698362</v>
          </cell>
          <cell r="F9517">
            <v>2701150</v>
          </cell>
          <cell r="G9517" t="str">
            <v>-</v>
          </cell>
          <cell r="H9517" t="str">
            <v>C6 transcription factor</v>
          </cell>
        </row>
        <row r="9518">
          <cell r="A9518" t="str">
            <v>NCU16794</v>
          </cell>
          <cell r="D9518">
            <v>802</v>
          </cell>
          <cell r="E9518">
            <v>2758824</v>
          </cell>
          <cell r="F9518">
            <v>2759625</v>
          </cell>
          <cell r="G9518" t="str">
            <v>+</v>
          </cell>
          <cell r="H9518" t="str">
            <v>hypothetical protein</v>
          </cell>
        </row>
        <row r="9519">
          <cell r="A9519" t="str">
            <v>NCU16802</v>
          </cell>
          <cell r="D9519">
            <v>1506</v>
          </cell>
          <cell r="E9519">
            <v>3185178</v>
          </cell>
          <cell r="F9519">
            <v>3186683</v>
          </cell>
          <cell r="G9519" t="str">
            <v>+</v>
          </cell>
          <cell r="H9519" t="str">
            <v>hypothetical protein</v>
          </cell>
        </row>
        <row r="9520">
          <cell r="A9520" t="str">
            <v>NCU16803</v>
          </cell>
          <cell r="D9520">
            <v>1314</v>
          </cell>
          <cell r="E9520">
            <v>3188549</v>
          </cell>
          <cell r="F9520">
            <v>3189862</v>
          </cell>
          <cell r="G9520" t="str">
            <v>+</v>
          </cell>
          <cell r="H9520" t="str">
            <v>hypothetical protein</v>
          </cell>
        </row>
        <row r="9521">
          <cell r="A9521" t="str">
            <v>NCU16805</v>
          </cell>
          <cell r="D9521">
            <v>994</v>
          </cell>
          <cell r="E9521">
            <v>3192552</v>
          </cell>
          <cell r="F9521">
            <v>3193545</v>
          </cell>
          <cell r="G9521" t="str">
            <v>-</v>
          </cell>
          <cell r="H9521" t="str">
            <v>hypothetical protein</v>
          </cell>
        </row>
        <row r="9522">
          <cell r="A9522" t="str">
            <v>NCU16806</v>
          </cell>
          <cell r="D9522">
            <v>1733</v>
          </cell>
          <cell r="E9522">
            <v>3195504</v>
          </cell>
          <cell r="F9522">
            <v>3197236</v>
          </cell>
          <cell r="G9522" t="str">
            <v>-</v>
          </cell>
          <cell r="H9522" t="str">
            <v>hypothetical protein</v>
          </cell>
        </row>
        <row r="9523">
          <cell r="A9523" t="str">
            <v>NCU16807</v>
          </cell>
          <cell r="D9523">
            <v>914</v>
          </cell>
          <cell r="E9523">
            <v>3197375</v>
          </cell>
          <cell r="F9523">
            <v>3198288</v>
          </cell>
          <cell r="G9523" t="str">
            <v>-</v>
          </cell>
          <cell r="H9523" t="str">
            <v>hypothetical protein</v>
          </cell>
        </row>
        <row r="9524">
          <cell r="A9524" t="str">
            <v>NCU16813</v>
          </cell>
          <cell r="D9524">
            <v>324</v>
          </cell>
          <cell r="E9524">
            <v>3268270</v>
          </cell>
          <cell r="F9524">
            <v>3268593</v>
          </cell>
          <cell r="G9524" t="str">
            <v>-</v>
          </cell>
          <cell r="H9524" t="str">
            <v>hypothetical protein</v>
          </cell>
        </row>
        <row r="9525">
          <cell r="A9525" t="str">
            <v>NCU16817</v>
          </cell>
          <cell r="D9525">
            <v>1168</v>
          </cell>
          <cell r="E9525">
            <v>3423340</v>
          </cell>
          <cell r="F9525">
            <v>3424507</v>
          </cell>
          <cell r="G9525" t="str">
            <v>+</v>
          </cell>
          <cell r="H9525" t="str">
            <v>hypothetical protein</v>
          </cell>
        </row>
        <row r="9526">
          <cell r="A9526" t="str">
            <v>NCU16818</v>
          </cell>
          <cell r="D9526">
            <v>1142</v>
          </cell>
          <cell r="E9526">
            <v>3424251</v>
          </cell>
          <cell r="F9526">
            <v>3425392</v>
          </cell>
          <cell r="G9526" t="str">
            <v>+</v>
          </cell>
          <cell r="H9526" t="str">
            <v>hypothetical protein</v>
          </cell>
        </row>
        <row r="9527">
          <cell r="A9527" t="str">
            <v>NCU16819</v>
          </cell>
          <cell r="D9527">
            <v>1030</v>
          </cell>
          <cell r="E9527">
            <v>3479191</v>
          </cell>
          <cell r="F9527">
            <v>3480220</v>
          </cell>
          <cell r="G9527" t="str">
            <v>+</v>
          </cell>
          <cell r="H9527" t="str">
            <v>hypothetical protein</v>
          </cell>
        </row>
        <row r="9528">
          <cell r="A9528" t="str">
            <v>NCU16820</v>
          </cell>
          <cell r="D9528">
            <v>2872</v>
          </cell>
          <cell r="E9528">
            <v>3658265</v>
          </cell>
          <cell r="F9528">
            <v>3661136</v>
          </cell>
          <cell r="G9528" t="str">
            <v>-</v>
          </cell>
          <cell r="H9528" t="str">
            <v>hypothetical protein</v>
          </cell>
        </row>
        <row r="9529">
          <cell r="A9529" t="str">
            <v>NCU16821</v>
          </cell>
          <cell r="B9529" t="str">
            <v>stk-58</v>
          </cell>
          <cell r="D9529">
            <v>1899</v>
          </cell>
          <cell r="E9529">
            <v>3689774</v>
          </cell>
          <cell r="F9529">
            <v>3691672</v>
          </cell>
          <cell r="G9529" t="str">
            <v>-</v>
          </cell>
          <cell r="H9529" t="str">
            <v>serine/threonine protein kinase-58</v>
          </cell>
        </row>
        <row r="9530">
          <cell r="A9530" t="str">
            <v>NCU16822</v>
          </cell>
          <cell r="D9530">
            <v>991</v>
          </cell>
          <cell r="E9530">
            <v>3691996</v>
          </cell>
          <cell r="F9530">
            <v>3692986</v>
          </cell>
          <cell r="G9530" t="str">
            <v>-</v>
          </cell>
          <cell r="H9530" t="str">
            <v>hypothetical protein</v>
          </cell>
        </row>
        <row r="9531">
          <cell r="A9531" t="str">
            <v>NCU16823</v>
          </cell>
          <cell r="D9531">
            <v>793</v>
          </cell>
          <cell r="E9531">
            <v>3832552</v>
          </cell>
          <cell r="F9531">
            <v>3833344</v>
          </cell>
          <cell r="G9531" t="str">
            <v>+</v>
          </cell>
          <cell r="H9531" t="str">
            <v>hypothetical protein</v>
          </cell>
        </row>
        <row r="9532">
          <cell r="A9532" t="str">
            <v>NCU16825</v>
          </cell>
          <cell r="D9532">
            <v>601</v>
          </cell>
          <cell r="E9532">
            <v>3858334</v>
          </cell>
          <cell r="F9532">
            <v>3858934</v>
          </cell>
          <cell r="G9532" t="str">
            <v>-</v>
          </cell>
          <cell r="H9532" t="str">
            <v>hypothetical protein</v>
          </cell>
        </row>
        <row r="9533">
          <cell r="A9533" t="str">
            <v>NCU16826</v>
          </cell>
          <cell r="D9533">
            <v>574</v>
          </cell>
          <cell r="E9533">
            <v>3892553</v>
          </cell>
          <cell r="F9533">
            <v>3893126</v>
          </cell>
          <cell r="G9533" t="str">
            <v>+</v>
          </cell>
          <cell r="H9533" t="str">
            <v>hypothetical protein</v>
          </cell>
        </row>
        <row r="9534">
          <cell r="A9534" t="str">
            <v>NCU16827</v>
          </cell>
          <cell r="D9534">
            <v>969</v>
          </cell>
          <cell r="E9534">
            <v>3905437</v>
          </cell>
          <cell r="F9534">
            <v>3906405</v>
          </cell>
          <cell r="G9534" t="str">
            <v>+</v>
          </cell>
          <cell r="H9534" t="str">
            <v>hypothetical protein</v>
          </cell>
        </row>
        <row r="9535">
          <cell r="A9535" t="str">
            <v>NCU16830</v>
          </cell>
          <cell r="D9535">
            <v>1134</v>
          </cell>
          <cell r="E9535">
            <v>3998043</v>
          </cell>
          <cell r="F9535">
            <v>3999176</v>
          </cell>
          <cell r="G9535" t="str">
            <v>+</v>
          </cell>
          <cell r="H9535" t="str">
            <v>hypothetical protein</v>
          </cell>
        </row>
        <row r="9536">
          <cell r="A9536" t="str">
            <v>NCU16831</v>
          </cell>
          <cell r="D9536">
            <v>348</v>
          </cell>
          <cell r="E9536">
            <v>4071760</v>
          </cell>
          <cell r="F9536">
            <v>4072107</v>
          </cell>
          <cell r="G9536" t="str">
            <v>+</v>
          </cell>
          <cell r="H9536" t="str">
            <v>hypothetical protein</v>
          </cell>
        </row>
        <row r="9537">
          <cell r="A9537" t="str">
            <v>NCU16832</v>
          </cell>
          <cell r="D9537">
            <v>1193</v>
          </cell>
          <cell r="E9537">
            <v>4112241</v>
          </cell>
          <cell r="F9537">
            <v>4113433</v>
          </cell>
          <cell r="G9537" t="str">
            <v>+</v>
          </cell>
          <cell r="H9537" t="str">
            <v>hypothetical protein</v>
          </cell>
        </row>
        <row r="9538">
          <cell r="A9538" t="str">
            <v>NCU16833</v>
          </cell>
          <cell r="D9538">
            <v>1490</v>
          </cell>
          <cell r="E9538">
            <v>4113262</v>
          </cell>
          <cell r="F9538">
            <v>4114751</v>
          </cell>
          <cell r="G9538" t="str">
            <v>+</v>
          </cell>
          <cell r="H9538" t="str">
            <v>hypothetical protein</v>
          </cell>
        </row>
        <row r="9539">
          <cell r="A9539" t="str">
            <v>NCU16834</v>
          </cell>
          <cell r="D9539">
            <v>1015</v>
          </cell>
          <cell r="E9539">
            <v>4119778</v>
          </cell>
          <cell r="F9539">
            <v>4120792</v>
          </cell>
          <cell r="G9539" t="str">
            <v>+</v>
          </cell>
          <cell r="H9539" t="str">
            <v>hypothetical protein</v>
          </cell>
        </row>
        <row r="9540">
          <cell r="A9540" t="str">
            <v>NCU16844</v>
          </cell>
          <cell r="D9540">
            <v>1313</v>
          </cell>
          <cell r="E9540">
            <v>4352332</v>
          </cell>
          <cell r="F9540">
            <v>4353644</v>
          </cell>
          <cell r="G9540" t="str">
            <v>+</v>
          </cell>
          <cell r="H9540" t="str">
            <v>hypothetical protein</v>
          </cell>
        </row>
        <row r="9541">
          <cell r="A9541" t="str">
            <v>NCU16845</v>
          </cell>
          <cell r="D9541">
            <v>2926</v>
          </cell>
          <cell r="E9541">
            <v>4353761</v>
          </cell>
          <cell r="F9541">
            <v>4356686</v>
          </cell>
          <cell r="G9541" t="str">
            <v>+</v>
          </cell>
          <cell r="H9541" t="str">
            <v>alpha-1,2 glucosyltransferase alg-10</v>
          </cell>
        </row>
        <row r="9542">
          <cell r="A9542" t="str">
            <v>NCU16846</v>
          </cell>
          <cell r="D9542">
            <v>1368</v>
          </cell>
          <cell r="E9542">
            <v>4363329</v>
          </cell>
          <cell r="F9542">
            <v>4364696</v>
          </cell>
          <cell r="G9542" t="str">
            <v>+</v>
          </cell>
          <cell r="H9542" t="str">
            <v>hypothetical protein</v>
          </cell>
        </row>
        <row r="9543">
          <cell r="A9543" t="str">
            <v>NCU16848</v>
          </cell>
          <cell r="D9543">
            <v>5344</v>
          </cell>
          <cell r="E9543">
            <v>4389473</v>
          </cell>
          <cell r="F9543">
            <v>4394816</v>
          </cell>
          <cell r="G9543" t="str">
            <v>+</v>
          </cell>
          <cell r="H9543" t="str">
            <v>hypothetical protein</v>
          </cell>
        </row>
        <row r="9544">
          <cell r="A9544" t="str">
            <v>NCU16851</v>
          </cell>
          <cell r="D9544">
            <v>2687</v>
          </cell>
          <cell r="E9544">
            <v>4401567</v>
          </cell>
          <cell r="F9544">
            <v>4404253</v>
          </cell>
          <cell r="G9544" t="str">
            <v>-</v>
          </cell>
          <cell r="H9544" t="str">
            <v>hypothetical protein</v>
          </cell>
        </row>
        <row r="9545">
          <cell r="A9545" t="str">
            <v>NCU16852</v>
          </cell>
          <cell r="D9545">
            <v>819</v>
          </cell>
          <cell r="E9545">
            <v>4416840</v>
          </cell>
          <cell r="F9545">
            <v>4417658</v>
          </cell>
          <cell r="G9545" t="str">
            <v>-</v>
          </cell>
          <cell r="H9545" t="str">
            <v>hypothetical protein</v>
          </cell>
        </row>
        <row r="9546">
          <cell r="A9546" t="str">
            <v>NCU16854</v>
          </cell>
          <cell r="D9546">
            <v>1259</v>
          </cell>
          <cell r="E9546">
            <v>4467047</v>
          </cell>
          <cell r="F9546">
            <v>4468305</v>
          </cell>
          <cell r="G9546" t="str">
            <v>+</v>
          </cell>
          <cell r="H9546" t="str">
            <v>hypothetical protein</v>
          </cell>
        </row>
        <row r="9547">
          <cell r="A9547" t="str">
            <v>NCU16856</v>
          </cell>
          <cell r="D9547">
            <v>898</v>
          </cell>
          <cell r="E9547">
            <v>4492013</v>
          </cell>
          <cell r="F9547">
            <v>4492910</v>
          </cell>
          <cell r="G9547" t="str">
            <v>-</v>
          </cell>
          <cell r="H9547" t="str">
            <v>hypothetical protein</v>
          </cell>
        </row>
        <row r="9548">
          <cell r="A9548" t="str">
            <v>NCU16857</v>
          </cell>
          <cell r="D9548">
            <v>1727</v>
          </cell>
          <cell r="E9548">
            <v>4503044</v>
          </cell>
          <cell r="F9548">
            <v>4504770</v>
          </cell>
          <cell r="G9548" t="str">
            <v>+</v>
          </cell>
          <cell r="H9548" t="str">
            <v>hypothetical protein</v>
          </cell>
        </row>
        <row r="9549">
          <cell r="A9549" t="str">
            <v>NCU16859</v>
          </cell>
          <cell r="D9549">
            <v>1381</v>
          </cell>
          <cell r="E9549">
            <v>4614911</v>
          </cell>
          <cell r="F9549">
            <v>4616291</v>
          </cell>
          <cell r="G9549" t="str">
            <v>-</v>
          </cell>
          <cell r="H9549" t="str">
            <v>hypothetical protein</v>
          </cell>
        </row>
        <row r="9550">
          <cell r="A9550" t="str">
            <v>NCU16860</v>
          </cell>
          <cell r="D9550">
            <v>1245</v>
          </cell>
          <cell r="E9550">
            <v>4671660</v>
          </cell>
          <cell r="F9550">
            <v>4672904</v>
          </cell>
          <cell r="G9550" t="str">
            <v>-</v>
          </cell>
          <cell r="H9550" t="str">
            <v>hypothetical protein</v>
          </cell>
        </row>
        <row r="9551">
          <cell r="A9551" t="str">
            <v>NCU16861</v>
          </cell>
          <cell r="D9551">
            <v>1386</v>
          </cell>
          <cell r="E9551">
            <v>4673483</v>
          </cell>
          <cell r="F9551">
            <v>4674868</v>
          </cell>
          <cell r="G9551" t="str">
            <v>-</v>
          </cell>
          <cell r="H9551" t="str">
            <v>hypothetical protein</v>
          </cell>
        </row>
        <row r="9552">
          <cell r="A9552" t="str">
            <v>NCU16867</v>
          </cell>
          <cell r="D9552">
            <v>1904</v>
          </cell>
          <cell r="E9552">
            <v>4763154</v>
          </cell>
          <cell r="F9552">
            <v>4765057</v>
          </cell>
          <cell r="G9552" t="str">
            <v>+</v>
          </cell>
          <cell r="H9552" t="str">
            <v>hypothetical protein</v>
          </cell>
        </row>
        <row r="9553">
          <cell r="A9553" t="str">
            <v>NCU16875</v>
          </cell>
          <cell r="D9553">
            <v>574</v>
          </cell>
          <cell r="E9553">
            <v>5054699</v>
          </cell>
          <cell r="F9553">
            <v>5055272</v>
          </cell>
          <cell r="G9553" t="str">
            <v>-</v>
          </cell>
          <cell r="H9553" t="str">
            <v>hypothetical protein</v>
          </cell>
        </row>
        <row r="9554">
          <cell r="A9554" t="str">
            <v>NCU16876</v>
          </cell>
          <cell r="D9554">
            <v>411</v>
          </cell>
          <cell r="E9554">
            <v>5096650</v>
          </cell>
          <cell r="F9554">
            <v>5097060</v>
          </cell>
          <cell r="G9554" t="str">
            <v>+</v>
          </cell>
          <cell r="H9554" t="str">
            <v>hypothetical protein</v>
          </cell>
        </row>
        <row r="9555">
          <cell r="A9555" t="str">
            <v>NCU16877</v>
          </cell>
          <cell r="D9555">
            <v>760</v>
          </cell>
          <cell r="E9555">
            <v>5110331</v>
          </cell>
          <cell r="F9555">
            <v>5111090</v>
          </cell>
          <cell r="G9555" t="str">
            <v>+</v>
          </cell>
          <cell r="H9555" t="str">
            <v>hypothetical protein</v>
          </cell>
        </row>
        <row r="9556">
          <cell r="A9556" t="str">
            <v>NCU16888</v>
          </cell>
          <cell r="D9556">
            <v>2520</v>
          </cell>
          <cell r="E9556">
            <v>5360488</v>
          </cell>
          <cell r="F9556">
            <v>5363007</v>
          </cell>
          <cell r="G9556" t="str">
            <v>-</v>
          </cell>
          <cell r="H9556" t="str">
            <v>hypothetical protein</v>
          </cell>
        </row>
        <row r="9557">
          <cell r="A9557" t="str">
            <v>NCU16889</v>
          </cell>
          <cell r="D9557">
            <v>1671</v>
          </cell>
          <cell r="E9557">
            <v>5416304</v>
          </cell>
          <cell r="F9557">
            <v>5417974</v>
          </cell>
          <cell r="G9557" t="str">
            <v>-</v>
          </cell>
          <cell r="H9557" t="str">
            <v>hypothetical protein</v>
          </cell>
        </row>
        <row r="9558">
          <cell r="A9558" t="str">
            <v>NCU16890</v>
          </cell>
          <cell r="D9558">
            <v>2285</v>
          </cell>
          <cell r="E9558">
            <v>5499218</v>
          </cell>
          <cell r="F9558">
            <v>5501503</v>
          </cell>
          <cell r="G9558" t="str">
            <v>-</v>
          </cell>
          <cell r="H9558" t="str">
            <v>hypothetical protein</v>
          </cell>
        </row>
        <row r="9559">
          <cell r="A9559" t="str">
            <v>NCU16891</v>
          </cell>
          <cell r="D9559">
            <v>885</v>
          </cell>
          <cell r="E9559">
            <v>5553543</v>
          </cell>
          <cell r="F9559">
            <v>5554427</v>
          </cell>
          <cell r="G9559" t="str">
            <v>+</v>
          </cell>
          <cell r="H9559" t="str">
            <v>hypothetical protein</v>
          </cell>
        </row>
        <row r="9560">
          <cell r="A9560" t="str">
            <v>NCU16892</v>
          </cell>
          <cell r="D9560">
            <v>1067</v>
          </cell>
          <cell r="E9560">
            <v>5609307</v>
          </cell>
          <cell r="F9560">
            <v>5610373</v>
          </cell>
          <cell r="G9560" t="str">
            <v>-</v>
          </cell>
          <cell r="H9560" t="str">
            <v>hypothetical protein</v>
          </cell>
        </row>
        <row r="9561">
          <cell r="A9561" t="str">
            <v>NCU16895</v>
          </cell>
          <cell r="D9561">
            <v>906</v>
          </cell>
          <cell r="E9561">
            <v>5697669</v>
          </cell>
          <cell r="F9561">
            <v>5698574</v>
          </cell>
          <cell r="G9561" t="str">
            <v>-</v>
          </cell>
          <cell r="H9561" t="str">
            <v>hypothetical protein</v>
          </cell>
        </row>
        <row r="9562">
          <cell r="A9562" t="str">
            <v>NCU16896</v>
          </cell>
          <cell r="D9562">
            <v>3493</v>
          </cell>
          <cell r="E9562">
            <v>5698732</v>
          </cell>
          <cell r="F9562">
            <v>5702224</v>
          </cell>
          <cell r="G9562" t="str">
            <v>-</v>
          </cell>
          <cell r="H9562" t="str">
            <v>hypothetical protein</v>
          </cell>
        </row>
        <row r="9563">
          <cell r="A9563" t="str">
            <v>NCU16897</v>
          </cell>
          <cell r="D9563">
            <v>1187</v>
          </cell>
          <cell r="E9563">
            <v>5726517</v>
          </cell>
          <cell r="F9563">
            <v>5727703</v>
          </cell>
          <cell r="G9563" t="str">
            <v>+</v>
          </cell>
          <cell r="H9563" t="str">
            <v>hypothetical protein</v>
          </cell>
        </row>
        <row r="9564">
          <cell r="A9564" t="str">
            <v>NCU16898</v>
          </cell>
          <cell r="D9564">
            <v>1484</v>
          </cell>
          <cell r="E9564">
            <v>5749470</v>
          </cell>
          <cell r="F9564">
            <v>5750953</v>
          </cell>
          <cell r="G9564" t="str">
            <v>-</v>
          </cell>
          <cell r="H9564" t="str">
            <v>hypothetical protein</v>
          </cell>
        </row>
        <row r="9565">
          <cell r="A9565" t="str">
            <v>NCU16901</v>
          </cell>
          <cell r="D9565">
            <v>2051</v>
          </cell>
          <cell r="E9565">
            <v>5834812</v>
          </cell>
          <cell r="F9565">
            <v>5836862</v>
          </cell>
          <cell r="G9565" t="str">
            <v>-</v>
          </cell>
          <cell r="H9565" t="str">
            <v>hypothetical protein</v>
          </cell>
        </row>
        <row r="9566">
          <cell r="A9566" t="str">
            <v>NCU16902</v>
          </cell>
          <cell r="D9566">
            <v>888</v>
          </cell>
          <cell r="E9566">
            <v>5898045</v>
          </cell>
          <cell r="F9566">
            <v>5898932</v>
          </cell>
          <cell r="G9566" t="str">
            <v>-</v>
          </cell>
          <cell r="H9566" t="str">
            <v>hypothetical protein</v>
          </cell>
        </row>
        <row r="9567">
          <cell r="A9567" t="str">
            <v>NCU16903</v>
          </cell>
          <cell r="D9567">
            <v>1187</v>
          </cell>
          <cell r="E9567">
            <v>5899198</v>
          </cell>
          <cell r="F9567">
            <v>5900384</v>
          </cell>
          <cell r="G9567" t="str">
            <v>-</v>
          </cell>
          <cell r="H9567" t="str">
            <v>hypothetical protein</v>
          </cell>
        </row>
        <row r="9568">
          <cell r="A9568" t="str">
            <v>NCU16904</v>
          </cell>
          <cell r="D9568">
            <v>432</v>
          </cell>
          <cell r="E9568">
            <v>5913829</v>
          </cell>
          <cell r="F9568">
            <v>5914260</v>
          </cell>
          <cell r="G9568" t="str">
            <v>-</v>
          </cell>
          <cell r="H9568" t="str">
            <v>hypothetical protein</v>
          </cell>
        </row>
        <row r="9569">
          <cell r="A9569" t="str">
            <v>NCU16905</v>
          </cell>
          <cell r="D9569">
            <v>387</v>
          </cell>
          <cell r="E9569">
            <v>5937270</v>
          </cell>
          <cell r="F9569">
            <v>5937656</v>
          </cell>
          <cell r="G9569" t="str">
            <v>-</v>
          </cell>
          <cell r="H9569" t="str">
            <v>hypothetical protein</v>
          </cell>
        </row>
        <row r="9570">
          <cell r="A9570" t="str">
            <v>NCU16906</v>
          </cell>
          <cell r="D9570">
            <v>1251</v>
          </cell>
          <cell r="E9570">
            <v>5946299</v>
          </cell>
          <cell r="F9570">
            <v>5947549</v>
          </cell>
          <cell r="G9570" t="str">
            <v>+</v>
          </cell>
          <cell r="H9570" t="str">
            <v>hypothetical protein</v>
          </cell>
        </row>
        <row r="9571">
          <cell r="A9571" t="str">
            <v>NCU16911</v>
          </cell>
          <cell r="D9571">
            <v>736</v>
          </cell>
          <cell r="E9571">
            <v>58499</v>
          </cell>
          <cell r="F9571">
            <v>59234</v>
          </cell>
          <cell r="G9571" t="str">
            <v>-</v>
          </cell>
          <cell r="H9571" t="str">
            <v>hypothetical protein</v>
          </cell>
        </row>
        <row r="9572">
          <cell r="A9572" t="str">
            <v>NCU16912</v>
          </cell>
          <cell r="D9572">
            <v>1839</v>
          </cell>
          <cell r="E9572">
            <v>120676</v>
          </cell>
          <cell r="F9572">
            <v>122514</v>
          </cell>
          <cell r="G9572" t="str">
            <v>+</v>
          </cell>
          <cell r="H9572" t="str">
            <v>hypothetical protein</v>
          </cell>
        </row>
        <row r="9573">
          <cell r="A9573" t="str">
            <v>NCU16913</v>
          </cell>
          <cell r="D9573">
            <v>2673</v>
          </cell>
          <cell r="E9573">
            <v>123876</v>
          </cell>
          <cell r="F9573">
            <v>126548</v>
          </cell>
          <cell r="G9573" t="str">
            <v>+</v>
          </cell>
          <cell r="H9573" t="str">
            <v>hypothetical protein</v>
          </cell>
        </row>
        <row r="9574">
          <cell r="A9574" t="str">
            <v>NCU16914</v>
          </cell>
          <cell r="D9574">
            <v>3103</v>
          </cell>
          <cell r="E9574">
            <v>152439</v>
          </cell>
          <cell r="F9574">
            <v>155541</v>
          </cell>
          <cell r="G9574" t="str">
            <v>+</v>
          </cell>
          <cell r="H9574" t="str">
            <v>hypothetical protein</v>
          </cell>
        </row>
        <row r="9575">
          <cell r="A9575" t="str">
            <v>NCU16915</v>
          </cell>
          <cell r="D9575">
            <v>2280</v>
          </cell>
          <cell r="E9575">
            <v>225046</v>
          </cell>
          <cell r="F9575">
            <v>227325</v>
          </cell>
          <cell r="G9575" t="str">
            <v>+</v>
          </cell>
          <cell r="H9575" t="str">
            <v>hypothetical protein</v>
          </cell>
        </row>
        <row r="9576">
          <cell r="A9576" t="str">
            <v>NCU16916</v>
          </cell>
          <cell r="D9576">
            <v>573</v>
          </cell>
          <cell r="E9576">
            <v>239110</v>
          </cell>
          <cell r="F9576">
            <v>239682</v>
          </cell>
          <cell r="G9576" t="str">
            <v>+</v>
          </cell>
          <cell r="H9576" t="str">
            <v>hypothetical protein</v>
          </cell>
        </row>
        <row r="9577">
          <cell r="A9577" t="str">
            <v>NCU16917</v>
          </cell>
          <cell r="D9577">
            <v>1259</v>
          </cell>
          <cell r="E9577">
            <v>247159</v>
          </cell>
          <cell r="F9577">
            <v>248417</v>
          </cell>
          <cell r="G9577" t="str">
            <v>+</v>
          </cell>
          <cell r="H9577" t="str">
            <v>hypothetical protein</v>
          </cell>
        </row>
        <row r="9578">
          <cell r="A9578" t="str">
            <v>NCU16918</v>
          </cell>
          <cell r="D9578">
            <v>724</v>
          </cell>
          <cell r="E9578">
            <v>346416</v>
          </cell>
          <cell r="F9578">
            <v>347139</v>
          </cell>
          <cell r="G9578" t="str">
            <v>-</v>
          </cell>
          <cell r="H9578" t="str">
            <v>hypothetical protein</v>
          </cell>
        </row>
        <row r="9579">
          <cell r="A9579" t="str">
            <v>NCU16920</v>
          </cell>
          <cell r="D9579">
            <v>858</v>
          </cell>
          <cell r="E9579">
            <v>379435</v>
          </cell>
          <cell r="F9579">
            <v>380292</v>
          </cell>
          <cell r="G9579" t="str">
            <v>+</v>
          </cell>
          <cell r="H9579" t="str">
            <v>hypothetical protein</v>
          </cell>
        </row>
        <row r="9580">
          <cell r="A9580" t="str">
            <v>NCU16924</v>
          </cell>
          <cell r="D9580">
            <v>387</v>
          </cell>
          <cell r="E9580">
            <v>529780</v>
          </cell>
          <cell r="F9580">
            <v>530166</v>
          </cell>
          <cell r="G9580" t="str">
            <v>-</v>
          </cell>
          <cell r="H9580" t="str">
            <v>hypothetical protein</v>
          </cell>
        </row>
        <row r="9581">
          <cell r="A9581" t="str">
            <v>NCU16925</v>
          </cell>
          <cell r="D9581">
            <v>1896</v>
          </cell>
          <cell r="E9581">
            <v>543857</v>
          </cell>
          <cell r="F9581">
            <v>545752</v>
          </cell>
          <cell r="G9581" t="str">
            <v>-</v>
          </cell>
          <cell r="H9581" t="str">
            <v>hypothetical protein</v>
          </cell>
        </row>
        <row r="9582">
          <cell r="A9582" t="str">
            <v>NCU16926</v>
          </cell>
          <cell r="D9582">
            <v>680</v>
          </cell>
          <cell r="E9582">
            <v>642040</v>
          </cell>
          <cell r="F9582">
            <v>642719</v>
          </cell>
          <cell r="G9582" t="str">
            <v>+</v>
          </cell>
          <cell r="H9582" t="str">
            <v>hypothetical protein</v>
          </cell>
        </row>
        <row r="9583">
          <cell r="A9583" t="str">
            <v>NCU16927</v>
          </cell>
          <cell r="D9583">
            <v>514</v>
          </cell>
          <cell r="E9583">
            <v>647895</v>
          </cell>
          <cell r="F9583">
            <v>648408</v>
          </cell>
          <cell r="G9583" t="str">
            <v>+</v>
          </cell>
          <cell r="H9583" t="str">
            <v>hypothetical protein</v>
          </cell>
        </row>
        <row r="9584">
          <cell r="A9584" t="str">
            <v>NCU16928</v>
          </cell>
          <cell r="D9584">
            <v>743</v>
          </cell>
          <cell r="E9584">
            <v>655582</v>
          </cell>
          <cell r="F9584">
            <v>656324</v>
          </cell>
          <cell r="G9584" t="str">
            <v>-</v>
          </cell>
          <cell r="H9584" t="str">
            <v>hypothetical protein</v>
          </cell>
        </row>
        <row r="9585">
          <cell r="A9585" t="str">
            <v>NCU16929</v>
          </cell>
          <cell r="D9585">
            <v>1750</v>
          </cell>
          <cell r="E9585">
            <v>657738</v>
          </cell>
          <cell r="F9585">
            <v>659487</v>
          </cell>
          <cell r="G9585" t="str">
            <v>+</v>
          </cell>
          <cell r="H9585" t="str">
            <v>hypothetical protein</v>
          </cell>
        </row>
        <row r="9586">
          <cell r="A9586" t="str">
            <v>NCU16930</v>
          </cell>
          <cell r="D9586">
            <v>3548</v>
          </cell>
          <cell r="E9586">
            <v>662806</v>
          </cell>
          <cell r="F9586">
            <v>666353</v>
          </cell>
          <cell r="G9586" t="str">
            <v>+</v>
          </cell>
          <cell r="H9586" t="str">
            <v>hypothetical protein</v>
          </cell>
        </row>
        <row r="9587">
          <cell r="A9587" t="str">
            <v>NCU16936</v>
          </cell>
          <cell r="D9587">
            <v>839</v>
          </cell>
          <cell r="E9587">
            <v>800922</v>
          </cell>
          <cell r="F9587">
            <v>801760</v>
          </cell>
          <cell r="G9587" t="str">
            <v>-</v>
          </cell>
          <cell r="H9587" t="str">
            <v>hypothetical protein</v>
          </cell>
        </row>
        <row r="9588">
          <cell r="A9588" t="str">
            <v>NCU16939</v>
          </cell>
          <cell r="D9588">
            <v>551</v>
          </cell>
          <cell r="E9588">
            <v>846343</v>
          </cell>
          <cell r="F9588">
            <v>846893</v>
          </cell>
          <cell r="G9588" t="str">
            <v>+</v>
          </cell>
          <cell r="H9588" t="str">
            <v>hypothetical protein</v>
          </cell>
        </row>
        <row r="9589">
          <cell r="A9589" t="str">
            <v>NCU16940</v>
          </cell>
          <cell r="D9589">
            <v>591</v>
          </cell>
          <cell r="E9589">
            <v>847716</v>
          </cell>
          <cell r="F9589">
            <v>848306</v>
          </cell>
          <cell r="G9589" t="str">
            <v>+</v>
          </cell>
          <cell r="H9589" t="str">
            <v>hypothetical protein</v>
          </cell>
        </row>
        <row r="9590">
          <cell r="A9590" t="str">
            <v>NCU16941</v>
          </cell>
          <cell r="D9590">
            <v>465</v>
          </cell>
          <cell r="E9590">
            <v>859965</v>
          </cell>
          <cell r="F9590">
            <v>860429</v>
          </cell>
          <cell r="G9590" t="str">
            <v>-</v>
          </cell>
          <cell r="H9590" t="str">
            <v>hypothetical protein</v>
          </cell>
        </row>
        <row r="9591">
          <cell r="A9591" t="str">
            <v>NCU16942</v>
          </cell>
          <cell r="D9591">
            <v>4435</v>
          </cell>
          <cell r="E9591">
            <v>883997</v>
          </cell>
          <cell r="F9591">
            <v>888431</v>
          </cell>
          <cell r="G9591" t="str">
            <v>-</v>
          </cell>
          <cell r="H9591" t="str">
            <v>hypothetical protein</v>
          </cell>
        </row>
        <row r="9592">
          <cell r="A9592" t="str">
            <v>NCU16947</v>
          </cell>
          <cell r="D9592">
            <v>2653</v>
          </cell>
          <cell r="E9592">
            <v>1219125</v>
          </cell>
          <cell r="F9592">
            <v>1221777</v>
          </cell>
          <cell r="G9592" t="str">
            <v>+</v>
          </cell>
          <cell r="H9592" t="str">
            <v>hypothetical protein</v>
          </cell>
        </row>
        <row r="9593">
          <cell r="A9593" t="str">
            <v>NCU16948</v>
          </cell>
          <cell r="D9593">
            <v>790</v>
          </cell>
          <cell r="E9593">
            <v>1238838</v>
          </cell>
          <cell r="F9593">
            <v>1239627</v>
          </cell>
          <cell r="G9593" t="str">
            <v>+</v>
          </cell>
          <cell r="H9593" t="str">
            <v>hypothetical protein</v>
          </cell>
        </row>
        <row r="9594">
          <cell r="A9594" t="str">
            <v>NCU16952</v>
          </cell>
          <cell r="D9594">
            <v>2268</v>
          </cell>
          <cell r="E9594">
            <v>1366996</v>
          </cell>
          <cell r="F9594">
            <v>1369263</v>
          </cell>
          <cell r="G9594" t="str">
            <v>+</v>
          </cell>
          <cell r="H9594" t="str">
            <v>hypothetical protein</v>
          </cell>
        </row>
        <row r="9595">
          <cell r="A9595" t="str">
            <v>NCU16959</v>
          </cell>
          <cell r="D9595">
            <v>1939</v>
          </cell>
          <cell r="E9595">
            <v>1639925</v>
          </cell>
          <cell r="F9595">
            <v>1641863</v>
          </cell>
          <cell r="G9595" t="str">
            <v>-</v>
          </cell>
          <cell r="H9595" t="str">
            <v>hypothetical protein</v>
          </cell>
        </row>
        <row r="9596">
          <cell r="A9596" t="str">
            <v>NCU16960</v>
          </cell>
          <cell r="D9596">
            <v>924</v>
          </cell>
          <cell r="E9596">
            <v>1665694</v>
          </cell>
          <cell r="F9596">
            <v>1666617</v>
          </cell>
          <cell r="G9596" t="str">
            <v>-</v>
          </cell>
          <cell r="H9596" t="str">
            <v>hypothetical protein</v>
          </cell>
        </row>
        <row r="9597">
          <cell r="A9597" t="str">
            <v>NCU16961</v>
          </cell>
          <cell r="D9597">
            <v>1679</v>
          </cell>
          <cell r="E9597">
            <v>1672264</v>
          </cell>
          <cell r="F9597">
            <v>1673942</v>
          </cell>
          <cell r="G9597" t="str">
            <v>+</v>
          </cell>
          <cell r="H9597" t="str">
            <v>hypothetical protein</v>
          </cell>
        </row>
        <row r="9598">
          <cell r="A9598" t="str">
            <v>NCU16966</v>
          </cell>
          <cell r="D9598">
            <v>875</v>
          </cell>
          <cell r="E9598">
            <v>2258298</v>
          </cell>
          <cell r="F9598">
            <v>2259172</v>
          </cell>
          <cell r="G9598" t="str">
            <v>-</v>
          </cell>
          <cell r="H9598" t="str">
            <v>hypothetical protein</v>
          </cell>
        </row>
        <row r="9599">
          <cell r="A9599" t="str">
            <v>NCU16967</v>
          </cell>
          <cell r="D9599">
            <v>989</v>
          </cell>
          <cell r="E9599">
            <v>2275617</v>
          </cell>
          <cell r="F9599">
            <v>2276605</v>
          </cell>
          <cell r="G9599" t="str">
            <v>-</v>
          </cell>
          <cell r="H9599" t="str">
            <v>hypothetical protein</v>
          </cell>
        </row>
        <row r="9600">
          <cell r="A9600" t="str">
            <v>NCU16968</v>
          </cell>
          <cell r="D9600">
            <v>2067</v>
          </cell>
          <cell r="E9600">
            <v>2501645</v>
          </cell>
          <cell r="F9600">
            <v>2503711</v>
          </cell>
          <cell r="G9600" t="str">
            <v>+</v>
          </cell>
          <cell r="H9600" t="str">
            <v>cytochrome c mitochondrial import factor</v>
          </cell>
        </row>
        <row r="9601">
          <cell r="A9601" t="str">
            <v>NCU16971</v>
          </cell>
          <cell r="D9601">
            <v>1214</v>
          </cell>
          <cell r="E9601">
            <v>2756230</v>
          </cell>
          <cell r="F9601">
            <v>2757443</v>
          </cell>
          <cell r="G9601" t="str">
            <v>-</v>
          </cell>
          <cell r="H9601" t="str">
            <v>hypothetical protein</v>
          </cell>
        </row>
        <row r="9602">
          <cell r="A9602" t="str">
            <v>NCU16972</v>
          </cell>
          <cell r="D9602">
            <v>1443</v>
          </cell>
          <cell r="E9602">
            <v>2757552</v>
          </cell>
          <cell r="F9602">
            <v>2758994</v>
          </cell>
          <cell r="G9602" t="str">
            <v>-</v>
          </cell>
          <cell r="H9602" t="str">
            <v>hypothetical protein</v>
          </cell>
        </row>
        <row r="9603">
          <cell r="A9603" t="str">
            <v>NCU16980</v>
          </cell>
          <cell r="D9603">
            <v>753</v>
          </cell>
          <cell r="E9603">
            <v>3049692</v>
          </cell>
          <cell r="F9603">
            <v>3050444</v>
          </cell>
          <cell r="G9603" t="str">
            <v>-</v>
          </cell>
          <cell r="H9603" t="str">
            <v>hypothetical protein</v>
          </cell>
        </row>
        <row r="9604">
          <cell r="A9604" t="str">
            <v>NCU16988</v>
          </cell>
          <cell r="D9604">
            <v>1264</v>
          </cell>
          <cell r="E9604">
            <v>3280974</v>
          </cell>
          <cell r="F9604">
            <v>3282237</v>
          </cell>
          <cell r="G9604" t="str">
            <v>-</v>
          </cell>
          <cell r="H9604" t="str">
            <v>hypothetical protein</v>
          </cell>
        </row>
        <row r="9605">
          <cell r="A9605" t="str">
            <v>NCU16991</v>
          </cell>
          <cell r="D9605">
            <v>773</v>
          </cell>
          <cell r="E9605">
            <v>3389984</v>
          </cell>
          <cell r="F9605">
            <v>3390756</v>
          </cell>
          <cell r="G9605" t="str">
            <v>-</v>
          </cell>
          <cell r="H9605" t="str">
            <v>hypothetical protein</v>
          </cell>
        </row>
        <row r="9606">
          <cell r="A9606" t="str">
            <v>NCU16992</v>
          </cell>
          <cell r="B9606" t="str">
            <v>mfa-1</v>
          </cell>
          <cell r="C9606" t="str">
            <v>poi-1</v>
          </cell>
          <cell r="D9606">
            <v>1161</v>
          </cell>
          <cell r="E9606">
            <v>3396270</v>
          </cell>
          <cell r="F9606">
            <v>3397430</v>
          </cell>
          <cell r="G9606" t="str">
            <v>-</v>
          </cell>
          <cell r="H9606" t="str">
            <v>mating factor a-1</v>
          </cell>
        </row>
        <row r="9607">
          <cell r="A9607" t="str">
            <v>NCU16993</v>
          </cell>
          <cell r="D9607">
            <v>998</v>
          </cell>
          <cell r="E9607">
            <v>3411590</v>
          </cell>
          <cell r="F9607">
            <v>3412587</v>
          </cell>
          <cell r="G9607" t="str">
            <v>+</v>
          </cell>
          <cell r="H9607" t="str">
            <v>hypothetical protein</v>
          </cell>
        </row>
        <row r="9608">
          <cell r="A9608" t="str">
            <v>NCU16997</v>
          </cell>
          <cell r="D9608">
            <v>597</v>
          </cell>
          <cell r="E9608">
            <v>3636465</v>
          </cell>
          <cell r="F9608">
            <v>3637061</v>
          </cell>
          <cell r="G9608" t="str">
            <v>-</v>
          </cell>
          <cell r="H9608" t="str">
            <v>hypothetical protein</v>
          </cell>
        </row>
        <row r="9609">
          <cell r="A9609" t="str">
            <v>NCU16998</v>
          </cell>
          <cell r="D9609">
            <v>1413</v>
          </cell>
          <cell r="E9609">
            <v>3733021</v>
          </cell>
          <cell r="F9609">
            <v>3734433</v>
          </cell>
          <cell r="G9609" t="str">
            <v>+</v>
          </cell>
          <cell r="H9609" t="str">
            <v>hypothetical protein</v>
          </cell>
        </row>
        <row r="9610">
          <cell r="A9610" t="str">
            <v>NCU16999</v>
          </cell>
          <cell r="D9610">
            <v>1402</v>
          </cell>
          <cell r="E9610">
            <v>3765358</v>
          </cell>
          <cell r="F9610">
            <v>3766759</v>
          </cell>
          <cell r="G9610" t="str">
            <v>+</v>
          </cell>
          <cell r="H9610" t="str">
            <v>hypothetical protein</v>
          </cell>
        </row>
        <row r="9611">
          <cell r="A9611" t="str">
            <v>NCU17004</v>
          </cell>
          <cell r="D9611">
            <v>1346</v>
          </cell>
          <cell r="E9611">
            <v>4085069</v>
          </cell>
          <cell r="F9611">
            <v>4086414</v>
          </cell>
          <cell r="G9611" t="str">
            <v>+</v>
          </cell>
          <cell r="H9611" t="str">
            <v>hypothetical protein</v>
          </cell>
        </row>
        <row r="9612">
          <cell r="A9612" t="str">
            <v>NCU17008</v>
          </cell>
          <cell r="D9612">
            <v>1565</v>
          </cell>
          <cell r="E9612">
            <v>4339992</v>
          </cell>
          <cell r="F9612">
            <v>4341556</v>
          </cell>
          <cell r="G9612" t="str">
            <v>-</v>
          </cell>
          <cell r="H9612" t="str">
            <v>hypothetical protein</v>
          </cell>
        </row>
        <row r="9613">
          <cell r="A9613" t="str">
            <v>NCU17009</v>
          </cell>
          <cell r="D9613">
            <v>1422</v>
          </cell>
          <cell r="E9613">
            <v>4341736</v>
          </cell>
          <cell r="F9613">
            <v>4343157</v>
          </cell>
          <cell r="G9613" t="str">
            <v>-</v>
          </cell>
          <cell r="H9613" t="str">
            <v>hypothetical protein</v>
          </cell>
        </row>
        <row r="9614">
          <cell r="A9614" t="str">
            <v>NCU17014</v>
          </cell>
          <cell r="D9614">
            <v>988</v>
          </cell>
          <cell r="E9614">
            <v>4412217</v>
          </cell>
          <cell r="F9614">
            <v>4413204</v>
          </cell>
          <cell r="G9614" t="str">
            <v>-</v>
          </cell>
          <cell r="H9614" t="str">
            <v>hypothetical protein</v>
          </cell>
        </row>
        <row r="9615">
          <cell r="A9615" t="str">
            <v>NCU17016</v>
          </cell>
          <cell r="D9615">
            <v>1346</v>
          </cell>
          <cell r="E9615">
            <v>4588085</v>
          </cell>
          <cell r="F9615">
            <v>4589430</v>
          </cell>
          <cell r="G9615" t="str">
            <v>+</v>
          </cell>
          <cell r="H9615" t="str">
            <v>hypothetical protein</v>
          </cell>
        </row>
        <row r="9616">
          <cell r="A9616" t="str">
            <v>NCU17017</v>
          </cell>
          <cell r="D9616">
            <v>2019</v>
          </cell>
          <cell r="E9616">
            <v>4636260</v>
          </cell>
          <cell r="F9616">
            <v>4638278</v>
          </cell>
          <cell r="G9616" t="str">
            <v>-</v>
          </cell>
          <cell r="H9616" t="str">
            <v>mitochondrial inner membrane protease subunit 1</v>
          </cell>
        </row>
        <row r="9617">
          <cell r="A9617" t="str">
            <v>NCU17018</v>
          </cell>
          <cell r="D9617">
            <v>1463</v>
          </cell>
          <cell r="E9617">
            <v>4724006</v>
          </cell>
          <cell r="F9617">
            <v>4725468</v>
          </cell>
          <cell r="G9617" t="str">
            <v>-</v>
          </cell>
          <cell r="H9617" t="str">
            <v>hypothetical protein</v>
          </cell>
        </row>
        <row r="9618">
          <cell r="A9618" t="str">
            <v>NCU17019</v>
          </cell>
          <cell r="D9618">
            <v>2011</v>
          </cell>
          <cell r="E9618">
            <v>4800006</v>
          </cell>
          <cell r="F9618">
            <v>4802369</v>
          </cell>
          <cell r="G9618" t="str">
            <v>-</v>
          </cell>
          <cell r="H9618" t="str">
            <v>hypothetical protein</v>
          </cell>
        </row>
        <row r="9619">
          <cell r="A9619" t="str">
            <v>NCU17024</v>
          </cell>
          <cell r="D9619">
            <v>1518</v>
          </cell>
          <cell r="E9619">
            <v>5084281</v>
          </cell>
          <cell r="F9619">
            <v>5085798</v>
          </cell>
          <cell r="G9619" t="str">
            <v>-</v>
          </cell>
          <cell r="H9619" t="str">
            <v>hypothetical protein</v>
          </cell>
        </row>
        <row r="9620">
          <cell r="A9620" t="str">
            <v>NCU17026</v>
          </cell>
          <cell r="D9620">
            <v>947</v>
          </cell>
          <cell r="E9620">
            <v>5156416</v>
          </cell>
          <cell r="F9620">
            <v>5157362</v>
          </cell>
          <cell r="G9620" t="str">
            <v>+</v>
          </cell>
          <cell r="H9620" t="str">
            <v>hypothetical protein</v>
          </cell>
        </row>
        <row r="9621">
          <cell r="A9621" t="str">
            <v>NCU17029</v>
          </cell>
          <cell r="D9621">
            <v>564</v>
          </cell>
          <cell r="E9621">
            <v>5311383</v>
          </cell>
          <cell r="F9621">
            <v>5311946</v>
          </cell>
          <cell r="G9621" t="str">
            <v>-</v>
          </cell>
          <cell r="H9621" t="str">
            <v>hypothetical protein</v>
          </cell>
        </row>
        <row r="9622">
          <cell r="A9622" t="str">
            <v>NCU17030</v>
          </cell>
          <cell r="D9622">
            <v>4964</v>
          </cell>
          <cell r="E9622">
            <v>5319063</v>
          </cell>
          <cell r="F9622">
            <v>5324026</v>
          </cell>
          <cell r="G9622" t="str">
            <v>-</v>
          </cell>
          <cell r="H9622" t="str">
            <v>heterogeneous nuclear ribonucleoprotein HRP1</v>
          </cell>
        </row>
        <row r="9623">
          <cell r="A9623" t="str">
            <v>NCU17031</v>
          </cell>
          <cell r="D9623">
            <v>1819</v>
          </cell>
          <cell r="E9623">
            <v>5475801</v>
          </cell>
          <cell r="F9623">
            <v>5477619</v>
          </cell>
          <cell r="G9623" t="str">
            <v>-</v>
          </cell>
          <cell r="H9623" t="str">
            <v>hypothetical protein</v>
          </cell>
        </row>
        <row r="9624">
          <cell r="A9624" t="str">
            <v>NCU17032</v>
          </cell>
          <cell r="D9624">
            <v>1517</v>
          </cell>
          <cell r="E9624">
            <v>5500908</v>
          </cell>
          <cell r="F9624">
            <v>5502424</v>
          </cell>
          <cell r="G9624" t="str">
            <v>-</v>
          </cell>
          <cell r="H9624" t="str">
            <v>hypothetical protein</v>
          </cell>
        </row>
        <row r="9625">
          <cell r="A9625" t="str">
            <v>NCU17036</v>
          </cell>
          <cell r="D9625">
            <v>811</v>
          </cell>
          <cell r="E9625">
            <v>5820859</v>
          </cell>
          <cell r="F9625">
            <v>5821669</v>
          </cell>
          <cell r="G9625" t="str">
            <v>+</v>
          </cell>
          <cell r="H9625" t="str">
            <v>hypothetical protein</v>
          </cell>
        </row>
        <row r="9626">
          <cell r="A9626" t="str">
            <v>NCU17037</v>
          </cell>
          <cell r="D9626">
            <v>698</v>
          </cell>
          <cell r="E9626">
            <v>5824139</v>
          </cell>
          <cell r="F9626">
            <v>5824836</v>
          </cell>
          <cell r="G9626" t="str">
            <v>-</v>
          </cell>
          <cell r="H9626" t="str">
            <v>hypothetical protein</v>
          </cell>
        </row>
        <row r="9627">
          <cell r="A9627" t="str">
            <v>NCU17038</v>
          </cell>
          <cell r="D9627">
            <v>525</v>
          </cell>
          <cell r="E9627">
            <v>5827563</v>
          </cell>
          <cell r="F9627">
            <v>5828087</v>
          </cell>
          <cell r="G9627" t="str">
            <v>-</v>
          </cell>
          <cell r="H9627" t="str">
            <v>hypothetical protein</v>
          </cell>
        </row>
        <row r="9628">
          <cell r="A9628" t="str">
            <v>NCU17041</v>
          </cell>
          <cell r="D9628">
            <v>1356</v>
          </cell>
          <cell r="E9628">
            <v>6084713</v>
          </cell>
          <cell r="F9628">
            <v>6086068</v>
          </cell>
          <cell r="G9628" t="str">
            <v>-</v>
          </cell>
          <cell r="H9628" t="str">
            <v>hypothetical protein</v>
          </cell>
        </row>
        <row r="9629">
          <cell r="A9629" t="str">
            <v>NCU17042</v>
          </cell>
          <cell r="D9629">
            <v>1461</v>
          </cell>
          <cell r="E9629">
            <v>6087154</v>
          </cell>
          <cell r="F9629">
            <v>6088614</v>
          </cell>
          <cell r="G9629" t="str">
            <v>-</v>
          </cell>
          <cell r="H9629" t="str">
            <v>hypothetical protein</v>
          </cell>
        </row>
        <row r="9630">
          <cell r="A9630" t="str">
            <v>NCU17043</v>
          </cell>
          <cell r="D9630">
            <v>906</v>
          </cell>
          <cell r="E9630">
            <v>6100092</v>
          </cell>
          <cell r="F9630">
            <v>6100997</v>
          </cell>
          <cell r="G9630" t="str">
            <v>-</v>
          </cell>
          <cell r="H9630" t="str">
            <v>hypothetical protein</v>
          </cell>
        </row>
        <row r="9631">
          <cell r="A9631" t="str">
            <v>NCU17044</v>
          </cell>
          <cell r="D9631">
            <v>1023</v>
          </cell>
          <cell r="E9631">
            <v>6152072</v>
          </cell>
          <cell r="F9631">
            <v>6153094</v>
          </cell>
          <cell r="G9631" t="str">
            <v>+</v>
          </cell>
          <cell r="H9631" t="str">
            <v>hypothetical protein</v>
          </cell>
        </row>
        <row r="9632">
          <cell r="A9632" t="str">
            <v>NCU17048</v>
          </cell>
          <cell r="D9632">
            <v>1281</v>
          </cell>
          <cell r="E9632">
            <v>6297460</v>
          </cell>
          <cell r="F9632">
            <v>6298740</v>
          </cell>
          <cell r="G9632" t="str">
            <v>+</v>
          </cell>
          <cell r="H9632" t="str">
            <v>hypothetical protein</v>
          </cell>
        </row>
        <row r="9633">
          <cell r="A9633" t="str">
            <v>NCU17049</v>
          </cell>
          <cell r="D9633">
            <v>892</v>
          </cell>
          <cell r="E9633">
            <v>6336476</v>
          </cell>
          <cell r="F9633">
            <v>6337367</v>
          </cell>
          <cell r="G9633" t="str">
            <v>+</v>
          </cell>
          <cell r="H9633" t="str">
            <v>hypothetical protein</v>
          </cell>
        </row>
        <row r="9634">
          <cell r="A9634" t="str">
            <v>NCU17050</v>
          </cell>
          <cell r="D9634">
            <v>740</v>
          </cell>
          <cell r="E9634">
            <v>6362123</v>
          </cell>
          <cell r="F9634">
            <v>6362862</v>
          </cell>
          <cell r="G9634" t="str">
            <v>-</v>
          </cell>
          <cell r="H9634" t="str">
            <v>hypothetical protein</v>
          </cell>
        </row>
        <row r="9635">
          <cell r="A9635" t="str">
            <v>NCU17051</v>
          </cell>
          <cell r="D9635">
            <v>865</v>
          </cell>
          <cell r="E9635">
            <v>6377018</v>
          </cell>
          <cell r="F9635">
            <v>6377882</v>
          </cell>
          <cell r="G9635" t="str">
            <v>+</v>
          </cell>
          <cell r="H9635" t="str">
            <v>hypothetical protein</v>
          </cell>
        </row>
        <row r="9636">
          <cell r="A9636" t="str">
            <v>NCU17053</v>
          </cell>
          <cell r="D9636">
            <v>993</v>
          </cell>
          <cell r="E9636">
            <v>6409845</v>
          </cell>
          <cell r="F9636">
            <v>6410837</v>
          </cell>
          <cell r="G9636" t="str">
            <v>-</v>
          </cell>
          <cell r="H9636" t="str">
            <v>hypothetical protein</v>
          </cell>
        </row>
        <row r="9637">
          <cell r="A9637" t="str">
            <v>NCU17054</v>
          </cell>
          <cell r="D9637">
            <v>624</v>
          </cell>
          <cell r="E9637">
            <v>6435237</v>
          </cell>
          <cell r="F9637">
            <v>6435860</v>
          </cell>
          <cell r="G9637" t="str">
            <v>+</v>
          </cell>
          <cell r="H9637" t="str">
            <v>hypothetical protein</v>
          </cell>
        </row>
        <row r="9638">
          <cell r="A9638" t="str">
            <v>NCU17055</v>
          </cell>
          <cell r="D9638">
            <v>1859</v>
          </cell>
          <cell r="E9638">
            <v>26616</v>
          </cell>
          <cell r="F9638">
            <v>28474</v>
          </cell>
          <cell r="G9638" t="str">
            <v>-</v>
          </cell>
          <cell r="H9638" t="str">
            <v>hypothetical protein</v>
          </cell>
        </row>
        <row r="9639">
          <cell r="A9639" t="str">
            <v>NCU17057</v>
          </cell>
          <cell r="D9639">
            <v>1573</v>
          </cell>
          <cell r="E9639">
            <v>43007</v>
          </cell>
          <cell r="F9639">
            <v>44579</v>
          </cell>
          <cell r="G9639" t="str">
            <v>+</v>
          </cell>
          <cell r="H9639" t="str">
            <v>hypothetical protein</v>
          </cell>
        </row>
        <row r="9640">
          <cell r="A9640" t="str">
            <v>NCU17058</v>
          </cell>
          <cell r="D9640">
            <v>2368</v>
          </cell>
          <cell r="E9640">
            <v>44601</v>
          </cell>
          <cell r="F9640">
            <v>46968</v>
          </cell>
          <cell r="G9640" t="str">
            <v>+</v>
          </cell>
          <cell r="H9640" t="str">
            <v>FF domain-containing protein</v>
          </cell>
        </row>
        <row r="9641">
          <cell r="A9641" t="str">
            <v>NCU17060</v>
          </cell>
          <cell r="D9641">
            <v>1588</v>
          </cell>
          <cell r="E9641">
            <v>293480</v>
          </cell>
          <cell r="F9641">
            <v>295067</v>
          </cell>
          <cell r="G9641" t="str">
            <v>-</v>
          </cell>
          <cell r="H9641" t="str">
            <v>DRAP deaminase</v>
          </cell>
        </row>
        <row r="9642">
          <cell r="A9642" t="str">
            <v>NCU17061</v>
          </cell>
          <cell r="D9642">
            <v>1986</v>
          </cell>
          <cell r="E9642">
            <v>295271</v>
          </cell>
          <cell r="F9642">
            <v>297256</v>
          </cell>
          <cell r="G9642" t="str">
            <v>+</v>
          </cell>
          <cell r="H9642" t="str">
            <v>DnaJ domain-containing protein</v>
          </cell>
        </row>
        <row r="9643">
          <cell r="A9643" t="str">
            <v>NCU17062</v>
          </cell>
          <cell r="D9643">
            <v>2568</v>
          </cell>
          <cell r="E9643">
            <v>336710</v>
          </cell>
          <cell r="F9643">
            <v>339277</v>
          </cell>
          <cell r="G9643" t="str">
            <v>+</v>
          </cell>
          <cell r="H9643" t="str">
            <v>hypothetical protein</v>
          </cell>
        </row>
        <row r="9644">
          <cell r="A9644" t="str">
            <v>NCU17064</v>
          </cell>
          <cell r="D9644">
            <v>1725</v>
          </cell>
          <cell r="E9644">
            <v>406644</v>
          </cell>
          <cell r="F9644">
            <v>408368</v>
          </cell>
          <cell r="G9644" t="str">
            <v>+</v>
          </cell>
          <cell r="H9644" t="str">
            <v>5-nitroimidazole antibiotic resistance protein</v>
          </cell>
        </row>
        <row r="9645">
          <cell r="A9645" t="str">
            <v>NCU17066</v>
          </cell>
          <cell r="D9645">
            <v>1772</v>
          </cell>
          <cell r="E9645">
            <v>482082</v>
          </cell>
          <cell r="F9645">
            <v>483853</v>
          </cell>
          <cell r="G9645" t="str">
            <v>-</v>
          </cell>
          <cell r="H9645" t="str">
            <v>hypothetical protein</v>
          </cell>
        </row>
        <row r="9646">
          <cell r="A9646" t="str">
            <v>NCU17067</v>
          </cell>
          <cell r="D9646">
            <v>1028</v>
          </cell>
          <cell r="E9646">
            <v>508922</v>
          </cell>
          <cell r="F9646">
            <v>509949</v>
          </cell>
          <cell r="G9646" t="str">
            <v>-</v>
          </cell>
          <cell r="H9646" t="str">
            <v>hypothetical protein</v>
          </cell>
        </row>
        <row r="9647">
          <cell r="A9647" t="str">
            <v>NCU17069</v>
          </cell>
          <cell r="D9647">
            <v>1990</v>
          </cell>
          <cell r="E9647">
            <v>610784</v>
          </cell>
          <cell r="F9647">
            <v>612773</v>
          </cell>
          <cell r="G9647" t="str">
            <v>+</v>
          </cell>
          <cell r="H9647" t="str">
            <v>hypothetical protein</v>
          </cell>
        </row>
        <row r="9648">
          <cell r="A9648" t="str">
            <v>NCU17073</v>
          </cell>
          <cell r="D9648">
            <v>1170</v>
          </cell>
          <cell r="E9648">
            <v>726136</v>
          </cell>
          <cell r="F9648">
            <v>727305</v>
          </cell>
          <cell r="G9648" t="str">
            <v>+</v>
          </cell>
          <cell r="H9648" t="str">
            <v>hypothetical protein</v>
          </cell>
        </row>
        <row r="9649">
          <cell r="A9649" t="str">
            <v>NCU17074</v>
          </cell>
          <cell r="D9649">
            <v>1658</v>
          </cell>
          <cell r="E9649">
            <v>754901</v>
          </cell>
          <cell r="F9649">
            <v>756558</v>
          </cell>
          <cell r="G9649" t="str">
            <v>-</v>
          </cell>
          <cell r="H9649" t="str">
            <v>hypothetical protein</v>
          </cell>
        </row>
        <row r="9650">
          <cell r="A9650" t="str">
            <v>NCU17077</v>
          </cell>
          <cell r="D9650">
            <v>1887</v>
          </cell>
          <cell r="E9650">
            <v>1026819</v>
          </cell>
          <cell r="F9650">
            <v>1028705</v>
          </cell>
          <cell r="G9650" t="str">
            <v>-</v>
          </cell>
          <cell r="H9650" t="str">
            <v>hypothetical protein</v>
          </cell>
        </row>
        <row r="9651">
          <cell r="A9651" t="str">
            <v>NCU17083</v>
          </cell>
          <cell r="D9651">
            <v>2287</v>
          </cell>
          <cell r="E9651">
            <v>1267574</v>
          </cell>
          <cell r="F9651">
            <v>1269860</v>
          </cell>
          <cell r="G9651" t="str">
            <v>-</v>
          </cell>
          <cell r="H9651" t="str">
            <v>N-acyl-phosphatidylethanolamine-hydrolyzing phospholipase D</v>
          </cell>
        </row>
        <row r="9652">
          <cell r="A9652" t="str">
            <v>NCU17086</v>
          </cell>
          <cell r="D9652">
            <v>1601</v>
          </cell>
          <cell r="E9652">
            <v>1297424</v>
          </cell>
          <cell r="F9652">
            <v>1299024</v>
          </cell>
          <cell r="G9652" t="str">
            <v>-</v>
          </cell>
          <cell r="H9652" t="str">
            <v>hypothetical protein</v>
          </cell>
        </row>
        <row r="9653">
          <cell r="A9653" t="str">
            <v>NCU17087</v>
          </cell>
          <cell r="D9653">
            <v>1007</v>
          </cell>
          <cell r="E9653">
            <v>1323216</v>
          </cell>
          <cell r="F9653">
            <v>1324222</v>
          </cell>
          <cell r="G9653" t="str">
            <v>-</v>
          </cell>
          <cell r="H9653" t="str">
            <v>hypothetical protein</v>
          </cell>
        </row>
        <row r="9654">
          <cell r="A9654" t="str">
            <v>NCU17088</v>
          </cell>
          <cell r="D9654">
            <v>2273</v>
          </cell>
          <cell r="E9654">
            <v>1373336</v>
          </cell>
          <cell r="F9654">
            <v>1375608</v>
          </cell>
          <cell r="G9654" t="str">
            <v>-</v>
          </cell>
          <cell r="H9654" t="str">
            <v>aspartyl aminopeptidase</v>
          </cell>
        </row>
        <row r="9655">
          <cell r="A9655" t="str">
            <v>NCU17100</v>
          </cell>
          <cell r="D9655">
            <v>1138</v>
          </cell>
          <cell r="E9655">
            <v>1659084</v>
          </cell>
          <cell r="F9655">
            <v>1660221</v>
          </cell>
          <cell r="G9655" t="str">
            <v>-</v>
          </cell>
          <cell r="H9655" t="str">
            <v>hypothetical protein</v>
          </cell>
        </row>
        <row r="9656">
          <cell r="A9656" t="str">
            <v>NCU17101</v>
          </cell>
          <cell r="D9656">
            <v>1711</v>
          </cell>
          <cell r="E9656">
            <v>1661693</v>
          </cell>
          <cell r="F9656">
            <v>1663403</v>
          </cell>
          <cell r="G9656" t="str">
            <v>-</v>
          </cell>
          <cell r="H9656" t="str">
            <v>hypothetical protein</v>
          </cell>
        </row>
        <row r="9657">
          <cell r="A9657" t="str">
            <v>NCU17104</v>
          </cell>
          <cell r="D9657">
            <v>1577</v>
          </cell>
          <cell r="E9657">
            <v>1754582</v>
          </cell>
          <cell r="F9657">
            <v>1756158</v>
          </cell>
          <cell r="G9657" t="str">
            <v>-</v>
          </cell>
          <cell r="H9657" t="str">
            <v>hypothetical protein</v>
          </cell>
        </row>
        <row r="9658">
          <cell r="A9658" t="str">
            <v>NCU17105</v>
          </cell>
          <cell r="D9658">
            <v>3012</v>
          </cell>
          <cell r="E9658">
            <v>1830187</v>
          </cell>
          <cell r="F9658">
            <v>1833198</v>
          </cell>
          <cell r="G9658" t="str">
            <v>-</v>
          </cell>
          <cell r="H9658" t="str">
            <v>hypothetical protein</v>
          </cell>
        </row>
        <row r="9659">
          <cell r="A9659" t="str">
            <v>NCU17107</v>
          </cell>
          <cell r="D9659">
            <v>765</v>
          </cell>
          <cell r="E9659">
            <v>2069392</v>
          </cell>
          <cell r="F9659">
            <v>2070156</v>
          </cell>
          <cell r="G9659" t="str">
            <v>-</v>
          </cell>
          <cell r="H9659" t="str">
            <v>hypothetical protein</v>
          </cell>
        </row>
        <row r="9660">
          <cell r="A9660" t="str">
            <v>NCU17108</v>
          </cell>
          <cell r="D9660">
            <v>2052</v>
          </cell>
          <cell r="E9660">
            <v>2153424</v>
          </cell>
          <cell r="F9660">
            <v>2155475</v>
          </cell>
          <cell r="G9660" t="str">
            <v>-</v>
          </cell>
          <cell r="H9660" t="str">
            <v>hypothetical protein</v>
          </cell>
        </row>
        <row r="9661">
          <cell r="A9661" t="str">
            <v>NCU17113</v>
          </cell>
          <cell r="D9661">
            <v>1614</v>
          </cell>
          <cell r="E9661">
            <v>2278124</v>
          </cell>
          <cell r="F9661">
            <v>2279737</v>
          </cell>
          <cell r="G9661" t="str">
            <v>+</v>
          </cell>
          <cell r="H9661" t="str">
            <v>hypothetical protein</v>
          </cell>
        </row>
        <row r="9662">
          <cell r="A9662" t="str">
            <v>NCU17114</v>
          </cell>
          <cell r="D9662">
            <v>1529</v>
          </cell>
          <cell r="E9662">
            <v>2293895</v>
          </cell>
          <cell r="F9662">
            <v>2295423</v>
          </cell>
          <cell r="G9662" t="str">
            <v>+</v>
          </cell>
          <cell r="H9662" t="str">
            <v>hypothetical protein</v>
          </cell>
        </row>
        <row r="9663">
          <cell r="A9663" t="str">
            <v>NCU17115</v>
          </cell>
          <cell r="D9663">
            <v>1530</v>
          </cell>
          <cell r="E9663">
            <v>2351650</v>
          </cell>
          <cell r="F9663">
            <v>2353179</v>
          </cell>
          <cell r="G9663" t="str">
            <v>+</v>
          </cell>
          <cell r="H9663" t="str">
            <v>hypothetical protein</v>
          </cell>
        </row>
        <row r="9664">
          <cell r="A9664" t="str">
            <v>NCU17116</v>
          </cell>
          <cell r="D9664">
            <v>1248</v>
          </cell>
          <cell r="E9664">
            <v>2455027</v>
          </cell>
          <cell r="F9664">
            <v>2456274</v>
          </cell>
          <cell r="G9664" t="str">
            <v>-</v>
          </cell>
          <cell r="H9664" t="str">
            <v>hypothetical protein</v>
          </cell>
        </row>
        <row r="9665">
          <cell r="A9665" t="str">
            <v>NCU17123</v>
          </cell>
          <cell r="D9665">
            <v>1240</v>
          </cell>
          <cell r="E9665">
            <v>3087616</v>
          </cell>
          <cell r="F9665">
            <v>3088855</v>
          </cell>
          <cell r="G9665" t="str">
            <v>-</v>
          </cell>
          <cell r="H9665" t="str">
            <v>hypothetical protein</v>
          </cell>
        </row>
        <row r="9666">
          <cell r="A9666" t="str">
            <v>NCU17126</v>
          </cell>
          <cell r="D9666">
            <v>954</v>
          </cell>
          <cell r="E9666">
            <v>3137599</v>
          </cell>
          <cell r="F9666">
            <v>3138552</v>
          </cell>
          <cell r="G9666" t="str">
            <v>-</v>
          </cell>
          <cell r="H9666" t="str">
            <v>hypothetical protein</v>
          </cell>
        </row>
        <row r="9667">
          <cell r="A9667" t="str">
            <v>NCU17127</v>
          </cell>
          <cell r="D9667">
            <v>1216</v>
          </cell>
          <cell r="E9667">
            <v>3294468</v>
          </cell>
          <cell r="F9667">
            <v>3295683</v>
          </cell>
          <cell r="G9667" t="str">
            <v>+</v>
          </cell>
          <cell r="H9667" t="str">
            <v>hypothetical protein</v>
          </cell>
        </row>
        <row r="9668">
          <cell r="A9668" t="str">
            <v>NCU17135</v>
          </cell>
          <cell r="D9668">
            <v>1731</v>
          </cell>
          <cell r="E9668">
            <v>3564215</v>
          </cell>
          <cell r="F9668">
            <v>3565945</v>
          </cell>
          <cell r="G9668" t="str">
            <v>+</v>
          </cell>
          <cell r="H9668" t="str">
            <v>hypothetical protein</v>
          </cell>
        </row>
        <row r="9669">
          <cell r="A9669" t="str">
            <v>NCU17136</v>
          </cell>
          <cell r="D9669">
            <v>1441</v>
          </cell>
          <cell r="E9669">
            <v>3656223</v>
          </cell>
          <cell r="F9669">
            <v>3657663</v>
          </cell>
          <cell r="G9669" t="str">
            <v>-</v>
          </cell>
          <cell r="H9669" t="str">
            <v>hypothetical protein</v>
          </cell>
        </row>
        <row r="9670">
          <cell r="A9670" t="str">
            <v>NCU17137</v>
          </cell>
          <cell r="D9670">
            <v>1032</v>
          </cell>
          <cell r="E9670">
            <v>3667332</v>
          </cell>
          <cell r="F9670">
            <v>3668363</v>
          </cell>
          <cell r="G9670" t="str">
            <v>-</v>
          </cell>
          <cell r="H9670" t="str">
            <v>hypothetical protein</v>
          </cell>
        </row>
        <row r="9671">
          <cell r="A9671" t="str">
            <v>NCU17138</v>
          </cell>
          <cell r="D9671">
            <v>1748</v>
          </cell>
          <cell r="E9671">
            <v>3668608</v>
          </cell>
          <cell r="F9671">
            <v>3670355</v>
          </cell>
          <cell r="G9671" t="str">
            <v>-</v>
          </cell>
          <cell r="H9671" t="str">
            <v>hypothetical protein</v>
          </cell>
        </row>
        <row r="9672">
          <cell r="A9672" t="str">
            <v>NCU17143</v>
          </cell>
          <cell r="D9672">
            <v>336</v>
          </cell>
          <cell r="E9672">
            <v>3808678</v>
          </cell>
          <cell r="F9672">
            <v>3809013</v>
          </cell>
          <cell r="G9672" t="str">
            <v>-</v>
          </cell>
          <cell r="H9672" t="str">
            <v>hypothetical protein</v>
          </cell>
        </row>
        <row r="9673">
          <cell r="A9673" t="str">
            <v>NCU17145</v>
          </cell>
          <cell r="D9673">
            <v>564</v>
          </cell>
          <cell r="E9673">
            <v>3960928</v>
          </cell>
          <cell r="F9673">
            <v>3961491</v>
          </cell>
          <cell r="G9673" t="str">
            <v>+</v>
          </cell>
          <cell r="H9673" t="str">
            <v>hypothetical protein</v>
          </cell>
        </row>
        <row r="9674">
          <cell r="A9674" t="str">
            <v>NCU17150</v>
          </cell>
          <cell r="D9674">
            <v>863</v>
          </cell>
          <cell r="E9674">
            <v>4020109</v>
          </cell>
          <cell r="F9674">
            <v>4020971</v>
          </cell>
          <cell r="G9674" t="str">
            <v>+</v>
          </cell>
          <cell r="H9674" t="str">
            <v>hypothetical protein</v>
          </cell>
        </row>
        <row r="9675">
          <cell r="A9675" t="str">
            <v>NCU17154</v>
          </cell>
          <cell r="D9675">
            <v>3318</v>
          </cell>
          <cell r="E9675">
            <v>52905</v>
          </cell>
          <cell r="F9675">
            <v>56222</v>
          </cell>
          <cell r="G9675" t="str">
            <v>-</v>
          </cell>
          <cell r="H9675" t="str">
            <v>hypothetical protein</v>
          </cell>
        </row>
        <row r="9676">
          <cell r="A9676" t="str">
            <v>NCU17155</v>
          </cell>
          <cell r="D9676">
            <v>1569</v>
          </cell>
          <cell r="E9676">
            <v>56583</v>
          </cell>
          <cell r="F9676">
            <v>58151</v>
          </cell>
          <cell r="G9676" t="str">
            <v>-</v>
          </cell>
          <cell r="H9676" t="str">
            <v>hypothetical protein</v>
          </cell>
        </row>
        <row r="9677">
          <cell r="A9677" t="str">
            <v>NCU17157</v>
          </cell>
          <cell r="D9677">
            <v>801</v>
          </cell>
          <cell r="E9677">
            <v>99718</v>
          </cell>
          <cell r="F9677">
            <v>100518</v>
          </cell>
          <cell r="G9677" t="str">
            <v>-</v>
          </cell>
          <cell r="H9677" t="str">
            <v>hypothetical protein</v>
          </cell>
        </row>
        <row r="9678">
          <cell r="A9678" t="str">
            <v>NCU17161</v>
          </cell>
          <cell r="D9678">
            <v>372</v>
          </cell>
          <cell r="E9678">
            <v>241507</v>
          </cell>
          <cell r="F9678">
            <v>241878</v>
          </cell>
          <cell r="G9678" t="str">
            <v>-</v>
          </cell>
          <cell r="H9678" t="str">
            <v>hypothetical protein</v>
          </cell>
        </row>
        <row r="9679">
          <cell r="A9679" t="str">
            <v>NCU17167</v>
          </cell>
          <cell r="D9679">
            <v>971</v>
          </cell>
          <cell r="E9679">
            <v>444099</v>
          </cell>
          <cell r="F9679">
            <v>445069</v>
          </cell>
          <cell r="G9679" t="str">
            <v>+</v>
          </cell>
          <cell r="H9679" t="str">
            <v>hypothetical protein</v>
          </cell>
        </row>
        <row r="9680">
          <cell r="A9680" t="str">
            <v>NCU17170</v>
          </cell>
          <cell r="D9680">
            <v>507</v>
          </cell>
          <cell r="E9680">
            <v>672097</v>
          </cell>
          <cell r="F9680">
            <v>672603</v>
          </cell>
          <cell r="G9680" t="str">
            <v>-</v>
          </cell>
          <cell r="H9680" t="str">
            <v>hypothetical protein</v>
          </cell>
        </row>
        <row r="9681">
          <cell r="A9681" t="str">
            <v>NCU17171</v>
          </cell>
          <cell r="D9681">
            <v>1746</v>
          </cell>
          <cell r="E9681">
            <v>679971</v>
          </cell>
          <cell r="F9681">
            <v>681716</v>
          </cell>
          <cell r="G9681" t="str">
            <v>+</v>
          </cell>
          <cell r="H9681" t="str">
            <v>hypothetical protein</v>
          </cell>
        </row>
        <row r="9682">
          <cell r="A9682" t="str">
            <v>NCU17172</v>
          </cell>
          <cell r="D9682">
            <v>585</v>
          </cell>
          <cell r="E9682">
            <v>719122</v>
          </cell>
          <cell r="F9682">
            <v>719706</v>
          </cell>
          <cell r="G9682" t="str">
            <v>+</v>
          </cell>
          <cell r="H9682" t="str">
            <v>hypothetical protein</v>
          </cell>
        </row>
        <row r="9683">
          <cell r="A9683" t="str">
            <v>NCU17176</v>
          </cell>
          <cell r="D9683">
            <v>1728</v>
          </cell>
          <cell r="E9683">
            <v>781608</v>
          </cell>
          <cell r="F9683">
            <v>783335</v>
          </cell>
          <cell r="G9683" t="str">
            <v>-</v>
          </cell>
          <cell r="H9683" t="str">
            <v>alpha/beta hydrolase</v>
          </cell>
        </row>
        <row r="9684">
          <cell r="A9684" t="str">
            <v>NCU17177</v>
          </cell>
          <cell r="D9684">
            <v>2523</v>
          </cell>
          <cell r="E9684">
            <v>783695</v>
          </cell>
          <cell r="F9684">
            <v>786217</v>
          </cell>
          <cell r="G9684" t="str">
            <v>-</v>
          </cell>
          <cell r="H9684" t="str">
            <v>glycylpeptide N-tetradecanoyltransferase</v>
          </cell>
        </row>
        <row r="9685">
          <cell r="A9685" t="str">
            <v>NCU17180</v>
          </cell>
          <cell r="D9685">
            <v>801</v>
          </cell>
          <cell r="E9685">
            <v>925045</v>
          </cell>
          <cell r="F9685">
            <v>925845</v>
          </cell>
          <cell r="G9685" t="str">
            <v>+</v>
          </cell>
          <cell r="H9685" t="str">
            <v>hypothetical protein</v>
          </cell>
        </row>
        <row r="9686">
          <cell r="A9686" t="str">
            <v>NCU17181</v>
          </cell>
          <cell r="D9686">
            <v>493</v>
          </cell>
          <cell r="E9686">
            <v>928381</v>
          </cell>
          <cell r="F9686">
            <v>928873</v>
          </cell>
          <cell r="G9686" t="str">
            <v>+</v>
          </cell>
          <cell r="H9686" t="str">
            <v>hypothetical protein</v>
          </cell>
        </row>
        <row r="9687">
          <cell r="A9687" t="str">
            <v>NCU17185</v>
          </cell>
          <cell r="D9687">
            <v>827</v>
          </cell>
          <cell r="E9687">
            <v>1181959</v>
          </cell>
          <cell r="F9687">
            <v>1182785</v>
          </cell>
          <cell r="G9687" t="str">
            <v>+</v>
          </cell>
          <cell r="H9687" t="str">
            <v>hypothetical protein</v>
          </cell>
        </row>
        <row r="9688">
          <cell r="A9688" t="str">
            <v>NCU17186</v>
          </cell>
          <cell r="D9688">
            <v>1473</v>
          </cell>
          <cell r="E9688">
            <v>1184975</v>
          </cell>
          <cell r="F9688">
            <v>1186447</v>
          </cell>
          <cell r="G9688" t="str">
            <v>-</v>
          </cell>
          <cell r="H9688" t="str">
            <v>hypothetical protein</v>
          </cell>
        </row>
        <row r="9689">
          <cell r="A9689" t="str">
            <v>NCU17187</v>
          </cell>
          <cell r="D9689">
            <v>1085</v>
          </cell>
          <cell r="E9689">
            <v>1186703</v>
          </cell>
          <cell r="F9689">
            <v>1187787</v>
          </cell>
          <cell r="G9689" t="str">
            <v>-</v>
          </cell>
          <cell r="H9689" t="str">
            <v>hypothetical protein</v>
          </cell>
        </row>
        <row r="9690">
          <cell r="A9690" t="str">
            <v>NCU17188</v>
          </cell>
          <cell r="D9690">
            <v>969</v>
          </cell>
          <cell r="E9690">
            <v>1222021</v>
          </cell>
          <cell r="F9690">
            <v>1222989</v>
          </cell>
          <cell r="G9690" t="str">
            <v>+</v>
          </cell>
          <cell r="H9690" t="str">
            <v>hypothetical protein</v>
          </cell>
        </row>
        <row r="9691">
          <cell r="A9691" t="str">
            <v>NCU17202</v>
          </cell>
          <cell r="D9691">
            <v>672</v>
          </cell>
          <cell r="E9691">
            <v>1594421</v>
          </cell>
          <cell r="F9691">
            <v>1595092</v>
          </cell>
          <cell r="G9691" t="str">
            <v>-</v>
          </cell>
          <cell r="H9691" t="str">
            <v>hypothetical protein</v>
          </cell>
        </row>
        <row r="9692">
          <cell r="A9692" t="str">
            <v>NCU17203</v>
          </cell>
          <cell r="D9692">
            <v>889</v>
          </cell>
          <cell r="E9692">
            <v>1595453</v>
          </cell>
          <cell r="F9692">
            <v>1596341</v>
          </cell>
          <cell r="G9692" t="str">
            <v>-</v>
          </cell>
          <cell r="H9692" t="str">
            <v>hypothetical protein</v>
          </cell>
        </row>
        <row r="9693">
          <cell r="A9693" t="str">
            <v>NCU17205</v>
          </cell>
          <cell r="D9693">
            <v>2022</v>
          </cell>
          <cell r="E9693">
            <v>1610738</v>
          </cell>
          <cell r="F9693">
            <v>1612759</v>
          </cell>
          <cell r="G9693" t="str">
            <v>+</v>
          </cell>
          <cell r="H9693" t="str">
            <v>hypothetical protein</v>
          </cell>
        </row>
        <row r="9694">
          <cell r="A9694" t="str">
            <v>NCU17208</v>
          </cell>
          <cell r="D9694">
            <v>1839</v>
          </cell>
          <cell r="E9694">
            <v>1632929</v>
          </cell>
          <cell r="F9694">
            <v>1634767</v>
          </cell>
          <cell r="G9694" t="str">
            <v>-</v>
          </cell>
          <cell r="H9694" t="str">
            <v>hypothetical protein</v>
          </cell>
        </row>
        <row r="9695">
          <cell r="A9695" t="str">
            <v>NCU17215</v>
          </cell>
          <cell r="D9695">
            <v>1150</v>
          </cell>
          <cell r="E9695">
            <v>1859524</v>
          </cell>
          <cell r="F9695">
            <v>1860673</v>
          </cell>
          <cell r="G9695" t="str">
            <v>+</v>
          </cell>
          <cell r="H9695" t="str">
            <v>hypothetical protein</v>
          </cell>
        </row>
        <row r="9696">
          <cell r="A9696" t="str">
            <v>NCU17216</v>
          </cell>
          <cell r="D9696">
            <v>1282</v>
          </cell>
          <cell r="E9696">
            <v>1867010</v>
          </cell>
          <cell r="F9696">
            <v>1868291</v>
          </cell>
          <cell r="G9696" t="str">
            <v>+</v>
          </cell>
          <cell r="H9696" t="str">
            <v>hypothetical protein</v>
          </cell>
        </row>
        <row r="9697">
          <cell r="A9697" t="str">
            <v>NCU17224</v>
          </cell>
          <cell r="D9697">
            <v>1103</v>
          </cell>
          <cell r="E9697">
            <v>2014369</v>
          </cell>
          <cell r="F9697">
            <v>2015471</v>
          </cell>
          <cell r="G9697" t="str">
            <v>-</v>
          </cell>
          <cell r="H9697" t="str">
            <v>hypothetical protein</v>
          </cell>
        </row>
        <row r="9698">
          <cell r="A9698" t="str">
            <v>NCU17225</v>
          </cell>
          <cell r="D9698">
            <v>1214</v>
          </cell>
          <cell r="E9698">
            <v>2017067</v>
          </cell>
          <cell r="F9698">
            <v>2018280</v>
          </cell>
          <cell r="G9698" t="str">
            <v>-</v>
          </cell>
          <cell r="H9698" t="str">
            <v>hypothetical protein</v>
          </cell>
        </row>
        <row r="9699">
          <cell r="A9699" t="str">
            <v>NCU17227</v>
          </cell>
          <cell r="D9699">
            <v>2307</v>
          </cell>
          <cell r="E9699">
            <v>2062386</v>
          </cell>
          <cell r="F9699">
            <v>2064692</v>
          </cell>
          <cell r="G9699" t="str">
            <v>+</v>
          </cell>
          <cell r="H9699" t="str">
            <v>hypothetical protein</v>
          </cell>
        </row>
        <row r="9700">
          <cell r="A9700" t="str">
            <v>NCU17230</v>
          </cell>
          <cell r="D9700">
            <v>945</v>
          </cell>
          <cell r="E9700">
            <v>2579873</v>
          </cell>
          <cell r="F9700">
            <v>2580817</v>
          </cell>
          <cell r="G9700" t="str">
            <v>+</v>
          </cell>
          <cell r="H9700" t="str">
            <v>hypothetical protein</v>
          </cell>
        </row>
        <row r="9701">
          <cell r="A9701" t="str">
            <v>NCU17231</v>
          </cell>
          <cell r="D9701">
            <v>819</v>
          </cell>
          <cell r="E9701">
            <v>2590311</v>
          </cell>
          <cell r="F9701">
            <v>2591129</v>
          </cell>
          <cell r="G9701" t="str">
            <v>+</v>
          </cell>
          <cell r="H9701" t="str">
            <v>hypothetical protein</v>
          </cell>
        </row>
        <row r="9702">
          <cell r="A9702" t="str">
            <v>NCU17232</v>
          </cell>
          <cell r="D9702">
            <v>1427</v>
          </cell>
          <cell r="E9702">
            <v>2621398</v>
          </cell>
          <cell r="F9702">
            <v>2622824</v>
          </cell>
          <cell r="G9702" t="str">
            <v>-</v>
          </cell>
          <cell r="H9702" t="str">
            <v>hypothetical protein</v>
          </cell>
        </row>
        <row r="9703">
          <cell r="A9703" t="str">
            <v>NCU17239</v>
          </cell>
          <cell r="D9703">
            <v>6299</v>
          </cell>
          <cell r="E9703">
            <v>2879472</v>
          </cell>
          <cell r="F9703">
            <v>2885770</v>
          </cell>
          <cell r="G9703" t="str">
            <v>+</v>
          </cell>
          <cell r="H9703" t="str">
            <v>anucleate primary sterigmata protein B</v>
          </cell>
        </row>
        <row r="9704">
          <cell r="A9704" t="str">
            <v>NCU17240</v>
          </cell>
          <cell r="D9704">
            <v>2779</v>
          </cell>
          <cell r="E9704">
            <v>2886120</v>
          </cell>
          <cell r="F9704">
            <v>2888898</v>
          </cell>
          <cell r="G9704" t="str">
            <v>+</v>
          </cell>
          <cell r="H9704" t="str">
            <v>hypothetical protein</v>
          </cell>
        </row>
        <row r="9705">
          <cell r="A9705" t="str">
            <v>NCU17244</v>
          </cell>
          <cell r="D9705">
            <v>1325</v>
          </cell>
          <cell r="E9705">
            <v>2894401</v>
          </cell>
          <cell r="F9705">
            <v>2895725</v>
          </cell>
          <cell r="G9705" t="str">
            <v>-</v>
          </cell>
          <cell r="H9705" t="str">
            <v>hypothetical protein</v>
          </cell>
        </row>
        <row r="9706">
          <cell r="A9706" t="str">
            <v>NCU17247</v>
          </cell>
          <cell r="D9706">
            <v>2523</v>
          </cell>
          <cell r="E9706">
            <v>2963828</v>
          </cell>
          <cell r="F9706">
            <v>2966350</v>
          </cell>
          <cell r="G9706" t="str">
            <v>+</v>
          </cell>
          <cell r="H9706" t="str">
            <v>hypothetical protein</v>
          </cell>
        </row>
        <row r="9707">
          <cell r="A9707" t="str">
            <v>NCU17249</v>
          </cell>
          <cell r="D9707">
            <v>1222</v>
          </cell>
          <cell r="E9707">
            <v>3036814</v>
          </cell>
          <cell r="F9707">
            <v>3038035</v>
          </cell>
          <cell r="G9707" t="str">
            <v>-</v>
          </cell>
          <cell r="H9707" t="str">
            <v>hypothetical protein</v>
          </cell>
        </row>
        <row r="9708">
          <cell r="A9708" t="str">
            <v>NCU17250</v>
          </cell>
          <cell r="D9708">
            <v>729</v>
          </cell>
          <cell r="E9708">
            <v>3038678</v>
          </cell>
          <cell r="F9708">
            <v>3039406</v>
          </cell>
          <cell r="G9708" t="str">
            <v>-</v>
          </cell>
          <cell r="H9708" t="str">
            <v>hypothetical protein</v>
          </cell>
        </row>
        <row r="9709">
          <cell r="A9709" t="str">
            <v>NCU17251</v>
          </cell>
          <cell r="D9709">
            <v>1163</v>
          </cell>
          <cell r="E9709">
            <v>3165941</v>
          </cell>
          <cell r="F9709">
            <v>3167103</v>
          </cell>
          <cell r="G9709" t="str">
            <v>+</v>
          </cell>
          <cell r="H9709" t="str">
            <v>hypothetical protein</v>
          </cell>
        </row>
        <row r="9710">
          <cell r="A9710" t="str">
            <v>NCU17252</v>
          </cell>
          <cell r="D9710">
            <v>689</v>
          </cell>
          <cell r="E9710">
            <v>3328410</v>
          </cell>
          <cell r="F9710">
            <v>3329098</v>
          </cell>
          <cell r="G9710" t="str">
            <v>-</v>
          </cell>
          <cell r="H9710" t="str">
            <v>hypothetical protein</v>
          </cell>
        </row>
        <row r="9711">
          <cell r="A9711" t="str">
            <v>NCU17257</v>
          </cell>
          <cell r="D9711">
            <v>1488</v>
          </cell>
          <cell r="E9711">
            <v>3524105</v>
          </cell>
          <cell r="F9711">
            <v>3525592</v>
          </cell>
          <cell r="G9711" t="str">
            <v>-</v>
          </cell>
          <cell r="H9711" t="str">
            <v>hypothetical protein</v>
          </cell>
        </row>
        <row r="9712">
          <cell r="A9712" t="str">
            <v>NCU17258</v>
          </cell>
          <cell r="D9712">
            <v>1461</v>
          </cell>
          <cell r="E9712">
            <v>3525805</v>
          </cell>
          <cell r="F9712">
            <v>3527265</v>
          </cell>
          <cell r="G9712" t="str">
            <v>-</v>
          </cell>
          <cell r="H9712" t="str">
            <v>hypothetical protein</v>
          </cell>
        </row>
        <row r="9713">
          <cell r="A9713" t="str">
            <v>NCU17260</v>
          </cell>
          <cell r="D9713">
            <v>2545</v>
          </cell>
          <cell r="E9713">
            <v>3609748</v>
          </cell>
          <cell r="F9713">
            <v>3612292</v>
          </cell>
          <cell r="G9713" t="str">
            <v>+</v>
          </cell>
          <cell r="H9713" t="str">
            <v>hypothetical protein</v>
          </cell>
        </row>
        <row r="9714">
          <cell r="A9714" t="str">
            <v>NCU17261</v>
          </cell>
          <cell r="D9714">
            <v>3026</v>
          </cell>
          <cell r="E9714">
            <v>3612679</v>
          </cell>
          <cell r="F9714">
            <v>3615704</v>
          </cell>
          <cell r="G9714" t="str">
            <v>+</v>
          </cell>
          <cell r="H9714" t="str">
            <v>hypothetical protein</v>
          </cell>
        </row>
        <row r="9715">
          <cell r="A9715" t="str">
            <v>NCU17263</v>
          </cell>
          <cell r="D9715">
            <v>1218</v>
          </cell>
          <cell r="E9715">
            <v>3650708</v>
          </cell>
          <cell r="F9715">
            <v>3651925</v>
          </cell>
          <cell r="G9715" t="str">
            <v>-</v>
          </cell>
          <cell r="H9715" t="str">
            <v>hypothetical protein</v>
          </cell>
        </row>
        <row r="9716">
          <cell r="A9716" t="str">
            <v>NCU17264</v>
          </cell>
          <cell r="D9716">
            <v>958</v>
          </cell>
          <cell r="E9716">
            <v>3664875</v>
          </cell>
          <cell r="F9716">
            <v>3665832</v>
          </cell>
          <cell r="G9716" t="str">
            <v>+</v>
          </cell>
          <cell r="H9716" t="str">
            <v>hypothetical protein</v>
          </cell>
        </row>
        <row r="9717">
          <cell r="A9717" t="str">
            <v>NCU17267</v>
          </cell>
          <cell r="D9717">
            <v>1398</v>
          </cell>
          <cell r="E9717">
            <v>3738965</v>
          </cell>
          <cell r="F9717">
            <v>3740362</v>
          </cell>
          <cell r="G9717" t="str">
            <v>-</v>
          </cell>
          <cell r="H9717" t="str">
            <v>hypothetical protein</v>
          </cell>
        </row>
        <row r="9718">
          <cell r="A9718" t="str">
            <v>NCU17268</v>
          </cell>
          <cell r="D9718">
            <v>1188</v>
          </cell>
          <cell r="E9718">
            <v>3742302</v>
          </cell>
          <cell r="F9718">
            <v>3743489</v>
          </cell>
          <cell r="G9718" t="str">
            <v>+</v>
          </cell>
          <cell r="H9718" t="str">
            <v>hypothetical protein</v>
          </cell>
        </row>
        <row r="9719">
          <cell r="A9719" t="str">
            <v>NCU17269</v>
          </cell>
          <cell r="D9719">
            <v>2584</v>
          </cell>
          <cell r="E9719">
            <v>3743514</v>
          </cell>
          <cell r="F9719">
            <v>3746097</v>
          </cell>
          <cell r="G9719" t="str">
            <v>-</v>
          </cell>
          <cell r="H9719" t="str">
            <v>oligopeptide transporter OPT</v>
          </cell>
        </row>
        <row r="9720">
          <cell r="A9720" t="str">
            <v>NCU17270</v>
          </cell>
          <cell r="D9720">
            <v>1001</v>
          </cell>
          <cell r="E9720">
            <v>3746488</v>
          </cell>
          <cell r="F9720">
            <v>3747488</v>
          </cell>
          <cell r="G9720" t="str">
            <v>+</v>
          </cell>
          <cell r="H9720" t="str">
            <v>hypothetical protein</v>
          </cell>
        </row>
        <row r="9721">
          <cell r="A9721" t="str">
            <v>NCU17271</v>
          </cell>
          <cell r="D9721">
            <v>2488</v>
          </cell>
          <cell r="E9721">
            <v>3747718</v>
          </cell>
          <cell r="F9721">
            <v>3750205</v>
          </cell>
          <cell r="G9721" t="str">
            <v>-</v>
          </cell>
          <cell r="H9721" t="str">
            <v>hypothetical protein</v>
          </cell>
        </row>
        <row r="9722">
          <cell r="A9722" t="str">
            <v>NCU17272</v>
          </cell>
          <cell r="D9722">
            <v>961</v>
          </cell>
          <cell r="E9722">
            <v>3786560</v>
          </cell>
          <cell r="F9722">
            <v>3787520</v>
          </cell>
          <cell r="G9722" t="str">
            <v>-</v>
          </cell>
          <cell r="H9722" t="str">
            <v>hypothetical protein</v>
          </cell>
        </row>
        <row r="9723">
          <cell r="A9723" t="str">
            <v>NCU17274</v>
          </cell>
          <cell r="D9723">
            <v>836</v>
          </cell>
          <cell r="E9723">
            <v>3837768</v>
          </cell>
          <cell r="F9723">
            <v>3838603</v>
          </cell>
          <cell r="G9723" t="str">
            <v>-</v>
          </cell>
          <cell r="H9723" t="str">
            <v>hypothetical protein</v>
          </cell>
        </row>
        <row r="9724">
          <cell r="A9724" t="str">
            <v>NCU17275</v>
          </cell>
          <cell r="D9724">
            <v>1006</v>
          </cell>
          <cell r="E9724">
            <v>3862586</v>
          </cell>
          <cell r="F9724">
            <v>3863627</v>
          </cell>
          <cell r="G9724" t="str">
            <v>+</v>
          </cell>
          <cell r="H9724" t="str">
            <v>hypothetical protein</v>
          </cell>
        </row>
        <row r="9725">
          <cell r="A9725" t="str">
            <v>NCU17277</v>
          </cell>
          <cell r="D9725">
            <v>585</v>
          </cell>
          <cell r="E9725">
            <v>3925315</v>
          </cell>
          <cell r="F9725">
            <v>3925899</v>
          </cell>
          <cell r="G9725" t="str">
            <v>-</v>
          </cell>
          <cell r="H9725" t="str">
            <v>hypothetical protein</v>
          </cell>
        </row>
        <row r="9726">
          <cell r="A9726" t="str">
            <v>NCU17278</v>
          </cell>
          <cell r="D9726">
            <v>2667</v>
          </cell>
          <cell r="E9726">
            <v>3945121</v>
          </cell>
          <cell r="F9726">
            <v>3947787</v>
          </cell>
          <cell r="G9726" t="str">
            <v>-</v>
          </cell>
          <cell r="H9726" t="str">
            <v>TOL</v>
          </cell>
        </row>
        <row r="9727">
          <cell r="A9727" t="str">
            <v>NCU17281</v>
          </cell>
          <cell r="D9727">
            <v>783</v>
          </cell>
          <cell r="E9727">
            <v>4011458</v>
          </cell>
          <cell r="F9727">
            <v>4012240</v>
          </cell>
          <cell r="G9727" t="str">
            <v>+</v>
          </cell>
          <cell r="H9727" t="str">
            <v>hypothetical protein</v>
          </cell>
        </row>
        <row r="9728">
          <cell r="A9728" t="str">
            <v>NCU17282</v>
          </cell>
          <cell r="D9728">
            <v>1253</v>
          </cell>
          <cell r="E9728">
            <v>4109283</v>
          </cell>
          <cell r="F9728">
            <v>4110535</v>
          </cell>
          <cell r="G9728" t="str">
            <v>+</v>
          </cell>
          <cell r="H9728" t="str">
            <v>hypothetical protein</v>
          </cell>
        </row>
        <row r="9729">
          <cell r="A9729" t="str">
            <v>NCU17283</v>
          </cell>
          <cell r="D9729">
            <v>472</v>
          </cell>
          <cell r="E9729">
            <v>4110659</v>
          </cell>
          <cell r="F9729">
            <v>4111130</v>
          </cell>
          <cell r="G9729" t="str">
            <v>+</v>
          </cell>
          <cell r="H9729" t="str">
            <v>hypothetical protein</v>
          </cell>
        </row>
        <row r="9730">
          <cell r="A9730" t="str">
            <v>NCU17284</v>
          </cell>
          <cell r="D9730">
            <v>910</v>
          </cell>
          <cell r="E9730">
            <v>4118242</v>
          </cell>
          <cell r="F9730">
            <v>4119151</v>
          </cell>
          <cell r="G9730" t="str">
            <v>+</v>
          </cell>
          <cell r="H9730" t="str">
            <v>hypothetical protein</v>
          </cell>
        </row>
        <row r="9731">
          <cell r="A9731" t="str">
            <v>NCU17285</v>
          </cell>
          <cell r="D9731">
            <v>1290</v>
          </cell>
          <cell r="E9731">
            <v>4136993</v>
          </cell>
          <cell r="F9731">
            <v>4138282</v>
          </cell>
          <cell r="G9731" t="str">
            <v>+</v>
          </cell>
          <cell r="H9731" t="str">
            <v>hypothetical protein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CUs_RNAsig_times.txt"/>
    </sheetNames>
    <sheetDataSet>
      <sheetData sheetId="0">
        <row r="1">
          <cell r="A1" t="str">
            <v>NCU</v>
          </cell>
          <cell r="B1" t="str">
            <v>Total_of_27</v>
          </cell>
          <cell r="C1" t="str">
            <v>S</v>
          </cell>
          <cell r="D1" t="str">
            <v>B</v>
          </cell>
          <cell r="E1" t="str">
            <v>O</v>
          </cell>
          <cell r="F1" t="str">
            <v>WT</v>
          </cell>
          <cell r="G1" t="str">
            <v>dF1</v>
          </cell>
          <cell r="H1" t="str">
            <v>dF2</v>
          </cell>
          <cell r="I1" t="str">
            <v>dd</v>
          </cell>
        </row>
        <row r="2">
          <cell r="A2" t="str">
            <v>NCU00003</v>
          </cell>
          <cell r="B2">
            <v>1</v>
          </cell>
          <cell r="C2" t="str">
            <v>-</v>
          </cell>
          <cell r="D2" t="str">
            <v>-</v>
          </cell>
          <cell r="E2" t="str">
            <v>-</v>
          </cell>
          <cell r="F2">
            <v>1</v>
          </cell>
          <cell r="G2" t="str">
            <v>-</v>
          </cell>
          <cell r="H2" t="str">
            <v>-</v>
          </cell>
          <cell r="I2" t="str">
            <v>-</v>
          </cell>
        </row>
        <row r="3">
          <cell r="A3" t="str">
            <v>NCU00004</v>
          </cell>
          <cell r="B3">
            <v>3</v>
          </cell>
          <cell r="C3">
            <v>1</v>
          </cell>
          <cell r="D3" t="str">
            <v>-</v>
          </cell>
          <cell r="E3" t="str">
            <v>-</v>
          </cell>
          <cell r="F3">
            <v>1</v>
          </cell>
          <cell r="G3" t="str">
            <v>-</v>
          </cell>
          <cell r="H3">
            <v>1</v>
          </cell>
          <cell r="I3" t="str">
            <v>-</v>
          </cell>
        </row>
        <row r="4">
          <cell r="A4" t="str">
            <v>NCU00005</v>
          </cell>
          <cell r="B4">
            <v>2</v>
          </cell>
          <cell r="C4" t="str">
            <v>-</v>
          </cell>
          <cell r="D4" t="str">
            <v>-</v>
          </cell>
          <cell r="E4">
            <v>1</v>
          </cell>
          <cell r="F4" t="str">
            <v>-</v>
          </cell>
          <cell r="G4" t="str">
            <v>-</v>
          </cell>
          <cell r="H4" t="str">
            <v>-</v>
          </cell>
          <cell r="I4">
            <v>1</v>
          </cell>
        </row>
        <row r="5">
          <cell r="A5" t="str">
            <v>NCU00008</v>
          </cell>
          <cell r="B5">
            <v>2</v>
          </cell>
          <cell r="C5" t="str">
            <v>-</v>
          </cell>
          <cell r="D5" t="str">
            <v>-</v>
          </cell>
          <cell r="E5" t="str">
            <v>-</v>
          </cell>
          <cell r="F5" t="str">
            <v>-</v>
          </cell>
          <cell r="G5" t="str">
            <v>-</v>
          </cell>
          <cell r="H5">
            <v>1</v>
          </cell>
          <cell r="I5">
            <v>1</v>
          </cell>
        </row>
        <row r="6">
          <cell r="A6" t="str">
            <v>NCU00010</v>
          </cell>
          <cell r="B6">
            <v>1</v>
          </cell>
          <cell r="C6" t="str">
            <v>-</v>
          </cell>
          <cell r="D6" t="str">
            <v>-</v>
          </cell>
          <cell r="E6" t="str">
            <v>-</v>
          </cell>
          <cell r="F6">
            <v>1</v>
          </cell>
          <cell r="G6" t="str">
            <v>-</v>
          </cell>
          <cell r="H6" t="str">
            <v>-</v>
          </cell>
          <cell r="I6" t="str">
            <v>-</v>
          </cell>
        </row>
        <row r="7">
          <cell r="A7" t="str">
            <v>NCU00015</v>
          </cell>
          <cell r="B7">
            <v>4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>
            <v>2</v>
          </cell>
          <cell r="I7">
            <v>2</v>
          </cell>
        </row>
        <row r="8">
          <cell r="A8" t="str">
            <v>NCU00017</v>
          </cell>
          <cell r="B8">
            <v>1</v>
          </cell>
          <cell r="C8">
            <v>1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</row>
        <row r="9">
          <cell r="A9" t="str">
            <v>NCU00018</v>
          </cell>
          <cell r="B9">
            <v>4</v>
          </cell>
          <cell r="C9" t="str">
            <v>-</v>
          </cell>
          <cell r="D9" t="str">
            <v>-</v>
          </cell>
          <cell r="E9" t="str">
            <v>-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</row>
        <row r="10">
          <cell r="A10" t="str">
            <v>NCU00019</v>
          </cell>
          <cell r="B10">
            <v>3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>
            <v>1</v>
          </cell>
          <cell r="H10">
            <v>1</v>
          </cell>
          <cell r="I10">
            <v>1</v>
          </cell>
        </row>
        <row r="11">
          <cell r="A11" t="str">
            <v>NCU00021</v>
          </cell>
          <cell r="B11">
            <v>8</v>
          </cell>
          <cell r="C11">
            <v>3</v>
          </cell>
          <cell r="D11" t="str">
            <v>-</v>
          </cell>
          <cell r="E11">
            <v>1</v>
          </cell>
          <cell r="F11" t="str">
            <v>-</v>
          </cell>
          <cell r="G11">
            <v>2</v>
          </cell>
          <cell r="H11" t="str">
            <v>-</v>
          </cell>
          <cell r="I11">
            <v>2</v>
          </cell>
        </row>
        <row r="12">
          <cell r="A12" t="str">
            <v>NCU00023</v>
          </cell>
          <cell r="B12">
            <v>1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>
            <v>1</v>
          </cell>
          <cell r="I12" t="str">
            <v>-</v>
          </cell>
        </row>
        <row r="13">
          <cell r="A13" t="str">
            <v>NCU00026</v>
          </cell>
          <cell r="B13">
            <v>8</v>
          </cell>
          <cell r="C13" t="str">
            <v>-</v>
          </cell>
          <cell r="D13" t="str">
            <v>-</v>
          </cell>
          <cell r="E13">
            <v>1</v>
          </cell>
          <cell r="F13">
            <v>2</v>
          </cell>
          <cell r="G13">
            <v>2</v>
          </cell>
          <cell r="H13">
            <v>2</v>
          </cell>
          <cell r="I13">
            <v>1</v>
          </cell>
        </row>
        <row r="14">
          <cell r="A14" t="str">
            <v>NCU00028</v>
          </cell>
          <cell r="B14">
            <v>6</v>
          </cell>
          <cell r="C14" t="str">
            <v>-</v>
          </cell>
          <cell r="D14">
            <v>2</v>
          </cell>
          <cell r="E14" t="str">
            <v>-</v>
          </cell>
          <cell r="F14">
            <v>2</v>
          </cell>
          <cell r="G14">
            <v>1</v>
          </cell>
          <cell r="H14">
            <v>1</v>
          </cell>
          <cell r="I14" t="str">
            <v>-</v>
          </cell>
        </row>
        <row r="15">
          <cell r="A15" t="str">
            <v>NCU00029</v>
          </cell>
          <cell r="B15">
            <v>2</v>
          </cell>
          <cell r="C15">
            <v>2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</row>
        <row r="16">
          <cell r="A16" t="str">
            <v>NCU00031</v>
          </cell>
          <cell r="B16">
            <v>8</v>
          </cell>
          <cell r="C16">
            <v>1</v>
          </cell>
          <cell r="D16">
            <v>2</v>
          </cell>
          <cell r="E16" t="str">
            <v>-</v>
          </cell>
          <cell r="F16">
            <v>2</v>
          </cell>
          <cell r="G16">
            <v>2</v>
          </cell>
          <cell r="H16">
            <v>1</v>
          </cell>
          <cell r="I16" t="str">
            <v>-</v>
          </cell>
        </row>
        <row r="17">
          <cell r="A17" t="str">
            <v>NCU00032</v>
          </cell>
          <cell r="B17">
            <v>8</v>
          </cell>
          <cell r="C17" t="str">
            <v>-</v>
          </cell>
          <cell r="D17">
            <v>1</v>
          </cell>
          <cell r="E17" t="str">
            <v>-</v>
          </cell>
          <cell r="F17">
            <v>1</v>
          </cell>
          <cell r="G17">
            <v>2</v>
          </cell>
          <cell r="H17">
            <v>2</v>
          </cell>
          <cell r="I17">
            <v>2</v>
          </cell>
        </row>
        <row r="18">
          <cell r="A18" t="str">
            <v>NCU00033</v>
          </cell>
          <cell r="B18">
            <v>7</v>
          </cell>
          <cell r="C18">
            <v>1</v>
          </cell>
          <cell r="D18">
            <v>1</v>
          </cell>
          <cell r="E18" t="str">
            <v>-</v>
          </cell>
          <cell r="F18">
            <v>1</v>
          </cell>
          <cell r="G18" t="str">
            <v>-</v>
          </cell>
          <cell r="H18">
            <v>2</v>
          </cell>
          <cell r="I18">
            <v>2</v>
          </cell>
        </row>
        <row r="19">
          <cell r="A19" t="str">
            <v>NCU00034</v>
          </cell>
          <cell r="B19">
            <v>9</v>
          </cell>
          <cell r="C19">
            <v>3</v>
          </cell>
          <cell r="D19" t="str">
            <v>-</v>
          </cell>
          <cell r="E19" t="str">
            <v>-</v>
          </cell>
          <cell r="F19">
            <v>2</v>
          </cell>
          <cell r="G19">
            <v>1</v>
          </cell>
          <cell r="H19">
            <v>2</v>
          </cell>
          <cell r="I19">
            <v>1</v>
          </cell>
        </row>
        <row r="20">
          <cell r="A20" t="str">
            <v>NCU00037</v>
          </cell>
          <cell r="B20">
            <v>1</v>
          </cell>
          <cell r="C20" t="str">
            <v>-</v>
          </cell>
          <cell r="D20" t="str">
            <v>-</v>
          </cell>
          <cell r="E20">
            <v>1</v>
          </cell>
          <cell r="F20" t="str">
            <v>-</v>
          </cell>
          <cell r="G20" t="str">
            <v>-</v>
          </cell>
          <cell r="H20" t="str">
            <v>-</v>
          </cell>
          <cell r="I20" t="str">
            <v>-</v>
          </cell>
        </row>
        <row r="21">
          <cell r="A21" t="str">
            <v>NCU00038</v>
          </cell>
          <cell r="B21">
            <v>4</v>
          </cell>
          <cell r="C21">
            <v>2</v>
          </cell>
          <cell r="D21" t="str">
            <v>-</v>
          </cell>
          <cell r="E21" t="str">
            <v>-</v>
          </cell>
          <cell r="F21" t="str">
            <v>-</v>
          </cell>
          <cell r="G21">
            <v>2</v>
          </cell>
          <cell r="H21" t="str">
            <v>-</v>
          </cell>
          <cell r="I21" t="str">
            <v>-</v>
          </cell>
        </row>
        <row r="22">
          <cell r="A22" t="str">
            <v>NCU00041</v>
          </cell>
          <cell r="B22">
            <v>4</v>
          </cell>
          <cell r="C22" t="str">
            <v>-</v>
          </cell>
          <cell r="D22" t="str">
            <v>-</v>
          </cell>
          <cell r="E22">
            <v>1</v>
          </cell>
          <cell r="F22" t="str">
            <v>-</v>
          </cell>
          <cell r="G22">
            <v>2</v>
          </cell>
          <cell r="H22" t="str">
            <v>-</v>
          </cell>
          <cell r="I22">
            <v>1</v>
          </cell>
        </row>
        <row r="23">
          <cell r="A23" t="str">
            <v>NCU00042</v>
          </cell>
          <cell r="B23">
            <v>1</v>
          </cell>
          <cell r="C23" t="str">
            <v>-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>
            <v>1</v>
          </cell>
        </row>
        <row r="24">
          <cell r="A24" t="str">
            <v>NCU00043</v>
          </cell>
          <cell r="B24">
            <v>4</v>
          </cell>
          <cell r="C24">
            <v>2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>
            <v>2</v>
          </cell>
          <cell r="I24" t="str">
            <v>-</v>
          </cell>
        </row>
        <row r="25">
          <cell r="A25" t="str">
            <v>NCU00050</v>
          </cell>
          <cell r="B25">
            <v>4</v>
          </cell>
          <cell r="C25">
            <v>1</v>
          </cell>
          <cell r="D25" t="str">
            <v>-</v>
          </cell>
          <cell r="E25">
            <v>3</v>
          </cell>
          <cell r="F25" t="str">
            <v>-</v>
          </cell>
          <cell r="G25" t="str">
            <v>-</v>
          </cell>
          <cell r="H25" t="str">
            <v>-</v>
          </cell>
          <cell r="I25" t="str">
            <v>-</v>
          </cell>
        </row>
        <row r="26">
          <cell r="A26" t="str">
            <v>NCU00051</v>
          </cell>
          <cell r="B26">
            <v>10</v>
          </cell>
          <cell r="C26" t="str">
            <v>-</v>
          </cell>
          <cell r="D26" t="str">
            <v>-</v>
          </cell>
          <cell r="E26">
            <v>3</v>
          </cell>
          <cell r="F26">
            <v>1</v>
          </cell>
          <cell r="G26">
            <v>2</v>
          </cell>
          <cell r="H26">
            <v>2</v>
          </cell>
          <cell r="I26">
            <v>2</v>
          </cell>
        </row>
        <row r="27">
          <cell r="A27" t="str">
            <v>NCU00052</v>
          </cell>
          <cell r="B27">
            <v>10</v>
          </cell>
          <cell r="C27" t="str">
            <v>-</v>
          </cell>
          <cell r="D27">
            <v>3</v>
          </cell>
          <cell r="E27" t="str">
            <v>-</v>
          </cell>
          <cell r="F27">
            <v>2</v>
          </cell>
          <cell r="G27">
            <v>2</v>
          </cell>
          <cell r="H27">
            <v>2</v>
          </cell>
          <cell r="I27">
            <v>1</v>
          </cell>
        </row>
        <row r="28">
          <cell r="A28" t="str">
            <v>NCU00055</v>
          </cell>
          <cell r="B28">
            <v>1</v>
          </cell>
          <cell r="C28" t="str">
            <v>-</v>
          </cell>
          <cell r="D28" t="str">
            <v>-</v>
          </cell>
          <cell r="E28">
            <v>1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</row>
        <row r="29">
          <cell r="A29" t="str">
            <v>NCU00056</v>
          </cell>
          <cell r="B29">
            <v>1</v>
          </cell>
          <cell r="C29" t="str">
            <v>-</v>
          </cell>
          <cell r="D29" t="str">
            <v>-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</v>
          </cell>
          <cell r="I29">
            <v>1</v>
          </cell>
        </row>
        <row r="30">
          <cell r="A30" t="str">
            <v>NCU00057</v>
          </cell>
          <cell r="B30">
            <v>3</v>
          </cell>
          <cell r="C30" t="str">
            <v>-</v>
          </cell>
          <cell r="D30" t="str">
            <v>-</v>
          </cell>
          <cell r="E30" t="str">
            <v>-</v>
          </cell>
          <cell r="F30">
            <v>1</v>
          </cell>
          <cell r="G30" t="str">
            <v>-</v>
          </cell>
          <cell r="H30">
            <v>1</v>
          </cell>
          <cell r="I30">
            <v>1</v>
          </cell>
        </row>
        <row r="31">
          <cell r="A31" t="str">
            <v>NCU00061</v>
          </cell>
          <cell r="B31">
            <v>13</v>
          </cell>
          <cell r="C31">
            <v>1</v>
          </cell>
          <cell r="D31">
            <v>3</v>
          </cell>
          <cell r="E31">
            <v>1</v>
          </cell>
          <cell r="F31">
            <v>2</v>
          </cell>
          <cell r="G31">
            <v>2</v>
          </cell>
          <cell r="H31">
            <v>2</v>
          </cell>
          <cell r="I31">
            <v>2</v>
          </cell>
        </row>
        <row r="32">
          <cell r="A32" t="str">
            <v>NCU00064</v>
          </cell>
          <cell r="B32">
            <v>2</v>
          </cell>
          <cell r="C32" t="str">
            <v>-</v>
          </cell>
          <cell r="D32" t="str">
            <v>-</v>
          </cell>
          <cell r="E32" t="str">
            <v>-</v>
          </cell>
          <cell r="F32">
            <v>1</v>
          </cell>
          <cell r="G32" t="str">
            <v>-</v>
          </cell>
          <cell r="H32">
            <v>1</v>
          </cell>
          <cell r="I32" t="str">
            <v>-</v>
          </cell>
        </row>
        <row r="33">
          <cell r="A33" t="str">
            <v>NCU00069</v>
          </cell>
          <cell r="B33">
            <v>8</v>
          </cell>
          <cell r="C33" t="str">
            <v>-</v>
          </cell>
          <cell r="D33" t="str">
            <v>-</v>
          </cell>
          <cell r="E33" t="str">
            <v>-</v>
          </cell>
          <cell r="F33">
            <v>2</v>
          </cell>
          <cell r="G33">
            <v>2</v>
          </cell>
          <cell r="H33">
            <v>2</v>
          </cell>
          <cell r="I33">
            <v>2</v>
          </cell>
        </row>
        <row r="34">
          <cell r="A34" t="str">
            <v>NCU00070</v>
          </cell>
          <cell r="B34">
            <v>1</v>
          </cell>
          <cell r="C34" t="str">
            <v>-</v>
          </cell>
          <cell r="D34" t="str">
            <v>-</v>
          </cell>
          <cell r="E34">
            <v>1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</row>
        <row r="35">
          <cell r="A35" t="str">
            <v>NCU00072</v>
          </cell>
          <cell r="B35">
            <v>3</v>
          </cell>
          <cell r="C35" t="str">
            <v>-</v>
          </cell>
          <cell r="D35" t="str">
            <v>-</v>
          </cell>
          <cell r="E35" t="str">
            <v>-</v>
          </cell>
          <cell r="F35">
            <v>1</v>
          </cell>
          <cell r="G35" t="str">
            <v>-</v>
          </cell>
          <cell r="H35">
            <v>2</v>
          </cell>
          <cell r="I35" t="str">
            <v>-</v>
          </cell>
        </row>
        <row r="36">
          <cell r="A36" t="str">
            <v>NCU00073</v>
          </cell>
          <cell r="B36">
            <v>2</v>
          </cell>
          <cell r="C36">
            <v>1</v>
          </cell>
          <cell r="D36" t="str">
            <v>-</v>
          </cell>
          <cell r="E36" t="str">
            <v>-</v>
          </cell>
          <cell r="F36" t="str">
            <v>-</v>
          </cell>
          <cell r="G36" t="str">
            <v>-</v>
          </cell>
          <cell r="H36">
            <v>1</v>
          </cell>
          <cell r="I36" t="str">
            <v>-</v>
          </cell>
        </row>
        <row r="37">
          <cell r="A37" t="str">
            <v>NCU00074</v>
          </cell>
          <cell r="B37">
            <v>8</v>
          </cell>
          <cell r="C37" t="str">
            <v>-</v>
          </cell>
          <cell r="D37" t="str">
            <v>-</v>
          </cell>
          <cell r="E37" t="str">
            <v>-</v>
          </cell>
          <cell r="F37">
            <v>2</v>
          </cell>
          <cell r="G37">
            <v>2</v>
          </cell>
          <cell r="H37">
            <v>2</v>
          </cell>
          <cell r="I37">
            <v>2</v>
          </cell>
        </row>
        <row r="38">
          <cell r="A38" t="str">
            <v>NCU00077</v>
          </cell>
          <cell r="B38">
            <v>5</v>
          </cell>
          <cell r="C38" t="str">
            <v>-</v>
          </cell>
          <cell r="D38" t="str">
            <v>-</v>
          </cell>
          <cell r="E38">
            <v>1</v>
          </cell>
          <cell r="F38" t="str">
            <v>-</v>
          </cell>
          <cell r="G38">
            <v>2</v>
          </cell>
          <cell r="H38" t="str">
            <v>-</v>
          </cell>
          <cell r="I38">
            <v>2</v>
          </cell>
        </row>
        <row r="39">
          <cell r="A39" t="str">
            <v>NCU00080</v>
          </cell>
          <cell r="B39">
            <v>1</v>
          </cell>
          <cell r="C39" t="str">
            <v>-</v>
          </cell>
          <cell r="D39" t="str">
            <v>-</v>
          </cell>
          <cell r="E39" t="str">
            <v>-</v>
          </cell>
          <cell r="F39" t="str">
            <v>-</v>
          </cell>
          <cell r="G39" t="str">
            <v>-</v>
          </cell>
          <cell r="H39">
            <v>1</v>
          </cell>
          <cell r="I39" t="str">
            <v>-</v>
          </cell>
        </row>
        <row r="40">
          <cell r="A40" t="str">
            <v>NCU00081</v>
          </cell>
          <cell r="B40">
            <v>5</v>
          </cell>
          <cell r="C40" t="str">
            <v>-</v>
          </cell>
          <cell r="D40" t="str">
            <v>-</v>
          </cell>
          <cell r="E40">
            <v>2</v>
          </cell>
          <cell r="F40" t="str">
            <v>-</v>
          </cell>
          <cell r="G40">
            <v>1</v>
          </cell>
          <cell r="H40" t="str">
            <v>-</v>
          </cell>
          <cell r="I40">
            <v>2</v>
          </cell>
        </row>
        <row r="41">
          <cell r="A41" t="str">
            <v>NCU00083</v>
          </cell>
          <cell r="B41">
            <v>4</v>
          </cell>
          <cell r="C41" t="str">
            <v>-</v>
          </cell>
          <cell r="D41" t="str">
            <v>-</v>
          </cell>
          <cell r="E41" t="str">
            <v>-</v>
          </cell>
          <cell r="F41" t="str">
            <v>-</v>
          </cell>
          <cell r="G41">
            <v>2</v>
          </cell>
          <cell r="H41">
            <v>1</v>
          </cell>
          <cell r="I41">
            <v>1</v>
          </cell>
        </row>
        <row r="42">
          <cell r="A42" t="str">
            <v>NCU00085</v>
          </cell>
          <cell r="B42">
            <v>3</v>
          </cell>
          <cell r="C42" t="str">
            <v>-</v>
          </cell>
          <cell r="D42" t="str">
            <v>-</v>
          </cell>
          <cell r="E42">
            <v>2</v>
          </cell>
          <cell r="F42" t="str">
            <v>-</v>
          </cell>
          <cell r="G42" t="str">
            <v>-</v>
          </cell>
          <cell r="H42" t="str">
            <v>-</v>
          </cell>
          <cell r="I42">
            <v>1</v>
          </cell>
        </row>
        <row r="43">
          <cell r="A43" t="str">
            <v>NCU00086</v>
          </cell>
          <cell r="B43">
            <v>4</v>
          </cell>
          <cell r="C43" t="str">
            <v>-</v>
          </cell>
          <cell r="D43" t="str">
            <v>-</v>
          </cell>
          <cell r="E43" t="str">
            <v>-</v>
          </cell>
          <cell r="F43">
            <v>1</v>
          </cell>
          <cell r="G43">
            <v>1</v>
          </cell>
          <cell r="H43" t="str">
            <v>-</v>
          </cell>
          <cell r="I43">
            <v>2</v>
          </cell>
        </row>
        <row r="44">
          <cell r="A44" t="str">
            <v>NCU00087</v>
          </cell>
          <cell r="B44">
            <v>8</v>
          </cell>
          <cell r="C44">
            <v>1</v>
          </cell>
          <cell r="D44" t="str">
            <v>-</v>
          </cell>
          <cell r="E44">
            <v>3</v>
          </cell>
          <cell r="F44" t="str">
            <v>-</v>
          </cell>
          <cell r="G44" t="str">
            <v>-</v>
          </cell>
          <cell r="H44">
            <v>2</v>
          </cell>
          <cell r="I44">
            <v>2</v>
          </cell>
        </row>
        <row r="45">
          <cell r="A45" t="str">
            <v>NCU00088</v>
          </cell>
          <cell r="B45">
            <v>15</v>
          </cell>
          <cell r="C45" t="str">
            <v>-</v>
          </cell>
          <cell r="D45">
            <v>1</v>
          </cell>
          <cell r="E45">
            <v>4</v>
          </cell>
          <cell r="F45">
            <v>3</v>
          </cell>
          <cell r="G45">
            <v>2</v>
          </cell>
          <cell r="H45">
            <v>2</v>
          </cell>
          <cell r="I45">
            <v>3</v>
          </cell>
        </row>
        <row r="46">
          <cell r="A46" t="str">
            <v>NCU00089</v>
          </cell>
          <cell r="B46">
            <v>3</v>
          </cell>
          <cell r="C46" t="str">
            <v>-</v>
          </cell>
          <cell r="D46" t="str">
            <v>-</v>
          </cell>
          <cell r="E46">
            <v>1</v>
          </cell>
          <cell r="F46" t="str">
            <v>-</v>
          </cell>
          <cell r="G46" t="str">
            <v>-</v>
          </cell>
          <cell r="H46" t="str">
            <v>-</v>
          </cell>
          <cell r="I46">
            <v>2</v>
          </cell>
        </row>
        <row r="47">
          <cell r="A47" t="str">
            <v>NCU00090</v>
          </cell>
          <cell r="B47">
            <v>12</v>
          </cell>
          <cell r="C47">
            <v>2</v>
          </cell>
          <cell r="D47" t="str">
            <v>-</v>
          </cell>
          <cell r="E47">
            <v>2</v>
          </cell>
          <cell r="F47">
            <v>2</v>
          </cell>
          <cell r="G47">
            <v>2</v>
          </cell>
          <cell r="H47">
            <v>2</v>
          </cell>
          <cell r="I47">
            <v>2</v>
          </cell>
        </row>
        <row r="48">
          <cell r="A48" t="str">
            <v>NCU00091</v>
          </cell>
          <cell r="B48">
            <v>3</v>
          </cell>
          <cell r="C48" t="str">
            <v>-</v>
          </cell>
          <cell r="D48" t="str">
            <v>-</v>
          </cell>
          <cell r="E48" t="str">
            <v>-</v>
          </cell>
          <cell r="F48">
            <v>1</v>
          </cell>
          <cell r="G48">
            <v>1</v>
          </cell>
          <cell r="H48">
            <v>1</v>
          </cell>
          <cell r="I48" t="str">
            <v>-</v>
          </cell>
        </row>
        <row r="49">
          <cell r="A49" t="str">
            <v>NCU00092</v>
          </cell>
          <cell r="B49">
            <v>10</v>
          </cell>
          <cell r="C49">
            <v>1</v>
          </cell>
          <cell r="D49" t="str">
            <v>-</v>
          </cell>
          <cell r="E49">
            <v>2</v>
          </cell>
          <cell r="F49">
            <v>2</v>
          </cell>
          <cell r="G49" t="str">
            <v>-</v>
          </cell>
          <cell r="H49">
            <v>3</v>
          </cell>
          <cell r="I49">
            <v>2</v>
          </cell>
        </row>
        <row r="50">
          <cell r="A50" t="str">
            <v>NCU00093</v>
          </cell>
          <cell r="B50">
            <v>3</v>
          </cell>
          <cell r="C50" t="str">
            <v>-</v>
          </cell>
          <cell r="D50" t="str">
            <v>-</v>
          </cell>
          <cell r="E50" t="str">
            <v>-</v>
          </cell>
          <cell r="F50" t="str">
            <v>-</v>
          </cell>
          <cell r="G50">
            <v>1</v>
          </cell>
          <cell r="H50">
            <v>2</v>
          </cell>
          <cell r="I50" t="str">
            <v>-</v>
          </cell>
        </row>
        <row r="51">
          <cell r="A51" t="str">
            <v>NCU00096</v>
          </cell>
          <cell r="B51">
            <v>2</v>
          </cell>
          <cell r="C51" t="str">
            <v>-</v>
          </cell>
          <cell r="D51" t="str">
            <v>-</v>
          </cell>
          <cell r="E51" t="str">
            <v>-</v>
          </cell>
          <cell r="F51" t="str">
            <v>-</v>
          </cell>
          <cell r="G51">
            <v>2</v>
          </cell>
          <cell r="H51" t="str">
            <v>-</v>
          </cell>
          <cell r="I51" t="str">
            <v>-</v>
          </cell>
        </row>
        <row r="52">
          <cell r="A52" t="str">
            <v>NCU00097</v>
          </cell>
          <cell r="B52">
            <v>2</v>
          </cell>
          <cell r="C52" t="str">
            <v>-</v>
          </cell>
          <cell r="D52" t="str">
            <v>-</v>
          </cell>
          <cell r="E52">
            <v>1</v>
          </cell>
          <cell r="F52" t="str">
            <v>-</v>
          </cell>
          <cell r="G52" t="str">
            <v>-</v>
          </cell>
          <cell r="H52" t="str">
            <v>-</v>
          </cell>
          <cell r="I52">
            <v>1</v>
          </cell>
        </row>
        <row r="53">
          <cell r="A53" t="str">
            <v>NCU00100</v>
          </cell>
          <cell r="B53">
            <v>5</v>
          </cell>
          <cell r="C53" t="str">
            <v>-</v>
          </cell>
          <cell r="D53" t="str">
            <v>-</v>
          </cell>
          <cell r="E53" t="str">
            <v>-</v>
          </cell>
          <cell r="F53" t="str">
            <v>-</v>
          </cell>
          <cell r="G53">
            <v>2</v>
          </cell>
          <cell r="H53">
            <v>2</v>
          </cell>
          <cell r="I53">
            <v>1</v>
          </cell>
        </row>
        <row r="54">
          <cell r="A54" t="str">
            <v>NCU00104</v>
          </cell>
          <cell r="B54">
            <v>13</v>
          </cell>
          <cell r="C54" t="str">
            <v>-</v>
          </cell>
          <cell r="D54">
            <v>3</v>
          </cell>
          <cell r="E54" t="str">
            <v>-</v>
          </cell>
          <cell r="F54">
            <v>3</v>
          </cell>
          <cell r="G54">
            <v>2</v>
          </cell>
          <cell r="H54">
            <v>3</v>
          </cell>
          <cell r="I54">
            <v>2</v>
          </cell>
        </row>
        <row r="55">
          <cell r="A55" t="str">
            <v>NCU00106</v>
          </cell>
          <cell r="B55">
            <v>5</v>
          </cell>
          <cell r="C55" t="str">
            <v>-</v>
          </cell>
          <cell r="D55" t="str">
            <v>-</v>
          </cell>
          <cell r="E55" t="str">
            <v>-</v>
          </cell>
          <cell r="F55">
            <v>1</v>
          </cell>
          <cell r="G55">
            <v>2</v>
          </cell>
          <cell r="H55" t="str">
            <v>-</v>
          </cell>
          <cell r="I55">
            <v>2</v>
          </cell>
        </row>
        <row r="56">
          <cell r="A56" t="str">
            <v>NCU00109</v>
          </cell>
          <cell r="B56">
            <v>4</v>
          </cell>
          <cell r="C56" t="str">
            <v>-</v>
          </cell>
          <cell r="D56" t="str">
            <v>-</v>
          </cell>
          <cell r="E56" t="str">
            <v>-</v>
          </cell>
          <cell r="F56">
            <v>1</v>
          </cell>
          <cell r="G56">
            <v>2</v>
          </cell>
          <cell r="H56">
            <v>1</v>
          </cell>
          <cell r="I56" t="str">
            <v>-</v>
          </cell>
        </row>
        <row r="57">
          <cell r="A57" t="str">
            <v>NCU00111</v>
          </cell>
          <cell r="B57">
            <v>1</v>
          </cell>
          <cell r="C57">
            <v>1</v>
          </cell>
          <cell r="D57" t="str">
            <v>-</v>
          </cell>
          <cell r="E57" t="str">
            <v>-</v>
          </cell>
          <cell r="F57" t="str">
            <v>-</v>
          </cell>
          <cell r="G57" t="str">
            <v>-</v>
          </cell>
          <cell r="H57" t="str">
            <v>-</v>
          </cell>
          <cell r="I57" t="str">
            <v>-</v>
          </cell>
        </row>
        <row r="58">
          <cell r="A58" t="str">
            <v>NCU00112</v>
          </cell>
          <cell r="B58">
            <v>2</v>
          </cell>
          <cell r="C58" t="str">
            <v>-</v>
          </cell>
          <cell r="D58" t="str">
            <v>-</v>
          </cell>
          <cell r="E58" t="str">
            <v>-</v>
          </cell>
          <cell r="F58" t="str">
            <v>-</v>
          </cell>
          <cell r="G58">
            <v>2</v>
          </cell>
          <cell r="H58" t="str">
            <v>-</v>
          </cell>
          <cell r="I58" t="str">
            <v>-</v>
          </cell>
        </row>
        <row r="59">
          <cell r="A59" t="str">
            <v>NCU00114</v>
          </cell>
          <cell r="B59">
            <v>1</v>
          </cell>
          <cell r="C59" t="str">
            <v>-</v>
          </cell>
          <cell r="D59" t="str">
            <v>-</v>
          </cell>
          <cell r="E59" t="str">
            <v>-</v>
          </cell>
          <cell r="F59" t="str">
            <v>-</v>
          </cell>
          <cell r="G59">
            <v>1</v>
          </cell>
          <cell r="H59" t="str">
            <v>-</v>
          </cell>
          <cell r="I59" t="str">
            <v>-</v>
          </cell>
        </row>
        <row r="60">
          <cell r="A60" t="str">
            <v>NCU00115</v>
          </cell>
          <cell r="B60">
            <v>2</v>
          </cell>
          <cell r="C60">
            <v>1</v>
          </cell>
          <cell r="D60" t="str">
            <v>-</v>
          </cell>
          <cell r="E60" t="str">
            <v>-</v>
          </cell>
          <cell r="F60" t="str">
            <v>-</v>
          </cell>
          <cell r="G60" t="str">
            <v>-</v>
          </cell>
          <cell r="H60">
            <v>1</v>
          </cell>
          <cell r="I60" t="str">
            <v>-</v>
          </cell>
        </row>
        <row r="61">
          <cell r="A61" t="str">
            <v>NCU00116</v>
          </cell>
          <cell r="B61">
            <v>8</v>
          </cell>
          <cell r="C61" t="str">
            <v>-</v>
          </cell>
          <cell r="D61" t="str">
            <v>-</v>
          </cell>
          <cell r="E61" t="str">
            <v>-</v>
          </cell>
          <cell r="F61">
            <v>2</v>
          </cell>
          <cell r="G61">
            <v>2</v>
          </cell>
          <cell r="H61">
            <v>2</v>
          </cell>
          <cell r="I61">
            <v>2</v>
          </cell>
        </row>
        <row r="62">
          <cell r="A62" t="str">
            <v>NCU00118</v>
          </cell>
          <cell r="B62">
            <v>6</v>
          </cell>
          <cell r="C62" t="str">
            <v>-</v>
          </cell>
          <cell r="D62" t="str">
            <v>-</v>
          </cell>
          <cell r="E62" t="str">
            <v>-</v>
          </cell>
          <cell r="F62">
            <v>2</v>
          </cell>
          <cell r="G62">
            <v>2</v>
          </cell>
          <cell r="H62">
            <v>2</v>
          </cell>
          <cell r="I62" t="str">
            <v>-</v>
          </cell>
        </row>
        <row r="63">
          <cell r="A63" t="str">
            <v>NCU00120</v>
          </cell>
          <cell r="B63">
            <v>3</v>
          </cell>
          <cell r="C63" t="str">
            <v>-</v>
          </cell>
          <cell r="D63" t="str">
            <v>-</v>
          </cell>
          <cell r="E63">
            <v>2</v>
          </cell>
          <cell r="F63" t="str">
            <v>-</v>
          </cell>
          <cell r="G63">
            <v>1</v>
          </cell>
          <cell r="H63" t="str">
            <v>-</v>
          </cell>
          <cell r="I63" t="str">
            <v>-</v>
          </cell>
        </row>
        <row r="64">
          <cell r="A64" t="str">
            <v>NCU00122</v>
          </cell>
          <cell r="B64">
            <v>2</v>
          </cell>
          <cell r="C64" t="str">
            <v>-</v>
          </cell>
          <cell r="D64" t="str">
            <v>-</v>
          </cell>
          <cell r="E64" t="str">
            <v>-</v>
          </cell>
          <cell r="F64">
            <v>1</v>
          </cell>
          <cell r="G64" t="str">
            <v>-</v>
          </cell>
          <cell r="H64">
            <v>1</v>
          </cell>
          <cell r="I64" t="str">
            <v>-</v>
          </cell>
        </row>
        <row r="65">
          <cell r="A65" t="str">
            <v>NCU00124</v>
          </cell>
          <cell r="B65">
            <v>5</v>
          </cell>
          <cell r="C65">
            <v>1</v>
          </cell>
          <cell r="D65" t="str">
            <v>-</v>
          </cell>
          <cell r="E65">
            <v>2</v>
          </cell>
          <cell r="F65" t="str">
            <v>-</v>
          </cell>
          <cell r="G65" t="str">
            <v>-</v>
          </cell>
          <cell r="H65">
            <v>2</v>
          </cell>
          <cell r="I65" t="str">
            <v>-</v>
          </cell>
        </row>
        <row r="66">
          <cell r="A66" t="str">
            <v>NCU00125</v>
          </cell>
          <cell r="B66">
            <v>9</v>
          </cell>
          <cell r="C66" t="str">
            <v>-</v>
          </cell>
          <cell r="D66" t="str">
            <v>-</v>
          </cell>
          <cell r="E66">
            <v>3</v>
          </cell>
          <cell r="F66">
            <v>1</v>
          </cell>
          <cell r="G66">
            <v>2</v>
          </cell>
          <cell r="H66">
            <v>2</v>
          </cell>
          <cell r="I66">
            <v>1</v>
          </cell>
        </row>
        <row r="67">
          <cell r="A67" t="str">
            <v>NCU00126</v>
          </cell>
          <cell r="B67">
            <v>1</v>
          </cell>
          <cell r="C67" t="str">
            <v>-</v>
          </cell>
          <cell r="D67" t="str">
            <v>-</v>
          </cell>
          <cell r="E67" t="str">
            <v>-</v>
          </cell>
          <cell r="F67" t="str">
            <v>-</v>
          </cell>
          <cell r="G67" t="str">
            <v>-</v>
          </cell>
          <cell r="H67">
            <v>1</v>
          </cell>
          <cell r="I67" t="str">
            <v>-</v>
          </cell>
        </row>
        <row r="68">
          <cell r="A68" t="str">
            <v>NCU00128</v>
          </cell>
          <cell r="B68">
            <v>12</v>
          </cell>
          <cell r="C68">
            <v>2</v>
          </cell>
          <cell r="D68">
            <v>4</v>
          </cell>
          <cell r="E68" t="str">
            <v>-</v>
          </cell>
          <cell r="F68">
            <v>1</v>
          </cell>
          <cell r="G68">
            <v>1</v>
          </cell>
          <cell r="H68">
            <v>2</v>
          </cell>
          <cell r="I68">
            <v>2</v>
          </cell>
        </row>
        <row r="69">
          <cell r="A69" t="str">
            <v>NCU00129</v>
          </cell>
          <cell r="B69">
            <v>19</v>
          </cell>
          <cell r="C69" t="str">
            <v>-</v>
          </cell>
          <cell r="D69">
            <v>5</v>
          </cell>
          <cell r="E69">
            <v>2</v>
          </cell>
          <cell r="F69">
            <v>3</v>
          </cell>
          <cell r="G69">
            <v>3</v>
          </cell>
          <cell r="H69">
            <v>3</v>
          </cell>
          <cell r="I69">
            <v>3</v>
          </cell>
        </row>
        <row r="70">
          <cell r="A70" t="str">
            <v>NCU00130</v>
          </cell>
          <cell r="B70">
            <v>21</v>
          </cell>
          <cell r="C70">
            <v>3</v>
          </cell>
          <cell r="D70">
            <v>3</v>
          </cell>
          <cell r="E70">
            <v>3</v>
          </cell>
          <cell r="F70">
            <v>3</v>
          </cell>
          <cell r="G70">
            <v>3</v>
          </cell>
          <cell r="H70">
            <v>3</v>
          </cell>
          <cell r="I70">
            <v>3</v>
          </cell>
        </row>
        <row r="71">
          <cell r="A71" t="str">
            <v>NCU00133</v>
          </cell>
          <cell r="B71">
            <v>12</v>
          </cell>
          <cell r="C71">
            <v>1</v>
          </cell>
          <cell r="D71" t="str">
            <v>-</v>
          </cell>
          <cell r="E71">
            <v>3</v>
          </cell>
          <cell r="F71">
            <v>2</v>
          </cell>
          <cell r="G71">
            <v>2</v>
          </cell>
          <cell r="H71">
            <v>3</v>
          </cell>
          <cell r="I71">
            <v>1</v>
          </cell>
        </row>
        <row r="72">
          <cell r="A72" t="str">
            <v>NCU00134</v>
          </cell>
          <cell r="B72">
            <v>2</v>
          </cell>
          <cell r="C72" t="str">
            <v>-</v>
          </cell>
          <cell r="D72" t="str">
            <v>-</v>
          </cell>
          <cell r="E72" t="str">
            <v>-</v>
          </cell>
          <cell r="F72" t="str">
            <v>-</v>
          </cell>
          <cell r="G72">
            <v>1</v>
          </cell>
          <cell r="H72" t="str">
            <v>-</v>
          </cell>
          <cell r="I72">
            <v>1</v>
          </cell>
        </row>
        <row r="73">
          <cell r="A73" t="str">
            <v>NCU00135</v>
          </cell>
          <cell r="B73">
            <v>2</v>
          </cell>
          <cell r="C73" t="str">
            <v>-</v>
          </cell>
          <cell r="D73" t="str">
            <v>-</v>
          </cell>
          <cell r="E73" t="str">
            <v>-</v>
          </cell>
          <cell r="F73">
            <v>1</v>
          </cell>
          <cell r="G73" t="str">
            <v>-</v>
          </cell>
          <cell r="H73">
            <v>1</v>
          </cell>
          <cell r="I73" t="str">
            <v>-</v>
          </cell>
        </row>
        <row r="74">
          <cell r="A74" t="str">
            <v>NCU00136</v>
          </cell>
          <cell r="B74">
            <v>4</v>
          </cell>
          <cell r="C74">
            <v>1</v>
          </cell>
          <cell r="D74" t="str">
            <v>-</v>
          </cell>
          <cell r="E74">
            <v>1</v>
          </cell>
          <cell r="F74">
            <v>1</v>
          </cell>
          <cell r="G74">
            <v>1</v>
          </cell>
          <cell r="H74" t="str">
            <v>-</v>
          </cell>
          <cell r="I74" t="str">
            <v>-</v>
          </cell>
        </row>
        <row r="75">
          <cell r="A75" t="str">
            <v>NCU00137</v>
          </cell>
          <cell r="B75">
            <v>5</v>
          </cell>
          <cell r="C75" t="str">
            <v>-</v>
          </cell>
          <cell r="D75" t="str">
            <v>-</v>
          </cell>
          <cell r="E75">
            <v>3</v>
          </cell>
          <cell r="F75" t="str">
            <v>-</v>
          </cell>
          <cell r="G75" t="str">
            <v>-</v>
          </cell>
          <cell r="H75" t="str">
            <v>-</v>
          </cell>
          <cell r="I75">
            <v>2</v>
          </cell>
        </row>
        <row r="76">
          <cell r="A76" t="str">
            <v>NCU00138</v>
          </cell>
          <cell r="B76">
            <v>5</v>
          </cell>
          <cell r="C76" t="str">
            <v>-</v>
          </cell>
          <cell r="D76">
            <v>3</v>
          </cell>
          <cell r="E76" t="str">
            <v>-</v>
          </cell>
          <cell r="F76" t="str">
            <v>-</v>
          </cell>
          <cell r="G76" t="str">
            <v>-</v>
          </cell>
          <cell r="H76" t="str">
            <v>-</v>
          </cell>
          <cell r="I76">
            <v>2</v>
          </cell>
        </row>
        <row r="77">
          <cell r="A77" t="str">
            <v>NCU00142</v>
          </cell>
          <cell r="B77">
            <v>2</v>
          </cell>
          <cell r="C77" t="str">
            <v>-</v>
          </cell>
          <cell r="D77" t="str">
            <v>-</v>
          </cell>
          <cell r="E77" t="str">
            <v>-</v>
          </cell>
          <cell r="F77" t="str">
            <v>-</v>
          </cell>
          <cell r="G77">
            <v>2</v>
          </cell>
          <cell r="H77" t="str">
            <v>-</v>
          </cell>
          <cell r="I77" t="str">
            <v>-</v>
          </cell>
        </row>
        <row r="78">
          <cell r="A78" t="str">
            <v>NCU00144</v>
          </cell>
          <cell r="B78">
            <v>11</v>
          </cell>
          <cell r="C78" t="str">
            <v>-</v>
          </cell>
          <cell r="D78">
            <v>3</v>
          </cell>
          <cell r="E78" t="str">
            <v>-</v>
          </cell>
          <cell r="F78">
            <v>1</v>
          </cell>
          <cell r="G78">
            <v>2</v>
          </cell>
          <cell r="H78">
            <v>3</v>
          </cell>
          <cell r="I78">
            <v>2</v>
          </cell>
        </row>
        <row r="79">
          <cell r="A79" t="str">
            <v>NCU00145</v>
          </cell>
          <cell r="B79">
            <v>3</v>
          </cell>
          <cell r="C79" t="str">
            <v>-</v>
          </cell>
          <cell r="D79" t="str">
            <v>-</v>
          </cell>
          <cell r="E79">
            <v>3</v>
          </cell>
          <cell r="F79" t="str">
            <v>-</v>
          </cell>
          <cell r="G79" t="str">
            <v>-</v>
          </cell>
          <cell r="H79" t="str">
            <v>-</v>
          </cell>
          <cell r="I79" t="str">
            <v>-</v>
          </cell>
        </row>
        <row r="80">
          <cell r="A80" t="str">
            <v>NCU00147</v>
          </cell>
          <cell r="B80">
            <v>8</v>
          </cell>
          <cell r="C80" t="str">
            <v>-</v>
          </cell>
          <cell r="D80" t="str">
            <v>-</v>
          </cell>
          <cell r="E80">
            <v>2</v>
          </cell>
          <cell r="F80">
            <v>2</v>
          </cell>
          <cell r="G80">
            <v>2</v>
          </cell>
          <cell r="H80">
            <v>1</v>
          </cell>
          <cell r="I80">
            <v>1</v>
          </cell>
        </row>
        <row r="81">
          <cell r="A81" t="str">
            <v>NCU00148</v>
          </cell>
          <cell r="B81">
            <v>4</v>
          </cell>
          <cell r="C81" t="str">
            <v>-</v>
          </cell>
          <cell r="D81" t="str">
            <v>-</v>
          </cell>
          <cell r="E81" t="str">
            <v>-</v>
          </cell>
          <cell r="F81">
            <v>1</v>
          </cell>
          <cell r="G81">
            <v>2</v>
          </cell>
          <cell r="H81">
            <v>1</v>
          </cell>
          <cell r="I81" t="str">
            <v>-</v>
          </cell>
        </row>
        <row r="82">
          <cell r="A82" t="str">
            <v>NCU00150</v>
          </cell>
          <cell r="B82">
            <v>4</v>
          </cell>
          <cell r="C82" t="str">
            <v>-</v>
          </cell>
          <cell r="D82" t="str">
            <v>-</v>
          </cell>
          <cell r="E82">
            <v>1</v>
          </cell>
          <cell r="F82">
            <v>1</v>
          </cell>
          <cell r="G82">
            <v>1</v>
          </cell>
          <cell r="H82" t="str">
            <v>-</v>
          </cell>
          <cell r="I82">
            <v>1</v>
          </cell>
        </row>
        <row r="83">
          <cell r="A83" t="str">
            <v>NCU00152</v>
          </cell>
          <cell r="B83">
            <v>6</v>
          </cell>
          <cell r="C83" t="str">
            <v>-</v>
          </cell>
          <cell r="D83" t="str">
            <v>-</v>
          </cell>
          <cell r="E83" t="str">
            <v>-</v>
          </cell>
          <cell r="F83" t="str">
            <v>-</v>
          </cell>
          <cell r="G83">
            <v>2</v>
          </cell>
          <cell r="H83">
            <v>2</v>
          </cell>
          <cell r="I83">
            <v>2</v>
          </cell>
        </row>
        <row r="84">
          <cell r="A84" t="str">
            <v>NCU00153</v>
          </cell>
          <cell r="B84">
            <v>15</v>
          </cell>
          <cell r="C84" t="str">
            <v>-</v>
          </cell>
          <cell r="D84">
            <v>4</v>
          </cell>
          <cell r="E84">
            <v>3</v>
          </cell>
          <cell r="F84">
            <v>2</v>
          </cell>
          <cell r="G84">
            <v>2</v>
          </cell>
          <cell r="H84">
            <v>2</v>
          </cell>
          <cell r="I84">
            <v>2</v>
          </cell>
        </row>
        <row r="85">
          <cell r="A85" t="str">
            <v>NCU00154</v>
          </cell>
          <cell r="B85">
            <v>2</v>
          </cell>
          <cell r="C85" t="str">
            <v>-</v>
          </cell>
          <cell r="D85" t="str">
            <v>-</v>
          </cell>
          <cell r="E85">
            <v>1</v>
          </cell>
          <cell r="F85" t="str">
            <v>-</v>
          </cell>
          <cell r="G85" t="str">
            <v>-</v>
          </cell>
          <cell r="H85" t="str">
            <v>-</v>
          </cell>
          <cell r="I85">
            <v>1</v>
          </cell>
        </row>
        <row r="86">
          <cell r="A86" t="str">
            <v>NCU00155</v>
          </cell>
          <cell r="B86">
            <v>8</v>
          </cell>
          <cell r="C86" t="str">
            <v>-</v>
          </cell>
          <cell r="D86" t="str">
            <v>-</v>
          </cell>
          <cell r="E86" t="str">
            <v>-</v>
          </cell>
          <cell r="F86">
            <v>2</v>
          </cell>
          <cell r="G86">
            <v>2</v>
          </cell>
          <cell r="H86">
            <v>2</v>
          </cell>
          <cell r="I86">
            <v>2</v>
          </cell>
        </row>
        <row r="87">
          <cell r="A87" t="str">
            <v>NCU00157</v>
          </cell>
          <cell r="B87">
            <v>7</v>
          </cell>
          <cell r="C87" t="str">
            <v>-</v>
          </cell>
          <cell r="D87" t="str">
            <v>-</v>
          </cell>
          <cell r="E87" t="str">
            <v>-</v>
          </cell>
          <cell r="F87">
            <v>1</v>
          </cell>
          <cell r="G87">
            <v>2</v>
          </cell>
          <cell r="H87">
            <v>2</v>
          </cell>
          <cell r="I87">
            <v>2</v>
          </cell>
        </row>
        <row r="88">
          <cell r="A88" t="str">
            <v>NCU00161</v>
          </cell>
          <cell r="B88">
            <v>10</v>
          </cell>
          <cell r="C88" t="str">
            <v>-</v>
          </cell>
          <cell r="D88">
            <v>1</v>
          </cell>
          <cell r="E88">
            <v>3</v>
          </cell>
          <cell r="F88" t="str">
            <v>-</v>
          </cell>
          <cell r="G88">
            <v>2</v>
          </cell>
          <cell r="H88">
            <v>2</v>
          </cell>
          <cell r="I88">
            <v>2</v>
          </cell>
        </row>
        <row r="89">
          <cell r="A89" t="str">
            <v>NCU00162</v>
          </cell>
          <cell r="B89">
            <v>2</v>
          </cell>
          <cell r="C89" t="str">
            <v>-</v>
          </cell>
          <cell r="D89" t="str">
            <v>-</v>
          </cell>
          <cell r="E89" t="str">
            <v>-</v>
          </cell>
          <cell r="F89" t="str">
            <v>-</v>
          </cell>
          <cell r="G89">
            <v>1</v>
          </cell>
          <cell r="H89">
            <v>1</v>
          </cell>
          <cell r="I89" t="str">
            <v>-</v>
          </cell>
        </row>
        <row r="90">
          <cell r="A90" t="str">
            <v>NCU00164</v>
          </cell>
          <cell r="B90">
            <v>1</v>
          </cell>
          <cell r="C90" t="str">
            <v>-</v>
          </cell>
          <cell r="D90" t="str">
            <v>-</v>
          </cell>
          <cell r="E90" t="str">
            <v>-</v>
          </cell>
          <cell r="F90" t="str">
            <v>-</v>
          </cell>
          <cell r="G90" t="str">
            <v>-</v>
          </cell>
          <cell r="H90">
            <v>1</v>
          </cell>
          <cell r="I90" t="str">
            <v>-</v>
          </cell>
        </row>
        <row r="91">
          <cell r="A91" t="str">
            <v>NCU00166</v>
          </cell>
          <cell r="B91">
            <v>1</v>
          </cell>
          <cell r="C91" t="str">
            <v>-</v>
          </cell>
          <cell r="D91" t="str">
            <v>-</v>
          </cell>
          <cell r="E91" t="str">
            <v>-</v>
          </cell>
          <cell r="F91" t="str">
            <v>-</v>
          </cell>
          <cell r="G91" t="str">
            <v>-</v>
          </cell>
          <cell r="H91">
            <v>1</v>
          </cell>
          <cell r="I91" t="str">
            <v>-</v>
          </cell>
        </row>
        <row r="92">
          <cell r="A92" t="str">
            <v>NCU00167</v>
          </cell>
          <cell r="B92">
            <v>4</v>
          </cell>
          <cell r="C92" t="str">
            <v>-</v>
          </cell>
          <cell r="D92" t="str">
            <v>-</v>
          </cell>
          <cell r="E92" t="str">
            <v>-</v>
          </cell>
          <cell r="F92">
            <v>1</v>
          </cell>
          <cell r="G92" t="str">
            <v>-</v>
          </cell>
          <cell r="H92">
            <v>2</v>
          </cell>
          <cell r="I92">
            <v>1</v>
          </cell>
        </row>
        <row r="93">
          <cell r="A93" t="str">
            <v>NCU00170</v>
          </cell>
          <cell r="B93">
            <v>1</v>
          </cell>
          <cell r="C93">
            <v>1</v>
          </cell>
          <cell r="D93" t="str">
            <v>-</v>
          </cell>
          <cell r="E93" t="str">
            <v>-</v>
          </cell>
          <cell r="F93" t="str">
            <v>-</v>
          </cell>
          <cell r="G93" t="str">
            <v>-</v>
          </cell>
          <cell r="H93" t="str">
            <v>-</v>
          </cell>
          <cell r="I93" t="str">
            <v>-</v>
          </cell>
        </row>
        <row r="94">
          <cell r="A94" t="str">
            <v>NCU00173</v>
          </cell>
          <cell r="B94">
            <v>6</v>
          </cell>
          <cell r="C94" t="str">
            <v>-</v>
          </cell>
          <cell r="D94" t="str">
            <v>-</v>
          </cell>
          <cell r="E94" t="str">
            <v>-</v>
          </cell>
          <cell r="F94">
            <v>2</v>
          </cell>
          <cell r="G94">
            <v>1</v>
          </cell>
          <cell r="H94">
            <v>1</v>
          </cell>
          <cell r="I94">
            <v>2</v>
          </cell>
        </row>
        <row r="95">
          <cell r="A95" t="str">
            <v>NCU00175</v>
          </cell>
          <cell r="B95">
            <v>19</v>
          </cell>
          <cell r="C95">
            <v>3</v>
          </cell>
          <cell r="D95">
            <v>4</v>
          </cell>
          <cell r="E95">
            <v>3</v>
          </cell>
          <cell r="F95">
            <v>2</v>
          </cell>
          <cell r="G95">
            <v>3</v>
          </cell>
          <cell r="H95">
            <v>2</v>
          </cell>
          <cell r="I95">
            <v>2</v>
          </cell>
        </row>
        <row r="96">
          <cell r="A96" t="str">
            <v>NCU00176</v>
          </cell>
          <cell r="B96">
            <v>13</v>
          </cell>
          <cell r="C96">
            <v>2</v>
          </cell>
          <cell r="D96">
            <v>4</v>
          </cell>
          <cell r="E96">
            <v>1</v>
          </cell>
          <cell r="F96" t="str">
            <v>-</v>
          </cell>
          <cell r="G96">
            <v>1</v>
          </cell>
          <cell r="H96">
            <v>3</v>
          </cell>
          <cell r="I96">
            <v>2</v>
          </cell>
        </row>
        <row r="97">
          <cell r="A97" t="str">
            <v>NCU00177</v>
          </cell>
          <cell r="B97">
            <v>16</v>
          </cell>
          <cell r="C97">
            <v>2</v>
          </cell>
          <cell r="D97">
            <v>4</v>
          </cell>
          <cell r="E97">
            <v>1</v>
          </cell>
          <cell r="F97">
            <v>2</v>
          </cell>
          <cell r="G97">
            <v>2</v>
          </cell>
          <cell r="H97">
            <v>2</v>
          </cell>
          <cell r="I97">
            <v>3</v>
          </cell>
        </row>
        <row r="98">
          <cell r="A98" t="str">
            <v>NCU00180</v>
          </cell>
          <cell r="B98">
            <v>11</v>
          </cell>
          <cell r="C98" t="str">
            <v>-</v>
          </cell>
          <cell r="D98" t="str">
            <v>-</v>
          </cell>
          <cell r="E98">
            <v>3</v>
          </cell>
          <cell r="F98">
            <v>2</v>
          </cell>
          <cell r="G98">
            <v>2</v>
          </cell>
          <cell r="H98">
            <v>2</v>
          </cell>
          <cell r="I98">
            <v>2</v>
          </cell>
        </row>
        <row r="99">
          <cell r="A99" t="str">
            <v>NCU00183</v>
          </cell>
          <cell r="B99">
            <v>13</v>
          </cell>
          <cell r="C99" t="str">
            <v>-</v>
          </cell>
          <cell r="D99">
            <v>3</v>
          </cell>
          <cell r="E99">
            <v>3</v>
          </cell>
          <cell r="F99">
            <v>1</v>
          </cell>
          <cell r="G99">
            <v>2</v>
          </cell>
          <cell r="H99">
            <v>2</v>
          </cell>
          <cell r="I99">
            <v>2</v>
          </cell>
        </row>
        <row r="100">
          <cell r="A100" t="str">
            <v>NCU00184</v>
          </cell>
          <cell r="B100">
            <v>1</v>
          </cell>
          <cell r="C100" t="str">
            <v>-</v>
          </cell>
          <cell r="D100" t="str">
            <v>-</v>
          </cell>
          <cell r="E100">
            <v>1</v>
          </cell>
          <cell r="F100" t="str">
            <v>-</v>
          </cell>
          <cell r="G100" t="str">
            <v>-</v>
          </cell>
          <cell r="H100" t="str">
            <v>-</v>
          </cell>
          <cell r="I100" t="str">
            <v>-</v>
          </cell>
        </row>
        <row r="101">
          <cell r="A101" t="str">
            <v>NCU00185</v>
          </cell>
          <cell r="B101">
            <v>7</v>
          </cell>
          <cell r="C101" t="str">
            <v>-</v>
          </cell>
          <cell r="D101" t="str">
            <v>-</v>
          </cell>
          <cell r="E101">
            <v>1</v>
          </cell>
          <cell r="F101">
            <v>1</v>
          </cell>
          <cell r="G101">
            <v>1</v>
          </cell>
          <cell r="H101">
            <v>2</v>
          </cell>
          <cell r="I101">
            <v>2</v>
          </cell>
        </row>
        <row r="102">
          <cell r="A102" t="str">
            <v>NCU00187</v>
          </cell>
          <cell r="B102">
            <v>16</v>
          </cell>
          <cell r="C102">
            <v>1</v>
          </cell>
          <cell r="D102">
            <v>3</v>
          </cell>
          <cell r="E102">
            <v>4</v>
          </cell>
          <cell r="F102">
            <v>2</v>
          </cell>
          <cell r="G102">
            <v>2</v>
          </cell>
          <cell r="H102">
            <v>2</v>
          </cell>
          <cell r="I102">
            <v>2</v>
          </cell>
        </row>
        <row r="103">
          <cell r="A103" t="str">
            <v>NCU00188</v>
          </cell>
          <cell r="B103">
            <v>1</v>
          </cell>
          <cell r="C103" t="str">
            <v>-</v>
          </cell>
          <cell r="D103" t="str">
            <v>-</v>
          </cell>
          <cell r="E103">
            <v>1</v>
          </cell>
          <cell r="F103" t="str">
            <v>-</v>
          </cell>
          <cell r="G103" t="str">
            <v>-</v>
          </cell>
          <cell r="H103" t="str">
            <v>-</v>
          </cell>
          <cell r="I103" t="str">
            <v>-</v>
          </cell>
        </row>
        <row r="104">
          <cell r="A104" t="str">
            <v>NCU00189</v>
          </cell>
          <cell r="B104">
            <v>2</v>
          </cell>
          <cell r="C104">
            <v>1</v>
          </cell>
          <cell r="D104" t="str">
            <v>-</v>
          </cell>
          <cell r="E104" t="str">
            <v>-</v>
          </cell>
          <cell r="F104">
            <v>1</v>
          </cell>
          <cell r="G104" t="str">
            <v>-</v>
          </cell>
          <cell r="H104" t="str">
            <v>-</v>
          </cell>
          <cell r="I104" t="str">
            <v>-</v>
          </cell>
        </row>
        <row r="105">
          <cell r="A105" t="str">
            <v>NCU00193</v>
          </cell>
          <cell r="B105">
            <v>1</v>
          </cell>
          <cell r="C105" t="str">
            <v>-</v>
          </cell>
          <cell r="D105" t="str">
            <v>-</v>
          </cell>
          <cell r="E105" t="str">
            <v>-</v>
          </cell>
          <cell r="F105" t="str">
            <v>-</v>
          </cell>
          <cell r="G105" t="str">
            <v>-</v>
          </cell>
          <cell r="H105">
            <v>1</v>
          </cell>
          <cell r="I105" t="str">
            <v>-</v>
          </cell>
        </row>
        <row r="106">
          <cell r="A106" t="str">
            <v>NCU00194</v>
          </cell>
          <cell r="B106">
            <v>11</v>
          </cell>
          <cell r="C106">
            <v>2</v>
          </cell>
          <cell r="D106" t="str">
            <v>-</v>
          </cell>
          <cell r="E106">
            <v>5</v>
          </cell>
          <cell r="F106" t="str">
            <v>-</v>
          </cell>
          <cell r="G106" t="str">
            <v>-</v>
          </cell>
          <cell r="H106">
            <v>2</v>
          </cell>
          <cell r="I106">
            <v>2</v>
          </cell>
        </row>
        <row r="107">
          <cell r="A107" t="str">
            <v>NCU00195</v>
          </cell>
          <cell r="B107">
            <v>11</v>
          </cell>
          <cell r="C107">
            <v>1</v>
          </cell>
          <cell r="D107">
            <v>1</v>
          </cell>
          <cell r="E107">
            <v>1</v>
          </cell>
          <cell r="F107">
            <v>1</v>
          </cell>
          <cell r="G107">
            <v>2</v>
          </cell>
          <cell r="H107">
            <v>3</v>
          </cell>
          <cell r="I107">
            <v>2</v>
          </cell>
        </row>
        <row r="108">
          <cell r="A108" t="str">
            <v>NCU00198</v>
          </cell>
          <cell r="B108">
            <v>2</v>
          </cell>
          <cell r="C108">
            <v>1</v>
          </cell>
          <cell r="D108" t="str">
            <v>-</v>
          </cell>
          <cell r="E108" t="str">
            <v>-</v>
          </cell>
          <cell r="F108" t="str">
            <v>-</v>
          </cell>
          <cell r="G108">
            <v>1</v>
          </cell>
          <cell r="H108" t="str">
            <v>-</v>
          </cell>
          <cell r="I108" t="str">
            <v>-</v>
          </cell>
        </row>
        <row r="109">
          <cell r="A109" t="str">
            <v>NCU00199</v>
          </cell>
          <cell r="B109">
            <v>6</v>
          </cell>
          <cell r="C109">
            <v>1</v>
          </cell>
          <cell r="D109" t="str">
            <v>-</v>
          </cell>
          <cell r="E109">
            <v>2</v>
          </cell>
          <cell r="F109" t="str">
            <v>-</v>
          </cell>
          <cell r="G109" t="str">
            <v>-</v>
          </cell>
          <cell r="H109">
            <v>1</v>
          </cell>
          <cell r="I109">
            <v>2</v>
          </cell>
        </row>
        <row r="110">
          <cell r="A110" t="str">
            <v>NCU00201</v>
          </cell>
          <cell r="B110">
            <v>2</v>
          </cell>
          <cell r="C110" t="str">
            <v>-</v>
          </cell>
          <cell r="D110" t="str">
            <v>-</v>
          </cell>
          <cell r="E110">
            <v>1</v>
          </cell>
          <cell r="F110" t="str">
            <v>-</v>
          </cell>
          <cell r="G110" t="str">
            <v>-</v>
          </cell>
          <cell r="H110">
            <v>1</v>
          </cell>
          <cell r="I110" t="str">
            <v>-</v>
          </cell>
        </row>
        <row r="111">
          <cell r="A111" t="str">
            <v>NCU00202</v>
          </cell>
          <cell r="B111">
            <v>6</v>
          </cell>
          <cell r="C111" t="str">
            <v>-</v>
          </cell>
          <cell r="D111" t="str">
            <v>-</v>
          </cell>
          <cell r="E111">
            <v>3</v>
          </cell>
          <cell r="F111" t="str">
            <v>-</v>
          </cell>
          <cell r="G111" t="str">
            <v>-</v>
          </cell>
          <cell r="H111">
            <v>2</v>
          </cell>
          <cell r="I111">
            <v>1</v>
          </cell>
        </row>
        <row r="112">
          <cell r="A112" t="str">
            <v>NCU00203</v>
          </cell>
          <cell r="B112">
            <v>7</v>
          </cell>
          <cell r="C112" t="str">
            <v>-</v>
          </cell>
          <cell r="D112" t="str">
            <v>-</v>
          </cell>
          <cell r="E112" t="str">
            <v>-</v>
          </cell>
          <cell r="F112">
            <v>2</v>
          </cell>
          <cell r="G112">
            <v>2</v>
          </cell>
          <cell r="H112">
            <v>2</v>
          </cell>
          <cell r="I112">
            <v>1</v>
          </cell>
        </row>
        <row r="113">
          <cell r="A113" t="str">
            <v>NCU00205</v>
          </cell>
          <cell r="B113">
            <v>4</v>
          </cell>
          <cell r="C113" t="str">
            <v>-</v>
          </cell>
          <cell r="D113" t="str">
            <v>-</v>
          </cell>
          <cell r="E113" t="str">
            <v>-</v>
          </cell>
          <cell r="F113" t="str">
            <v>-</v>
          </cell>
          <cell r="G113">
            <v>2</v>
          </cell>
          <cell r="H113">
            <v>1</v>
          </cell>
          <cell r="I113">
            <v>1</v>
          </cell>
        </row>
        <row r="114">
          <cell r="A114" t="str">
            <v>NCU00206</v>
          </cell>
          <cell r="B114">
            <v>7</v>
          </cell>
          <cell r="C114" t="str">
            <v>-</v>
          </cell>
          <cell r="D114" t="str">
            <v>-</v>
          </cell>
          <cell r="E114" t="str">
            <v>-</v>
          </cell>
          <cell r="F114">
            <v>2</v>
          </cell>
          <cell r="G114">
            <v>1</v>
          </cell>
          <cell r="H114">
            <v>2</v>
          </cell>
          <cell r="I114">
            <v>2</v>
          </cell>
        </row>
        <row r="115">
          <cell r="A115" t="str">
            <v>NCU00207</v>
          </cell>
          <cell r="B115">
            <v>6</v>
          </cell>
          <cell r="C115" t="str">
            <v>-</v>
          </cell>
          <cell r="D115" t="str">
            <v>-</v>
          </cell>
          <cell r="E115" t="str">
            <v>-</v>
          </cell>
          <cell r="F115">
            <v>2</v>
          </cell>
          <cell r="G115">
            <v>2</v>
          </cell>
          <cell r="H115">
            <v>1</v>
          </cell>
          <cell r="I115">
            <v>1</v>
          </cell>
        </row>
        <row r="116">
          <cell r="A116" t="str">
            <v>NCU00210</v>
          </cell>
          <cell r="B116">
            <v>1</v>
          </cell>
          <cell r="C116" t="str">
            <v>-</v>
          </cell>
          <cell r="D116" t="str">
            <v>-</v>
          </cell>
          <cell r="E116">
            <v>1</v>
          </cell>
          <cell r="F116" t="str">
            <v>-</v>
          </cell>
          <cell r="G116" t="str">
            <v>-</v>
          </cell>
          <cell r="H116" t="str">
            <v>-</v>
          </cell>
          <cell r="I116" t="str">
            <v>-</v>
          </cell>
        </row>
        <row r="117">
          <cell r="A117" t="str">
            <v>NCU00212</v>
          </cell>
          <cell r="B117">
            <v>4</v>
          </cell>
          <cell r="C117" t="str">
            <v>-</v>
          </cell>
          <cell r="D117" t="str">
            <v>-</v>
          </cell>
          <cell r="E117">
            <v>2</v>
          </cell>
          <cell r="F117" t="str">
            <v>-</v>
          </cell>
          <cell r="G117">
            <v>1</v>
          </cell>
          <cell r="H117">
            <v>1</v>
          </cell>
          <cell r="I117" t="str">
            <v>-</v>
          </cell>
        </row>
        <row r="118">
          <cell r="A118" t="str">
            <v>NCU00220</v>
          </cell>
          <cell r="B118">
            <v>2</v>
          </cell>
          <cell r="C118">
            <v>1</v>
          </cell>
          <cell r="D118" t="str">
            <v>-</v>
          </cell>
          <cell r="E118" t="str">
            <v>-</v>
          </cell>
          <cell r="F118" t="str">
            <v>-</v>
          </cell>
          <cell r="G118" t="str">
            <v>-</v>
          </cell>
          <cell r="H118" t="str">
            <v>-</v>
          </cell>
          <cell r="I118">
            <v>1</v>
          </cell>
        </row>
        <row r="119">
          <cell r="A119" t="str">
            <v>NCU00221</v>
          </cell>
          <cell r="B119">
            <v>3</v>
          </cell>
          <cell r="C119">
            <v>1</v>
          </cell>
          <cell r="D119" t="str">
            <v>-</v>
          </cell>
          <cell r="E119" t="str">
            <v>-</v>
          </cell>
          <cell r="F119">
            <v>2</v>
          </cell>
          <cell r="G119" t="str">
            <v>-</v>
          </cell>
          <cell r="H119" t="str">
            <v>-</v>
          </cell>
          <cell r="I119" t="str">
            <v>-</v>
          </cell>
        </row>
        <row r="120">
          <cell r="A120" t="str">
            <v>NCU00222</v>
          </cell>
          <cell r="B120">
            <v>2</v>
          </cell>
          <cell r="C120" t="str">
            <v>-</v>
          </cell>
          <cell r="D120" t="str">
            <v>-</v>
          </cell>
          <cell r="E120">
            <v>1</v>
          </cell>
          <cell r="F120">
            <v>1</v>
          </cell>
          <cell r="G120" t="str">
            <v>-</v>
          </cell>
          <cell r="H120" t="str">
            <v>-</v>
          </cell>
          <cell r="I120" t="str">
            <v>-</v>
          </cell>
        </row>
        <row r="121">
          <cell r="A121" t="str">
            <v>NCU00223</v>
          </cell>
          <cell r="B121">
            <v>12</v>
          </cell>
          <cell r="C121">
            <v>3</v>
          </cell>
          <cell r="D121" t="str">
            <v>-</v>
          </cell>
          <cell r="E121">
            <v>1</v>
          </cell>
          <cell r="F121">
            <v>2</v>
          </cell>
          <cell r="G121">
            <v>2</v>
          </cell>
          <cell r="H121">
            <v>2</v>
          </cell>
          <cell r="I121">
            <v>2</v>
          </cell>
        </row>
        <row r="122">
          <cell r="A122" t="str">
            <v>NCU00226</v>
          </cell>
          <cell r="B122">
            <v>8</v>
          </cell>
          <cell r="C122" t="str">
            <v>-</v>
          </cell>
          <cell r="D122">
            <v>1</v>
          </cell>
          <cell r="E122" t="str">
            <v>-</v>
          </cell>
          <cell r="F122">
            <v>1</v>
          </cell>
          <cell r="G122">
            <v>2</v>
          </cell>
          <cell r="H122">
            <v>2</v>
          </cell>
          <cell r="I122">
            <v>2</v>
          </cell>
        </row>
        <row r="123">
          <cell r="A123" t="str">
            <v>NCU00227</v>
          </cell>
          <cell r="B123">
            <v>15</v>
          </cell>
          <cell r="C123">
            <v>3</v>
          </cell>
          <cell r="D123">
            <v>2</v>
          </cell>
          <cell r="E123">
            <v>2</v>
          </cell>
          <cell r="F123">
            <v>2</v>
          </cell>
          <cell r="G123">
            <v>2</v>
          </cell>
          <cell r="H123">
            <v>2</v>
          </cell>
          <cell r="I123">
            <v>2</v>
          </cell>
        </row>
        <row r="124">
          <cell r="A124" t="str">
            <v>NCU00230</v>
          </cell>
          <cell r="B124">
            <v>5</v>
          </cell>
          <cell r="C124" t="str">
            <v>-</v>
          </cell>
          <cell r="D124">
            <v>1</v>
          </cell>
          <cell r="E124" t="str">
            <v>-</v>
          </cell>
          <cell r="F124" t="str">
            <v>-</v>
          </cell>
          <cell r="G124">
            <v>2</v>
          </cell>
          <cell r="H124">
            <v>1</v>
          </cell>
          <cell r="I124">
            <v>1</v>
          </cell>
        </row>
        <row r="125">
          <cell r="A125" t="str">
            <v>NCU00232</v>
          </cell>
          <cell r="B125">
            <v>4</v>
          </cell>
          <cell r="C125">
            <v>3</v>
          </cell>
          <cell r="D125" t="str">
            <v>-</v>
          </cell>
          <cell r="E125" t="str">
            <v>-</v>
          </cell>
          <cell r="F125" t="str">
            <v>-</v>
          </cell>
          <cell r="G125">
            <v>1</v>
          </cell>
          <cell r="H125" t="str">
            <v>-</v>
          </cell>
          <cell r="I125" t="str">
            <v>-</v>
          </cell>
        </row>
        <row r="126">
          <cell r="A126" t="str">
            <v>NCU00233</v>
          </cell>
          <cell r="B126">
            <v>1</v>
          </cell>
          <cell r="C126" t="str">
            <v>-</v>
          </cell>
          <cell r="D126" t="str">
            <v>-</v>
          </cell>
          <cell r="E126" t="str">
            <v>-</v>
          </cell>
          <cell r="F126" t="str">
            <v>-</v>
          </cell>
          <cell r="G126" t="str">
            <v>-</v>
          </cell>
          <cell r="H126" t="str">
            <v>-</v>
          </cell>
          <cell r="I126">
            <v>1</v>
          </cell>
        </row>
        <row r="127">
          <cell r="A127" t="str">
            <v>NCU00234</v>
          </cell>
          <cell r="B127">
            <v>7</v>
          </cell>
          <cell r="C127" t="str">
            <v>-</v>
          </cell>
          <cell r="D127">
            <v>1</v>
          </cell>
          <cell r="E127" t="str">
            <v>-</v>
          </cell>
          <cell r="F127" t="str">
            <v>-</v>
          </cell>
          <cell r="G127">
            <v>2</v>
          </cell>
          <cell r="H127">
            <v>2</v>
          </cell>
          <cell r="I127">
            <v>2</v>
          </cell>
        </row>
        <row r="128">
          <cell r="A128" t="str">
            <v>NCU00236</v>
          </cell>
          <cell r="B128">
            <v>12</v>
          </cell>
          <cell r="C128" t="str">
            <v>-</v>
          </cell>
          <cell r="D128">
            <v>2</v>
          </cell>
          <cell r="E128">
            <v>3</v>
          </cell>
          <cell r="F128">
            <v>1</v>
          </cell>
          <cell r="G128">
            <v>2</v>
          </cell>
          <cell r="H128">
            <v>2</v>
          </cell>
          <cell r="I128">
            <v>2</v>
          </cell>
        </row>
        <row r="129">
          <cell r="A129" t="str">
            <v>NCU00237</v>
          </cell>
          <cell r="B129">
            <v>4</v>
          </cell>
          <cell r="C129">
            <v>1</v>
          </cell>
          <cell r="D129" t="str">
            <v>-</v>
          </cell>
          <cell r="E129" t="str">
            <v>-</v>
          </cell>
          <cell r="F129" t="str">
            <v>-</v>
          </cell>
          <cell r="G129">
            <v>1</v>
          </cell>
          <cell r="H129">
            <v>2</v>
          </cell>
          <cell r="I129" t="str">
            <v>-</v>
          </cell>
        </row>
        <row r="130">
          <cell r="A130" t="str">
            <v>NCU00238</v>
          </cell>
          <cell r="B130">
            <v>7</v>
          </cell>
          <cell r="C130" t="str">
            <v>-</v>
          </cell>
          <cell r="D130">
            <v>2</v>
          </cell>
          <cell r="E130" t="str">
            <v>-</v>
          </cell>
          <cell r="F130">
            <v>2</v>
          </cell>
          <cell r="G130" t="str">
            <v>-</v>
          </cell>
          <cell r="H130">
            <v>2</v>
          </cell>
          <cell r="I130">
            <v>1</v>
          </cell>
        </row>
        <row r="131">
          <cell r="A131" t="str">
            <v>NCU00239</v>
          </cell>
          <cell r="B131">
            <v>6</v>
          </cell>
          <cell r="C131" t="str">
            <v>-</v>
          </cell>
          <cell r="D131">
            <v>2</v>
          </cell>
          <cell r="E131">
            <v>1</v>
          </cell>
          <cell r="F131" t="str">
            <v>-</v>
          </cell>
          <cell r="G131">
            <v>1</v>
          </cell>
          <cell r="H131">
            <v>2</v>
          </cell>
          <cell r="I131" t="str">
            <v>-</v>
          </cell>
        </row>
        <row r="132">
          <cell r="A132" t="str">
            <v>NCU00240</v>
          </cell>
          <cell r="B132">
            <v>2</v>
          </cell>
          <cell r="C132" t="str">
            <v>-</v>
          </cell>
          <cell r="D132" t="str">
            <v>-</v>
          </cell>
          <cell r="E132" t="str">
            <v>-</v>
          </cell>
          <cell r="F132" t="str">
            <v>-</v>
          </cell>
          <cell r="G132" t="str">
            <v>-</v>
          </cell>
          <cell r="H132">
            <v>1</v>
          </cell>
          <cell r="I132">
            <v>1</v>
          </cell>
        </row>
        <row r="133">
          <cell r="A133" t="str">
            <v>NCU00241</v>
          </cell>
          <cell r="B133">
            <v>3</v>
          </cell>
          <cell r="C133">
            <v>1</v>
          </cell>
          <cell r="D133" t="str">
            <v>-</v>
          </cell>
          <cell r="E133" t="str">
            <v>-</v>
          </cell>
          <cell r="F133" t="str">
            <v>-</v>
          </cell>
          <cell r="G133">
            <v>1</v>
          </cell>
          <cell r="H133">
            <v>1</v>
          </cell>
          <cell r="I133" t="str">
            <v>-</v>
          </cell>
        </row>
        <row r="134">
          <cell r="A134" t="str">
            <v>NCU00242</v>
          </cell>
          <cell r="B134">
            <v>3</v>
          </cell>
          <cell r="C134" t="str">
            <v>-</v>
          </cell>
          <cell r="D134">
            <v>1</v>
          </cell>
          <cell r="E134" t="str">
            <v>-</v>
          </cell>
          <cell r="F134" t="str">
            <v>-</v>
          </cell>
          <cell r="G134" t="str">
            <v>-</v>
          </cell>
          <cell r="H134">
            <v>2</v>
          </cell>
          <cell r="I134" t="str">
            <v>-</v>
          </cell>
        </row>
        <row r="135">
          <cell r="A135" t="str">
            <v>NCU00244</v>
          </cell>
          <cell r="B135">
            <v>4</v>
          </cell>
          <cell r="C135" t="str">
            <v>-</v>
          </cell>
          <cell r="D135">
            <v>3</v>
          </cell>
          <cell r="E135" t="str">
            <v>-</v>
          </cell>
          <cell r="F135" t="str">
            <v>-</v>
          </cell>
          <cell r="G135" t="str">
            <v>-</v>
          </cell>
          <cell r="H135" t="str">
            <v>-</v>
          </cell>
          <cell r="I135">
            <v>1</v>
          </cell>
        </row>
        <row r="136">
          <cell r="A136" t="str">
            <v>NCU00245</v>
          </cell>
          <cell r="B136">
            <v>18</v>
          </cell>
          <cell r="C136">
            <v>3</v>
          </cell>
          <cell r="D136">
            <v>3</v>
          </cell>
          <cell r="E136">
            <v>3</v>
          </cell>
          <cell r="F136">
            <v>2</v>
          </cell>
          <cell r="G136">
            <v>1</v>
          </cell>
          <cell r="H136">
            <v>3</v>
          </cell>
          <cell r="I136">
            <v>3</v>
          </cell>
        </row>
        <row r="137">
          <cell r="A137" t="str">
            <v>NCU00246</v>
          </cell>
          <cell r="B137">
            <v>7</v>
          </cell>
          <cell r="C137" t="str">
            <v>-</v>
          </cell>
          <cell r="D137">
            <v>1</v>
          </cell>
          <cell r="E137">
            <v>3</v>
          </cell>
          <cell r="F137" t="str">
            <v>-</v>
          </cell>
          <cell r="G137" t="str">
            <v>-</v>
          </cell>
          <cell r="H137">
            <v>1</v>
          </cell>
          <cell r="I137">
            <v>2</v>
          </cell>
        </row>
        <row r="138">
          <cell r="A138" t="str">
            <v>NCU00247</v>
          </cell>
          <cell r="B138">
            <v>15</v>
          </cell>
          <cell r="C138">
            <v>5</v>
          </cell>
          <cell r="D138">
            <v>1</v>
          </cell>
          <cell r="E138" t="str">
            <v>-</v>
          </cell>
          <cell r="F138">
            <v>2</v>
          </cell>
          <cell r="G138">
            <v>2</v>
          </cell>
          <cell r="H138">
            <v>2</v>
          </cell>
          <cell r="I138">
            <v>3</v>
          </cell>
        </row>
        <row r="139">
          <cell r="A139" t="str">
            <v>NCU00248</v>
          </cell>
          <cell r="B139">
            <v>6</v>
          </cell>
          <cell r="C139" t="str">
            <v>-</v>
          </cell>
          <cell r="D139">
            <v>1</v>
          </cell>
          <cell r="E139">
            <v>3</v>
          </cell>
          <cell r="F139" t="str">
            <v>-</v>
          </cell>
          <cell r="G139">
            <v>1</v>
          </cell>
          <cell r="H139" t="str">
            <v>-</v>
          </cell>
          <cell r="I139">
            <v>1</v>
          </cell>
        </row>
        <row r="140">
          <cell r="A140" t="str">
            <v>NCU00249</v>
          </cell>
          <cell r="B140">
            <v>3</v>
          </cell>
          <cell r="C140" t="str">
            <v>-</v>
          </cell>
          <cell r="D140" t="str">
            <v>-</v>
          </cell>
          <cell r="E140" t="str">
            <v>-</v>
          </cell>
          <cell r="F140">
            <v>1</v>
          </cell>
          <cell r="G140">
            <v>2</v>
          </cell>
          <cell r="H140" t="str">
            <v>-</v>
          </cell>
          <cell r="I140" t="str">
            <v>-</v>
          </cell>
        </row>
        <row r="141">
          <cell r="A141" t="str">
            <v>NCU00250</v>
          </cell>
          <cell r="B141">
            <v>12</v>
          </cell>
          <cell r="C141">
            <v>3</v>
          </cell>
          <cell r="D141">
            <v>2</v>
          </cell>
          <cell r="E141">
            <v>3</v>
          </cell>
          <cell r="F141" t="str">
            <v>-</v>
          </cell>
          <cell r="G141">
            <v>2</v>
          </cell>
          <cell r="H141">
            <v>1</v>
          </cell>
          <cell r="I141">
            <v>1</v>
          </cell>
        </row>
        <row r="142">
          <cell r="A142" t="str">
            <v>NCU00251</v>
          </cell>
          <cell r="B142">
            <v>2</v>
          </cell>
          <cell r="C142" t="str">
            <v>-</v>
          </cell>
          <cell r="D142" t="str">
            <v>-</v>
          </cell>
          <cell r="E142">
            <v>2</v>
          </cell>
          <cell r="F142" t="str">
            <v>-</v>
          </cell>
          <cell r="G142" t="str">
            <v>-</v>
          </cell>
          <cell r="H142" t="str">
            <v>-</v>
          </cell>
          <cell r="I142" t="str">
            <v>-</v>
          </cell>
        </row>
        <row r="143">
          <cell r="A143" t="str">
            <v>NCU00253</v>
          </cell>
          <cell r="B143">
            <v>6</v>
          </cell>
          <cell r="C143" t="str">
            <v>-</v>
          </cell>
          <cell r="D143" t="str">
            <v>-</v>
          </cell>
          <cell r="E143">
            <v>2</v>
          </cell>
          <cell r="F143">
            <v>2</v>
          </cell>
          <cell r="G143">
            <v>2</v>
          </cell>
          <cell r="H143" t="str">
            <v>-</v>
          </cell>
          <cell r="I143" t="str">
            <v>-</v>
          </cell>
        </row>
        <row r="144">
          <cell r="A144" t="str">
            <v>NCU00258</v>
          </cell>
          <cell r="B144">
            <v>6</v>
          </cell>
          <cell r="C144" t="str">
            <v>-</v>
          </cell>
          <cell r="D144">
            <v>1</v>
          </cell>
          <cell r="E144" t="str">
            <v>-</v>
          </cell>
          <cell r="F144" t="str">
            <v>-</v>
          </cell>
          <cell r="G144">
            <v>1</v>
          </cell>
          <cell r="H144">
            <v>2</v>
          </cell>
          <cell r="I144">
            <v>2</v>
          </cell>
        </row>
        <row r="145">
          <cell r="A145" t="str">
            <v>NCU00259</v>
          </cell>
          <cell r="B145">
            <v>8</v>
          </cell>
          <cell r="C145" t="str">
            <v>-</v>
          </cell>
          <cell r="D145" t="str">
            <v>-</v>
          </cell>
          <cell r="E145">
            <v>3</v>
          </cell>
          <cell r="F145">
            <v>2</v>
          </cell>
          <cell r="G145">
            <v>2</v>
          </cell>
          <cell r="H145" t="str">
            <v>-</v>
          </cell>
          <cell r="I145">
            <v>1</v>
          </cell>
        </row>
        <row r="146">
          <cell r="A146" t="str">
            <v>NCU00260</v>
          </cell>
          <cell r="B146">
            <v>9</v>
          </cell>
          <cell r="C146" t="str">
            <v>-</v>
          </cell>
          <cell r="D146" t="str">
            <v>-</v>
          </cell>
          <cell r="E146">
            <v>3</v>
          </cell>
          <cell r="F146">
            <v>2</v>
          </cell>
          <cell r="G146">
            <v>2</v>
          </cell>
          <cell r="H146" t="str">
            <v>-</v>
          </cell>
          <cell r="I146">
            <v>2</v>
          </cell>
        </row>
        <row r="147">
          <cell r="A147" t="str">
            <v>NCU00261</v>
          </cell>
          <cell r="B147">
            <v>11</v>
          </cell>
          <cell r="C147">
            <v>1</v>
          </cell>
          <cell r="D147" t="str">
            <v>-</v>
          </cell>
          <cell r="E147">
            <v>4</v>
          </cell>
          <cell r="F147">
            <v>1</v>
          </cell>
          <cell r="G147" t="str">
            <v>-</v>
          </cell>
          <cell r="H147">
            <v>3</v>
          </cell>
          <cell r="I147">
            <v>2</v>
          </cell>
        </row>
        <row r="148">
          <cell r="A148" t="str">
            <v>NCU00262</v>
          </cell>
          <cell r="B148">
            <v>3</v>
          </cell>
          <cell r="C148" t="str">
            <v>-</v>
          </cell>
          <cell r="D148" t="str">
            <v>-</v>
          </cell>
          <cell r="E148">
            <v>1</v>
          </cell>
          <cell r="F148" t="str">
            <v>-</v>
          </cell>
          <cell r="G148" t="str">
            <v>-</v>
          </cell>
          <cell r="H148" t="str">
            <v>-</v>
          </cell>
          <cell r="I148">
            <v>2</v>
          </cell>
        </row>
        <row r="149">
          <cell r="A149" t="str">
            <v>NCU00263</v>
          </cell>
          <cell r="B149">
            <v>13</v>
          </cell>
          <cell r="C149" t="str">
            <v>-</v>
          </cell>
          <cell r="D149">
            <v>2</v>
          </cell>
          <cell r="E149" t="str">
            <v>-</v>
          </cell>
          <cell r="F149">
            <v>2</v>
          </cell>
          <cell r="G149">
            <v>3</v>
          </cell>
          <cell r="H149">
            <v>3</v>
          </cell>
          <cell r="I149">
            <v>3</v>
          </cell>
        </row>
        <row r="150">
          <cell r="A150" t="str">
            <v>NCU00264</v>
          </cell>
          <cell r="B150">
            <v>9</v>
          </cell>
          <cell r="C150">
            <v>2</v>
          </cell>
          <cell r="D150" t="str">
            <v>-</v>
          </cell>
          <cell r="E150">
            <v>3</v>
          </cell>
          <cell r="F150">
            <v>2</v>
          </cell>
          <cell r="G150" t="str">
            <v>-</v>
          </cell>
          <cell r="H150" t="str">
            <v>-</v>
          </cell>
          <cell r="I150">
            <v>2</v>
          </cell>
        </row>
        <row r="151">
          <cell r="A151" t="str">
            <v>NCU00265</v>
          </cell>
          <cell r="B151">
            <v>13</v>
          </cell>
          <cell r="C151">
            <v>1</v>
          </cell>
          <cell r="D151">
            <v>2</v>
          </cell>
          <cell r="E151">
            <v>3</v>
          </cell>
          <cell r="F151">
            <v>1</v>
          </cell>
          <cell r="G151">
            <v>2</v>
          </cell>
          <cell r="H151">
            <v>2</v>
          </cell>
          <cell r="I151">
            <v>2</v>
          </cell>
        </row>
        <row r="152">
          <cell r="A152" t="str">
            <v>NCU00267</v>
          </cell>
          <cell r="B152">
            <v>2</v>
          </cell>
          <cell r="C152" t="str">
            <v>-</v>
          </cell>
          <cell r="D152">
            <v>1</v>
          </cell>
          <cell r="E152" t="str">
            <v>-</v>
          </cell>
          <cell r="F152" t="str">
            <v>-</v>
          </cell>
          <cell r="G152">
            <v>1</v>
          </cell>
          <cell r="H152" t="str">
            <v>-</v>
          </cell>
          <cell r="I152" t="str">
            <v>-</v>
          </cell>
        </row>
        <row r="153">
          <cell r="A153" t="str">
            <v>NCU00268</v>
          </cell>
          <cell r="B153">
            <v>4</v>
          </cell>
          <cell r="C153" t="str">
            <v>-</v>
          </cell>
          <cell r="D153" t="str">
            <v>-</v>
          </cell>
          <cell r="E153" t="str">
            <v>-</v>
          </cell>
          <cell r="F153" t="str">
            <v>-</v>
          </cell>
          <cell r="G153">
            <v>2</v>
          </cell>
          <cell r="H153">
            <v>1</v>
          </cell>
          <cell r="I153">
            <v>1</v>
          </cell>
        </row>
        <row r="154">
          <cell r="A154" t="str">
            <v>NCU00269</v>
          </cell>
          <cell r="B154">
            <v>3</v>
          </cell>
          <cell r="C154">
            <v>2</v>
          </cell>
          <cell r="D154" t="str">
            <v>-</v>
          </cell>
          <cell r="E154" t="str">
            <v>-</v>
          </cell>
          <cell r="F154" t="str">
            <v>-</v>
          </cell>
          <cell r="G154" t="str">
            <v>-</v>
          </cell>
          <cell r="H154">
            <v>1</v>
          </cell>
          <cell r="I154" t="str">
            <v>-</v>
          </cell>
        </row>
        <row r="155">
          <cell r="A155" t="str">
            <v>NCU00270</v>
          </cell>
          <cell r="B155">
            <v>9</v>
          </cell>
          <cell r="C155" t="str">
            <v>-</v>
          </cell>
          <cell r="D155">
            <v>2</v>
          </cell>
          <cell r="E155" t="str">
            <v>-</v>
          </cell>
          <cell r="F155" t="str">
            <v>-</v>
          </cell>
          <cell r="G155">
            <v>2</v>
          </cell>
          <cell r="H155">
            <v>3</v>
          </cell>
          <cell r="I155">
            <v>2</v>
          </cell>
        </row>
        <row r="156">
          <cell r="A156" t="str">
            <v>NCU00273</v>
          </cell>
          <cell r="B156">
            <v>6</v>
          </cell>
          <cell r="C156">
            <v>1</v>
          </cell>
          <cell r="D156" t="str">
            <v>-</v>
          </cell>
          <cell r="E156">
            <v>2</v>
          </cell>
          <cell r="F156">
            <v>1</v>
          </cell>
          <cell r="G156" t="str">
            <v>-</v>
          </cell>
          <cell r="H156">
            <v>2</v>
          </cell>
          <cell r="I156" t="str">
            <v>-</v>
          </cell>
        </row>
        <row r="157">
          <cell r="A157" t="str">
            <v>NCU00275</v>
          </cell>
          <cell r="B157">
            <v>2</v>
          </cell>
          <cell r="C157" t="str">
            <v>-</v>
          </cell>
          <cell r="D157" t="str">
            <v>-</v>
          </cell>
          <cell r="E157" t="str">
            <v>-</v>
          </cell>
          <cell r="F157" t="str">
            <v>-</v>
          </cell>
          <cell r="G157" t="str">
            <v>-</v>
          </cell>
          <cell r="H157">
            <v>2</v>
          </cell>
          <cell r="I157" t="str">
            <v>-</v>
          </cell>
        </row>
        <row r="158">
          <cell r="A158" t="str">
            <v>NCU00276</v>
          </cell>
          <cell r="B158">
            <v>8</v>
          </cell>
          <cell r="C158">
            <v>1</v>
          </cell>
          <cell r="D158">
            <v>2</v>
          </cell>
          <cell r="E158" t="str">
            <v>-</v>
          </cell>
          <cell r="F158">
            <v>1</v>
          </cell>
          <cell r="G158" t="str">
            <v>-</v>
          </cell>
          <cell r="H158">
            <v>2</v>
          </cell>
          <cell r="I158">
            <v>2</v>
          </cell>
        </row>
        <row r="159">
          <cell r="A159" t="str">
            <v>NCU00278</v>
          </cell>
          <cell r="B159">
            <v>9</v>
          </cell>
          <cell r="C159" t="str">
            <v>-</v>
          </cell>
          <cell r="D159">
            <v>1</v>
          </cell>
          <cell r="E159" t="str">
            <v>-</v>
          </cell>
          <cell r="F159">
            <v>2</v>
          </cell>
          <cell r="G159">
            <v>3</v>
          </cell>
          <cell r="H159">
            <v>2</v>
          </cell>
          <cell r="I159">
            <v>1</v>
          </cell>
        </row>
        <row r="160">
          <cell r="A160" t="str">
            <v>NCU00279</v>
          </cell>
          <cell r="B160">
            <v>5</v>
          </cell>
          <cell r="C160" t="str">
            <v>-</v>
          </cell>
          <cell r="D160" t="str">
            <v>-</v>
          </cell>
          <cell r="E160">
            <v>3</v>
          </cell>
          <cell r="F160" t="str">
            <v>-</v>
          </cell>
          <cell r="G160">
            <v>2</v>
          </cell>
          <cell r="H160" t="str">
            <v>-</v>
          </cell>
          <cell r="I160" t="str">
            <v>-</v>
          </cell>
        </row>
        <row r="161">
          <cell r="A161" t="str">
            <v>NCU00281</v>
          </cell>
          <cell r="B161">
            <v>6</v>
          </cell>
          <cell r="C161">
            <v>1</v>
          </cell>
          <cell r="D161" t="str">
            <v>-</v>
          </cell>
          <cell r="E161" t="str">
            <v>-</v>
          </cell>
          <cell r="F161">
            <v>1</v>
          </cell>
          <cell r="G161" t="str">
            <v>-</v>
          </cell>
          <cell r="H161">
            <v>2</v>
          </cell>
          <cell r="I161">
            <v>2</v>
          </cell>
        </row>
        <row r="162">
          <cell r="A162" t="str">
            <v>NCU00282</v>
          </cell>
          <cell r="B162">
            <v>14</v>
          </cell>
          <cell r="C162" t="str">
            <v>-</v>
          </cell>
          <cell r="D162">
            <v>3</v>
          </cell>
          <cell r="E162">
            <v>3</v>
          </cell>
          <cell r="F162">
            <v>2</v>
          </cell>
          <cell r="G162">
            <v>3</v>
          </cell>
          <cell r="H162">
            <v>3</v>
          </cell>
          <cell r="I162" t="str">
            <v>-</v>
          </cell>
        </row>
        <row r="163">
          <cell r="A163" t="str">
            <v>NCU00285</v>
          </cell>
          <cell r="B163">
            <v>13</v>
          </cell>
          <cell r="C163" t="str">
            <v>-</v>
          </cell>
          <cell r="D163">
            <v>4</v>
          </cell>
          <cell r="E163">
            <v>1</v>
          </cell>
          <cell r="F163">
            <v>2</v>
          </cell>
          <cell r="G163">
            <v>3</v>
          </cell>
          <cell r="H163" t="str">
            <v>-</v>
          </cell>
          <cell r="I163">
            <v>3</v>
          </cell>
        </row>
        <row r="164">
          <cell r="A164" t="str">
            <v>NCU00287</v>
          </cell>
          <cell r="B164">
            <v>9</v>
          </cell>
          <cell r="C164" t="str">
            <v>-</v>
          </cell>
          <cell r="D164">
            <v>1</v>
          </cell>
          <cell r="E164">
            <v>1</v>
          </cell>
          <cell r="F164">
            <v>2</v>
          </cell>
          <cell r="G164">
            <v>2</v>
          </cell>
          <cell r="H164">
            <v>1</v>
          </cell>
          <cell r="I164">
            <v>2</v>
          </cell>
        </row>
        <row r="165">
          <cell r="A165" t="str">
            <v>NCU00288</v>
          </cell>
          <cell r="B165">
            <v>3</v>
          </cell>
          <cell r="C165" t="str">
            <v>-</v>
          </cell>
          <cell r="D165" t="str">
            <v>-</v>
          </cell>
          <cell r="E165" t="str">
            <v>-</v>
          </cell>
          <cell r="F165" t="str">
            <v>-</v>
          </cell>
          <cell r="G165">
            <v>2</v>
          </cell>
          <cell r="H165">
            <v>1</v>
          </cell>
          <cell r="I165" t="str">
            <v>-</v>
          </cell>
        </row>
        <row r="166">
          <cell r="A166" t="str">
            <v>NCU00289</v>
          </cell>
          <cell r="B166">
            <v>8</v>
          </cell>
          <cell r="C166" t="str">
            <v>-</v>
          </cell>
          <cell r="D166">
            <v>1</v>
          </cell>
          <cell r="E166" t="str">
            <v>-</v>
          </cell>
          <cell r="F166">
            <v>1</v>
          </cell>
          <cell r="G166">
            <v>2</v>
          </cell>
          <cell r="H166">
            <v>2</v>
          </cell>
          <cell r="I166">
            <v>2</v>
          </cell>
        </row>
        <row r="167">
          <cell r="A167" t="str">
            <v>NCU00290</v>
          </cell>
          <cell r="B167">
            <v>16</v>
          </cell>
          <cell r="C167">
            <v>2</v>
          </cell>
          <cell r="D167">
            <v>4</v>
          </cell>
          <cell r="E167">
            <v>3</v>
          </cell>
          <cell r="F167" t="str">
            <v>-</v>
          </cell>
          <cell r="G167">
            <v>3</v>
          </cell>
          <cell r="H167">
            <v>2</v>
          </cell>
          <cell r="I167">
            <v>2</v>
          </cell>
        </row>
        <row r="168">
          <cell r="A168" t="str">
            <v>NCU00292</v>
          </cell>
          <cell r="B168">
            <v>17</v>
          </cell>
          <cell r="C168">
            <v>1</v>
          </cell>
          <cell r="D168">
            <v>3</v>
          </cell>
          <cell r="E168">
            <v>3</v>
          </cell>
          <cell r="F168">
            <v>2</v>
          </cell>
          <cell r="G168">
            <v>2</v>
          </cell>
          <cell r="H168">
            <v>3</v>
          </cell>
          <cell r="I168">
            <v>3</v>
          </cell>
        </row>
        <row r="169">
          <cell r="A169" t="str">
            <v>NCU00293</v>
          </cell>
          <cell r="B169">
            <v>5</v>
          </cell>
          <cell r="C169" t="str">
            <v>-</v>
          </cell>
          <cell r="D169" t="str">
            <v>-</v>
          </cell>
          <cell r="E169" t="str">
            <v>-</v>
          </cell>
          <cell r="F169" t="str">
            <v>-</v>
          </cell>
          <cell r="G169">
            <v>2</v>
          </cell>
          <cell r="H169">
            <v>1</v>
          </cell>
          <cell r="I169">
            <v>2</v>
          </cell>
        </row>
        <row r="170">
          <cell r="A170" t="str">
            <v>NCU00294</v>
          </cell>
          <cell r="B170">
            <v>1</v>
          </cell>
          <cell r="C170" t="str">
            <v>-</v>
          </cell>
          <cell r="D170" t="str">
            <v>-</v>
          </cell>
          <cell r="E170" t="str">
            <v>-</v>
          </cell>
          <cell r="F170" t="str">
            <v>-</v>
          </cell>
          <cell r="G170">
            <v>1</v>
          </cell>
          <cell r="H170" t="str">
            <v>-</v>
          </cell>
          <cell r="I170" t="str">
            <v>-</v>
          </cell>
        </row>
        <row r="171">
          <cell r="A171" t="str">
            <v>NCU00295</v>
          </cell>
          <cell r="B171">
            <v>1</v>
          </cell>
          <cell r="C171" t="str">
            <v>-</v>
          </cell>
          <cell r="D171" t="str">
            <v>-</v>
          </cell>
          <cell r="E171" t="str">
            <v>-</v>
          </cell>
          <cell r="F171" t="str">
            <v>-</v>
          </cell>
          <cell r="G171">
            <v>1</v>
          </cell>
          <cell r="H171" t="str">
            <v>-</v>
          </cell>
          <cell r="I171" t="str">
            <v>-</v>
          </cell>
        </row>
        <row r="172">
          <cell r="A172" t="str">
            <v>NCU00297</v>
          </cell>
          <cell r="B172">
            <v>1</v>
          </cell>
          <cell r="C172" t="str">
            <v>-</v>
          </cell>
          <cell r="D172" t="str">
            <v>-</v>
          </cell>
          <cell r="E172" t="str">
            <v>-</v>
          </cell>
          <cell r="F172" t="str">
            <v>-</v>
          </cell>
          <cell r="G172" t="str">
            <v>-</v>
          </cell>
          <cell r="H172" t="str">
            <v>-</v>
          </cell>
          <cell r="I172">
            <v>1</v>
          </cell>
        </row>
        <row r="173">
          <cell r="A173" t="str">
            <v>NCU00298</v>
          </cell>
          <cell r="B173">
            <v>7</v>
          </cell>
          <cell r="C173" t="str">
            <v>-</v>
          </cell>
          <cell r="D173">
            <v>1</v>
          </cell>
          <cell r="E173">
            <v>2</v>
          </cell>
          <cell r="F173">
            <v>2</v>
          </cell>
          <cell r="G173">
            <v>2</v>
          </cell>
          <cell r="H173" t="str">
            <v>-</v>
          </cell>
          <cell r="I173" t="str">
            <v>-</v>
          </cell>
        </row>
        <row r="174">
          <cell r="A174" t="str">
            <v>NCU00299</v>
          </cell>
          <cell r="B174">
            <v>11</v>
          </cell>
          <cell r="C174" t="str">
            <v>-</v>
          </cell>
          <cell r="D174">
            <v>1</v>
          </cell>
          <cell r="E174">
            <v>4</v>
          </cell>
          <cell r="F174">
            <v>1</v>
          </cell>
          <cell r="G174">
            <v>2</v>
          </cell>
          <cell r="H174">
            <v>2</v>
          </cell>
          <cell r="I174">
            <v>1</v>
          </cell>
        </row>
        <row r="175">
          <cell r="A175" t="str">
            <v>NCU00301</v>
          </cell>
          <cell r="B175">
            <v>4</v>
          </cell>
          <cell r="C175">
            <v>2</v>
          </cell>
          <cell r="D175" t="str">
            <v>-</v>
          </cell>
          <cell r="E175" t="str">
            <v>-</v>
          </cell>
          <cell r="F175" t="str">
            <v>-</v>
          </cell>
          <cell r="G175" t="str">
            <v>-</v>
          </cell>
          <cell r="H175">
            <v>2</v>
          </cell>
          <cell r="I175" t="str">
            <v>-</v>
          </cell>
        </row>
        <row r="176">
          <cell r="A176" t="str">
            <v>NCU00302</v>
          </cell>
          <cell r="B176">
            <v>1</v>
          </cell>
          <cell r="C176" t="str">
            <v>-</v>
          </cell>
          <cell r="D176" t="str">
            <v>-</v>
          </cell>
          <cell r="E176" t="str">
            <v>-</v>
          </cell>
          <cell r="F176">
            <v>1</v>
          </cell>
          <cell r="G176" t="str">
            <v>-</v>
          </cell>
          <cell r="H176" t="str">
            <v>-</v>
          </cell>
          <cell r="I176" t="str">
            <v>-</v>
          </cell>
        </row>
        <row r="177">
          <cell r="A177" t="str">
            <v>NCU00303</v>
          </cell>
          <cell r="B177">
            <v>6</v>
          </cell>
          <cell r="C177" t="str">
            <v>-</v>
          </cell>
          <cell r="D177" t="str">
            <v>-</v>
          </cell>
          <cell r="E177">
            <v>3</v>
          </cell>
          <cell r="F177">
            <v>2</v>
          </cell>
          <cell r="G177" t="str">
            <v>-</v>
          </cell>
          <cell r="H177">
            <v>1</v>
          </cell>
          <cell r="I177" t="str">
            <v>-</v>
          </cell>
        </row>
        <row r="178">
          <cell r="A178" t="str">
            <v>NCU00304</v>
          </cell>
          <cell r="B178">
            <v>9</v>
          </cell>
          <cell r="C178" t="str">
            <v>-</v>
          </cell>
          <cell r="D178">
            <v>1</v>
          </cell>
          <cell r="E178">
            <v>1</v>
          </cell>
          <cell r="F178">
            <v>2</v>
          </cell>
          <cell r="G178">
            <v>2</v>
          </cell>
          <cell r="H178">
            <v>2</v>
          </cell>
          <cell r="I178">
            <v>1</v>
          </cell>
        </row>
        <row r="179">
          <cell r="A179" t="str">
            <v>NCU00305</v>
          </cell>
          <cell r="B179">
            <v>11</v>
          </cell>
          <cell r="C179" t="str">
            <v>-</v>
          </cell>
          <cell r="D179">
            <v>1</v>
          </cell>
          <cell r="E179">
            <v>2</v>
          </cell>
          <cell r="F179">
            <v>2</v>
          </cell>
          <cell r="G179">
            <v>2</v>
          </cell>
          <cell r="H179">
            <v>2</v>
          </cell>
          <cell r="I179">
            <v>2</v>
          </cell>
        </row>
        <row r="180">
          <cell r="A180" t="str">
            <v>NCU00306</v>
          </cell>
          <cell r="B180">
            <v>20</v>
          </cell>
          <cell r="C180">
            <v>1</v>
          </cell>
          <cell r="D180">
            <v>2</v>
          </cell>
          <cell r="E180">
            <v>5</v>
          </cell>
          <cell r="F180">
            <v>3</v>
          </cell>
          <cell r="G180">
            <v>3</v>
          </cell>
          <cell r="H180">
            <v>3</v>
          </cell>
          <cell r="I180">
            <v>3</v>
          </cell>
        </row>
        <row r="181">
          <cell r="A181" t="str">
            <v>NCU00308</v>
          </cell>
          <cell r="B181">
            <v>14</v>
          </cell>
          <cell r="C181">
            <v>3</v>
          </cell>
          <cell r="D181" t="str">
            <v>-</v>
          </cell>
          <cell r="E181">
            <v>5</v>
          </cell>
          <cell r="F181">
            <v>1</v>
          </cell>
          <cell r="G181" t="str">
            <v>-</v>
          </cell>
          <cell r="H181">
            <v>2</v>
          </cell>
          <cell r="I181">
            <v>3</v>
          </cell>
        </row>
        <row r="182">
          <cell r="A182" t="str">
            <v>NCU00309</v>
          </cell>
          <cell r="B182">
            <v>15</v>
          </cell>
          <cell r="C182">
            <v>1</v>
          </cell>
          <cell r="D182">
            <v>2</v>
          </cell>
          <cell r="E182">
            <v>5</v>
          </cell>
          <cell r="F182">
            <v>2</v>
          </cell>
          <cell r="G182" t="str">
            <v>-</v>
          </cell>
          <cell r="H182">
            <v>3</v>
          </cell>
          <cell r="I182">
            <v>2</v>
          </cell>
        </row>
        <row r="183">
          <cell r="A183" t="str">
            <v>NCU00310</v>
          </cell>
          <cell r="B183">
            <v>7</v>
          </cell>
          <cell r="C183" t="str">
            <v>-</v>
          </cell>
          <cell r="D183" t="str">
            <v>-</v>
          </cell>
          <cell r="E183" t="str">
            <v>-</v>
          </cell>
          <cell r="F183">
            <v>1</v>
          </cell>
          <cell r="G183">
            <v>2</v>
          </cell>
          <cell r="H183">
            <v>2</v>
          </cell>
          <cell r="I183">
            <v>2</v>
          </cell>
        </row>
        <row r="184">
          <cell r="A184" t="str">
            <v>NCU00312</v>
          </cell>
          <cell r="B184">
            <v>2</v>
          </cell>
          <cell r="C184" t="str">
            <v>-</v>
          </cell>
          <cell r="D184" t="str">
            <v>-</v>
          </cell>
          <cell r="E184" t="str">
            <v>-</v>
          </cell>
          <cell r="F184" t="str">
            <v>-</v>
          </cell>
          <cell r="G184">
            <v>2</v>
          </cell>
          <cell r="H184" t="str">
            <v>-</v>
          </cell>
          <cell r="I184" t="str">
            <v>-</v>
          </cell>
        </row>
        <row r="185">
          <cell r="A185" t="str">
            <v>NCU00314</v>
          </cell>
          <cell r="B185">
            <v>14</v>
          </cell>
          <cell r="C185">
            <v>2</v>
          </cell>
          <cell r="D185">
            <v>3</v>
          </cell>
          <cell r="E185" t="str">
            <v>-</v>
          </cell>
          <cell r="F185">
            <v>3</v>
          </cell>
          <cell r="G185">
            <v>2</v>
          </cell>
          <cell r="H185">
            <v>2</v>
          </cell>
          <cell r="I185">
            <v>2</v>
          </cell>
        </row>
        <row r="186">
          <cell r="A186" t="str">
            <v>NCU00315</v>
          </cell>
          <cell r="B186">
            <v>8</v>
          </cell>
          <cell r="C186" t="str">
            <v>-</v>
          </cell>
          <cell r="D186">
            <v>1</v>
          </cell>
          <cell r="E186">
            <v>1</v>
          </cell>
          <cell r="F186">
            <v>1</v>
          </cell>
          <cell r="G186">
            <v>2</v>
          </cell>
          <cell r="H186">
            <v>2</v>
          </cell>
          <cell r="I186">
            <v>1</v>
          </cell>
        </row>
        <row r="187">
          <cell r="A187" t="str">
            <v>NCU00316</v>
          </cell>
          <cell r="B187">
            <v>20</v>
          </cell>
          <cell r="C187">
            <v>3</v>
          </cell>
          <cell r="D187">
            <v>5</v>
          </cell>
          <cell r="E187">
            <v>4</v>
          </cell>
          <cell r="F187">
            <v>3</v>
          </cell>
          <cell r="G187">
            <v>3</v>
          </cell>
          <cell r="H187">
            <v>2</v>
          </cell>
          <cell r="I187" t="str">
            <v>-</v>
          </cell>
        </row>
        <row r="188">
          <cell r="A188" t="str">
            <v>NCU00317</v>
          </cell>
          <cell r="B188">
            <v>7</v>
          </cell>
          <cell r="C188" t="str">
            <v>-</v>
          </cell>
          <cell r="D188" t="str">
            <v>-</v>
          </cell>
          <cell r="E188" t="str">
            <v>-</v>
          </cell>
          <cell r="F188">
            <v>2</v>
          </cell>
          <cell r="G188">
            <v>1</v>
          </cell>
          <cell r="H188">
            <v>2</v>
          </cell>
          <cell r="I188">
            <v>2</v>
          </cell>
        </row>
        <row r="189">
          <cell r="A189" t="str">
            <v>NCU00319</v>
          </cell>
          <cell r="B189">
            <v>5</v>
          </cell>
          <cell r="C189" t="str">
            <v>-</v>
          </cell>
          <cell r="D189" t="str">
            <v>-</v>
          </cell>
          <cell r="E189" t="str">
            <v>-</v>
          </cell>
          <cell r="F189">
            <v>1</v>
          </cell>
          <cell r="G189">
            <v>1</v>
          </cell>
          <cell r="H189">
            <v>2</v>
          </cell>
          <cell r="I189">
            <v>1</v>
          </cell>
        </row>
        <row r="190">
          <cell r="A190" t="str">
            <v>NCU00320</v>
          </cell>
          <cell r="B190">
            <v>10</v>
          </cell>
          <cell r="C190">
            <v>4</v>
          </cell>
          <cell r="D190" t="str">
            <v>-</v>
          </cell>
          <cell r="E190" t="str">
            <v>-</v>
          </cell>
          <cell r="F190">
            <v>2</v>
          </cell>
          <cell r="G190">
            <v>2</v>
          </cell>
          <cell r="H190">
            <v>2</v>
          </cell>
          <cell r="I190" t="str">
            <v>-</v>
          </cell>
        </row>
        <row r="191">
          <cell r="A191" t="str">
            <v>NCU00321</v>
          </cell>
          <cell r="B191">
            <v>1</v>
          </cell>
          <cell r="C191" t="str">
            <v>-</v>
          </cell>
          <cell r="D191">
            <v>1</v>
          </cell>
          <cell r="E191" t="str">
            <v>-</v>
          </cell>
          <cell r="F191" t="str">
            <v>-</v>
          </cell>
          <cell r="G191" t="str">
            <v>-</v>
          </cell>
          <cell r="H191" t="str">
            <v>-</v>
          </cell>
          <cell r="I191" t="str">
            <v>-</v>
          </cell>
        </row>
        <row r="192">
          <cell r="A192" t="str">
            <v>NCU00322</v>
          </cell>
          <cell r="B192">
            <v>17</v>
          </cell>
          <cell r="C192">
            <v>5</v>
          </cell>
          <cell r="D192" t="str">
            <v>-</v>
          </cell>
          <cell r="E192">
            <v>3</v>
          </cell>
          <cell r="F192">
            <v>2</v>
          </cell>
          <cell r="G192">
            <v>3</v>
          </cell>
          <cell r="H192">
            <v>2</v>
          </cell>
          <cell r="I192">
            <v>2</v>
          </cell>
        </row>
        <row r="193">
          <cell r="A193" t="str">
            <v>NCU00325</v>
          </cell>
          <cell r="B193">
            <v>3</v>
          </cell>
          <cell r="C193" t="str">
            <v>-</v>
          </cell>
          <cell r="D193" t="str">
            <v>-</v>
          </cell>
          <cell r="E193" t="str">
            <v>-</v>
          </cell>
          <cell r="F193">
            <v>1</v>
          </cell>
          <cell r="G193">
            <v>1</v>
          </cell>
          <cell r="H193">
            <v>1</v>
          </cell>
          <cell r="I193" t="str">
            <v>-</v>
          </cell>
        </row>
        <row r="194">
          <cell r="A194" t="str">
            <v>NCU00327</v>
          </cell>
          <cell r="B194">
            <v>8</v>
          </cell>
          <cell r="C194">
            <v>3</v>
          </cell>
          <cell r="D194" t="str">
            <v>-</v>
          </cell>
          <cell r="E194">
            <v>3</v>
          </cell>
          <cell r="F194" t="str">
            <v>-</v>
          </cell>
          <cell r="G194">
            <v>1</v>
          </cell>
          <cell r="H194" t="str">
            <v>-</v>
          </cell>
          <cell r="I194">
            <v>1</v>
          </cell>
        </row>
        <row r="195">
          <cell r="A195" t="str">
            <v>NCU00329</v>
          </cell>
          <cell r="B195">
            <v>6</v>
          </cell>
          <cell r="C195" t="str">
            <v>-</v>
          </cell>
          <cell r="D195">
            <v>2</v>
          </cell>
          <cell r="E195" t="str">
            <v>-</v>
          </cell>
          <cell r="F195">
            <v>1</v>
          </cell>
          <cell r="G195" t="str">
            <v>-</v>
          </cell>
          <cell r="H195">
            <v>2</v>
          </cell>
          <cell r="I195">
            <v>1</v>
          </cell>
        </row>
        <row r="196">
          <cell r="A196" t="str">
            <v>NCU00330</v>
          </cell>
          <cell r="B196">
            <v>1</v>
          </cell>
          <cell r="C196" t="str">
            <v>-</v>
          </cell>
          <cell r="D196" t="str">
            <v>-</v>
          </cell>
          <cell r="E196">
            <v>1</v>
          </cell>
          <cell r="F196" t="str">
            <v>-</v>
          </cell>
          <cell r="G196" t="str">
            <v>-</v>
          </cell>
          <cell r="H196" t="str">
            <v>-</v>
          </cell>
          <cell r="I196" t="str">
            <v>-</v>
          </cell>
        </row>
        <row r="197">
          <cell r="A197" t="str">
            <v>NCU00331</v>
          </cell>
          <cell r="B197">
            <v>3</v>
          </cell>
          <cell r="C197" t="str">
            <v>-</v>
          </cell>
          <cell r="D197" t="str">
            <v>-</v>
          </cell>
          <cell r="E197" t="str">
            <v>-</v>
          </cell>
          <cell r="F197">
            <v>1</v>
          </cell>
          <cell r="G197" t="str">
            <v>-</v>
          </cell>
          <cell r="H197">
            <v>1</v>
          </cell>
          <cell r="I197">
            <v>1</v>
          </cell>
        </row>
        <row r="198">
          <cell r="A198" t="str">
            <v>NCU00332</v>
          </cell>
          <cell r="B198">
            <v>10</v>
          </cell>
          <cell r="C198">
            <v>2</v>
          </cell>
          <cell r="D198" t="str">
            <v>-</v>
          </cell>
          <cell r="E198" t="str">
            <v>-</v>
          </cell>
          <cell r="F198">
            <v>2</v>
          </cell>
          <cell r="G198">
            <v>2</v>
          </cell>
          <cell r="H198">
            <v>2</v>
          </cell>
          <cell r="I198">
            <v>2</v>
          </cell>
        </row>
        <row r="199">
          <cell r="A199" t="str">
            <v>NCU00336</v>
          </cell>
          <cell r="B199">
            <v>7</v>
          </cell>
          <cell r="C199">
            <v>4</v>
          </cell>
          <cell r="D199" t="str">
            <v>-</v>
          </cell>
          <cell r="E199" t="str">
            <v>-</v>
          </cell>
          <cell r="F199" t="str">
            <v>-</v>
          </cell>
          <cell r="G199">
            <v>2</v>
          </cell>
          <cell r="H199" t="str">
            <v>-</v>
          </cell>
          <cell r="I199">
            <v>1</v>
          </cell>
        </row>
        <row r="200">
          <cell r="A200" t="str">
            <v>NCU00337</v>
          </cell>
          <cell r="B200">
            <v>4</v>
          </cell>
          <cell r="C200">
            <v>2</v>
          </cell>
          <cell r="D200" t="str">
            <v>-</v>
          </cell>
          <cell r="E200" t="str">
            <v>-</v>
          </cell>
          <cell r="F200" t="str">
            <v>-</v>
          </cell>
          <cell r="G200">
            <v>1</v>
          </cell>
          <cell r="H200" t="str">
            <v>-</v>
          </cell>
          <cell r="I200">
            <v>1</v>
          </cell>
        </row>
        <row r="201">
          <cell r="A201" t="str">
            <v>NCU00338</v>
          </cell>
          <cell r="B201">
            <v>6</v>
          </cell>
          <cell r="C201">
            <v>3</v>
          </cell>
          <cell r="D201" t="str">
            <v>-</v>
          </cell>
          <cell r="E201" t="str">
            <v>-</v>
          </cell>
          <cell r="F201">
            <v>1</v>
          </cell>
          <cell r="G201" t="str">
            <v>-</v>
          </cell>
          <cell r="H201">
            <v>2</v>
          </cell>
          <cell r="I201" t="str">
            <v>-</v>
          </cell>
        </row>
        <row r="202">
          <cell r="A202" t="str">
            <v>NCU00340</v>
          </cell>
          <cell r="B202">
            <v>4</v>
          </cell>
          <cell r="C202" t="str">
            <v>-</v>
          </cell>
          <cell r="D202" t="str">
            <v>-</v>
          </cell>
          <cell r="E202" t="str">
            <v>-</v>
          </cell>
          <cell r="F202">
            <v>1</v>
          </cell>
          <cell r="G202" t="str">
            <v>-</v>
          </cell>
          <cell r="H202">
            <v>2</v>
          </cell>
          <cell r="I202">
            <v>1</v>
          </cell>
        </row>
        <row r="203">
          <cell r="A203" t="str">
            <v>NCU00344</v>
          </cell>
          <cell r="B203">
            <v>3</v>
          </cell>
          <cell r="C203" t="str">
            <v>-</v>
          </cell>
          <cell r="D203" t="str">
            <v>-</v>
          </cell>
          <cell r="E203" t="str">
            <v>-</v>
          </cell>
          <cell r="F203" t="str">
            <v>-</v>
          </cell>
          <cell r="G203" t="str">
            <v>-</v>
          </cell>
          <cell r="H203">
            <v>2</v>
          </cell>
          <cell r="I203">
            <v>1</v>
          </cell>
        </row>
        <row r="204">
          <cell r="A204" t="str">
            <v>NCU00345</v>
          </cell>
          <cell r="B204">
            <v>4</v>
          </cell>
          <cell r="C204" t="str">
            <v>-</v>
          </cell>
          <cell r="D204" t="str">
            <v>-</v>
          </cell>
          <cell r="E204">
            <v>1</v>
          </cell>
          <cell r="F204" t="str">
            <v>-</v>
          </cell>
          <cell r="G204" t="str">
            <v>-</v>
          </cell>
          <cell r="H204">
            <v>1</v>
          </cell>
          <cell r="I204">
            <v>2</v>
          </cell>
        </row>
        <row r="205">
          <cell r="A205" t="str">
            <v>NCU00346</v>
          </cell>
          <cell r="B205">
            <v>8</v>
          </cell>
          <cell r="C205">
            <v>1</v>
          </cell>
          <cell r="D205" t="str">
            <v>-</v>
          </cell>
          <cell r="E205" t="str">
            <v>-</v>
          </cell>
          <cell r="F205">
            <v>2</v>
          </cell>
          <cell r="G205">
            <v>1</v>
          </cell>
          <cell r="H205">
            <v>3</v>
          </cell>
          <cell r="I205">
            <v>1</v>
          </cell>
        </row>
        <row r="206">
          <cell r="A206" t="str">
            <v>NCU00347</v>
          </cell>
          <cell r="B206">
            <v>9</v>
          </cell>
          <cell r="C206" t="str">
            <v>-</v>
          </cell>
          <cell r="D206" t="str">
            <v>-</v>
          </cell>
          <cell r="E206">
            <v>4</v>
          </cell>
          <cell r="F206">
            <v>2</v>
          </cell>
          <cell r="G206" t="str">
            <v>-</v>
          </cell>
          <cell r="H206">
            <v>2</v>
          </cell>
          <cell r="I206">
            <v>1</v>
          </cell>
        </row>
        <row r="207">
          <cell r="A207" t="str">
            <v>NCU00350</v>
          </cell>
          <cell r="B207">
            <v>13</v>
          </cell>
          <cell r="C207" t="str">
            <v>-</v>
          </cell>
          <cell r="D207">
            <v>1</v>
          </cell>
          <cell r="E207">
            <v>5</v>
          </cell>
          <cell r="F207">
            <v>3</v>
          </cell>
          <cell r="G207">
            <v>1</v>
          </cell>
          <cell r="H207">
            <v>3</v>
          </cell>
          <cell r="I207" t="str">
            <v>-</v>
          </cell>
        </row>
        <row r="208">
          <cell r="A208" t="str">
            <v>NCU00351</v>
          </cell>
          <cell r="B208">
            <v>5</v>
          </cell>
          <cell r="C208" t="str">
            <v>-</v>
          </cell>
          <cell r="D208" t="str">
            <v>-</v>
          </cell>
          <cell r="E208" t="str">
            <v>-</v>
          </cell>
          <cell r="F208">
            <v>1</v>
          </cell>
          <cell r="G208">
            <v>1</v>
          </cell>
          <cell r="H208">
            <v>2</v>
          </cell>
          <cell r="I208">
            <v>1</v>
          </cell>
        </row>
        <row r="209">
          <cell r="A209" t="str">
            <v>NCU00354</v>
          </cell>
          <cell r="B209">
            <v>1</v>
          </cell>
          <cell r="C209" t="str">
            <v>-</v>
          </cell>
          <cell r="D209" t="str">
            <v>-</v>
          </cell>
          <cell r="E209" t="str">
            <v>-</v>
          </cell>
          <cell r="F209">
            <v>1</v>
          </cell>
          <cell r="G209" t="str">
            <v>-</v>
          </cell>
          <cell r="H209" t="str">
            <v>-</v>
          </cell>
          <cell r="I209" t="str">
            <v>-</v>
          </cell>
        </row>
        <row r="210">
          <cell r="A210" t="str">
            <v>NCU00355</v>
          </cell>
          <cell r="B210">
            <v>16</v>
          </cell>
          <cell r="C210" t="str">
            <v>-</v>
          </cell>
          <cell r="D210">
            <v>3</v>
          </cell>
          <cell r="E210">
            <v>3</v>
          </cell>
          <cell r="F210">
            <v>3</v>
          </cell>
          <cell r="G210">
            <v>3</v>
          </cell>
          <cell r="H210">
            <v>2</v>
          </cell>
          <cell r="I210">
            <v>2</v>
          </cell>
        </row>
        <row r="211">
          <cell r="A211" t="str">
            <v>NCU00356</v>
          </cell>
          <cell r="B211">
            <v>8</v>
          </cell>
          <cell r="C211" t="str">
            <v>-</v>
          </cell>
          <cell r="D211" t="str">
            <v>-</v>
          </cell>
          <cell r="E211">
            <v>1</v>
          </cell>
          <cell r="F211">
            <v>1</v>
          </cell>
          <cell r="G211">
            <v>2</v>
          </cell>
          <cell r="H211">
            <v>2</v>
          </cell>
          <cell r="I211">
            <v>2</v>
          </cell>
        </row>
        <row r="212">
          <cell r="A212" t="str">
            <v>NCU00357</v>
          </cell>
          <cell r="B212">
            <v>1</v>
          </cell>
          <cell r="C212" t="str">
            <v>-</v>
          </cell>
          <cell r="D212" t="str">
            <v>-</v>
          </cell>
          <cell r="E212" t="str">
            <v>-</v>
          </cell>
          <cell r="F212" t="str">
            <v>-</v>
          </cell>
          <cell r="G212" t="str">
            <v>-</v>
          </cell>
          <cell r="H212" t="str">
            <v>-</v>
          </cell>
          <cell r="I212">
            <v>1</v>
          </cell>
        </row>
        <row r="213">
          <cell r="A213" t="str">
            <v>NCU00358</v>
          </cell>
          <cell r="B213">
            <v>2</v>
          </cell>
          <cell r="C213" t="str">
            <v>-</v>
          </cell>
          <cell r="D213" t="str">
            <v>-</v>
          </cell>
          <cell r="E213" t="str">
            <v>-</v>
          </cell>
          <cell r="F213" t="str">
            <v>-</v>
          </cell>
          <cell r="G213">
            <v>1</v>
          </cell>
          <cell r="H213">
            <v>1</v>
          </cell>
          <cell r="I213" t="str">
            <v>-</v>
          </cell>
        </row>
        <row r="214">
          <cell r="A214" t="str">
            <v>NCU00360</v>
          </cell>
          <cell r="B214">
            <v>12</v>
          </cell>
          <cell r="C214">
            <v>3</v>
          </cell>
          <cell r="D214">
            <v>1</v>
          </cell>
          <cell r="E214">
            <v>2</v>
          </cell>
          <cell r="F214">
            <v>2</v>
          </cell>
          <cell r="G214">
            <v>1</v>
          </cell>
          <cell r="H214">
            <v>2</v>
          </cell>
          <cell r="I214">
            <v>1</v>
          </cell>
        </row>
        <row r="215">
          <cell r="A215" t="str">
            <v>NCU00362</v>
          </cell>
          <cell r="B215">
            <v>2</v>
          </cell>
          <cell r="C215" t="str">
            <v>-</v>
          </cell>
          <cell r="D215" t="str">
            <v>-</v>
          </cell>
          <cell r="E215">
            <v>2</v>
          </cell>
          <cell r="F215" t="str">
            <v>-</v>
          </cell>
          <cell r="G215" t="str">
            <v>-</v>
          </cell>
          <cell r="H215" t="str">
            <v>-</v>
          </cell>
          <cell r="I215" t="str">
            <v>-</v>
          </cell>
        </row>
        <row r="216">
          <cell r="A216" t="str">
            <v>NCU00363</v>
          </cell>
          <cell r="B216">
            <v>9</v>
          </cell>
          <cell r="C216" t="str">
            <v>-</v>
          </cell>
          <cell r="D216">
            <v>2</v>
          </cell>
          <cell r="E216" t="str">
            <v>-</v>
          </cell>
          <cell r="F216">
            <v>1</v>
          </cell>
          <cell r="G216">
            <v>2</v>
          </cell>
          <cell r="H216">
            <v>2</v>
          </cell>
          <cell r="I216">
            <v>2</v>
          </cell>
        </row>
        <row r="217">
          <cell r="A217" t="str">
            <v>NCU00364</v>
          </cell>
          <cell r="B217">
            <v>1</v>
          </cell>
          <cell r="C217" t="str">
            <v>-</v>
          </cell>
          <cell r="D217" t="str">
            <v>-</v>
          </cell>
          <cell r="E217" t="str">
            <v>-</v>
          </cell>
          <cell r="F217" t="str">
            <v>-</v>
          </cell>
          <cell r="G217">
            <v>1</v>
          </cell>
          <cell r="H217" t="str">
            <v>-</v>
          </cell>
          <cell r="I217" t="str">
            <v>-</v>
          </cell>
        </row>
        <row r="218">
          <cell r="A218" t="str">
            <v>NCU00365</v>
          </cell>
          <cell r="B218">
            <v>10</v>
          </cell>
          <cell r="C218" t="str">
            <v>-</v>
          </cell>
          <cell r="D218">
            <v>1</v>
          </cell>
          <cell r="E218">
            <v>1</v>
          </cell>
          <cell r="F218">
            <v>1</v>
          </cell>
          <cell r="G218">
            <v>3</v>
          </cell>
          <cell r="H218">
            <v>2</v>
          </cell>
          <cell r="I218">
            <v>2</v>
          </cell>
        </row>
        <row r="219">
          <cell r="A219" t="str">
            <v>NCU00366</v>
          </cell>
          <cell r="B219">
            <v>1</v>
          </cell>
          <cell r="C219" t="str">
            <v>-</v>
          </cell>
          <cell r="D219" t="str">
            <v>-</v>
          </cell>
          <cell r="E219" t="str">
            <v>-</v>
          </cell>
          <cell r="F219" t="str">
            <v>-</v>
          </cell>
          <cell r="G219" t="str">
            <v>-</v>
          </cell>
          <cell r="H219">
            <v>1</v>
          </cell>
          <cell r="I219" t="str">
            <v>-</v>
          </cell>
        </row>
        <row r="220">
          <cell r="A220" t="str">
            <v>NCU00368</v>
          </cell>
          <cell r="B220">
            <v>11</v>
          </cell>
          <cell r="C220">
            <v>1</v>
          </cell>
          <cell r="D220" t="str">
            <v>-</v>
          </cell>
          <cell r="E220">
            <v>3</v>
          </cell>
          <cell r="F220">
            <v>2</v>
          </cell>
          <cell r="G220">
            <v>1</v>
          </cell>
          <cell r="H220">
            <v>2</v>
          </cell>
          <cell r="I220">
            <v>2</v>
          </cell>
        </row>
        <row r="221">
          <cell r="A221" t="str">
            <v>NCU00369</v>
          </cell>
          <cell r="B221">
            <v>2</v>
          </cell>
          <cell r="C221" t="str">
            <v>-</v>
          </cell>
          <cell r="D221" t="str">
            <v>-</v>
          </cell>
          <cell r="E221" t="str">
            <v>-</v>
          </cell>
          <cell r="F221" t="str">
            <v>-</v>
          </cell>
          <cell r="G221" t="str">
            <v>-</v>
          </cell>
          <cell r="H221">
            <v>2</v>
          </cell>
          <cell r="I221" t="str">
            <v>-</v>
          </cell>
        </row>
        <row r="222">
          <cell r="A222" t="str">
            <v>NCU00370</v>
          </cell>
          <cell r="B222">
            <v>8</v>
          </cell>
          <cell r="C222" t="str">
            <v>-</v>
          </cell>
          <cell r="D222" t="str">
            <v>-</v>
          </cell>
          <cell r="E222" t="str">
            <v>-</v>
          </cell>
          <cell r="F222">
            <v>2</v>
          </cell>
          <cell r="G222">
            <v>2</v>
          </cell>
          <cell r="H222">
            <v>2</v>
          </cell>
          <cell r="I222">
            <v>2</v>
          </cell>
        </row>
        <row r="223">
          <cell r="A223" t="str">
            <v>NCU00371</v>
          </cell>
          <cell r="B223">
            <v>1</v>
          </cell>
          <cell r="C223" t="str">
            <v>-</v>
          </cell>
          <cell r="D223" t="str">
            <v>-</v>
          </cell>
          <cell r="E223" t="str">
            <v>-</v>
          </cell>
          <cell r="F223" t="str">
            <v>-</v>
          </cell>
          <cell r="G223">
            <v>1</v>
          </cell>
          <cell r="H223" t="str">
            <v>-</v>
          </cell>
          <cell r="I223" t="str">
            <v>-</v>
          </cell>
        </row>
        <row r="224">
          <cell r="A224" t="str">
            <v>NCU00372</v>
          </cell>
          <cell r="B224">
            <v>6</v>
          </cell>
          <cell r="C224" t="str">
            <v>-</v>
          </cell>
          <cell r="D224" t="str">
            <v>-</v>
          </cell>
          <cell r="E224">
            <v>1</v>
          </cell>
          <cell r="F224" t="str">
            <v>-</v>
          </cell>
          <cell r="G224">
            <v>1</v>
          </cell>
          <cell r="H224">
            <v>2</v>
          </cell>
          <cell r="I224">
            <v>2</v>
          </cell>
        </row>
        <row r="225">
          <cell r="A225" t="str">
            <v>NCU00373</v>
          </cell>
          <cell r="B225">
            <v>7</v>
          </cell>
          <cell r="C225" t="str">
            <v>-</v>
          </cell>
          <cell r="D225" t="str">
            <v>-</v>
          </cell>
          <cell r="E225">
            <v>1</v>
          </cell>
          <cell r="F225">
            <v>2</v>
          </cell>
          <cell r="G225">
            <v>1</v>
          </cell>
          <cell r="H225">
            <v>2</v>
          </cell>
          <cell r="I225">
            <v>1</v>
          </cell>
        </row>
        <row r="226">
          <cell r="A226" t="str">
            <v>NCU00375</v>
          </cell>
          <cell r="B226">
            <v>4</v>
          </cell>
          <cell r="C226" t="str">
            <v>-</v>
          </cell>
          <cell r="D226" t="str">
            <v>-</v>
          </cell>
          <cell r="E226" t="str">
            <v>-</v>
          </cell>
          <cell r="F226">
            <v>1</v>
          </cell>
          <cell r="G226">
            <v>2</v>
          </cell>
          <cell r="H226" t="str">
            <v>-</v>
          </cell>
          <cell r="I226">
            <v>1</v>
          </cell>
        </row>
        <row r="227">
          <cell r="A227" t="str">
            <v>NCU00376</v>
          </cell>
          <cell r="B227">
            <v>4</v>
          </cell>
          <cell r="C227" t="str">
            <v>-</v>
          </cell>
          <cell r="D227" t="str">
            <v>-</v>
          </cell>
          <cell r="E227">
            <v>1</v>
          </cell>
          <cell r="F227">
            <v>1</v>
          </cell>
          <cell r="G227">
            <v>2</v>
          </cell>
          <cell r="H227" t="str">
            <v>-</v>
          </cell>
          <cell r="I227" t="str">
            <v>-</v>
          </cell>
        </row>
        <row r="228">
          <cell r="A228" t="str">
            <v>NCU00377</v>
          </cell>
          <cell r="B228">
            <v>2</v>
          </cell>
          <cell r="C228" t="str">
            <v>-</v>
          </cell>
          <cell r="D228" t="str">
            <v>-</v>
          </cell>
          <cell r="E228" t="str">
            <v>-</v>
          </cell>
          <cell r="F228">
            <v>1</v>
          </cell>
          <cell r="G228" t="str">
            <v>-</v>
          </cell>
          <cell r="H228">
            <v>1</v>
          </cell>
          <cell r="I228" t="str">
            <v>-</v>
          </cell>
        </row>
        <row r="229">
          <cell r="A229" t="str">
            <v>NCU00378</v>
          </cell>
          <cell r="B229">
            <v>9</v>
          </cell>
          <cell r="C229" t="str">
            <v>-</v>
          </cell>
          <cell r="D229">
            <v>1</v>
          </cell>
          <cell r="E229" t="str">
            <v>-</v>
          </cell>
          <cell r="F229">
            <v>2</v>
          </cell>
          <cell r="G229">
            <v>2</v>
          </cell>
          <cell r="H229">
            <v>2</v>
          </cell>
          <cell r="I229">
            <v>2</v>
          </cell>
        </row>
        <row r="230">
          <cell r="A230" t="str">
            <v>NCU00380</v>
          </cell>
          <cell r="B230">
            <v>5</v>
          </cell>
          <cell r="C230">
            <v>2</v>
          </cell>
          <cell r="D230" t="str">
            <v>-</v>
          </cell>
          <cell r="E230" t="str">
            <v>-</v>
          </cell>
          <cell r="F230">
            <v>1</v>
          </cell>
          <cell r="G230" t="str">
            <v>-</v>
          </cell>
          <cell r="H230">
            <v>2</v>
          </cell>
          <cell r="I230" t="str">
            <v>-</v>
          </cell>
        </row>
        <row r="231">
          <cell r="A231" t="str">
            <v>NCU00382</v>
          </cell>
          <cell r="B231">
            <v>2</v>
          </cell>
          <cell r="C231" t="str">
            <v>-</v>
          </cell>
          <cell r="D231" t="str">
            <v>-</v>
          </cell>
          <cell r="E231">
            <v>1</v>
          </cell>
          <cell r="F231" t="str">
            <v>-</v>
          </cell>
          <cell r="G231" t="str">
            <v>-</v>
          </cell>
          <cell r="H231">
            <v>1</v>
          </cell>
          <cell r="I231" t="str">
            <v>-</v>
          </cell>
        </row>
        <row r="232">
          <cell r="A232" t="str">
            <v>NCU00386</v>
          </cell>
          <cell r="B232">
            <v>4</v>
          </cell>
          <cell r="C232">
            <v>1</v>
          </cell>
          <cell r="D232" t="str">
            <v>-</v>
          </cell>
          <cell r="E232" t="str">
            <v>-</v>
          </cell>
          <cell r="F232">
            <v>1</v>
          </cell>
          <cell r="G232" t="str">
            <v>-</v>
          </cell>
          <cell r="H232">
            <v>2</v>
          </cell>
          <cell r="I232" t="str">
            <v>-</v>
          </cell>
        </row>
        <row r="233">
          <cell r="A233" t="str">
            <v>NCU00389</v>
          </cell>
          <cell r="B233">
            <v>3</v>
          </cell>
          <cell r="C233">
            <v>2</v>
          </cell>
          <cell r="D233" t="str">
            <v>-</v>
          </cell>
          <cell r="E233" t="str">
            <v>-</v>
          </cell>
          <cell r="F233" t="str">
            <v>-</v>
          </cell>
          <cell r="G233" t="str">
            <v>-</v>
          </cell>
          <cell r="H233">
            <v>1</v>
          </cell>
          <cell r="I233" t="str">
            <v>-</v>
          </cell>
        </row>
        <row r="234">
          <cell r="A234" t="str">
            <v>NCU00392</v>
          </cell>
          <cell r="B234">
            <v>4</v>
          </cell>
          <cell r="C234" t="str">
            <v>-</v>
          </cell>
          <cell r="D234" t="str">
            <v>-</v>
          </cell>
          <cell r="E234">
            <v>2</v>
          </cell>
          <cell r="F234">
            <v>2</v>
          </cell>
          <cell r="G234" t="str">
            <v>-</v>
          </cell>
          <cell r="H234" t="str">
            <v>-</v>
          </cell>
          <cell r="I234" t="str">
            <v>-</v>
          </cell>
        </row>
        <row r="235">
          <cell r="A235" t="str">
            <v>NCU00395</v>
          </cell>
          <cell r="B235">
            <v>1</v>
          </cell>
          <cell r="C235" t="str">
            <v>-</v>
          </cell>
          <cell r="D235" t="str">
            <v>-</v>
          </cell>
          <cell r="E235" t="str">
            <v>-</v>
          </cell>
          <cell r="F235" t="str">
            <v>-</v>
          </cell>
          <cell r="G235" t="str">
            <v>-</v>
          </cell>
          <cell r="H235" t="str">
            <v>-</v>
          </cell>
          <cell r="I235">
            <v>1</v>
          </cell>
        </row>
        <row r="236">
          <cell r="A236" t="str">
            <v>NCU00397</v>
          </cell>
          <cell r="B236">
            <v>4</v>
          </cell>
          <cell r="C236" t="str">
            <v>-</v>
          </cell>
          <cell r="D236">
            <v>2</v>
          </cell>
          <cell r="E236" t="str">
            <v>-</v>
          </cell>
          <cell r="F236" t="str">
            <v>-</v>
          </cell>
          <cell r="G236">
            <v>1</v>
          </cell>
          <cell r="H236" t="str">
            <v>-</v>
          </cell>
          <cell r="I236">
            <v>1</v>
          </cell>
        </row>
        <row r="237">
          <cell r="A237" t="str">
            <v>NCU00399</v>
          </cell>
          <cell r="B237">
            <v>12</v>
          </cell>
          <cell r="C237">
            <v>2</v>
          </cell>
          <cell r="D237" t="str">
            <v>-</v>
          </cell>
          <cell r="E237">
            <v>3</v>
          </cell>
          <cell r="F237">
            <v>2</v>
          </cell>
          <cell r="G237">
            <v>1</v>
          </cell>
          <cell r="H237">
            <v>2</v>
          </cell>
          <cell r="I237">
            <v>2</v>
          </cell>
        </row>
        <row r="238">
          <cell r="A238" t="str">
            <v>NCU00400</v>
          </cell>
          <cell r="B238">
            <v>6</v>
          </cell>
          <cell r="C238">
            <v>1</v>
          </cell>
          <cell r="D238" t="str">
            <v>-</v>
          </cell>
          <cell r="E238">
            <v>2</v>
          </cell>
          <cell r="F238">
            <v>1</v>
          </cell>
          <cell r="G238">
            <v>1</v>
          </cell>
          <cell r="H238">
            <v>1</v>
          </cell>
          <cell r="I238" t="str">
            <v>-</v>
          </cell>
        </row>
        <row r="239">
          <cell r="A239" t="str">
            <v>NCU00401</v>
          </cell>
          <cell r="B239">
            <v>11</v>
          </cell>
          <cell r="C239">
            <v>1</v>
          </cell>
          <cell r="D239" t="str">
            <v>-</v>
          </cell>
          <cell r="E239">
            <v>3</v>
          </cell>
          <cell r="F239">
            <v>2</v>
          </cell>
          <cell r="G239">
            <v>2</v>
          </cell>
          <cell r="H239">
            <v>2</v>
          </cell>
          <cell r="I239">
            <v>1</v>
          </cell>
        </row>
        <row r="240">
          <cell r="A240" t="str">
            <v>NCU00403</v>
          </cell>
          <cell r="B240">
            <v>11</v>
          </cell>
          <cell r="C240" t="str">
            <v>-</v>
          </cell>
          <cell r="D240">
            <v>3</v>
          </cell>
          <cell r="E240" t="str">
            <v>-</v>
          </cell>
          <cell r="F240">
            <v>2</v>
          </cell>
          <cell r="G240">
            <v>2</v>
          </cell>
          <cell r="H240">
            <v>2</v>
          </cell>
          <cell r="I240">
            <v>2</v>
          </cell>
        </row>
        <row r="241">
          <cell r="A241" t="str">
            <v>NCU00404</v>
          </cell>
          <cell r="B241">
            <v>7</v>
          </cell>
          <cell r="C241">
            <v>4</v>
          </cell>
          <cell r="D241" t="str">
            <v>-</v>
          </cell>
          <cell r="E241">
            <v>1</v>
          </cell>
          <cell r="F241" t="str">
            <v>-</v>
          </cell>
          <cell r="G241" t="str">
            <v>-</v>
          </cell>
          <cell r="H241">
            <v>2</v>
          </cell>
          <cell r="I241" t="str">
            <v>-</v>
          </cell>
        </row>
        <row r="242">
          <cell r="A242" t="str">
            <v>NCU00405</v>
          </cell>
          <cell r="B242">
            <v>17</v>
          </cell>
          <cell r="C242">
            <v>3</v>
          </cell>
          <cell r="D242">
            <v>3</v>
          </cell>
          <cell r="E242">
            <v>3</v>
          </cell>
          <cell r="F242">
            <v>2</v>
          </cell>
          <cell r="G242">
            <v>2</v>
          </cell>
          <cell r="H242">
            <v>2</v>
          </cell>
          <cell r="I242">
            <v>2</v>
          </cell>
        </row>
        <row r="243">
          <cell r="A243" t="str">
            <v>NCU00406</v>
          </cell>
          <cell r="B243">
            <v>1</v>
          </cell>
          <cell r="C243" t="str">
            <v>-</v>
          </cell>
          <cell r="D243" t="str">
            <v>-</v>
          </cell>
          <cell r="E243" t="str">
            <v>-</v>
          </cell>
          <cell r="F243" t="str">
            <v>-</v>
          </cell>
          <cell r="G243" t="str">
            <v>-</v>
          </cell>
          <cell r="H243">
            <v>1</v>
          </cell>
          <cell r="I243" t="str">
            <v>-</v>
          </cell>
        </row>
        <row r="244">
          <cell r="A244" t="str">
            <v>NCU00407</v>
          </cell>
          <cell r="B244">
            <v>3</v>
          </cell>
          <cell r="C244">
            <v>1</v>
          </cell>
          <cell r="D244" t="str">
            <v>-</v>
          </cell>
          <cell r="E244" t="str">
            <v>-</v>
          </cell>
          <cell r="F244" t="str">
            <v>-</v>
          </cell>
          <cell r="G244">
            <v>2</v>
          </cell>
          <cell r="H244" t="str">
            <v>-</v>
          </cell>
          <cell r="I244" t="str">
            <v>-</v>
          </cell>
        </row>
        <row r="245">
          <cell r="A245" t="str">
            <v>NCU00408</v>
          </cell>
          <cell r="B245">
            <v>5</v>
          </cell>
          <cell r="C245" t="str">
            <v>-</v>
          </cell>
          <cell r="D245" t="str">
            <v>-</v>
          </cell>
          <cell r="E245">
            <v>1</v>
          </cell>
          <cell r="F245">
            <v>2</v>
          </cell>
          <cell r="G245" t="str">
            <v>-</v>
          </cell>
          <cell r="H245" t="str">
            <v>-</v>
          </cell>
          <cell r="I245">
            <v>2</v>
          </cell>
        </row>
        <row r="246">
          <cell r="A246" t="str">
            <v>NCU00409</v>
          </cell>
          <cell r="B246">
            <v>7</v>
          </cell>
          <cell r="C246" t="str">
            <v>-</v>
          </cell>
          <cell r="D246" t="str">
            <v>-</v>
          </cell>
          <cell r="E246">
            <v>3</v>
          </cell>
          <cell r="F246">
            <v>2</v>
          </cell>
          <cell r="G246">
            <v>1</v>
          </cell>
          <cell r="H246" t="str">
            <v>-</v>
          </cell>
          <cell r="I246">
            <v>1</v>
          </cell>
        </row>
        <row r="247">
          <cell r="A247" t="str">
            <v>NCU00411</v>
          </cell>
          <cell r="B247">
            <v>2</v>
          </cell>
          <cell r="C247" t="str">
            <v>-</v>
          </cell>
          <cell r="D247" t="str">
            <v>-</v>
          </cell>
          <cell r="E247">
            <v>1</v>
          </cell>
          <cell r="F247" t="str">
            <v>-</v>
          </cell>
          <cell r="G247" t="str">
            <v>-</v>
          </cell>
          <cell r="H247" t="str">
            <v>-</v>
          </cell>
          <cell r="I247">
            <v>1</v>
          </cell>
        </row>
        <row r="248">
          <cell r="A248" t="str">
            <v>NCU00413</v>
          </cell>
          <cell r="B248">
            <v>6</v>
          </cell>
          <cell r="C248" t="str">
            <v>-</v>
          </cell>
          <cell r="D248">
            <v>1</v>
          </cell>
          <cell r="E248" t="str">
            <v>-</v>
          </cell>
          <cell r="F248">
            <v>1</v>
          </cell>
          <cell r="G248">
            <v>1</v>
          </cell>
          <cell r="H248">
            <v>2</v>
          </cell>
          <cell r="I248">
            <v>1</v>
          </cell>
        </row>
        <row r="249">
          <cell r="A249" t="str">
            <v>NCU00414</v>
          </cell>
          <cell r="B249">
            <v>2</v>
          </cell>
          <cell r="C249" t="str">
            <v>-</v>
          </cell>
          <cell r="D249" t="str">
            <v>-</v>
          </cell>
          <cell r="E249">
            <v>1</v>
          </cell>
          <cell r="F249" t="str">
            <v>-</v>
          </cell>
          <cell r="G249" t="str">
            <v>-</v>
          </cell>
          <cell r="H249">
            <v>1</v>
          </cell>
          <cell r="I249" t="str">
            <v>-</v>
          </cell>
        </row>
        <row r="250">
          <cell r="A250" t="str">
            <v>NCU00415</v>
          </cell>
          <cell r="B250">
            <v>4</v>
          </cell>
          <cell r="C250">
            <v>2</v>
          </cell>
          <cell r="D250" t="str">
            <v>-</v>
          </cell>
          <cell r="E250" t="str">
            <v>-</v>
          </cell>
          <cell r="F250" t="str">
            <v>-</v>
          </cell>
          <cell r="G250" t="str">
            <v>-</v>
          </cell>
          <cell r="H250">
            <v>2</v>
          </cell>
          <cell r="I250" t="str">
            <v>-</v>
          </cell>
        </row>
        <row r="251">
          <cell r="A251" t="str">
            <v>NCU00416</v>
          </cell>
          <cell r="B251">
            <v>2</v>
          </cell>
          <cell r="C251" t="str">
            <v>-</v>
          </cell>
          <cell r="D251" t="str">
            <v>-</v>
          </cell>
          <cell r="E251" t="str">
            <v>-</v>
          </cell>
          <cell r="F251">
            <v>1</v>
          </cell>
          <cell r="G251" t="str">
            <v>-</v>
          </cell>
          <cell r="H251">
            <v>1</v>
          </cell>
          <cell r="I251" t="str">
            <v>-</v>
          </cell>
        </row>
        <row r="252">
          <cell r="A252" t="str">
            <v>NCU00417</v>
          </cell>
          <cell r="B252">
            <v>2</v>
          </cell>
          <cell r="C252" t="str">
            <v>-</v>
          </cell>
          <cell r="D252" t="str">
            <v>-</v>
          </cell>
          <cell r="E252" t="str">
            <v>-</v>
          </cell>
          <cell r="F252">
            <v>1</v>
          </cell>
          <cell r="G252" t="str">
            <v>-</v>
          </cell>
          <cell r="H252">
            <v>1</v>
          </cell>
          <cell r="I252" t="str">
            <v>-</v>
          </cell>
        </row>
        <row r="253">
          <cell r="A253" t="str">
            <v>NCU00422</v>
          </cell>
          <cell r="B253">
            <v>3</v>
          </cell>
          <cell r="C253" t="str">
            <v>-</v>
          </cell>
          <cell r="D253" t="str">
            <v>-</v>
          </cell>
          <cell r="E253" t="str">
            <v>-</v>
          </cell>
          <cell r="F253">
            <v>1</v>
          </cell>
          <cell r="G253">
            <v>1</v>
          </cell>
          <cell r="H253">
            <v>1</v>
          </cell>
          <cell r="I253" t="str">
            <v>-</v>
          </cell>
        </row>
        <row r="254">
          <cell r="A254" t="str">
            <v>NCU00424</v>
          </cell>
          <cell r="B254">
            <v>4</v>
          </cell>
          <cell r="C254" t="str">
            <v>-</v>
          </cell>
          <cell r="D254" t="str">
            <v>-</v>
          </cell>
          <cell r="E254" t="str">
            <v>-</v>
          </cell>
          <cell r="F254" t="str">
            <v>-</v>
          </cell>
          <cell r="G254" t="str">
            <v>-</v>
          </cell>
          <cell r="H254">
            <v>2</v>
          </cell>
          <cell r="I254">
            <v>2</v>
          </cell>
        </row>
        <row r="255">
          <cell r="A255" t="str">
            <v>NCU00426</v>
          </cell>
          <cell r="B255">
            <v>5</v>
          </cell>
          <cell r="C255" t="str">
            <v>-</v>
          </cell>
          <cell r="D255" t="str">
            <v>-</v>
          </cell>
          <cell r="E255">
            <v>2</v>
          </cell>
          <cell r="F255" t="str">
            <v>-</v>
          </cell>
          <cell r="G255" t="str">
            <v>-</v>
          </cell>
          <cell r="H255">
            <v>1</v>
          </cell>
          <cell r="I255">
            <v>2</v>
          </cell>
        </row>
        <row r="256">
          <cell r="A256" t="str">
            <v>NCU00427</v>
          </cell>
          <cell r="B256">
            <v>2</v>
          </cell>
          <cell r="C256" t="str">
            <v>-</v>
          </cell>
          <cell r="D256" t="str">
            <v>-</v>
          </cell>
          <cell r="E256">
            <v>1</v>
          </cell>
          <cell r="F256">
            <v>1</v>
          </cell>
          <cell r="G256" t="str">
            <v>-</v>
          </cell>
          <cell r="H256" t="str">
            <v>-</v>
          </cell>
          <cell r="I256" t="str">
            <v>-</v>
          </cell>
        </row>
        <row r="257">
          <cell r="A257" t="str">
            <v>NCU00428</v>
          </cell>
          <cell r="B257">
            <v>8</v>
          </cell>
          <cell r="C257" t="str">
            <v>-</v>
          </cell>
          <cell r="D257" t="str">
            <v>-</v>
          </cell>
          <cell r="E257">
            <v>3</v>
          </cell>
          <cell r="F257">
            <v>1</v>
          </cell>
          <cell r="G257">
            <v>1</v>
          </cell>
          <cell r="H257">
            <v>2</v>
          </cell>
          <cell r="I257">
            <v>1</v>
          </cell>
        </row>
        <row r="258">
          <cell r="A258" t="str">
            <v>NCU00430</v>
          </cell>
          <cell r="B258">
            <v>5</v>
          </cell>
          <cell r="C258" t="str">
            <v>-</v>
          </cell>
          <cell r="D258" t="str">
            <v>-</v>
          </cell>
          <cell r="E258">
            <v>1</v>
          </cell>
          <cell r="F258">
            <v>2</v>
          </cell>
          <cell r="G258">
            <v>2</v>
          </cell>
          <cell r="H258" t="str">
            <v>-</v>
          </cell>
          <cell r="I258" t="str">
            <v>-</v>
          </cell>
        </row>
        <row r="259">
          <cell r="A259" t="str">
            <v>NCU00435</v>
          </cell>
          <cell r="B259">
            <v>2</v>
          </cell>
          <cell r="C259" t="str">
            <v>-</v>
          </cell>
          <cell r="D259" t="str">
            <v>-</v>
          </cell>
          <cell r="E259" t="str">
            <v>-</v>
          </cell>
          <cell r="F259">
            <v>1</v>
          </cell>
          <cell r="G259" t="str">
            <v>-</v>
          </cell>
          <cell r="H259">
            <v>1</v>
          </cell>
          <cell r="I259" t="str">
            <v>-</v>
          </cell>
        </row>
        <row r="260">
          <cell r="A260" t="str">
            <v>NCU00436</v>
          </cell>
          <cell r="B260">
            <v>2</v>
          </cell>
          <cell r="C260">
            <v>2</v>
          </cell>
          <cell r="D260" t="str">
            <v>-</v>
          </cell>
          <cell r="E260" t="str">
            <v>-</v>
          </cell>
          <cell r="F260" t="str">
            <v>-</v>
          </cell>
          <cell r="G260" t="str">
            <v>-</v>
          </cell>
          <cell r="H260" t="str">
            <v>-</v>
          </cell>
          <cell r="I260" t="str">
            <v>-</v>
          </cell>
        </row>
        <row r="261">
          <cell r="A261" t="str">
            <v>NCU00437</v>
          </cell>
          <cell r="B261">
            <v>2</v>
          </cell>
          <cell r="C261" t="str">
            <v>-</v>
          </cell>
          <cell r="D261" t="str">
            <v>-</v>
          </cell>
          <cell r="E261">
            <v>2</v>
          </cell>
          <cell r="F261" t="str">
            <v>-</v>
          </cell>
          <cell r="G261" t="str">
            <v>-</v>
          </cell>
          <cell r="H261" t="str">
            <v>-</v>
          </cell>
          <cell r="I261" t="str">
            <v>-</v>
          </cell>
        </row>
        <row r="262">
          <cell r="A262" t="str">
            <v>NCU00438</v>
          </cell>
          <cell r="B262">
            <v>3</v>
          </cell>
          <cell r="C262" t="str">
            <v>-</v>
          </cell>
          <cell r="D262" t="str">
            <v>-</v>
          </cell>
          <cell r="E262" t="str">
            <v>-</v>
          </cell>
          <cell r="F262" t="str">
            <v>-</v>
          </cell>
          <cell r="G262" t="str">
            <v>-</v>
          </cell>
          <cell r="H262">
            <v>1</v>
          </cell>
          <cell r="I262">
            <v>2</v>
          </cell>
        </row>
        <row r="263">
          <cell r="A263" t="str">
            <v>NCU00441</v>
          </cell>
          <cell r="B263">
            <v>9</v>
          </cell>
          <cell r="C263" t="str">
            <v>-</v>
          </cell>
          <cell r="D263" t="str">
            <v>-</v>
          </cell>
          <cell r="E263">
            <v>1</v>
          </cell>
          <cell r="F263">
            <v>2</v>
          </cell>
          <cell r="G263">
            <v>2</v>
          </cell>
          <cell r="H263">
            <v>2</v>
          </cell>
          <cell r="I263">
            <v>2</v>
          </cell>
        </row>
        <row r="264">
          <cell r="A264" t="str">
            <v>NCU00442</v>
          </cell>
          <cell r="B264">
            <v>2</v>
          </cell>
          <cell r="C264" t="str">
            <v>-</v>
          </cell>
          <cell r="D264" t="str">
            <v>-</v>
          </cell>
          <cell r="E264" t="str">
            <v>-</v>
          </cell>
          <cell r="F264" t="str">
            <v>-</v>
          </cell>
          <cell r="G264">
            <v>1</v>
          </cell>
          <cell r="H264" t="str">
            <v>-</v>
          </cell>
          <cell r="I264">
            <v>1</v>
          </cell>
        </row>
        <row r="265">
          <cell r="A265" t="str">
            <v>NCU00445</v>
          </cell>
          <cell r="B265">
            <v>9</v>
          </cell>
          <cell r="C265" t="str">
            <v>-</v>
          </cell>
          <cell r="D265" t="str">
            <v>-</v>
          </cell>
          <cell r="E265">
            <v>1</v>
          </cell>
          <cell r="F265">
            <v>2</v>
          </cell>
          <cell r="G265">
            <v>2</v>
          </cell>
          <cell r="H265">
            <v>2</v>
          </cell>
          <cell r="I265">
            <v>2</v>
          </cell>
        </row>
        <row r="266">
          <cell r="A266" t="str">
            <v>NCU00446</v>
          </cell>
          <cell r="B266">
            <v>9</v>
          </cell>
          <cell r="C266" t="str">
            <v>-</v>
          </cell>
          <cell r="D266" t="str">
            <v>-</v>
          </cell>
          <cell r="E266">
            <v>3</v>
          </cell>
          <cell r="F266">
            <v>1</v>
          </cell>
          <cell r="G266">
            <v>2</v>
          </cell>
          <cell r="H266">
            <v>1</v>
          </cell>
          <cell r="I266">
            <v>2</v>
          </cell>
        </row>
        <row r="267">
          <cell r="A267" t="str">
            <v>NCU00447</v>
          </cell>
          <cell r="B267">
            <v>5</v>
          </cell>
          <cell r="C267" t="str">
            <v>-</v>
          </cell>
          <cell r="D267" t="str">
            <v>-</v>
          </cell>
          <cell r="E267">
            <v>3</v>
          </cell>
          <cell r="F267" t="str">
            <v>-</v>
          </cell>
          <cell r="G267" t="str">
            <v>-</v>
          </cell>
          <cell r="H267" t="str">
            <v>-</v>
          </cell>
          <cell r="I267">
            <v>2</v>
          </cell>
        </row>
        <row r="268">
          <cell r="A268" t="str">
            <v>NCU00448</v>
          </cell>
          <cell r="B268">
            <v>2</v>
          </cell>
          <cell r="C268" t="str">
            <v>-</v>
          </cell>
          <cell r="D268" t="str">
            <v>-</v>
          </cell>
          <cell r="E268" t="str">
            <v>-</v>
          </cell>
          <cell r="F268" t="str">
            <v>-</v>
          </cell>
          <cell r="G268">
            <v>1</v>
          </cell>
          <cell r="H268">
            <v>1</v>
          </cell>
          <cell r="I268" t="str">
            <v>-</v>
          </cell>
        </row>
        <row r="269">
          <cell r="A269" t="str">
            <v>NCU00451</v>
          </cell>
          <cell r="B269">
            <v>11</v>
          </cell>
          <cell r="C269">
            <v>3</v>
          </cell>
          <cell r="D269">
            <v>1</v>
          </cell>
          <cell r="E269" t="str">
            <v>-</v>
          </cell>
          <cell r="F269">
            <v>2</v>
          </cell>
          <cell r="G269">
            <v>2</v>
          </cell>
          <cell r="H269">
            <v>2</v>
          </cell>
          <cell r="I269">
            <v>1</v>
          </cell>
        </row>
        <row r="270">
          <cell r="A270" t="str">
            <v>NCU00454</v>
          </cell>
          <cell r="B270">
            <v>7</v>
          </cell>
          <cell r="C270">
            <v>1</v>
          </cell>
          <cell r="D270" t="str">
            <v>-</v>
          </cell>
          <cell r="E270" t="str">
            <v>-</v>
          </cell>
          <cell r="F270" t="str">
            <v>-</v>
          </cell>
          <cell r="G270">
            <v>2</v>
          </cell>
          <cell r="H270">
            <v>2</v>
          </cell>
          <cell r="I270">
            <v>2</v>
          </cell>
        </row>
        <row r="271">
          <cell r="A271" t="str">
            <v>NCU00456</v>
          </cell>
          <cell r="B271">
            <v>2</v>
          </cell>
          <cell r="C271" t="str">
            <v>-</v>
          </cell>
          <cell r="D271" t="str">
            <v>-</v>
          </cell>
          <cell r="E271">
            <v>2</v>
          </cell>
          <cell r="F271" t="str">
            <v>-</v>
          </cell>
          <cell r="G271" t="str">
            <v>-</v>
          </cell>
          <cell r="H271" t="str">
            <v>-</v>
          </cell>
          <cell r="I271" t="str">
            <v>-</v>
          </cell>
        </row>
        <row r="272">
          <cell r="A272" t="str">
            <v>NCU00457</v>
          </cell>
          <cell r="B272">
            <v>5</v>
          </cell>
          <cell r="C272">
            <v>3</v>
          </cell>
          <cell r="D272" t="str">
            <v>-</v>
          </cell>
          <cell r="E272" t="str">
            <v>-</v>
          </cell>
          <cell r="F272" t="str">
            <v>-</v>
          </cell>
          <cell r="G272" t="str">
            <v>-</v>
          </cell>
          <cell r="H272" t="str">
            <v>-</v>
          </cell>
          <cell r="I272">
            <v>2</v>
          </cell>
        </row>
        <row r="273">
          <cell r="A273" t="str">
            <v>NCU00459</v>
          </cell>
          <cell r="B273">
            <v>3</v>
          </cell>
          <cell r="C273" t="str">
            <v>-</v>
          </cell>
          <cell r="D273" t="str">
            <v>-</v>
          </cell>
          <cell r="E273" t="str">
            <v>-</v>
          </cell>
          <cell r="F273" t="str">
            <v>-</v>
          </cell>
          <cell r="G273">
            <v>2</v>
          </cell>
          <cell r="H273">
            <v>1</v>
          </cell>
          <cell r="I273" t="str">
            <v>-</v>
          </cell>
        </row>
        <row r="274">
          <cell r="A274" t="str">
            <v>NCU00461</v>
          </cell>
          <cell r="B274">
            <v>9</v>
          </cell>
          <cell r="C274" t="str">
            <v>-</v>
          </cell>
          <cell r="D274" t="str">
            <v>-</v>
          </cell>
          <cell r="E274" t="str">
            <v>-</v>
          </cell>
          <cell r="F274">
            <v>2</v>
          </cell>
          <cell r="G274">
            <v>2</v>
          </cell>
          <cell r="H274">
            <v>2</v>
          </cell>
          <cell r="I274">
            <v>3</v>
          </cell>
        </row>
        <row r="275">
          <cell r="A275" t="str">
            <v>NCU00463</v>
          </cell>
          <cell r="B275">
            <v>3</v>
          </cell>
          <cell r="C275" t="str">
            <v>-</v>
          </cell>
          <cell r="D275" t="str">
            <v>-</v>
          </cell>
          <cell r="E275">
            <v>1</v>
          </cell>
          <cell r="F275" t="str">
            <v>-</v>
          </cell>
          <cell r="G275">
            <v>2</v>
          </cell>
          <cell r="H275" t="str">
            <v>-</v>
          </cell>
          <cell r="I275" t="str">
            <v>-</v>
          </cell>
        </row>
        <row r="276">
          <cell r="A276" t="str">
            <v>NCU00464</v>
          </cell>
          <cell r="B276">
            <v>10</v>
          </cell>
          <cell r="C276" t="str">
            <v>-</v>
          </cell>
          <cell r="D276">
            <v>1</v>
          </cell>
          <cell r="E276">
            <v>2</v>
          </cell>
          <cell r="F276">
            <v>1</v>
          </cell>
          <cell r="G276">
            <v>2</v>
          </cell>
          <cell r="H276">
            <v>2</v>
          </cell>
          <cell r="I276">
            <v>2</v>
          </cell>
        </row>
        <row r="277">
          <cell r="A277" t="str">
            <v>NCU00465</v>
          </cell>
          <cell r="B277">
            <v>5</v>
          </cell>
          <cell r="C277" t="str">
            <v>-</v>
          </cell>
          <cell r="D277" t="str">
            <v>-</v>
          </cell>
          <cell r="E277">
            <v>2</v>
          </cell>
          <cell r="F277">
            <v>2</v>
          </cell>
          <cell r="G277" t="str">
            <v>-</v>
          </cell>
          <cell r="H277" t="str">
            <v>-</v>
          </cell>
          <cell r="I277">
            <v>1</v>
          </cell>
        </row>
        <row r="278">
          <cell r="A278" t="str">
            <v>NCU00471</v>
          </cell>
          <cell r="B278">
            <v>4</v>
          </cell>
          <cell r="C278">
            <v>1</v>
          </cell>
          <cell r="D278" t="str">
            <v>-</v>
          </cell>
          <cell r="E278" t="str">
            <v>-</v>
          </cell>
          <cell r="F278" t="str">
            <v>-</v>
          </cell>
          <cell r="G278" t="str">
            <v>-</v>
          </cell>
          <cell r="H278">
            <v>2</v>
          </cell>
          <cell r="I278">
            <v>1</v>
          </cell>
        </row>
        <row r="279">
          <cell r="A279" t="str">
            <v>NCU00473</v>
          </cell>
          <cell r="B279">
            <v>13</v>
          </cell>
          <cell r="C279" t="str">
            <v>-</v>
          </cell>
          <cell r="D279">
            <v>3</v>
          </cell>
          <cell r="E279">
            <v>1</v>
          </cell>
          <cell r="F279">
            <v>3</v>
          </cell>
          <cell r="G279">
            <v>2</v>
          </cell>
          <cell r="H279">
            <v>2</v>
          </cell>
          <cell r="I279">
            <v>2</v>
          </cell>
        </row>
        <row r="280">
          <cell r="A280" t="str">
            <v>NCU00475</v>
          </cell>
          <cell r="B280">
            <v>3</v>
          </cell>
          <cell r="C280" t="str">
            <v>-</v>
          </cell>
          <cell r="D280" t="str">
            <v>-</v>
          </cell>
          <cell r="E280" t="str">
            <v>-</v>
          </cell>
          <cell r="F280" t="str">
            <v>-</v>
          </cell>
          <cell r="G280">
            <v>1</v>
          </cell>
          <cell r="H280">
            <v>1</v>
          </cell>
          <cell r="I280">
            <v>1</v>
          </cell>
        </row>
        <row r="281">
          <cell r="A281" t="str">
            <v>NCU00477</v>
          </cell>
          <cell r="B281">
            <v>7</v>
          </cell>
          <cell r="C281" t="str">
            <v>-</v>
          </cell>
          <cell r="D281" t="str">
            <v>-</v>
          </cell>
          <cell r="E281" t="str">
            <v>-</v>
          </cell>
          <cell r="F281">
            <v>2</v>
          </cell>
          <cell r="G281">
            <v>2</v>
          </cell>
          <cell r="H281">
            <v>1</v>
          </cell>
          <cell r="I281">
            <v>2</v>
          </cell>
        </row>
        <row r="282">
          <cell r="A282" t="str">
            <v>NCU00478</v>
          </cell>
          <cell r="B282">
            <v>4</v>
          </cell>
          <cell r="C282">
            <v>3</v>
          </cell>
          <cell r="D282" t="str">
            <v>-</v>
          </cell>
          <cell r="E282" t="str">
            <v>-</v>
          </cell>
          <cell r="F282" t="str">
            <v>-</v>
          </cell>
          <cell r="G282" t="str">
            <v>-</v>
          </cell>
          <cell r="H282">
            <v>1</v>
          </cell>
          <cell r="I282" t="str">
            <v>-</v>
          </cell>
        </row>
        <row r="283">
          <cell r="A283" t="str">
            <v>NCU00481</v>
          </cell>
          <cell r="B283">
            <v>2</v>
          </cell>
          <cell r="C283" t="str">
            <v>-</v>
          </cell>
          <cell r="D283" t="str">
            <v>-</v>
          </cell>
          <cell r="E283" t="str">
            <v>-</v>
          </cell>
          <cell r="F283" t="str">
            <v>-</v>
          </cell>
          <cell r="G283">
            <v>2</v>
          </cell>
          <cell r="H283" t="str">
            <v>-</v>
          </cell>
          <cell r="I283" t="str">
            <v>-</v>
          </cell>
        </row>
        <row r="284">
          <cell r="A284" t="str">
            <v>NCU00489</v>
          </cell>
          <cell r="B284">
            <v>6</v>
          </cell>
          <cell r="C284" t="str">
            <v>-</v>
          </cell>
          <cell r="D284" t="str">
            <v>-</v>
          </cell>
          <cell r="E284" t="str">
            <v>-</v>
          </cell>
          <cell r="F284" t="str">
            <v>-</v>
          </cell>
          <cell r="G284">
            <v>2</v>
          </cell>
          <cell r="H284">
            <v>2</v>
          </cell>
          <cell r="I284">
            <v>2</v>
          </cell>
        </row>
        <row r="285">
          <cell r="A285" t="str">
            <v>NCU00492</v>
          </cell>
          <cell r="B285">
            <v>3</v>
          </cell>
          <cell r="C285">
            <v>2</v>
          </cell>
          <cell r="D285" t="str">
            <v>-</v>
          </cell>
          <cell r="E285">
            <v>1</v>
          </cell>
          <cell r="F285" t="str">
            <v>-</v>
          </cell>
          <cell r="G285" t="str">
            <v>-</v>
          </cell>
          <cell r="H285" t="str">
            <v>-</v>
          </cell>
          <cell r="I285" t="str">
            <v>-</v>
          </cell>
        </row>
        <row r="286">
          <cell r="A286" t="str">
            <v>NCU00494</v>
          </cell>
          <cell r="B286">
            <v>2</v>
          </cell>
          <cell r="C286" t="str">
            <v>-</v>
          </cell>
          <cell r="D286" t="str">
            <v>-</v>
          </cell>
          <cell r="E286" t="str">
            <v>-</v>
          </cell>
          <cell r="F286" t="str">
            <v>-</v>
          </cell>
          <cell r="G286">
            <v>1</v>
          </cell>
          <cell r="H286" t="str">
            <v>-</v>
          </cell>
          <cell r="I286">
            <v>1</v>
          </cell>
        </row>
        <row r="287">
          <cell r="A287" t="str">
            <v>NCU00496</v>
          </cell>
          <cell r="B287">
            <v>9</v>
          </cell>
          <cell r="C287" t="str">
            <v>-</v>
          </cell>
          <cell r="D287">
            <v>3</v>
          </cell>
          <cell r="E287" t="str">
            <v>-</v>
          </cell>
          <cell r="F287" t="str">
            <v>-</v>
          </cell>
          <cell r="G287">
            <v>2</v>
          </cell>
          <cell r="H287">
            <v>2</v>
          </cell>
          <cell r="I287">
            <v>2</v>
          </cell>
        </row>
        <row r="288">
          <cell r="A288" t="str">
            <v>NCU00497</v>
          </cell>
          <cell r="B288">
            <v>5</v>
          </cell>
          <cell r="C288">
            <v>1</v>
          </cell>
          <cell r="D288" t="str">
            <v>-</v>
          </cell>
          <cell r="E288" t="str">
            <v>-</v>
          </cell>
          <cell r="F288">
            <v>2</v>
          </cell>
          <cell r="G288" t="str">
            <v>-</v>
          </cell>
          <cell r="H288">
            <v>2</v>
          </cell>
          <cell r="I288" t="str">
            <v>-</v>
          </cell>
        </row>
        <row r="289">
          <cell r="A289" t="str">
            <v>NCU00498</v>
          </cell>
          <cell r="B289">
            <v>1</v>
          </cell>
          <cell r="C289" t="str">
            <v>-</v>
          </cell>
          <cell r="D289" t="str">
            <v>-</v>
          </cell>
          <cell r="E289" t="str">
            <v>-</v>
          </cell>
          <cell r="F289">
            <v>1</v>
          </cell>
          <cell r="G289" t="str">
            <v>-</v>
          </cell>
          <cell r="H289" t="str">
            <v>-</v>
          </cell>
          <cell r="I289" t="str">
            <v>-</v>
          </cell>
        </row>
        <row r="290">
          <cell r="A290" t="str">
            <v>NCU00499</v>
          </cell>
          <cell r="B290">
            <v>2</v>
          </cell>
          <cell r="C290" t="str">
            <v>-</v>
          </cell>
          <cell r="D290" t="str">
            <v>-</v>
          </cell>
          <cell r="E290" t="str">
            <v>-</v>
          </cell>
          <cell r="F290" t="str">
            <v>-</v>
          </cell>
          <cell r="G290">
            <v>2</v>
          </cell>
          <cell r="H290" t="str">
            <v>-</v>
          </cell>
          <cell r="I290" t="str">
            <v>-</v>
          </cell>
        </row>
        <row r="291">
          <cell r="A291" t="str">
            <v>NCU00501</v>
          </cell>
          <cell r="B291">
            <v>8</v>
          </cell>
          <cell r="C291">
            <v>2</v>
          </cell>
          <cell r="D291">
            <v>2</v>
          </cell>
          <cell r="E291" t="str">
            <v>-</v>
          </cell>
          <cell r="F291" t="str">
            <v>-</v>
          </cell>
          <cell r="G291" t="str">
            <v>-</v>
          </cell>
          <cell r="H291">
            <v>2</v>
          </cell>
          <cell r="I291">
            <v>2</v>
          </cell>
        </row>
        <row r="292">
          <cell r="A292" t="str">
            <v>NCU00503</v>
          </cell>
          <cell r="B292">
            <v>2</v>
          </cell>
          <cell r="C292" t="str">
            <v>-</v>
          </cell>
          <cell r="D292" t="str">
            <v>-</v>
          </cell>
          <cell r="E292" t="str">
            <v>-</v>
          </cell>
          <cell r="F292" t="str">
            <v>-</v>
          </cell>
          <cell r="G292" t="str">
            <v>-</v>
          </cell>
          <cell r="H292">
            <v>1</v>
          </cell>
          <cell r="I292">
            <v>1</v>
          </cell>
        </row>
        <row r="293">
          <cell r="A293" t="str">
            <v>NCU00505</v>
          </cell>
          <cell r="B293">
            <v>1</v>
          </cell>
          <cell r="C293" t="str">
            <v>-</v>
          </cell>
          <cell r="D293" t="str">
            <v>-</v>
          </cell>
          <cell r="E293" t="str">
            <v>-</v>
          </cell>
          <cell r="F293" t="str">
            <v>-</v>
          </cell>
          <cell r="G293">
            <v>1</v>
          </cell>
          <cell r="H293" t="str">
            <v>-</v>
          </cell>
          <cell r="I293" t="str">
            <v>-</v>
          </cell>
        </row>
        <row r="294">
          <cell r="A294" t="str">
            <v>NCU00506</v>
          </cell>
          <cell r="B294">
            <v>4</v>
          </cell>
          <cell r="C294" t="str">
            <v>-</v>
          </cell>
          <cell r="D294" t="str">
            <v>-</v>
          </cell>
          <cell r="E294" t="str">
            <v>-</v>
          </cell>
          <cell r="F294">
            <v>1</v>
          </cell>
          <cell r="G294">
            <v>1</v>
          </cell>
          <cell r="H294">
            <v>2</v>
          </cell>
          <cell r="I294" t="str">
            <v>-</v>
          </cell>
        </row>
        <row r="295">
          <cell r="A295" t="str">
            <v>NCU00513</v>
          </cell>
          <cell r="B295">
            <v>8</v>
          </cell>
          <cell r="C295" t="str">
            <v>-</v>
          </cell>
          <cell r="D295" t="str">
            <v>-</v>
          </cell>
          <cell r="E295">
            <v>2</v>
          </cell>
          <cell r="F295">
            <v>2</v>
          </cell>
          <cell r="G295">
            <v>2</v>
          </cell>
          <cell r="H295">
            <v>2</v>
          </cell>
          <cell r="I295" t="str">
            <v>-</v>
          </cell>
        </row>
        <row r="296">
          <cell r="A296" t="str">
            <v>NCU00515</v>
          </cell>
          <cell r="B296">
            <v>5</v>
          </cell>
          <cell r="C296" t="str">
            <v>-</v>
          </cell>
          <cell r="D296">
            <v>1</v>
          </cell>
          <cell r="E296">
            <v>1</v>
          </cell>
          <cell r="F296" t="str">
            <v>-</v>
          </cell>
          <cell r="G296">
            <v>1</v>
          </cell>
          <cell r="H296" t="str">
            <v>-</v>
          </cell>
          <cell r="I296">
            <v>2</v>
          </cell>
        </row>
        <row r="297">
          <cell r="A297" t="str">
            <v>NCU00516</v>
          </cell>
          <cell r="B297">
            <v>6</v>
          </cell>
          <cell r="C297">
            <v>1</v>
          </cell>
          <cell r="D297" t="str">
            <v>-</v>
          </cell>
          <cell r="E297">
            <v>1</v>
          </cell>
          <cell r="F297">
            <v>1</v>
          </cell>
          <cell r="G297" t="str">
            <v>-</v>
          </cell>
          <cell r="H297">
            <v>1</v>
          </cell>
          <cell r="I297">
            <v>2</v>
          </cell>
        </row>
        <row r="298">
          <cell r="A298" t="str">
            <v>NCU00517</v>
          </cell>
          <cell r="B298">
            <v>3</v>
          </cell>
          <cell r="C298" t="str">
            <v>-</v>
          </cell>
          <cell r="D298" t="str">
            <v>-</v>
          </cell>
          <cell r="E298" t="str">
            <v>-</v>
          </cell>
          <cell r="F298" t="str">
            <v>-</v>
          </cell>
          <cell r="G298">
            <v>1</v>
          </cell>
          <cell r="H298">
            <v>2</v>
          </cell>
          <cell r="I298" t="str">
            <v>-</v>
          </cell>
        </row>
        <row r="299">
          <cell r="A299" t="str">
            <v>NCU00519</v>
          </cell>
          <cell r="B299">
            <v>1</v>
          </cell>
          <cell r="C299" t="str">
            <v>-</v>
          </cell>
          <cell r="D299" t="str">
            <v>-</v>
          </cell>
          <cell r="E299" t="str">
            <v>-</v>
          </cell>
          <cell r="F299" t="str">
            <v>-</v>
          </cell>
          <cell r="G299" t="str">
            <v>-</v>
          </cell>
          <cell r="H299">
            <v>1</v>
          </cell>
          <cell r="I299" t="str">
            <v>-</v>
          </cell>
        </row>
        <row r="300">
          <cell r="A300" t="str">
            <v>NCU00520</v>
          </cell>
          <cell r="B300">
            <v>12</v>
          </cell>
          <cell r="C300" t="str">
            <v>-</v>
          </cell>
          <cell r="D300">
            <v>2</v>
          </cell>
          <cell r="E300">
            <v>3</v>
          </cell>
          <cell r="F300">
            <v>1</v>
          </cell>
          <cell r="G300">
            <v>2</v>
          </cell>
          <cell r="H300">
            <v>2</v>
          </cell>
          <cell r="I300">
            <v>2</v>
          </cell>
        </row>
        <row r="301">
          <cell r="A301" t="str">
            <v>NCU00522</v>
          </cell>
          <cell r="B301">
            <v>8</v>
          </cell>
          <cell r="C301" t="str">
            <v>-</v>
          </cell>
          <cell r="D301" t="str">
            <v>-</v>
          </cell>
          <cell r="E301" t="str">
            <v>-</v>
          </cell>
          <cell r="F301">
            <v>2</v>
          </cell>
          <cell r="G301">
            <v>2</v>
          </cell>
          <cell r="H301">
            <v>2</v>
          </cell>
          <cell r="I301">
            <v>2</v>
          </cell>
        </row>
        <row r="302">
          <cell r="A302" t="str">
            <v>NCU00523</v>
          </cell>
          <cell r="B302">
            <v>4</v>
          </cell>
          <cell r="C302" t="str">
            <v>-</v>
          </cell>
          <cell r="D302" t="str">
            <v>-</v>
          </cell>
          <cell r="E302" t="str">
            <v>-</v>
          </cell>
          <cell r="F302" t="str">
            <v>-</v>
          </cell>
          <cell r="G302">
            <v>2</v>
          </cell>
          <cell r="H302">
            <v>1</v>
          </cell>
          <cell r="I302">
            <v>1</v>
          </cell>
        </row>
        <row r="303">
          <cell r="A303" t="str">
            <v>NCU00524</v>
          </cell>
          <cell r="B303">
            <v>8</v>
          </cell>
          <cell r="C303" t="str">
            <v>-</v>
          </cell>
          <cell r="D303" t="str">
            <v>-</v>
          </cell>
          <cell r="E303">
            <v>1</v>
          </cell>
          <cell r="F303">
            <v>1</v>
          </cell>
          <cell r="G303">
            <v>2</v>
          </cell>
          <cell r="H303">
            <v>2</v>
          </cell>
          <cell r="I303">
            <v>2</v>
          </cell>
        </row>
        <row r="304">
          <cell r="A304" t="str">
            <v>NCU00526</v>
          </cell>
          <cell r="B304">
            <v>8</v>
          </cell>
          <cell r="C304" t="str">
            <v>-</v>
          </cell>
          <cell r="D304" t="str">
            <v>-</v>
          </cell>
          <cell r="E304" t="str">
            <v>-</v>
          </cell>
          <cell r="F304">
            <v>2</v>
          </cell>
          <cell r="G304">
            <v>2</v>
          </cell>
          <cell r="H304">
            <v>2</v>
          </cell>
          <cell r="I304">
            <v>2</v>
          </cell>
        </row>
        <row r="305">
          <cell r="A305" t="str">
            <v>NCU00536</v>
          </cell>
          <cell r="B305">
            <v>6</v>
          </cell>
          <cell r="C305" t="str">
            <v>-</v>
          </cell>
          <cell r="D305" t="str">
            <v>-</v>
          </cell>
          <cell r="E305">
            <v>2</v>
          </cell>
          <cell r="F305">
            <v>2</v>
          </cell>
          <cell r="G305">
            <v>1</v>
          </cell>
          <cell r="H305">
            <v>1</v>
          </cell>
          <cell r="I305" t="str">
            <v>-</v>
          </cell>
        </row>
        <row r="306">
          <cell r="A306" t="str">
            <v>NCU00537</v>
          </cell>
          <cell r="B306">
            <v>6</v>
          </cell>
          <cell r="C306" t="str">
            <v>-</v>
          </cell>
          <cell r="D306" t="str">
            <v>-</v>
          </cell>
          <cell r="E306" t="str">
            <v>-</v>
          </cell>
          <cell r="F306">
            <v>1</v>
          </cell>
          <cell r="G306">
            <v>2</v>
          </cell>
          <cell r="H306">
            <v>2</v>
          </cell>
          <cell r="I306">
            <v>1</v>
          </cell>
        </row>
        <row r="307">
          <cell r="A307" t="str">
            <v>NCU00541</v>
          </cell>
          <cell r="B307">
            <v>6</v>
          </cell>
          <cell r="C307" t="str">
            <v>-</v>
          </cell>
          <cell r="D307">
            <v>2</v>
          </cell>
          <cell r="E307" t="str">
            <v>-</v>
          </cell>
          <cell r="F307" t="str">
            <v>-</v>
          </cell>
          <cell r="G307">
            <v>1</v>
          </cell>
          <cell r="H307">
            <v>1</v>
          </cell>
          <cell r="I307">
            <v>2</v>
          </cell>
        </row>
        <row r="308">
          <cell r="A308" t="str">
            <v>NCU00542</v>
          </cell>
          <cell r="B308">
            <v>8</v>
          </cell>
          <cell r="C308" t="str">
            <v>-</v>
          </cell>
          <cell r="D308">
            <v>1</v>
          </cell>
          <cell r="E308">
            <v>2</v>
          </cell>
          <cell r="F308" t="str">
            <v>-</v>
          </cell>
          <cell r="G308">
            <v>2</v>
          </cell>
          <cell r="H308">
            <v>2</v>
          </cell>
          <cell r="I308">
            <v>1</v>
          </cell>
        </row>
        <row r="309">
          <cell r="A309" t="str">
            <v>NCU00545</v>
          </cell>
          <cell r="B309">
            <v>6</v>
          </cell>
          <cell r="C309" t="str">
            <v>-</v>
          </cell>
          <cell r="D309" t="str">
            <v>-</v>
          </cell>
          <cell r="E309">
            <v>2</v>
          </cell>
          <cell r="F309" t="str">
            <v>-</v>
          </cell>
          <cell r="G309" t="str">
            <v>-</v>
          </cell>
          <cell r="H309">
            <v>2</v>
          </cell>
          <cell r="I309">
            <v>2</v>
          </cell>
        </row>
        <row r="310">
          <cell r="A310" t="str">
            <v>NCU00547</v>
          </cell>
          <cell r="B310">
            <v>4</v>
          </cell>
          <cell r="C310">
            <v>1</v>
          </cell>
          <cell r="D310" t="str">
            <v>-</v>
          </cell>
          <cell r="E310" t="str">
            <v>-</v>
          </cell>
          <cell r="F310" t="str">
            <v>-</v>
          </cell>
          <cell r="G310" t="str">
            <v>-</v>
          </cell>
          <cell r="H310">
            <v>2</v>
          </cell>
          <cell r="I310">
            <v>1</v>
          </cell>
        </row>
        <row r="311">
          <cell r="A311" t="str">
            <v>NCU00551</v>
          </cell>
          <cell r="B311">
            <v>1</v>
          </cell>
          <cell r="C311">
            <v>1</v>
          </cell>
          <cell r="D311" t="str">
            <v>-</v>
          </cell>
          <cell r="E311" t="str">
            <v>-</v>
          </cell>
          <cell r="F311" t="str">
            <v>-</v>
          </cell>
          <cell r="G311" t="str">
            <v>-</v>
          </cell>
          <cell r="H311" t="str">
            <v>-</v>
          </cell>
          <cell r="I311" t="str">
            <v>-</v>
          </cell>
        </row>
        <row r="312">
          <cell r="A312" t="str">
            <v>NCU00552</v>
          </cell>
          <cell r="B312">
            <v>8</v>
          </cell>
          <cell r="C312" t="str">
            <v>-</v>
          </cell>
          <cell r="D312">
            <v>2</v>
          </cell>
          <cell r="E312">
            <v>4</v>
          </cell>
          <cell r="F312" t="str">
            <v>-</v>
          </cell>
          <cell r="G312" t="str">
            <v>-</v>
          </cell>
          <cell r="H312" t="str">
            <v>-</v>
          </cell>
          <cell r="I312">
            <v>2</v>
          </cell>
        </row>
        <row r="313">
          <cell r="A313" t="str">
            <v>NCU00553</v>
          </cell>
          <cell r="B313">
            <v>1</v>
          </cell>
          <cell r="C313">
            <v>1</v>
          </cell>
          <cell r="D313" t="str">
            <v>-</v>
          </cell>
          <cell r="E313" t="str">
            <v>-</v>
          </cell>
          <cell r="F313" t="str">
            <v>-</v>
          </cell>
          <cell r="G313" t="str">
            <v>-</v>
          </cell>
          <cell r="H313" t="str">
            <v>-</v>
          </cell>
          <cell r="I313" t="str">
            <v>-</v>
          </cell>
        </row>
        <row r="314">
          <cell r="A314" t="str">
            <v>NCU00554</v>
          </cell>
          <cell r="B314">
            <v>14</v>
          </cell>
          <cell r="C314">
            <v>2</v>
          </cell>
          <cell r="D314">
            <v>2</v>
          </cell>
          <cell r="E314">
            <v>3</v>
          </cell>
          <cell r="F314">
            <v>2</v>
          </cell>
          <cell r="G314">
            <v>2</v>
          </cell>
          <cell r="H314">
            <v>1</v>
          </cell>
          <cell r="I314">
            <v>2</v>
          </cell>
        </row>
        <row r="315">
          <cell r="A315" t="str">
            <v>NCU00556</v>
          </cell>
          <cell r="B315">
            <v>2</v>
          </cell>
          <cell r="C315">
            <v>1</v>
          </cell>
          <cell r="D315" t="str">
            <v>-</v>
          </cell>
          <cell r="E315" t="str">
            <v>-</v>
          </cell>
          <cell r="F315">
            <v>1</v>
          </cell>
          <cell r="G315" t="str">
            <v>-</v>
          </cell>
          <cell r="H315" t="str">
            <v>-</v>
          </cell>
          <cell r="I315" t="str">
            <v>-</v>
          </cell>
        </row>
        <row r="316">
          <cell r="A316" t="str">
            <v>NCU00559</v>
          </cell>
          <cell r="B316">
            <v>7</v>
          </cell>
          <cell r="C316" t="str">
            <v>-</v>
          </cell>
          <cell r="D316" t="str">
            <v>-</v>
          </cell>
          <cell r="E316">
            <v>2</v>
          </cell>
          <cell r="F316">
            <v>1</v>
          </cell>
          <cell r="G316" t="str">
            <v>-</v>
          </cell>
          <cell r="H316">
            <v>2</v>
          </cell>
          <cell r="I316">
            <v>2</v>
          </cell>
        </row>
        <row r="317">
          <cell r="A317" t="str">
            <v>NCU00560</v>
          </cell>
          <cell r="B317">
            <v>6</v>
          </cell>
          <cell r="C317" t="str">
            <v>-</v>
          </cell>
          <cell r="D317" t="str">
            <v>-</v>
          </cell>
          <cell r="E317">
            <v>2</v>
          </cell>
          <cell r="F317">
            <v>2</v>
          </cell>
          <cell r="G317" t="str">
            <v>-</v>
          </cell>
          <cell r="H317" t="str">
            <v>-</v>
          </cell>
          <cell r="I317">
            <v>2</v>
          </cell>
        </row>
        <row r="318">
          <cell r="A318" t="str">
            <v>NCU00565</v>
          </cell>
          <cell r="B318">
            <v>6</v>
          </cell>
          <cell r="C318">
            <v>1</v>
          </cell>
          <cell r="D318" t="str">
            <v>-</v>
          </cell>
          <cell r="E318">
            <v>3</v>
          </cell>
          <cell r="F318" t="str">
            <v>-</v>
          </cell>
          <cell r="G318" t="str">
            <v>-</v>
          </cell>
          <cell r="H318">
            <v>1</v>
          </cell>
          <cell r="I318">
            <v>1</v>
          </cell>
        </row>
        <row r="319">
          <cell r="A319" t="str">
            <v>NCU00566</v>
          </cell>
          <cell r="B319">
            <v>2</v>
          </cell>
          <cell r="C319" t="str">
            <v>-</v>
          </cell>
          <cell r="D319" t="str">
            <v>-</v>
          </cell>
          <cell r="E319" t="str">
            <v>-</v>
          </cell>
          <cell r="F319">
            <v>1</v>
          </cell>
          <cell r="G319" t="str">
            <v>-</v>
          </cell>
          <cell r="H319" t="str">
            <v>-</v>
          </cell>
          <cell r="I319">
            <v>1</v>
          </cell>
        </row>
        <row r="320">
          <cell r="A320" t="str">
            <v>NCU00567</v>
          </cell>
          <cell r="B320">
            <v>10</v>
          </cell>
          <cell r="C320">
            <v>4</v>
          </cell>
          <cell r="D320" t="str">
            <v>-</v>
          </cell>
          <cell r="E320" t="str">
            <v>-</v>
          </cell>
          <cell r="F320">
            <v>1</v>
          </cell>
          <cell r="G320">
            <v>2</v>
          </cell>
          <cell r="H320">
            <v>1</v>
          </cell>
          <cell r="I320">
            <v>2</v>
          </cell>
        </row>
        <row r="321">
          <cell r="A321" t="str">
            <v>NCU00571</v>
          </cell>
          <cell r="B321">
            <v>4</v>
          </cell>
          <cell r="C321">
            <v>2</v>
          </cell>
          <cell r="D321" t="str">
            <v>-</v>
          </cell>
          <cell r="E321" t="str">
            <v>-</v>
          </cell>
          <cell r="F321" t="str">
            <v>-</v>
          </cell>
          <cell r="G321">
            <v>1</v>
          </cell>
          <cell r="H321" t="str">
            <v>-</v>
          </cell>
          <cell r="I321">
            <v>1</v>
          </cell>
        </row>
        <row r="322">
          <cell r="A322" t="str">
            <v>NCU00572</v>
          </cell>
          <cell r="B322">
            <v>1</v>
          </cell>
          <cell r="C322" t="str">
            <v>-</v>
          </cell>
          <cell r="D322" t="str">
            <v>-</v>
          </cell>
          <cell r="E322" t="str">
            <v>-</v>
          </cell>
          <cell r="F322" t="str">
            <v>-</v>
          </cell>
          <cell r="G322" t="str">
            <v>-</v>
          </cell>
          <cell r="H322" t="str">
            <v>-</v>
          </cell>
          <cell r="I322">
            <v>1</v>
          </cell>
        </row>
        <row r="323">
          <cell r="A323" t="str">
            <v>NCU00573</v>
          </cell>
          <cell r="B323">
            <v>10</v>
          </cell>
          <cell r="C323" t="str">
            <v>-</v>
          </cell>
          <cell r="D323">
            <v>3</v>
          </cell>
          <cell r="E323">
            <v>1</v>
          </cell>
          <cell r="F323">
            <v>1</v>
          </cell>
          <cell r="G323">
            <v>1</v>
          </cell>
          <cell r="H323">
            <v>2</v>
          </cell>
          <cell r="I323">
            <v>2</v>
          </cell>
        </row>
        <row r="324">
          <cell r="A324" t="str">
            <v>NCU00574</v>
          </cell>
          <cell r="B324">
            <v>10</v>
          </cell>
          <cell r="C324" t="str">
            <v>-</v>
          </cell>
          <cell r="D324">
            <v>1</v>
          </cell>
          <cell r="E324">
            <v>3</v>
          </cell>
          <cell r="F324">
            <v>1</v>
          </cell>
          <cell r="G324">
            <v>2</v>
          </cell>
          <cell r="H324">
            <v>1</v>
          </cell>
          <cell r="I324">
            <v>2</v>
          </cell>
        </row>
        <row r="325">
          <cell r="A325" t="str">
            <v>NCU00575</v>
          </cell>
          <cell r="B325">
            <v>1</v>
          </cell>
          <cell r="C325">
            <v>1</v>
          </cell>
          <cell r="D325" t="str">
            <v>-</v>
          </cell>
          <cell r="E325" t="str">
            <v>-</v>
          </cell>
          <cell r="F325" t="str">
            <v>-</v>
          </cell>
          <cell r="G325" t="str">
            <v>-</v>
          </cell>
          <cell r="H325" t="str">
            <v>-</v>
          </cell>
          <cell r="I325" t="str">
            <v>-</v>
          </cell>
        </row>
        <row r="326">
          <cell r="A326" t="str">
            <v>NCU00576</v>
          </cell>
          <cell r="B326">
            <v>1</v>
          </cell>
          <cell r="C326">
            <v>1</v>
          </cell>
          <cell r="D326" t="str">
            <v>-</v>
          </cell>
          <cell r="E326" t="str">
            <v>-</v>
          </cell>
          <cell r="F326" t="str">
            <v>-</v>
          </cell>
          <cell r="G326" t="str">
            <v>-</v>
          </cell>
          <cell r="H326" t="str">
            <v>-</v>
          </cell>
          <cell r="I326" t="str">
            <v>-</v>
          </cell>
        </row>
        <row r="327">
          <cell r="A327" t="str">
            <v>NCU00579</v>
          </cell>
          <cell r="B327">
            <v>4</v>
          </cell>
          <cell r="C327">
            <v>1</v>
          </cell>
          <cell r="D327" t="str">
            <v>-</v>
          </cell>
          <cell r="E327" t="str">
            <v>-</v>
          </cell>
          <cell r="F327">
            <v>1</v>
          </cell>
          <cell r="G327" t="str">
            <v>-</v>
          </cell>
          <cell r="H327">
            <v>2</v>
          </cell>
          <cell r="I327" t="str">
            <v>-</v>
          </cell>
        </row>
        <row r="328">
          <cell r="A328" t="str">
            <v>NCU00580</v>
          </cell>
          <cell r="B328">
            <v>15</v>
          </cell>
          <cell r="C328" t="str">
            <v>-</v>
          </cell>
          <cell r="D328">
            <v>3</v>
          </cell>
          <cell r="E328">
            <v>4</v>
          </cell>
          <cell r="F328">
            <v>3</v>
          </cell>
          <cell r="G328">
            <v>2</v>
          </cell>
          <cell r="H328">
            <v>3</v>
          </cell>
          <cell r="I328" t="str">
            <v>-</v>
          </cell>
        </row>
        <row r="329">
          <cell r="A329" t="str">
            <v>NCU00581</v>
          </cell>
          <cell r="B329">
            <v>3</v>
          </cell>
          <cell r="C329" t="str">
            <v>-</v>
          </cell>
          <cell r="D329" t="str">
            <v>-</v>
          </cell>
          <cell r="E329">
            <v>3</v>
          </cell>
          <cell r="F329" t="str">
            <v>-</v>
          </cell>
          <cell r="G329" t="str">
            <v>-</v>
          </cell>
          <cell r="H329" t="str">
            <v>-</v>
          </cell>
          <cell r="I329" t="str">
            <v>-</v>
          </cell>
        </row>
        <row r="330">
          <cell r="A330" t="str">
            <v>NCU00582</v>
          </cell>
          <cell r="B330">
            <v>17</v>
          </cell>
          <cell r="C330">
            <v>3</v>
          </cell>
          <cell r="D330">
            <v>1</v>
          </cell>
          <cell r="E330">
            <v>4</v>
          </cell>
          <cell r="F330">
            <v>2</v>
          </cell>
          <cell r="G330">
            <v>2</v>
          </cell>
          <cell r="H330">
            <v>3</v>
          </cell>
          <cell r="I330">
            <v>2</v>
          </cell>
        </row>
        <row r="331">
          <cell r="A331" t="str">
            <v>NCU00584</v>
          </cell>
          <cell r="B331">
            <v>13</v>
          </cell>
          <cell r="C331">
            <v>1</v>
          </cell>
          <cell r="D331" t="str">
            <v>-</v>
          </cell>
          <cell r="E331">
            <v>3</v>
          </cell>
          <cell r="F331">
            <v>2</v>
          </cell>
          <cell r="G331">
            <v>2</v>
          </cell>
          <cell r="H331">
            <v>2</v>
          </cell>
          <cell r="I331">
            <v>3</v>
          </cell>
        </row>
        <row r="332">
          <cell r="A332" t="str">
            <v>NCU00585</v>
          </cell>
          <cell r="B332">
            <v>15</v>
          </cell>
          <cell r="C332">
            <v>3</v>
          </cell>
          <cell r="D332" t="str">
            <v>-</v>
          </cell>
          <cell r="E332">
            <v>3</v>
          </cell>
          <cell r="F332">
            <v>2</v>
          </cell>
          <cell r="G332">
            <v>2</v>
          </cell>
          <cell r="H332">
            <v>2</v>
          </cell>
          <cell r="I332">
            <v>3</v>
          </cell>
        </row>
        <row r="333">
          <cell r="A333" t="str">
            <v>NCU00586</v>
          </cell>
          <cell r="B333">
            <v>23</v>
          </cell>
          <cell r="C333">
            <v>5</v>
          </cell>
          <cell r="D333">
            <v>4</v>
          </cell>
          <cell r="E333">
            <v>4</v>
          </cell>
          <cell r="F333">
            <v>3</v>
          </cell>
          <cell r="G333">
            <v>2</v>
          </cell>
          <cell r="H333">
            <v>3</v>
          </cell>
          <cell r="I333">
            <v>2</v>
          </cell>
        </row>
        <row r="334">
          <cell r="A334" t="str">
            <v>NCU00587</v>
          </cell>
          <cell r="B334">
            <v>3</v>
          </cell>
          <cell r="C334" t="str">
            <v>-</v>
          </cell>
          <cell r="D334" t="str">
            <v>-</v>
          </cell>
          <cell r="E334" t="str">
            <v>-</v>
          </cell>
          <cell r="F334" t="str">
            <v>-</v>
          </cell>
          <cell r="G334">
            <v>1</v>
          </cell>
          <cell r="H334">
            <v>1</v>
          </cell>
          <cell r="I334">
            <v>1</v>
          </cell>
        </row>
        <row r="335">
          <cell r="A335" t="str">
            <v>NCU00589</v>
          </cell>
          <cell r="B335">
            <v>1</v>
          </cell>
          <cell r="C335" t="str">
            <v>-</v>
          </cell>
          <cell r="D335" t="str">
            <v>-</v>
          </cell>
          <cell r="E335" t="str">
            <v>-</v>
          </cell>
          <cell r="F335" t="str">
            <v>-</v>
          </cell>
          <cell r="G335" t="str">
            <v>-</v>
          </cell>
          <cell r="H335">
            <v>1</v>
          </cell>
          <cell r="I335" t="str">
            <v>-</v>
          </cell>
        </row>
        <row r="336">
          <cell r="A336" t="str">
            <v>NCU00591</v>
          </cell>
          <cell r="B336">
            <v>10</v>
          </cell>
          <cell r="C336" t="str">
            <v>-</v>
          </cell>
          <cell r="D336" t="str">
            <v>-</v>
          </cell>
          <cell r="E336">
            <v>1</v>
          </cell>
          <cell r="F336">
            <v>2</v>
          </cell>
          <cell r="G336">
            <v>2</v>
          </cell>
          <cell r="H336">
            <v>3</v>
          </cell>
          <cell r="I336">
            <v>2</v>
          </cell>
        </row>
        <row r="337">
          <cell r="A337" t="str">
            <v>NCU00593</v>
          </cell>
          <cell r="B337">
            <v>3</v>
          </cell>
          <cell r="C337" t="str">
            <v>-</v>
          </cell>
          <cell r="D337" t="str">
            <v>-</v>
          </cell>
          <cell r="E337" t="str">
            <v>-</v>
          </cell>
          <cell r="F337">
            <v>2</v>
          </cell>
          <cell r="G337">
            <v>1</v>
          </cell>
          <cell r="H337" t="str">
            <v>-</v>
          </cell>
          <cell r="I337" t="str">
            <v>-</v>
          </cell>
        </row>
        <row r="338">
          <cell r="A338" t="str">
            <v>NCU00595</v>
          </cell>
          <cell r="B338">
            <v>8</v>
          </cell>
          <cell r="C338" t="str">
            <v>-</v>
          </cell>
          <cell r="D338">
            <v>2</v>
          </cell>
          <cell r="E338" t="str">
            <v>-</v>
          </cell>
          <cell r="F338" t="str">
            <v>-</v>
          </cell>
          <cell r="G338">
            <v>2</v>
          </cell>
          <cell r="H338">
            <v>2</v>
          </cell>
          <cell r="I338">
            <v>2</v>
          </cell>
        </row>
        <row r="339">
          <cell r="A339" t="str">
            <v>NCU00596</v>
          </cell>
          <cell r="B339">
            <v>7</v>
          </cell>
          <cell r="C339" t="str">
            <v>-</v>
          </cell>
          <cell r="D339" t="str">
            <v>-</v>
          </cell>
          <cell r="E339">
            <v>1</v>
          </cell>
          <cell r="F339">
            <v>2</v>
          </cell>
          <cell r="G339" t="str">
            <v>-</v>
          </cell>
          <cell r="H339">
            <v>2</v>
          </cell>
          <cell r="I339">
            <v>2</v>
          </cell>
        </row>
        <row r="340">
          <cell r="A340" t="str">
            <v>NCU00597</v>
          </cell>
          <cell r="B340">
            <v>5</v>
          </cell>
          <cell r="C340" t="str">
            <v>-</v>
          </cell>
          <cell r="D340" t="str">
            <v>-</v>
          </cell>
          <cell r="E340" t="str">
            <v>-</v>
          </cell>
          <cell r="F340" t="str">
            <v>-</v>
          </cell>
          <cell r="G340">
            <v>2</v>
          </cell>
          <cell r="H340">
            <v>2</v>
          </cell>
          <cell r="I340">
            <v>1</v>
          </cell>
        </row>
        <row r="341">
          <cell r="A341" t="str">
            <v>NCU00598</v>
          </cell>
          <cell r="B341">
            <v>2</v>
          </cell>
          <cell r="C341">
            <v>1</v>
          </cell>
          <cell r="D341" t="str">
            <v>-</v>
          </cell>
          <cell r="E341" t="str">
            <v>-</v>
          </cell>
          <cell r="F341" t="str">
            <v>-</v>
          </cell>
          <cell r="G341" t="str">
            <v>-</v>
          </cell>
          <cell r="H341" t="str">
            <v>-</v>
          </cell>
          <cell r="I341">
            <v>1</v>
          </cell>
        </row>
        <row r="342">
          <cell r="A342" t="str">
            <v>NCU00599</v>
          </cell>
          <cell r="B342">
            <v>5</v>
          </cell>
          <cell r="C342">
            <v>3</v>
          </cell>
          <cell r="D342" t="str">
            <v>-</v>
          </cell>
          <cell r="E342" t="str">
            <v>-</v>
          </cell>
          <cell r="F342" t="str">
            <v>-</v>
          </cell>
          <cell r="G342" t="str">
            <v>-</v>
          </cell>
          <cell r="H342">
            <v>2</v>
          </cell>
          <cell r="I342" t="str">
            <v>-</v>
          </cell>
        </row>
        <row r="343">
          <cell r="A343" t="str">
            <v>NCU00602</v>
          </cell>
          <cell r="B343">
            <v>4</v>
          </cell>
          <cell r="C343" t="str">
            <v>-</v>
          </cell>
          <cell r="D343" t="str">
            <v>-</v>
          </cell>
          <cell r="E343" t="str">
            <v>-</v>
          </cell>
          <cell r="F343">
            <v>2</v>
          </cell>
          <cell r="G343">
            <v>1</v>
          </cell>
          <cell r="H343" t="str">
            <v>-</v>
          </cell>
          <cell r="I343">
            <v>1</v>
          </cell>
        </row>
        <row r="344">
          <cell r="A344" t="str">
            <v>NCU00604</v>
          </cell>
          <cell r="B344">
            <v>1</v>
          </cell>
          <cell r="C344" t="str">
            <v>-</v>
          </cell>
          <cell r="D344" t="str">
            <v>-</v>
          </cell>
          <cell r="E344" t="str">
            <v>-</v>
          </cell>
          <cell r="F344" t="str">
            <v>-</v>
          </cell>
          <cell r="G344" t="str">
            <v>-</v>
          </cell>
          <cell r="H344">
            <v>1</v>
          </cell>
          <cell r="I344" t="str">
            <v>-</v>
          </cell>
        </row>
        <row r="345">
          <cell r="A345" t="str">
            <v>NCU00605</v>
          </cell>
          <cell r="B345">
            <v>6</v>
          </cell>
          <cell r="C345">
            <v>2</v>
          </cell>
          <cell r="D345">
            <v>1</v>
          </cell>
          <cell r="E345" t="str">
            <v>-</v>
          </cell>
          <cell r="F345">
            <v>2</v>
          </cell>
          <cell r="G345" t="str">
            <v>-</v>
          </cell>
          <cell r="H345" t="str">
            <v>-</v>
          </cell>
          <cell r="I345">
            <v>1</v>
          </cell>
        </row>
        <row r="346">
          <cell r="A346" t="str">
            <v>NCU00606</v>
          </cell>
          <cell r="B346">
            <v>10</v>
          </cell>
          <cell r="C346">
            <v>2</v>
          </cell>
          <cell r="D346" t="str">
            <v>-</v>
          </cell>
          <cell r="E346" t="str">
            <v>-</v>
          </cell>
          <cell r="F346">
            <v>2</v>
          </cell>
          <cell r="G346">
            <v>2</v>
          </cell>
          <cell r="H346">
            <v>2</v>
          </cell>
          <cell r="I346">
            <v>2</v>
          </cell>
        </row>
        <row r="347">
          <cell r="A347" t="str">
            <v>NCU00607</v>
          </cell>
          <cell r="B347">
            <v>16</v>
          </cell>
          <cell r="C347">
            <v>3</v>
          </cell>
          <cell r="D347">
            <v>1</v>
          </cell>
          <cell r="E347" t="str">
            <v>-</v>
          </cell>
          <cell r="F347">
            <v>3</v>
          </cell>
          <cell r="G347">
            <v>3</v>
          </cell>
          <cell r="H347">
            <v>3</v>
          </cell>
          <cell r="I347">
            <v>3</v>
          </cell>
        </row>
        <row r="348">
          <cell r="A348" t="str">
            <v>NCU00608</v>
          </cell>
          <cell r="B348">
            <v>5</v>
          </cell>
          <cell r="C348" t="str">
            <v>-</v>
          </cell>
          <cell r="D348" t="str">
            <v>-</v>
          </cell>
          <cell r="E348" t="str">
            <v>-</v>
          </cell>
          <cell r="F348">
            <v>1</v>
          </cell>
          <cell r="G348">
            <v>1</v>
          </cell>
          <cell r="H348">
            <v>1</v>
          </cell>
          <cell r="I348">
            <v>2</v>
          </cell>
        </row>
        <row r="349">
          <cell r="A349" t="str">
            <v>NCU00611</v>
          </cell>
          <cell r="B349">
            <v>7</v>
          </cell>
          <cell r="C349" t="str">
            <v>-</v>
          </cell>
          <cell r="D349">
            <v>2</v>
          </cell>
          <cell r="E349">
            <v>2</v>
          </cell>
          <cell r="F349" t="str">
            <v>-</v>
          </cell>
          <cell r="G349" t="str">
            <v>-</v>
          </cell>
          <cell r="H349">
            <v>2</v>
          </cell>
          <cell r="I349">
            <v>1</v>
          </cell>
        </row>
        <row r="350">
          <cell r="A350" t="str">
            <v>NCU00617</v>
          </cell>
          <cell r="B350">
            <v>2</v>
          </cell>
          <cell r="C350">
            <v>1</v>
          </cell>
          <cell r="D350" t="str">
            <v>-</v>
          </cell>
          <cell r="E350">
            <v>1</v>
          </cell>
          <cell r="F350" t="str">
            <v>-</v>
          </cell>
          <cell r="G350" t="str">
            <v>-</v>
          </cell>
          <cell r="H350" t="str">
            <v>-</v>
          </cell>
          <cell r="I350" t="str">
            <v>-</v>
          </cell>
        </row>
        <row r="351">
          <cell r="A351" t="str">
            <v>NCU00618</v>
          </cell>
          <cell r="B351">
            <v>4</v>
          </cell>
          <cell r="C351" t="str">
            <v>-</v>
          </cell>
          <cell r="D351" t="str">
            <v>-</v>
          </cell>
          <cell r="E351" t="str">
            <v>-</v>
          </cell>
          <cell r="F351" t="str">
            <v>-</v>
          </cell>
          <cell r="G351">
            <v>1</v>
          </cell>
          <cell r="H351">
            <v>2</v>
          </cell>
          <cell r="I351">
            <v>1</v>
          </cell>
        </row>
        <row r="352">
          <cell r="A352" t="str">
            <v>NCU00619</v>
          </cell>
          <cell r="B352">
            <v>7</v>
          </cell>
          <cell r="C352">
            <v>1</v>
          </cell>
          <cell r="D352" t="str">
            <v>-</v>
          </cell>
          <cell r="E352">
            <v>2</v>
          </cell>
          <cell r="F352">
            <v>2</v>
          </cell>
          <cell r="G352" t="str">
            <v>-</v>
          </cell>
          <cell r="H352">
            <v>2</v>
          </cell>
          <cell r="I352" t="str">
            <v>-</v>
          </cell>
        </row>
        <row r="353">
          <cell r="A353" t="str">
            <v>NCU00622</v>
          </cell>
          <cell r="B353">
            <v>7</v>
          </cell>
          <cell r="C353" t="str">
            <v>-</v>
          </cell>
          <cell r="D353" t="str">
            <v>-</v>
          </cell>
          <cell r="E353" t="str">
            <v>-</v>
          </cell>
          <cell r="F353">
            <v>2</v>
          </cell>
          <cell r="G353">
            <v>1</v>
          </cell>
          <cell r="H353">
            <v>2</v>
          </cell>
          <cell r="I353">
            <v>2</v>
          </cell>
        </row>
        <row r="354">
          <cell r="A354" t="str">
            <v>NCU00623</v>
          </cell>
          <cell r="B354">
            <v>5</v>
          </cell>
          <cell r="C354" t="str">
            <v>-</v>
          </cell>
          <cell r="D354" t="str">
            <v>-</v>
          </cell>
          <cell r="E354" t="str">
            <v>-</v>
          </cell>
          <cell r="F354">
            <v>2</v>
          </cell>
          <cell r="G354">
            <v>1</v>
          </cell>
          <cell r="H354">
            <v>2</v>
          </cell>
          <cell r="I354" t="str">
            <v>-</v>
          </cell>
        </row>
        <row r="355">
          <cell r="A355" t="str">
            <v>NCU00624</v>
          </cell>
          <cell r="B355">
            <v>6</v>
          </cell>
          <cell r="C355" t="str">
            <v>-</v>
          </cell>
          <cell r="D355" t="str">
            <v>-</v>
          </cell>
          <cell r="E355" t="str">
            <v>-</v>
          </cell>
          <cell r="F355">
            <v>2</v>
          </cell>
          <cell r="G355">
            <v>1</v>
          </cell>
          <cell r="H355">
            <v>1</v>
          </cell>
          <cell r="I355">
            <v>2</v>
          </cell>
        </row>
        <row r="356">
          <cell r="A356" t="str">
            <v>NCU00627</v>
          </cell>
          <cell r="B356">
            <v>2</v>
          </cell>
          <cell r="C356">
            <v>1</v>
          </cell>
          <cell r="D356" t="str">
            <v>-</v>
          </cell>
          <cell r="E356" t="str">
            <v>-</v>
          </cell>
          <cell r="F356" t="str">
            <v>-</v>
          </cell>
          <cell r="G356" t="str">
            <v>-</v>
          </cell>
          <cell r="H356">
            <v>1</v>
          </cell>
          <cell r="I356" t="str">
            <v>-</v>
          </cell>
        </row>
        <row r="357">
          <cell r="A357" t="str">
            <v>NCU00628</v>
          </cell>
          <cell r="B357">
            <v>13</v>
          </cell>
          <cell r="C357" t="str">
            <v>-</v>
          </cell>
          <cell r="D357">
            <v>2</v>
          </cell>
          <cell r="E357">
            <v>2</v>
          </cell>
          <cell r="F357">
            <v>2</v>
          </cell>
          <cell r="G357">
            <v>3</v>
          </cell>
          <cell r="H357">
            <v>2</v>
          </cell>
          <cell r="I357">
            <v>2</v>
          </cell>
        </row>
        <row r="358">
          <cell r="A358" t="str">
            <v>NCU00629</v>
          </cell>
          <cell r="B358">
            <v>11</v>
          </cell>
          <cell r="C358" t="str">
            <v>-</v>
          </cell>
          <cell r="D358">
            <v>2</v>
          </cell>
          <cell r="E358" t="str">
            <v>-</v>
          </cell>
          <cell r="F358">
            <v>2</v>
          </cell>
          <cell r="G358">
            <v>3</v>
          </cell>
          <cell r="H358">
            <v>2</v>
          </cell>
          <cell r="I358">
            <v>2</v>
          </cell>
        </row>
        <row r="359">
          <cell r="A359" t="str">
            <v>NCU00631</v>
          </cell>
          <cell r="B359">
            <v>8</v>
          </cell>
          <cell r="C359" t="str">
            <v>-</v>
          </cell>
          <cell r="D359" t="str">
            <v>-</v>
          </cell>
          <cell r="E359" t="str">
            <v>-</v>
          </cell>
          <cell r="F359">
            <v>2</v>
          </cell>
          <cell r="G359">
            <v>2</v>
          </cell>
          <cell r="H359">
            <v>2</v>
          </cell>
          <cell r="I359">
            <v>2</v>
          </cell>
        </row>
        <row r="360">
          <cell r="A360" t="str">
            <v>NCU00632</v>
          </cell>
          <cell r="B360">
            <v>5</v>
          </cell>
          <cell r="C360" t="str">
            <v>-</v>
          </cell>
          <cell r="D360">
            <v>1</v>
          </cell>
          <cell r="E360" t="str">
            <v>-</v>
          </cell>
          <cell r="F360">
            <v>1</v>
          </cell>
          <cell r="G360">
            <v>1</v>
          </cell>
          <cell r="H360">
            <v>1</v>
          </cell>
          <cell r="I360">
            <v>1</v>
          </cell>
        </row>
        <row r="361">
          <cell r="A361" t="str">
            <v>NCU00633</v>
          </cell>
          <cell r="B361">
            <v>16</v>
          </cell>
          <cell r="C361" t="str">
            <v>-</v>
          </cell>
          <cell r="D361">
            <v>4</v>
          </cell>
          <cell r="E361">
            <v>2</v>
          </cell>
          <cell r="F361">
            <v>3</v>
          </cell>
          <cell r="G361">
            <v>2</v>
          </cell>
          <cell r="H361">
            <v>3</v>
          </cell>
          <cell r="I361">
            <v>2</v>
          </cell>
        </row>
        <row r="362">
          <cell r="A362" t="str">
            <v>NCU00634</v>
          </cell>
          <cell r="B362">
            <v>7</v>
          </cell>
          <cell r="C362" t="str">
            <v>-</v>
          </cell>
          <cell r="D362">
            <v>1</v>
          </cell>
          <cell r="E362" t="str">
            <v>-</v>
          </cell>
          <cell r="F362">
            <v>1</v>
          </cell>
          <cell r="G362">
            <v>1</v>
          </cell>
          <cell r="H362">
            <v>2</v>
          </cell>
          <cell r="I362">
            <v>2</v>
          </cell>
        </row>
        <row r="363">
          <cell r="A363" t="str">
            <v>NCU00635</v>
          </cell>
          <cell r="B363">
            <v>8</v>
          </cell>
          <cell r="C363" t="str">
            <v>-</v>
          </cell>
          <cell r="D363">
            <v>2</v>
          </cell>
          <cell r="E363" t="str">
            <v>-</v>
          </cell>
          <cell r="F363">
            <v>1</v>
          </cell>
          <cell r="G363">
            <v>1</v>
          </cell>
          <cell r="H363">
            <v>2</v>
          </cell>
          <cell r="I363">
            <v>2</v>
          </cell>
        </row>
        <row r="364">
          <cell r="A364" t="str">
            <v>NCU00638</v>
          </cell>
          <cell r="B364">
            <v>13</v>
          </cell>
          <cell r="C364" t="str">
            <v>-</v>
          </cell>
          <cell r="D364">
            <v>1</v>
          </cell>
          <cell r="E364">
            <v>2</v>
          </cell>
          <cell r="F364">
            <v>2</v>
          </cell>
          <cell r="G364">
            <v>3</v>
          </cell>
          <cell r="H364">
            <v>3</v>
          </cell>
          <cell r="I364">
            <v>2</v>
          </cell>
        </row>
        <row r="365">
          <cell r="A365" t="str">
            <v>NCU00640</v>
          </cell>
          <cell r="B365">
            <v>4</v>
          </cell>
          <cell r="C365">
            <v>1</v>
          </cell>
          <cell r="D365" t="str">
            <v>-</v>
          </cell>
          <cell r="E365" t="str">
            <v>-</v>
          </cell>
          <cell r="F365">
            <v>1</v>
          </cell>
          <cell r="G365">
            <v>2</v>
          </cell>
          <cell r="H365" t="str">
            <v>-</v>
          </cell>
          <cell r="I365" t="str">
            <v>-</v>
          </cell>
        </row>
        <row r="366">
          <cell r="A366" t="str">
            <v>NCU00641</v>
          </cell>
          <cell r="B366">
            <v>1</v>
          </cell>
          <cell r="C366" t="str">
            <v>-</v>
          </cell>
          <cell r="D366" t="str">
            <v>-</v>
          </cell>
          <cell r="E366" t="str">
            <v>-</v>
          </cell>
          <cell r="F366" t="str">
            <v>-</v>
          </cell>
          <cell r="G366">
            <v>1</v>
          </cell>
          <cell r="H366" t="str">
            <v>-</v>
          </cell>
          <cell r="I366" t="str">
            <v>-</v>
          </cell>
        </row>
        <row r="367">
          <cell r="A367" t="str">
            <v>NCU00642</v>
          </cell>
          <cell r="B367">
            <v>8</v>
          </cell>
          <cell r="C367">
            <v>2</v>
          </cell>
          <cell r="D367" t="str">
            <v>-</v>
          </cell>
          <cell r="E367">
            <v>4</v>
          </cell>
          <cell r="F367" t="str">
            <v>-</v>
          </cell>
          <cell r="G367" t="str">
            <v>-</v>
          </cell>
          <cell r="H367">
            <v>1</v>
          </cell>
          <cell r="I367">
            <v>1</v>
          </cell>
        </row>
        <row r="368">
          <cell r="A368" t="str">
            <v>NCU00643</v>
          </cell>
          <cell r="B368">
            <v>4</v>
          </cell>
          <cell r="C368" t="str">
            <v>-</v>
          </cell>
          <cell r="D368" t="str">
            <v>-</v>
          </cell>
          <cell r="E368">
            <v>1</v>
          </cell>
          <cell r="F368">
            <v>1</v>
          </cell>
          <cell r="G368">
            <v>2</v>
          </cell>
          <cell r="H368" t="str">
            <v>-</v>
          </cell>
          <cell r="I368" t="str">
            <v>-</v>
          </cell>
        </row>
        <row r="369">
          <cell r="A369" t="str">
            <v>NCU00644</v>
          </cell>
          <cell r="B369">
            <v>1</v>
          </cell>
          <cell r="C369" t="str">
            <v>-</v>
          </cell>
          <cell r="D369" t="str">
            <v>-</v>
          </cell>
          <cell r="E369" t="str">
            <v>-</v>
          </cell>
          <cell r="F369" t="str">
            <v>-</v>
          </cell>
          <cell r="G369" t="str">
            <v>-</v>
          </cell>
          <cell r="H369" t="str">
            <v>-</v>
          </cell>
          <cell r="I369">
            <v>1</v>
          </cell>
        </row>
        <row r="370">
          <cell r="A370" t="str">
            <v>NCU00646</v>
          </cell>
          <cell r="B370">
            <v>2</v>
          </cell>
          <cell r="C370" t="str">
            <v>-</v>
          </cell>
          <cell r="D370" t="str">
            <v>-</v>
          </cell>
          <cell r="E370" t="str">
            <v>-</v>
          </cell>
          <cell r="F370" t="str">
            <v>-</v>
          </cell>
          <cell r="G370">
            <v>2</v>
          </cell>
          <cell r="H370" t="str">
            <v>-</v>
          </cell>
          <cell r="I370" t="str">
            <v>-</v>
          </cell>
        </row>
        <row r="371">
          <cell r="A371" t="str">
            <v>NCU00648</v>
          </cell>
          <cell r="B371">
            <v>5</v>
          </cell>
          <cell r="C371">
            <v>2</v>
          </cell>
          <cell r="D371" t="str">
            <v>-</v>
          </cell>
          <cell r="E371" t="str">
            <v>-</v>
          </cell>
          <cell r="F371">
            <v>1</v>
          </cell>
          <cell r="G371">
            <v>1</v>
          </cell>
          <cell r="H371">
            <v>1</v>
          </cell>
          <cell r="I371" t="str">
            <v>-</v>
          </cell>
        </row>
        <row r="372">
          <cell r="A372" t="str">
            <v>NCU00649</v>
          </cell>
          <cell r="B372">
            <v>4</v>
          </cell>
          <cell r="C372" t="str">
            <v>-</v>
          </cell>
          <cell r="D372" t="str">
            <v>-</v>
          </cell>
          <cell r="E372">
            <v>1</v>
          </cell>
          <cell r="F372">
            <v>1</v>
          </cell>
          <cell r="G372" t="str">
            <v>-</v>
          </cell>
          <cell r="H372" t="str">
            <v>-</v>
          </cell>
          <cell r="I372">
            <v>2</v>
          </cell>
        </row>
        <row r="373">
          <cell r="A373" t="str">
            <v>NCU00652</v>
          </cell>
          <cell r="B373">
            <v>3</v>
          </cell>
          <cell r="C373">
            <v>1</v>
          </cell>
          <cell r="D373" t="str">
            <v>-</v>
          </cell>
          <cell r="E373" t="str">
            <v>-</v>
          </cell>
          <cell r="F373" t="str">
            <v>-</v>
          </cell>
          <cell r="G373" t="str">
            <v>-</v>
          </cell>
          <cell r="H373">
            <v>2</v>
          </cell>
          <cell r="I373" t="str">
            <v>-</v>
          </cell>
        </row>
        <row r="374">
          <cell r="A374" t="str">
            <v>NCU00653</v>
          </cell>
          <cell r="B374">
            <v>1</v>
          </cell>
          <cell r="C374" t="str">
            <v>-</v>
          </cell>
          <cell r="D374" t="str">
            <v>-</v>
          </cell>
          <cell r="E374">
            <v>1</v>
          </cell>
          <cell r="F374" t="str">
            <v>-</v>
          </cell>
          <cell r="G374" t="str">
            <v>-</v>
          </cell>
          <cell r="H374" t="str">
            <v>-</v>
          </cell>
          <cell r="I374" t="str">
            <v>-</v>
          </cell>
        </row>
        <row r="375">
          <cell r="A375" t="str">
            <v>NCU00654</v>
          </cell>
          <cell r="B375">
            <v>4</v>
          </cell>
          <cell r="C375" t="str">
            <v>-</v>
          </cell>
          <cell r="D375" t="str">
            <v>-</v>
          </cell>
          <cell r="E375" t="str">
            <v>-</v>
          </cell>
          <cell r="F375">
            <v>1</v>
          </cell>
          <cell r="G375" t="str">
            <v>-</v>
          </cell>
          <cell r="H375">
            <v>2</v>
          </cell>
          <cell r="I375">
            <v>1</v>
          </cell>
        </row>
        <row r="376">
          <cell r="A376" t="str">
            <v>NCU00655</v>
          </cell>
          <cell r="B376">
            <v>5</v>
          </cell>
          <cell r="C376" t="str">
            <v>-</v>
          </cell>
          <cell r="D376" t="str">
            <v>-</v>
          </cell>
          <cell r="E376">
            <v>1</v>
          </cell>
          <cell r="F376" t="str">
            <v>-</v>
          </cell>
          <cell r="G376">
            <v>2</v>
          </cell>
          <cell r="H376" t="str">
            <v>-</v>
          </cell>
          <cell r="I376">
            <v>2</v>
          </cell>
        </row>
        <row r="377">
          <cell r="A377" t="str">
            <v>NCU00657</v>
          </cell>
          <cell r="B377">
            <v>4</v>
          </cell>
          <cell r="C377" t="str">
            <v>-</v>
          </cell>
          <cell r="D377" t="str">
            <v>-</v>
          </cell>
          <cell r="E377">
            <v>3</v>
          </cell>
          <cell r="F377" t="str">
            <v>-</v>
          </cell>
          <cell r="G377" t="str">
            <v>-</v>
          </cell>
          <cell r="H377">
            <v>1</v>
          </cell>
          <cell r="I377" t="str">
            <v>-</v>
          </cell>
        </row>
        <row r="378">
          <cell r="A378" t="str">
            <v>NCU00658</v>
          </cell>
          <cell r="B378">
            <v>3</v>
          </cell>
          <cell r="C378">
            <v>1</v>
          </cell>
          <cell r="D378" t="str">
            <v>-</v>
          </cell>
          <cell r="E378" t="str">
            <v>-</v>
          </cell>
          <cell r="F378">
            <v>1</v>
          </cell>
          <cell r="G378" t="str">
            <v>-</v>
          </cell>
          <cell r="H378">
            <v>1</v>
          </cell>
          <cell r="I378" t="str">
            <v>-</v>
          </cell>
        </row>
        <row r="379">
          <cell r="A379" t="str">
            <v>NCU00659</v>
          </cell>
          <cell r="B379">
            <v>7</v>
          </cell>
          <cell r="C379" t="str">
            <v>-</v>
          </cell>
          <cell r="D379">
            <v>3</v>
          </cell>
          <cell r="E379">
            <v>3</v>
          </cell>
          <cell r="F379" t="str">
            <v>-</v>
          </cell>
          <cell r="G379" t="str">
            <v>-</v>
          </cell>
          <cell r="H379" t="str">
            <v>-</v>
          </cell>
          <cell r="I379">
            <v>1</v>
          </cell>
        </row>
        <row r="380">
          <cell r="A380" t="str">
            <v>NCU00662</v>
          </cell>
          <cell r="B380">
            <v>1</v>
          </cell>
          <cell r="C380" t="str">
            <v>-</v>
          </cell>
          <cell r="D380" t="str">
            <v>-</v>
          </cell>
          <cell r="E380" t="str">
            <v>-</v>
          </cell>
          <cell r="F380">
            <v>1</v>
          </cell>
          <cell r="G380" t="str">
            <v>-</v>
          </cell>
          <cell r="H380" t="str">
            <v>-</v>
          </cell>
          <cell r="I380" t="str">
            <v>-</v>
          </cell>
        </row>
        <row r="381">
          <cell r="A381" t="str">
            <v>NCU00663</v>
          </cell>
          <cell r="B381">
            <v>3</v>
          </cell>
          <cell r="C381" t="str">
            <v>-</v>
          </cell>
          <cell r="D381" t="str">
            <v>-</v>
          </cell>
          <cell r="E381">
            <v>1</v>
          </cell>
          <cell r="F381">
            <v>1</v>
          </cell>
          <cell r="G381">
            <v>1</v>
          </cell>
          <cell r="H381" t="str">
            <v>-</v>
          </cell>
          <cell r="I381" t="str">
            <v>-</v>
          </cell>
        </row>
        <row r="382">
          <cell r="A382" t="str">
            <v>NCU00665</v>
          </cell>
          <cell r="B382">
            <v>7</v>
          </cell>
          <cell r="C382" t="str">
            <v>-</v>
          </cell>
          <cell r="D382" t="str">
            <v>-</v>
          </cell>
          <cell r="E382" t="str">
            <v>-</v>
          </cell>
          <cell r="F382">
            <v>2</v>
          </cell>
          <cell r="G382">
            <v>1</v>
          </cell>
          <cell r="H382">
            <v>2</v>
          </cell>
          <cell r="I382">
            <v>2</v>
          </cell>
        </row>
        <row r="383">
          <cell r="A383" t="str">
            <v>NCU00666</v>
          </cell>
          <cell r="B383">
            <v>7</v>
          </cell>
          <cell r="C383" t="str">
            <v>-</v>
          </cell>
          <cell r="D383" t="str">
            <v>-</v>
          </cell>
          <cell r="E383">
            <v>3</v>
          </cell>
          <cell r="F383">
            <v>1</v>
          </cell>
          <cell r="G383">
            <v>1</v>
          </cell>
          <cell r="H383" t="str">
            <v>-</v>
          </cell>
          <cell r="I383">
            <v>2</v>
          </cell>
        </row>
        <row r="384">
          <cell r="A384" t="str">
            <v>NCU00667</v>
          </cell>
          <cell r="B384">
            <v>7</v>
          </cell>
          <cell r="C384" t="str">
            <v>-</v>
          </cell>
          <cell r="D384" t="str">
            <v>-</v>
          </cell>
          <cell r="E384" t="str">
            <v>-</v>
          </cell>
          <cell r="F384">
            <v>2</v>
          </cell>
          <cell r="G384">
            <v>1</v>
          </cell>
          <cell r="H384">
            <v>2</v>
          </cell>
          <cell r="I384">
            <v>2</v>
          </cell>
        </row>
        <row r="385">
          <cell r="A385" t="str">
            <v>NCU00670</v>
          </cell>
          <cell r="B385">
            <v>1</v>
          </cell>
          <cell r="C385" t="str">
            <v>-</v>
          </cell>
          <cell r="D385" t="str">
            <v>-</v>
          </cell>
          <cell r="E385" t="str">
            <v>-</v>
          </cell>
          <cell r="F385" t="str">
            <v>-</v>
          </cell>
          <cell r="G385" t="str">
            <v>-</v>
          </cell>
          <cell r="H385">
            <v>1</v>
          </cell>
          <cell r="I385" t="str">
            <v>-</v>
          </cell>
        </row>
        <row r="386">
          <cell r="A386" t="str">
            <v>NCU00673</v>
          </cell>
          <cell r="B386">
            <v>2</v>
          </cell>
          <cell r="C386" t="str">
            <v>-</v>
          </cell>
          <cell r="D386" t="str">
            <v>-</v>
          </cell>
          <cell r="E386" t="str">
            <v>-</v>
          </cell>
          <cell r="F386" t="str">
            <v>-</v>
          </cell>
          <cell r="G386">
            <v>1</v>
          </cell>
          <cell r="H386" t="str">
            <v>-</v>
          </cell>
          <cell r="I386">
            <v>1</v>
          </cell>
        </row>
        <row r="387">
          <cell r="A387" t="str">
            <v>NCU00674</v>
          </cell>
          <cell r="B387">
            <v>3</v>
          </cell>
          <cell r="C387" t="str">
            <v>-</v>
          </cell>
          <cell r="D387" t="str">
            <v>-</v>
          </cell>
          <cell r="E387">
            <v>2</v>
          </cell>
          <cell r="F387">
            <v>1</v>
          </cell>
          <cell r="G387" t="str">
            <v>-</v>
          </cell>
          <cell r="H387" t="str">
            <v>-</v>
          </cell>
          <cell r="I387" t="str">
            <v>-</v>
          </cell>
        </row>
        <row r="388">
          <cell r="A388" t="str">
            <v>NCU00675</v>
          </cell>
          <cell r="B388">
            <v>3</v>
          </cell>
          <cell r="C388" t="str">
            <v>-</v>
          </cell>
          <cell r="D388" t="str">
            <v>-</v>
          </cell>
          <cell r="E388" t="str">
            <v>-</v>
          </cell>
          <cell r="F388">
            <v>1</v>
          </cell>
          <cell r="G388" t="str">
            <v>-</v>
          </cell>
          <cell r="H388">
            <v>2</v>
          </cell>
          <cell r="I388" t="str">
            <v>-</v>
          </cell>
        </row>
        <row r="389">
          <cell r="A389" t="str">
            <v>NCU00676</v>
          </cell>
          <cell r="B389">
            <v>4</v>
          </cell>
          <cell r="C389">
            <v>1</v>
          </cell>
          <cell r="D389">
            <v>1</v>
          </cell>
          <cell r="E389" t="str">
            <v>-</v>
          </cell>
          <cell r="F389" t="str">
            <v>-</v>
          </cell>
          <cell r="G389" t="str">
            <v>-</v>
          </cell>
          <cell r="H389">
            <v>2</v>
          </cell>
          <cell r="I389" t="str">
            <v>-</v>
          </cell>
        </row>
        <row r="390">
          <cell r="A390" t="str">
            <v>NCU00677</v>
          </cell>
          <cell r="B390">
            <v>15</v>
          </cell>
          <cell r="C390">
            <v>1</v>
          </cell>
          <cell r="D390">
            <v>3</v>
          </cell>
          <cell r="E390">
            <v>1</v>
          </cell>
          <cell r="F390">
            <v>2</v>
          </cell>
          <cell r="G390">
            <v>3</v>
          </cell>
          <cell r="H390">
            <v>3</v>
          </cell>
          <cell r="I390">
            <v>2</v>
          </cell>
        </row>
        <row r="391">
          <cell r="A391" t="str">
            <v>NCU00678</v>
          </cell>
          <cell r="B391">
            <v>20</v>
          </cell>
          <cell r="C391">
            <v>4</v>
          </cell>
          <cell r="D391">
            <v>4</v>
          </cell>
          <cell r="E391">
            <v>3</v>
          </cell>
          <cell r="F391">
            <v>2</v>
          </cell>
          <cell r="G391">
            <v>2</v>
          </cell>
          <cell r="H391">
            <v>2</v>
          </cell>
          <cell r="I391">
            <v>3</v>
          </cell>
        </row>
        <row r="392">
          <cell r="A392" t="str">
            <v>NCU00679</v>
          </cell>
          <cell r="B392">
            <v>10</v>
          </cell>
          <cell r="C392" t="str">
            <v>-</v>
          </cell>
          <cell r="D392">
            <v>5</v>
          </cell>
          <cell r="E392" t="str">
            <v>-</v>
          </cell>
          <cell r="F392">
            <v>2</v>
          </cell>
          <cell r="G392">
            <v>2</v>
          </cell>
          <cell r="H392">
            <v>1</v>
          </cell>
          <cell r="I392" t="str">
            <v>-</v>
          </cell>
        </row>
        <row r="393">
          <cell r="A393" t="str">
            <v>NCU00680</v>
          </cell>
          <cell r="B393">
            <v>12</v>
          </cell>
          <cell r="C393" t="str">
            <v>-</v>
          </cell>
          <cell r="D393">
            <v>3</v>
          </cell>
          <cell r="E393" t="str">
            <v>-</v>
          </cell>
          <cell r="F393">
            <v>2</v>
          </cell>
          <cell r="G393">
            <v>3</v>
          </cell>
          <cell r="H393">
            <v>2</v>
          </cell>
          <cell r="I393">
            <v>2</v>
          </cell>
        </row>
        <row r="394">
          <cell r="A394" t="str">
            <v>NCU00682</v>
          </cell>
          <cell r="B394">
            <v>7</v>
          </cell>
          <cell r="C394" t="str">
            <v>-</v>
          </cell>
          <cell r="D394" t="str">
            <v>-</v>
          </cell>
          <cell r="E394" t="str">
            <v>-</v>
          </cell>
          <cell r="F394">
            <v>2</v>
          </cell>
          <cell r="G394">
            <v>2</v>
          </cell>
          <cell r="H394">
            <v>1</v>
          </cell>
          <cell r="I394">
            <v>2</v>
          </cell>
        </row>
        <row r="395">
          <cell r="A395" t="str">
            <v>NCU00684</v>
          </cell>
          <cell r="B395">
            <v>9</v>
          </cell>
          <cell r="C395" t="str">
            <v>-</v>
          </cell>
          <cell r="D395">
            <v>1</v>
          </cell>
          <cell r="E395">
            <v>2</v>
          </cell>
          <cell r="F395">
            <v>2</v>
          </cell>
          <cell r="G395" t="str">
            <v>-</v>
          </cell>
          <cell r="H395">
            <v>2</v>
          </cell>
          <cell r="I395">
            <v>2</v>
          </cell>
        </row>
        <row r="396">
          <cell r="A396" t="str">
            <v>NCU00689</v>
          </cell>
          <cell r="B396">
            <v>7</v>
          </cell>
          <cell r="C396" t="str">
            <v>-</v>
          </cell>
          <cell r="D396" t="str">
            <v>-</v>
          </cell>
          <cell r="E396">
            <v>3</v>
          </cell>
          <cell r="F396" t="str">
            <v>-</v>
          </cell>
          <cell r="G396">
            <v>1</v>
          </cell>
          <cell r="H396">
            <v>1</v>
          </cell>
          <cell r="I396">
            <v>2</v>
          </cell>
        </row>
        <row r="397">
          <cell r="A397" t="str">
            <v>NCU00690</v>
          </cell>
          <cell r="B397">
            <v>3</v>
          </cell>
          <cell r="C397" t="str">
            <v>-</v>
          </cell>
          <cell r="D397" t="str">
            <v>-</v>
          </cell>
          <cell r="E397" t="str">
            <v>-</v>
          </cell>
          <cell r="F397">
            <v>2</v>
          </cell>
          <cell r="G397">
            <v>1</v>
          </cell>
          <cell r="H397" t="str">
            <v>-</v>
          </cell>
          <cell r="I397" t="str">
            <v>-</v>
          </cell>
        </row>
        <row r="398">
          <cell r="A398" t="str">
            <v>NCU00691</v>
          </cell>
          <cell r="B398">
            <v>11</v>
          </cell>
          <cell r="C398">
            <v>2</v>
          </cell>
          <cell r="D398" t="str">
            <v>-</v>
          </cell>
          <cell r="E398" t="str">
            <v>-</v>
          </cell>
          <cell r="F398">
            <v>3</v>
          </cell>
          <cell r="G398">
            <v>2</v>
          </cell>
          <cell r="H398">
            <v>2</v>
          </cell>
          <cell r="I398">
            <v>2</v>
          </cell>
        </row>
        <row r="399">
          <cell r="A399" t="str">
            <v>NCU00692</v>
          </cell>
          <cell r="B399">
            <v>7</v>
          </cell>
          <cell r="C399">
            <v>2</v>
          </cell>
          <cell r="D399" t="str">
            <v>-</v>
          </cell>
          <cell r="E399">
            <v>3</v>
          </cell>
          <cell r="F399" t="str">
            <v>-</v>
          </cell>
          <cell r="G399" t="str">
            <v>-</v>
          </cell>
          <cell r="H399" t="str">
            <v>-</v>
          </cell>
          <cell r="I399">
            <v>2</v>
          </cell>
        </row>
        <row r="400">
          <cell r="A400" t="str">
            <v>NCU00694</v>
          </cell>
          <cell r="B400">
            <v>1</v>
          </cell>
          <cell r="C400">
            <v>1</v>
          </cell>
          <cell r="D400" t="str">
            <v>-</v>
          </cell>
          <cell r="E400" t="str">
            <v>-</v>
          </cell>
          <cell r="F400" t="str">
            <v>-</v>
          </cell>
          <cell r="G400" t="str">
            <v>-</v>
          </cell>
          <cell r="H400" t="str">
            <v>-</v>
          </cell>
          <cell r="I400" t="str">
            <v>-</v>
          </cell>
        </row>
        <row r="401">
          <cell r="A401" t="str">
            <v>NCU00695</v>
          </cell>
          <cell r="B401">
            <v>9</v>
          </cell>
          <cell r="C401" t="str">
            <v>-</v>
          </cell>
          <cell r="D401" t="str">
            <v>-</v>
          </cell>
          <cell r="E401">
            <v>1</v>
          </cell>
          <cell r="F401">
            <v>1</v>
          </cell>
          <cell r="G401">
            <v>2</v>
          </cell>
          <cell r="H401">
            <v>3</v>
          </cell>
          <cell r="I401">
            <v>2</v>
          </cell>
        </row>
        <row r="402">
          <cell r="A402" t="str">
            <v>NCU00697</v>
          </cell>
          <cell r="B402">
            <v>6</v>
          </cell>
          <cell r="C402">
            <v>2</v>
          </cell>
          <cell r="D402" t="str">
            <v>-</v>
          </cell>
          <cell r="E402">
            <v>1</v>
          </cell>
          <cell r="F402" t="str">
            <v>-</v>
          </cell>
          <cell r="G402">
            <v>2</v>
          </cell>
          <cell r="H402" t="str">
            <v>-</v>
          </cell>
          <cell r="I402">
            <v>1</v>
          </cell>
        </row>
        <row r="403">
          <cell r="A403" t="str">
            <v>NCU00698</v>
          </cell>
          <cell r="B403">
            <v>1</v>
          </cell>
          <cell r="C403" t="str">
            <v>-</v>
          </cell>
          <cell r="D403" t="str">
            <v>-</v>
          </cell>
          <cell r="E403" t="str">
            <v>-</v>
          </cell>
          <cell r="F403" t="str">
            <v>-</v>
          </cell>
          <cell r="G403" t="str">
            <v>-</v>
          </cell>
          <cell r="H403">
            <v>1</v>
          </cell>
          <cell r="I403" t="str">
            <v>-</v>
          </cell>
        </row>
        <row r="404">
          <cell r="A404" t="str">
            <v>NCU00699</v>
          </cell>
          <cell r="B404">
            <v>6</v>
          </cell>
          <cell r="C404" t="str">
            <v>-</v>
          </cell>
          <cell r="D404">
            <v>1</v>
          </cell>
          <cell r="E404">
            <v>4</v>
          </cell>
          <cell r="F404" t="str">
            <v>-</v>
          </cell>
          <cell r="G404" t="str">
            <v>-</v>
          </cell>
          <cell r="H404">
            <v>1</v>
          </cell>
          <cell r="I404" t="str">
            <v>-</v>
          </cell>
        </row>
        <row r="405">
          <cell r="A405" t="str">
            <v>NCU00701</v>
          </cell>
          <cell r="B405">
            <v>18</v>
          </cell>
          <cell r="C405">
            <v>4</v>
          </cell>
          <cell r="D405">
            <v>1</v>
          </cell>
          <cell r="E405">
            <v>3</v>
          </cell>
          <cell r="F405">
            <v>3</v>
          </cell>
          <cell r="G405">
            <v>2</v>
          </cell>
          <cell r="H405">
            <v>3</v>
          </cell>
          <cell r="I405">
            <v>2</v>
          </cell>
        </row>
        <row r="406">
          <cell r="A406" t="str">
            <v>NCU00705</v>
          </cell>
          <cell r="B406">
            <v>10</v>
          </cell>
          <cell r="C406">
            <v>2</v>
          </cell>
          <cell r="D406">
            <v>1</v>
          </cell>
          <cell r="E406" t="str">
            <v>-</v>
          </cell>
          <cell r="F406">
            <v>2</v>
          </cell>
          <cell r="G406">
            <v>2</v>
          </cell>
          <cell r="H406">
            <v>2</v>
          </cell>
          <cell r="I406">
            <v>1</v>
          </cell>
        </row>
        <row r="407">
          <cell r="A407" t="str">
            <v>NCU00706</v>
          </cell>
          <cell r="B407">
            <v>4</v>
          </cell>
          <cell r="C407" t="str">
            <v>-</v>
          </cell>
          <cell r="D407" t="str">
            <v>-</v>
          </cell>
          <cell r="E407" t="str">
            <v>-</v>
          </cell>
          <cell r="F407" t="str">
            <v>-</v>
          </cell>
          <cell r="G407">
            <v>1</v>
          </cell>
          <cell r="H407">
            <v>2</v>
          </cell>
          <cell r="I407">
            <v>1</v>
          </cell>
        </row>
        <row r="408">
          <cell r="A408" t="str">
            <v>NCU00707</v>
          </cell>
          <cell r="B408">
            <v>7</v>
          </cell>
          <cell r="C408" t="str">
            <v>-</v>
          </cell>
          <cell r="D408" t="str">
            <v>-</v>
          </cell>
          <cell r="E408" t="str">
            <v>-</v>
          </cell>
          <cell r="F408">
            <v>2</v>
          </cell>
          <cell r="G408">
            <v>1</v>
          </cell>
          <cell r="H408">
            <v>2</v>
          </cell>
          <cell r="I408">
            <v>2</v>
          </cell>
        </row>
        <row r="409">
          <cell r="A409" t="str">
            <v>NCU00708</v>
          </cell>
          <cell r="B409">
            <v>1</v>
          </cell>
          <cell r="C409" t="str">
            <v>-</v>
          </cell>
          <cell r="D409" t="str">
            <v>-</v>
          </cell>
          <cell r="E409" t="str">
            <v>-</v>
          </cell>
          <cell r="F409">
            <v>1</v>
          </cell>
          <cell r="G409" t="str">
            <v>-</v>
          </cell>
          <cell r="H409" t="str">
            <v>-</v>
          </cell>
          <cell r="I409" t="str">
            <v>-</v>
          </cell>
        </row>
        <row r="410">
          <cell r="A410" t="str">
            <v>NCU00709</v>
          </cell>
          <cell r="B410">
            <v>12</v>
          </cell>
          <cell r="C410" t="str">
            <v>-</v>
          </cell>
          <cell r="D410">
            <v>2</v>
          </cell>
          <cell r="E410" t="str">
            <v>-</v>
          </cell>
          <cell r="F410">
            <v>2</v>
          </cell>
          <cell r="G410">
            <v>3</v>
          </cell>
          <cell r="H410">
            <v>3</v>
          </cell>
          <cell r="I410">
            <v>2</v>
          </cell>
        </row>
        <row r="411">
          <cell r="A411" t="str">
            <v>NCU00710</v>
          </cell>
          <cell r="B411">
            <v>9</v>
          </cell>
          <cell r="C411" t="str">
            <v>-</v>
          </cell>
          <cell r="D411">
            <v>1</v>
          </cell>
          <cell r="E411" t="str">
            <v>-</v>
          </cell>
          <cell r="F411">
            <v>2</v>
          </cell>
          <cell r="G411">
            <v>2</v>
          </cell>
          <cell r="H411">
            <v>2</v>
          </cell>
          <cell r="I411">
            <v>2</v>
          </cell>
        </row>
        <row r="412">
          <cell r="A412" t="str">
            <v>NCU00711</v>
          </cell>
          <cell r="B412">
            <v>6</v>
          </cell>
          <cell r="C412" t="str">
            <v>-</v>
          </cell>
          <cell r="D412" t="str">
            <v>-</v>
          </cell>
          <cell r="E412">
            <v>1</v>
          </cell>
          <cell r="F412">
            <v>1</v>
          </cell>
          <cell r="G412">
            <v>1</v>
          </cell>
          <cell r="H412">
            <v>1</v>
          </cell>
          <cell r="I412">
            <v>2</v>
          </cell>
        </row>
        <row r="413">
          <cell r="A413" t="str">
            <v>NCU00712</v>
          </cell>
          <cell r="B413">
            <v>15</v>
          </cell>
          <cell r="C413">
            <v>3</v>
          </cell>
          <cell r="D413">
            <v>1</v>
          </cell>
          <cell r="E413">
            <v>3</v>
          </cell>
          <cell r="F413">
            <v>2</v>
          </cell>
          <cell r="G413">
            <v>2</v>
          </cell>
          <cell r="H413">
            <v>2</v>
          </cell>
          <cell r="I413">
            <v>2</v>
          </cell>
        </row>
        <row r="414">
          <cell r="A414" t="str">
            <v>NCU00713</v>
          </cell>
          <cell r="B414">
            <v>1</v>
          </cell>
          <cell r="C414" t="str">
            <v>-</v>
          </cell>
          <cell r="D414" t="str">
            <v>-</v>
          </cell>
          <cell r="E414" t="str">
            <v>-</v>
          </cell>
          <cell r="F414" t="str">
            <v>-</v>
          </cell>
          <cell r="G414" t="str">
            <v>-</v>
          </cell>
          <cell r="H414" t="str">
            <v>-</v>
          </cell>
          <cell r="I414">
            <v>1</v>
          </cell>
        </row>
        <row r="415">
          <cell r="A415" t="str">
            <v>NCU00714</v>
          </cell>
          <cell r="B415">
            <v>1</v>
          </cell>
          <cell r="C415" t="str">
            <v>-</v>
          </cell>
          <cell r="D415" t="str">
            <v>-</v>
          </cell>
          <cell r="E415" t="str">
            <v>-</v>
          </cell>
          <cell r="F415" t="str">
            <v>-</v>
          </cell>
          <cell r="G415" t="str">
            <v>-</v>
          </cell>
          <cell r="H415">
            <v>1</v>
          </cell>
          <cell r="I415" t="str">
            <v>-</v>
          </cell>
        </row>
        <row r="416">
          <cell r="A416" t="str">
            <v>NCU00716</v>
          </cell>
          <cell r="B416">
            <v>10</v>
          </cell>
          <cell r="C416">
            <v>3</v>
          </cell>
          <cell r="D416" t="str">
            <v>-</v>
          </cell>
          <cell r="E416" t="str">
            <v>-</v>
          </cell>
          <cell r="F416">
            <v>2</v>
          </cell>
          <cell r="G416">
            <v>2</v>
          </cell>
          <cell r="H416">
            <v>1</v>
          </cell>
          <cell r="I416">
            <v>2</v>
          </cell>
        </row>
        <row r="417">
          <cell r="A417" t="str">
            <v>NCU00717</v>
          </cell>
          <cell r="B417">
            <v>11</v>
          </cell>
          <cell r="C417" t="str">
            <v>-</v>
          </cell>
          <cell r="D417">
            <v>3</v>
          </cell>
          <cell r="E417" t="str">
            <v>-</v>
          </cell>
          <cell r="F417">
            <v>2</v>
          </cell>
          <cell r="G417">
            <v>2</v>
          </cell>
          <cell r="H417">
            <v>2</v>
          </cell>
          <cell r="I417">
            <v>2</v>
          </cell>
        </row>
        <row r="418">
          <cell r="A418" t="str">
            <v>NCU00718</v>
          </cell>
          <cell r="B418">
            <v>12</v>
          </cell>
          <cell r="C418">
            <v>2</v>
          </cell>
          <cell r="D418">
            <v>4</v>
          </cell>
          <cell r="E418" t="str">
            <v>-</v>
          </cell>
          <cell r="F418">
            <v>1</v>
          </cell>
          <cell r="G418" t="str">
            <v>-</v>
          </cell>
          <cell r="H418">
            <v>3</v>
          </cell>
          <cell r="I418">
            <v>2</v>
          </cell>
        </row>
        <row r="419">
          <cell r="A419" t="str">
            <v>NCU00719</v>
          </cell>
          <cell r="B419">
            <v>5</v>
          </cell>
          <cell r="C419" t="str">
            <v>-</v>
          </cell>
          <cell r="D419" t="str">
            <v>-</v>
          </cell>
          <cell r="E419">
            <v>2</v>
          </cell>
          <cell r="F419" t="str">
            <v>-</v>
          </cell>
          <cell r="G419">
            <v>1</v>
          </cell>
          <cell r="H419" t="str">
            <v>-</v>
          </cell>
          <cell r="I419">
            <v>2</v>
          </cell>
        </row>
        <row r="420">
          <cell r="A420" t="str">
            <v>NCU00720</v>
          </cell>
          <cell r="B420">
            <v>3</v>
          </cell>
          <cell r="C420">
            <v>2</v>
          </cell>
          <cell r="D420" t="str">
            <v>-</v>
          </cell>
          <cell r="E420" t="str">
            <v>-</v>
          </cell>
          <cell r="F420" t="str">
            <v>-</v>
          </cell>
          <cell r="G420" t="str">
            <v>-</v>
          </cell>
          <cell r="H420">
            <v>1</v>
          </cell>
          <cell r="I420" t="str">
            <v>-</v>
          </cell>
        </row>
        <row r="421">
          <cell r="A421" t="str">
            <v>NCU00721</v>
          </cell>
          <cell r="B421">
            <v>16</v>
          </cell>
          <cell r="C421" t="str">
            <v>-</v>
          </cell>
          <cell r="D421">
            <v>3</v>
          </cell>
          <cell r="E421">
            <v>4</v>
          </cell>
          <cell r="F421">
            <v>2</v>
          </cell>
          <cell r="G421">
            <v>2</v>
          </cell>
          <cell r="H421">
            <v>2</v>
          </cell>
          <cell r="I421">
            <v>3</v>
          </cell>
        </row>
        <row r="422">
          <cell r="A422" t="str">
            <v>NCU00722</v>
          </cell>
          <cell r="B422">
            <v>5</v>
          </cell>
          <cell r="C422" t="str">
            <v>-</v>
          </cell>
          <cell r="D422">
            <v>3</v>
          </cell>
          <cell r="E422" t="str">
            <v>-</v>
          </cell>
          <cell r="F422" t="str">
            <v>-</v>
          </cell>
          <cell r="G422">
            <v>2</v>
          </cell>
          <cell r="H422" t="str">
            <v>-</v>
          </cell>
          <cell r="I422" t="str">
            <v>-</v>
          </cell>
        </row>
        <row r="423">
          <cell r="A423" t="str">
            <v>NCU00725</v>
          </cell>
          <cell r="B423">
            <v>1</v>
          </cell>
          <cell r="C423" t="str">
            <v>-</v>
          </cell>
          <cell r="D423" t="str">
            <v>-</v>
          </cell>
          <cell r="E423" t="str">
            <v>-</v>
          </cell>
          <cell r="F423" t="str">
            <v>-</v>
          </cell>
          <cell r="G423" t="str">
            <v>-</v>
          </cell>
          <cell r="H423" t="str">
            <v>-</v>
          </cell>
          <cell r="I423">
            <v>1</v>
          </cell>
        </row>
        <row r="424">
          <cell r="A424" t="str">
            <v>NCU00726</v>
          </cell>
          <cell r="B424">
            <v>1</v>
          </cell>
          <cell r="C424" t="str">
            <v>-</v>
          </cell>
          <cell r="D424" t="str">
            <v>-</v>
          </cell>
          <cell r="E424" t="str">
            <v>-</v>
          </cell>
          <cell r="F424" t="str">
            <v>-</v>
          </cell>
          <cell r="G424" t="str">
            <v>-</v>
          </cell>
          <cell r="H424" t="str">
            <v>-</v>
          </cell>
          <cell r="I424">
            <v>1</v>
          </cell>
        </row>
        <row r="425">
          <cell r="A425" t="str">
            <v>NCU00728</v>
          </cell>
          <cell r="B425">
            <v>4</v>
          </cell>
          <cell r="C425" t="str">
            <v>-</v>
          </cell>
          <cell r="D425" t="str">
            <v>-</v>
          </cell>
          <cell r="E425" t="str">
            <v>-</v>
          </cell>
          <cell r="F425">
            <v>1</v>
          </cell>
          <cell r="G425" t="str">
            <v>-</v>
          </cell>
          <cell r="H425">
            <v>2</v>
          </cell>
          <cell r="I425">
            <v>1</v>
          </cell>
        </row>
        <row r="426">
          <cell r="A426" t="str">
            <v>NCU00729</v>
          </cell>
          <cell r="B426">
            <v>5</v>
          </cell>
          <cell r="C426" t="str">
            <v>-</v>
          </cell>
          <cell r="D426" t="str">
            <v>-</v>
          </cell>
          <cell r="E426">
            <v>1</v>
          </cell>
          <cell r="F426">
            <v>1</v>
          </cell>
          <cell r="G426" t="str">
            <v>-</v>
          </cell>
          <cell r="H426">
            <v>2</v>
          </cell>
          <cell r="I426">
            <v>1</v>
          </cell>
        </row>
        <row r="427">
          <cell r="A427" t="str">
            <v>NCU00730</v>
          </cell>
          <cell r="B427">
            <v>16</v>
          </cell>
          <cell r="C427" t="str">
            <v>-</v>
          </cell>
          <cell r="D427" t="str">
            <v>-</v>
          </cell>
          <cell r="E427">
            <v>6</v>
          </cell>
          <cell r="F427">
            <v>2</v>
          </cell>
          <cell r="G427">
            <v>3</v>
          </cell>
          <cell r="H427">
            <v>3</v>
          </cell>
          <cell r="I427">
            <v>2</v>
          </cell>
        </row>
        <row r="428">
          <cell r="A428" t="str">
            <v>NCU00732</v>
          </cell>
          <cell r="B428">
            <v>16</v>
          </cell>
          <cell r="C428">
            <v>4</v>
          </cell>
          <cell r="D428" t="str">
            <v>-</v>
          </cell>
          <cell r="E428">
            <v>5</v>
          </cell>
          <cell r="F428" t="str">
            <v>-</v>
          </cell>
          <cell r="G428">
            <v>2</v>
          </cell>
          <cell r="H428">
            <v>2</v>
          </cell>
          <cell r="I428">
            <v>3</v>
          </cell>
        </row>
        <row r="429">
          <cell r="A429" t="str">
            <v>NCU00733</v>
          </cell>
          <cell r="B429">
            <v>6</v>
          </cell>
          <cell r="C429" t="str">
            <v>-</v>
          </cell>
          <cell r="D429" t="str">
            <v>-</v>
          </cell>
          <cell r="E429" t="str">
            <v>-</v>
          </cell>
          <cell r="F429">
            <v>2</v>
          </cell>
          <cell r="G429">
            <v>1</v>
          </cell>
          <cell r="H429">
            <v>2</v>
          </cell>
          <cell r="I429">
            <v>1</v>
          </cell>
        </row>
        <row r="430">
          <cell r="A430" t="str">
            <v>NCU00738</v>
          </cell>
          <cell r="B430">
            <v>4</v>
          </cell>
          <cell r="C430" t="str">
            <v>-</v>
          </cell>
          <cell r="D430" t="str">
            <v>-</v>
          </cell>
          <cell r="E430" t="str">
            <v>-</v>
          </cell>
          <cell r="F430" t="str">
            <v>-</v>
          </cell>
          <cell r="G430">
            <v>1</v>
          </cell>
          <cell r="H430">
            <v>1</v>
          </cell>
          <cell r="I430">
            <v>2</v>
          </cell>
        </row>
        <row r="431">
          <cell r="A431" t="str">
            <v>NCU00740</v>
          </cell>
          <cell r="B431">
            <v>11</v>
          </cell>
          <cell r="C431">
            <v>2</v>
          </cell>
          <cell r="D431" t="str">
            <v>-</v>
          </cell>
          <cell r="E431">
            <v>3</v>
          </cell>
          <cell r="F431">
            <v>2</v>
          </cell>
          <cell r="G431" t="str">
            <v>-</v>
          </cell>
          <cell r="H431">
            <v>2</v>
          </cell>
          <cell r="I431">
            <v>2</v>
          </cell>
        </row>
        <row r="432">
          <cell r="A432" t="str">
            <v>NCU00741</v>
          </cell>
          <cell r="B432">
            <v>3</v>
          </cell>
          <cell r="C432" t="str">
            <v>-</v>
          </cell>
          <cell r="D432" t="str">
            <v>-</v>
          </cell>
          <cell r="E432">
            <v>1</v>
          </cell>
          <cell r="F432" t="str">
            <v>-</v>
          </cell>
          <cell r="G432" t="str">
            <v>-</v>
          </cell>
          <cell r="H432" t="str">
            <v>-</v>
          </cell>
          <cell r="I432">
            <v>2</v>
          </cell>
        </row>
        <row r="433">
          <cell r="A433" t="str">
            <v>NCU00742</v>
          </cell>
          <cell r="B433">
            <v>9</v>
          </cell>
          <cell r="C433" t="str">
            <v>-</v>
          </cell>
          <cell r="D433" t="str">
            <v>-</v>
          </cell>
          <cell r="E433">
            <v>2</v>
          </cell>
          <cell r="F433">
            <v>2</v>
          </cell>
          <cell r="G433">
            <v>1</v>
          </cell>
          <cell r="H433">
            <v>2</v>
          </cell>
          <cell r="I433">
            <v>2</v>
          </cell>
        </row>
        <row r="434">
          <cell r="A434" t="str">
            <v>NCU00743</v>
          </cell>
          <cell r="B434">
            <v>7</v>
          </cell>
          <cell r="C434">
            <v>1</v>
          </cell>
          <cell r="D434">
            <v>1</v>
          </cell>
          <cell r="E434">
            <v>1</v>
          </cell>
          <cell r="F434" t="str">
            <v>-</v>
          </cell>
          <cell r="G434" t="str">
            <v>-</v>
          </cell>
          <cell r="H434">
            <v>2</v>
          </cell>
          <cell r="I434">
            <v>2</v>
          </cell>
        </row>
        <row r="435">
          <cell r="A435" t="str">
            <v>NCU00745</v>
          </cell>
          <cell r="B435">
            <v>9</v>
          </cell>
          <cell r="C435">
            <v>1</v>
          </cell>
          <cell r="D435" t="str">
            <v>-</v>
          </cell>
          <cell r="E435" t="str">
            <v>-</v>
          </cell>
          <cell r="F435">
            <v>2</v>
          </cell>
          <cell r="G435">
            <v>2</v>
          </cell>
          <cell r="H435">
            <v>2</v>
          </cell>
          <cell r="I435">
            <v>2</v>
          </cell>
        </row>
        <row r="436">
          <cell r="A436" t="str">
            <v>NCU00747</v>
          </cell>
          <cell r="B436">
            <v>13</v>
          </cell>
          <cell r="C436">
            <v>2</v>
          </cell>
          <cell r="D436">
            <v>1</v>
          </cell>
          <cell r="E436">
            <v>2</v>
          </cell>
          <cell r="F436">
            <v>2</v>
          </cell>
          <cell r="G436">
            <v>2</v>
          </cell>
          <cell r="H436">
            <v>2</v>
          </cell>
          <cell r="I436">
            <v>2</v>
          </cell>
        </row>
        <row r="437">
          <cell r="A437" t="str">
            <v>NCU00748</v>
          </cell>
          <cell r="B437">
            <v>14</v>
          </cell>
          <cell r="C437">
            <v>1</v>
          </cell>
          <cell r="D437" t="str">
            <v>-</v>
          </cell>
          <cell r="E437">
            <v>3</v>
          </cell>
          <cell r="F437">
            <v>3</v>
          </cell>
          <cell r="G437">
            <v>2</v>
          </cell>
          <cell r="H437">
            <v>3</v>
          </cell>
          <cell r="I437">
            <v>2</v>
          </cell>
        </row>
        <row r="438">
          <cell r="A438" t="str">
            <v>NCU00751</v>
          </cell>
          <cell r="B438">
            <v>8</v>
          </cell>
          <cell r="C438" t="str">
            <v>-</v>
          </cell>
          <cell r="D438" t="str">
            <v>-</v>
          </cell>
          <cell r="E438" t="str">
            <v>-</v>
          </cell>
          <cell r="F438">
            <v>2</v>
          </cell>
          <cell r="G438">
            <v>2</v>
          </cell>
          <cell r="H438">
            <v>2</v>
          </cell>
          <cell r="I438">
            <v>2</v>
          </cell>
        </row>
        <row r="439">
          <cell r="A439" t="str">
            <v>NCU00752</v>
          </cell>
          <cell r="B439">
            <v>3</v>
          </cell>
          <cell r="C439" t="str">
            <v>-</v>
          </cell>
          <cell r="D439" t="str">
            <v>-</v>
          </cell>
          <cell r="E439" t="str">
            <v>-</v>
          </cell>
          <cell r="F439">
            <v>1</v>
          </cell>
          <cell r="G439">
            <v>1</v>
          </cell>
          <cell r="H439">
            <v>1</v>
          </cell>
          <cell r="I439" t="str">
            <v>-</v>
          </cell>
        </row>
        <row r="440">
          <cell r="A440" t="str">
            <v>NCU00753</v>
          </cell>
          <cell r="B440">
            <v>1</v>
          </cell>
          <cell r="C440" t="str">
            <v>-</v>
          </cell>
          <cell r="D440" t="str">
            <v>-</v>
          </cell>
          <cell r="E440" t="str">
            <v>-</v>
          </cell>
          <cell r="F440" t="str">
            <v>-</v>
          </cell>
          <cell r="G440" t="str">
            <v>-</v>
          </cell>
          <cell r="H440" t="str">
            <v>-</v>
          </cell>
          <cell r="I440">
            <v>1</v>
          </cell>
        </row>
        <row r="441">
          <cell r="A441" t="str">
            <v>NCU00754</v>
          </cell>
          <cell r="B441">
            <v>19</v>
          </cell>
          <cell r="C441">
            <v>4</v>
          </cell>
          <cell r="D441">
            <v>3</v>
          </cell>
          <cell r="E441">
            <v>4</v>
          </cell>
          <cell r="F441">
            <v>2</v>
          </cell>
          <cell r="G441">
            <v>2</v>
          </cell>
          <cell r="H441">
            <v>2</v>
          </cell>
          <cell r="I441">
            <v>2</v>
          </cell>
        </row>
        <row r="442">
          <cell r="A442" t="str">
            <v>NCU00755</v>
          </cell>
          <cell r="B442">
            <v>15</v>
          </cell>
          <cell r="C442">
            <v>3</v>
          </cell>
          <cell r="D442">
            <v>2</v>
          </cell>
          <cell r="E442" t="str">
            <v>-</v>
          </cell>
          <cell r="F442">
            <v>2</v>
          </cell>
          <cell r="G442">
            <v>2</v>
          </cell>
          <cell r="H442">
            <v>3</v>
          </cell>
          <cell r="I442">
            <v>3</v>
          </cell>
        </row>
        <row r="443">
          <cell r="A443" t="str">
            <v>NCU00757</v>
          </cell>
          <cell r="B443">
            <v>11</v>
          </cell>
          <cell r="C443" t="str">
            <v>-</v>
          </cell>
          <cell r="D443">
            <v>3</v>
          </cell>
          <cell r="E443" t="str">
            <v>-</v>
          </cell>
          <cell r="F443">
            <v>2</v>
          </cell>
          <cell r="G443">
            <v>2</v>
          </cell>
          <cell r="H443">
            <v>2</v>
          </cell>
          <cell r="I443">
            <v>2</v>
          </cell>
        </row>
        <row r="444">
          <cell r="A444" t="str">
            <v>NCU00758</v>
          </cell>
          <cell r="B444">
            <v>14</v>
          </cell>
          <cell r="C444" t="str">
            <v>-</v>
          </cell>
          <cell r="D444">
            <v>5</v>
          </cell>
          <cell r="E444">
            <v>2</v>
          </cell>
          <cell r="F444">
            <v>2</v>
          </cell>
          <cell r="G444">
            <v>2</v>
          </cell>
          <cell r="H444">
            <v>2</v>
          </cell>
          <cell r="I444">
            <v>1</v>
          </cell>
        </row>
        <row r="445">
          <cell r="A445" t="str">
            <v>NCU00759</v>
          </cell>
          <cell r="B445">
            <v>3</v>
          </cell>
          <cell r="C445" t="str">
            <v>-</v>
          </cell>
          <cell r="D445" t="str">
            <v>-</v>
          </cell>
          <cell r="E445" t="str">
            <v>-</v>
          </cell>
          <cell r="F445">
            <v>2</v>
          </cell>
          <cell r="G445" t="str">
            <v>-</v>
          </cell>
          <cell r="H445">
            <v>1</v>
          </cell>
          <cell r="I445" t="str">
            <v>-</v>
          </cell>
        </row>
        <row r="446">
          <cell r="A446" t="str">
            <v>NCU00761</v>
          </cell>
          <cell r="B446">
            <v>16</v>
          </cell>
          <cell r="C446">
            <v>2</v>
          </cell>
          <cell r="D446">
            <v>3</v>
          </cell>
          <cell r="E446" t="str">
            <v>-</v>
          </cell>
          <cell r="F446">
            <v>2</v>
          </cell>
          <cell r="G446">
            <v>3</v>
          </cell>
          <cell r="H446">
            <v>3</v>
          </cell>
          <cell r="I446">
            <v>3</v>
          </cell>
        </row>
        <row r="447">
          <cell r="A447" t="str">
            <v>NCU00762</v>
          </cell>
          <cell r="B447">
            <v>15</v>
          </cell>
          <cell r="C447" t="str">
            <v>-</v>
          </cell>
          <cell r="D447">
            <v>2</v>
          </cell>
          <cell r="E447">
            <v>3</v>
          </cell>
          <cell r="F447">
            <v>2</v>
          </cell>
          <cell r="G447">
            <v>3</v>
          </cell>
          <cell r="H447">
            <v>2</v>
          </cell>
          <cell r="I447">
            <v>3</v>
          </cell>
        </row>
        <row r="448">
          <cell r="A448" t="str">
            <v>NCU00763</v>
          </cell>
          <cell r="B448">
            <v>5</v>
          </cell>
          <cell r="C448" t="str">
            <v>-</v>
          </cell>
          <cell r="D448" t="str">
            <v>-</v>
          </cell>
          <cell r="E448">
            <v>3</v>
          </cell>
          <cell r="F448" t="str">
            <v>-</v>
          </cell>
          <cell r="G448" t="str">
            <v>-</v>
          </cell>
          <cell r="H448" t="str">
            <v>-</v>
          </cell>
          <cell r="I448">
            <v>2</v>
          </cell>
        </row>
        <row r="449">
          <cell r="A449" t="str">
            <v>NCU00765</v>
          </cell>
          <cell r="B449">
            <v>3</v>
          </cell>
          <cell r="C449">
            <v>1</v>
          </cell>
          <cell r="D449" t="str">
            <v>-</v>
          </cell>
          <cell r="E449" t="str">
            <v>-</v>
          </cell>
          <cell r="F449" t="str">
            <v>-</v>
          </cell>
          <cell r="G449" t="str">
            <v>-</v>
          </cell>
          <cell r="H449">
            <v>2</v>
          </cell>
          <cell r="I449" t="str">
            <v>-</v>
          </cell>
        </row>
        <row r="450">
          <cell r="A450" t="str">
            <v>NCU00766</v>
          </cell>
          <cell r="B450">
            <v>13</v>
          </cell>
          <cell r="C450">
            <v>4</v>
          </cell>
          <cell r="D450" t="str">
            <v>-</v>
          </cell>
          <cell r="E450">
            <v>2</v>
          </cell>
          <cell r="F450">
            <v>2</v>
          </cell>
          <cell r="G450">
            <v>1</v>
          </cell>
          <cell r="H450">
            <v>2</v>
          </cell>
          <cell r="I450">
            <v>2</v>
          </cell>
        </row>
        <row r="451">
          <cell r="A451" t="str">
            <v>NCU00768</v>
          </cell>
          <cell r="B451">
            <v>7</v>
          </cell>
          <cell r="C451" t="str">
            <v>-</v>
          </cell>
          <cell r="D451" t="str">
            <v>-</v>
          </cell>
          <cell r="E451">
            <v>2</v>
          </cell>
          <cell r="F451">
            <v>1</v>
          </cell>
          <cell r="G451">
            <v>2</v>
          </cell>
          <cell r="H451">
            <v>2</v>
          </cell>
          <cell r="I451" t="str">
            <v>-</v>
          </cell>
        </row>
        <row r="452">
          <cell r="A452" t="str">
            <v>NCU00770</v>
          </cell>
          <cell r="B452">
            <v>2</v>
          </cell>
          <cell r="C452" t="str">
            <v>-</v>
          </cell>
          <cell r="D452" t="str">
            <v>-</v>
          </cell>
          <cell r="E452">
            <v>2</v>
          </cell>
          <cell r="F452" t="str">
            <v>-</v>
          </cell>
          <cell r="G452" t="str">
            <v>-</v>
          </cell>
          <cell r="H452" t="str">
            <v>-</v>
          </cell>
          <cell r="I452" t="str">
            <v>-</v>
          </cell>
        </row>
        <row r="453">
          <cell r="A453" t="str">
            <v>NCU00772</v>
          </cell>
          <cell r="B453">
            <v>1</v>
          </cell>
          <cell r="C453" t="str">
            <v>-</v>
          </cell>
          <cell r="D453" t="str">
            <v>-</v>
          </cell>
          <cell r="E453" t="str">
            <v>-</v>
          </cell>
          <cell r="F453" t="str">
            <v>-</v>
          </cell>
          <cell r="G453" t="str">
            <v>-</v>
          </cell>
          <cell r="H453" t="str">
            <v>-</v>
          </cell>
          <cell r="I453">
            <v>1</v>
          </cell>
        </row>
        <row r="454">
          <cell r="A454" t="str">
            <v>NCU00773</v>
          </cell>
          <cell r="B454">
            <v>9</v>
          </cell>
          <cell r="C454">
            <v>2</v>
          </cell>
          <cell r="D454" t="str">
            <v>-</v>
          </cell>
          <cell r="E454" t="str">
            <v>-</v>
          </cell>
          <cell r="F454">
            <v>3</v>
          </cell>
          <cell r="G454">
            <v>1</v>
          </cell>
          <cell r="H454">
            <v>2</v>
          </cell>
          <cell r="I454">
            <v>1</v>
          </cell>
        </row>
        <row r="455">
          <cell r="A455" t="str">
            <v>NCU00774</v>
          </cell>
          <cell r="B455">
            <v>14</v>
          </cell>
          <cell r="C455" t="str">
            <v>-</v>
          </cell>
          <cell r="D455">
            <v>2</v>
          </cell>
          <cell r="E455">
            <v>4</v>
          </cell>
          <cell r="F455">
            <v>1</v>
          </cell>
          <cell r="G455">
            <v>2</v>
          </cell>
          <cell r="H455">
            <v>3</v>
          </cell>
          <cell r="I455">
            <v>2</v>
          </cell>
        </row>
        <row r="456">
          <cell r="A456" t="str">
            <v>NCU00777</v>
          </cell>
          <cell r="B456">
            <v>14</v>
          </cell>
          <cell r="C456">
            <v>5</v>
          </cell>
          <cell r="D456">
            <v>3</v>
          </cell>
          <cell r="E456">
            <v>1</v>
          </cell>
          <cell r="F456" t="str">
            <v>-</v>
          </cell>
          <cell r="G456">
            <v>2</v>
          </cell>
          <cell r="H456">
            <v>2</v>
          </cell>
          <cell r="I456">
            <v>1</v>
          </cell>
        </row>
        <row r="457">
          <cell r="A457" t="str">
            <v>NCU00778</v>
          </cell>
          <cell r="B457">
            <v>3</v>
          </cell>
          <cell r="C457" t="str">
            <v>-</v>
          </cell>
          <cell r="D457" t="str">
            <v>-</v>
          </cell>
          <cell r="E457">
            <v>2</v>
          </cell>
          <cell r="F457" t="str">
            <v>-</v>
          </cell>
          <cell r="G457" t="str">
            <v>-</v>
          </cell>
          <cell r="H457" t="str">
            <v>-</v>
          </cell>
          <cell r="I457">
            <v>1</v>
          </cell>
        </row>
        <row r="458">
          <cell r="A458" t="str">
            <v>NCU00782</v>
          </cell>
          <cell r="B458">
            <v>11</v>
          </cell>
          <cell r="C458" t="str">
            <v>-</v>
          </cell>
          <cell r="D458" t="str">
            <v>-</v>
          </cell>
          <cell r="E458">
            <v>2</v>
          </cell>
          <cell r="F458">
            <v>2</v>
          </cell>
          <cell r="G458">
            <v>2</v>
          </cell>
          <cell r="H458">
            <v>2</v>
          </cell>
          <cell r="I458">
            <v>3</v>
          </cell>
        </row>
        <row r="459">
          <cell r="A459" t="str">
            <v>NCU00784</v>
          </cell>
          <cell r="B459">
            <v>5</v>
          </cell>
          <cell r="C459" t="str">
            <v>-</v>
          </cell>
          <cell r="D459" t="str">
            <v>-</v>
          </cell>
          <cell r="E459">
            <v>3</v>
          </cell>
          <cell r="F459" t="str">
            <v>-</v>
          </cell>
          <cell r="G459" t="str">
            <v>-</v>
          </cell>
          <cell r="H459" t="str">
            <v>-</v>
          </cell>
          <cell r="I459">
            <v>2</v>
          </cell>
        </row>
        <row r="460">
          <cell r="A460" t="str">
            <v>NCU00786</v>
          </cell>
          <cell r="B460">
            <v>5</v>
          </cell>
          <cell r="C460">
            <v>2</v>
          </cell>
          <cell r="D460" t="str">
            <v>-</v>
          </cell>
          <cell r="E460">
            <v>1</v>
          </cell>
          <cell r="F460" t="str">
            <v>-</v>
          </cell>
          <cell r="G460" t="str">
            <v>-</v>
          </cell>
          <cell r="H460">
            <v>2</v>
          </cell>
          <cell r="I460" t="str">
            <v>-</v>
          </cell>
        </row>
        <row r="461">
          <cell r="A461" t="str">
            <v>NCU00787</v>
          </cell>
          <cell r="B461">
            <v>2</v>
          </cell>
          <cell r="C461">
            <v>1</v>
          </cell>
          <cell r="D461" t="str">
            <v>-</v>
          </cell>
          <cell r="E461" t="str">
            <v>-</v>
          </cell>
          <cell r="F461">
            <v>1</v>
          </cell>
          <cell r="G461" t="str">
            <v>-</v>
          </cell>
          <cell r="H461" t="str">
            <v>-</v>
          </cell>
          <cell r="I461" t="str">
            <v>-</v>
          </cell>
        </row>
        <row r="462">
          <cell r="A462" t="str">
            <v>NCU00788</v>
          </cell>
          <cell r="B462">
            <v>9</v>
          </cell>
          <cell r="C462" t="str">
            <v>-</v>
          </cell>
          <cell r="D462">
            <v>2</v>
          </cell>
          <cell r="E462" t="str">
            <v>-</v>
          </cell>
          <cell r="F462">
            <v>1</v>
          </cell>
          <cell r="G462">
            <v>2</v>
          </cell>
          <cell r="H462">
            <v>2</v>
          </cell>
          <cell r="I462">
            <v>2</v>
          </cell>
        </row>
        <row r="463">
          <cell r="A463" t="str">
            <v>NCU00789</v>
          </cell>
          <cell r="B463">
            <v>3</v>
          </cell>
          <cell r="C463" t="str">
            <v>-</v>
          </cell>
          <cell r="D463" t="str">
            <v>-</v>
          </cell>
          <cell r="E463">
            <v>2</v>
          </cell>
          <cell r="F463" t="str">
            <v>-</v>
          </cell>
          <cell r="G463">
            <v>1</v>
          </cell>
          <cell r="H463" t="str">
            <v>-</v>
          </cell>
          <cell r="I463" t="str">
            <v>-</v>
          </cell>
        </row>
        <row r="464">
          <cell r="A464" t="str">
            <v>NCU00790</v>
          </cell>
          <cell r="B464">
            <v>16</v>
          </cell>
          <cell r="C464" t="str">
            <v>-</v>
          </cell>
          <cell r="D464">
            <v>3</v>
          </cell>
          <cell r="E464">
            <v>4</v>
          </cell>
          <cell r="F464">
            <v>2</v>
          </cell>
          <cell r="G464">
            <v>2</v>
          </cell>
          <cell r="H464">
            <v>3</v>
          </cell>
          <cell r="I464">
            <v>2</v>
          </cell>
        </row>
        <row r="465">
          <cell r="A465" t="str">
            <v>NCU00792</v>
          </cell>
          <cell r="B465">
            <v>7</v>
          </cell>
          <cell r="C465" t="str">
            <v>-</v>
          </cell>
          <cell r="D465" t="str">
            <v>-</v>
          </cell>
          <cell r="E465">
            <v>3</v>
          </cell>
          <cell r="F465" t="str">
            <v>-</v>
          </cell>
          <cell r="G465">
            <v>2</v>
          </cell>
          <cell r="H465" t="str">
            <v>-</v>
          </cell>
          <cell r="I465">
            <v>2</v>
          </cell>
        </row>
        <row r="466">
          <cell r="A466" t="str">
            <v>NCU00793</v>
          </cell>
          <cell r="B466">
            <v>11</v>
          </cell>
          <cell r="C466" t="str">
            <v>-</v>
          </cell>
          <cell r="D466" t="str">
            <v>-</v>
          </cell>
          <cell r="E466">
            <v>4</v>
          </cell>
          <cell r="F466">
            <v>2</v>
          </cell>
          <cell r="G466">
            <v>1</v>
          </cell>
          <cell r="H466">
            <v>1</v>
          </cell>
          <cell r="I466">
            <v>3</v>
          </cell>
        </row>
        <row r="467">
          <cell r="A467" t="str">
            <v>NCU00794</v>
          </cell>
          <cell r="B467">
            <v>8</v>
          </cell>
          <cell r="C467">
            <v>2</v>
          </cell>
          <cell r="D467" t="str">
            <v>-</v>
          </cell>
          <cell r="E467">
            <v>3</v>
          </cell>
          <cell r="F467" t="str">
            <v>-</v>
          </cell>
          <cell r="G467" t="str">
            <v>-</v>
          </cell>
          <cell r="H467">
            <v>1</v>
          </cell>
          <cell r="I467">
            <v>2</v>
          </cell>
        </row>
        <row r="468">
          <cell r="A468" t="str">
            <v>NCU00795</v>
          </cell>
          <cell r="B468">
            <v>10</v>
          </cell>
          <cell r="C468">
            <v>3</v>
          </cell>
          <cell r="D468" t="str">
            <v>-</v>
          </cell>
          <cell r="E468" t="str">
            <v>-</v>
          </cell>
          <cell r="F468">
            <v>2</v>
          </cell>
          <cell r="G468">
            <v>1</v>
          </cell>
          <cell r="H468">
            <v>2</v>
          </cell>
          <cell r="I468">
            <v>2</v>
          </cell>
        </row>
        <row r="469">
          <cell r="A469" t="str">
            <v>NCU00796</v>
          </cell>
          <cell r="B469">
            <v>11</v>
          </cell>
          <cell r="C469">
            <v>2</v>
          </cell>
          <cell r="D469" t="str">
            <v>-</v>
          </cell>
          <cell r="E469" t="str">
            <v>-</v>
          </cell>
          <cell r="F469">
            <v>3</v>
          </cell>
          <cell r="G469">
            <v>2</v>
          </cell>
          <cell r="H469">
            <v>2</v>
          </cell>
          <cell r="I469">
            <v>2</v>
          </cell>
        </row>
        <row r="470">
          <cell r="A470" t="str">
            <v>NCU00798</v>
          </cell>
          <cell r="B470">
            <v>13</v>
          </cell>
          <cell r="C470">
            <v>2</v>
          </cell>
          <cell r="D470">
            <v>2</v>
          </cell>
          <cell r="E470">
            <v>5</v>
          </cell>
          <cell r="F470" t="str">
            <v>-</v>
          </cell>
          <cell r="G470" t="str">
            <v>-</v>
          </cell>
          <cell r="H470">
            <v>2</v>
          </cell>
          <cell r="I470">
            <v>2</v>
          </cell>
        </row>
        <row r="471">
          <cell r="A471" t="str">
            <v>NCU00801</v>
          </cell>
          <cell r="B471">
            <v>10</v>
          </cell>
          <cell r="C471">
            <v>2</v>
          </cell>
          <cell r="D471">
            <v>2</v>
          </cell>
          <cell r="E471">
            <v>2</v>
          </cell>
          <cell r="F471" t="str">
            <v>-</v>
          </cell>
          <cell r="G471">
            <v>1</v>
          </cell>
          <cell r="H471">
            <v>1</v>
          </cell>
          <cell r="I471">
            <v>2</v>
          </cell>
        </row>
        <row r="472">
          <cell r="A472" t="str">
            <v>NCU00802</v>
          </cell>
          <cell r="B472">
            <v>7</v>
          </cell>
          <cell r="C472" t="str">
            <v>-</v>
          </cell>
          <cell r="D472">
            <v>2</v>
          </cell>
          <cell r="E472" t="str">
            <v>-</v>
          </cell>
          <cell r="F472" t="str">
            <v>-</v>
          </cell>
          <cell r="G472">
            <v>1</v>
          </cell>
          <cell r="H472">
            <v>2</v>
          </cell>
          <cell r="I472">
            <v>2</v>
          </cell>
        </row>
        <row r="473">
          <cell r="A473" t="str">
            <v>NCU00803</v>
          </cell>
          <cell r="B473">
            <v>12</v>
          </cell>
          <cell r="C473" t="str">
            <v>-</v>
          </cell>
          <cell r="D473">
            <v>2</v>
          </cell>
          <cell r="E473">
            <v>1</v>
          </cell>
          <cell r="F473">
            <v>3</v>
          </cell>
          <cell r="G473">
            <v>1</v>
          </cell>
          <cell r="H473">
            <v>3</v>
          </cell>
          <cell r="I473">
            <v>2</v>
          </cell>
        </row>
        <row r="474">
          <cell r="A474" t="str">
            <v>NCU00804</v>
          </cell>
          <cell r="B474">
            <v>1</v>
          </cell>
          <cell r="C474" t="str">
            <v>-</v>
          </cell>
          <cell r="D474" t="str">
            <v>-</v>
          </cell>
          <cell r="E474" t="str">
            <v>-</v>
          </cell>
          <cell r="F474">
            <v>1</v>
          </cell>
          <cell r="G474" t="str">
            <v>-</v>
          </cell>
          <cell r="H474" t="str">
            <v>-</v>
          </cell>
          <cell r="I474" t="str">
            <v>-</v>
          </cell>
        </row>
        <row r="475">
          <cell r="A475" t="str">
            <v>NCU00805</v>
          </cell>
          <cell r="B475">
            <v>3</v>
          </cell>
          <cell r="C475">
            <v>1</v>
          </cell>
          <cell r="D475" t="str">
            <v>-</v>
          </cell>
          <cell r="E475" t="str">
            <v>-</v>
          </cell>
          <cell r="F475" t="str">
            <v>-</v>
          </cell>
          <cell r="G475">
            <v>2</v>
          </cell>
          <cell r="H475" t="str">
            <v>-</v>
          </cell>
          <cell r="I475" t="str">
            <v>-</v>
          </cell>
        </row>
        <row r="476">
          <cell r="A476" t="str">
            <v>NCU00808</v>
          </cell>
          <cell r="B476">
            <v>3</v>
          </cell>
          <cell r="C476" t="str">
            <v>-</v>
          </cell>
          <cell r="D476" t="str">
            <v>-</v>
          </cell>
          <cell r="E476" t="str">
            <v>-</v>
          </cell>
          <cell r="F476">
            <v>1</v>
          </cell>
          <cell r="G476">
            <v>2</v>
          </cell>
          <cell r="H476" t="str">
            <v>-</v>
          </cell>
          <cell r="I476" t="str">
            <v>-</v>
          </cell>
        </row>
        <row r="477">
          <cell r="A477" t="str">
            <v>NCU00810</v>
          </cell>
          <cell r="B477">
            <v>3</v>
          </cell>
          <cell r="C477" t="str">
            <v>-</v>
          </cell>
          <cell r="D477" t="str">
            <v>-</v>
          </cell>
          <cell r="E477">
            <v>1</v>
          </cell>
          <cell r="F477" t="str">
            <v>-</v>
          </cell>
          <cell r="G477" t="str">
            <v>-</v>
          </cell>
          <cell r="H477" t="str">
            <v>-</v>
          </cell>
          <cell r="I477">
            <v>2</v>
          </cell>
        </row>
        <row r="478">
          <cell r="A478" t="str">
            <v>NCU00811</v>
          </cell>
          <cell r="B478">
            <v>16</v>
          </cell>
          <cell r="C478" t="str">
            <v>-</v>
          </cell>
          <cell r="D478">
            <v>5</v>
          </cell>
          <cell r="E478">
            <v>3</v>
          </cell>
          <cell r="F478">
            <v>1</v>
          </cell>
          <cell r="G478">
            <v>2</v>
          </cell>
          <cell r="H478">
            <v>2</v>
          </cell>
          <cell r="I478">
            <v>3</v>
          </cell>
        </row>
        <row r="479">
          <cell r="A479" t="str">
            <v>NCU00813</v>
          </cell>
          <cell r="B479">
            <v>4</v>
          </cell>
          <cell r="C479" t="str">
            <v>-</v>
          </cell>
          <cell r="D479" t="str">
            <v>-</v>
          </cell>
          <cell r="E479">
            <v>2</v>
          </cell>
          <cell r="F479" t="str">
            <v>-</v>
          </cell>
          <cell r="G479" t="str">
            <v>-</v>
          </cell>
          <cell r="H479" t="str">
            <v>-</v>
          </cell>
          <cell r="I479">
            <v>2</v>
          </cell>
        </row>
        <row r="480">
          <cell r="A480" t="str">
            <v>NCU00814</v>
          </cell>
          <cell r="B480">
            <v>8</v>
          </cell>
          <cell r="C480" t="str">
            <v>-</v>
          </cell>
          <cell r="D480" t="str">
            <v>-</v>
          </cell>
          <cell r="E480" t="str">
            <v>-</v>
          </cell>
          <cell r="F480">
            <v>2</v>
          </cell>
          <cell r="G480">
            <v>2</v>
          </cell>
          <cell r="H480">
            <v>2</v>
          </cell>
          <cell r="I480">
            <v>2</v>
          </cell>
        </row>
        <row r="481">
          <cell r="A481" t="str">
            <v>NCU00818</v>
          </cell>
          <cell r="B481">
            <v>12</v>
          </cell>
          <cell r="C481" t="str">
            <v>-</v>
          </cell>
          <cell r="D481" t="str">
            <v>-</v>
          </cell>
          <cell r="E481">
            <v>3</v>
          </cell>
          <cell r="F481">
            <v>2</v>
          </cell>
          <cell r="G481">
            <v>3</v>
          </cell>
          <cell r="H481">
            <v>2</v>
          </cell>
          <cell r="I481">
            <v>2</v>
          </cell>
        </row>
        <row r="482">
          <cell r="A482" t="str">
            <v>NCU00819</v>
          </cell>
          <cell r="B482">
            <v>6</v>
          </cell>
          <cell r="C482" t="str">
            <v>-</v>
          </cell>
          <cell r="D482" t="str">
            <v>-</v>
          </cell>
          <cell r="E482">
            <v>1</v>
          </cell>
          <cell r="F482">
            <v>2</v>
          </cell>
          <cell r="G482">
            <v>2</v>
          </cell>
          <cell r="H482" t="str">
            <v>-</v>
          </cell>
          <cell r="I482">
            <v>1</v>
          </cell>
        </row>
        <row r="483">
          <cell r="A483" t="str">
            <v>NCU00821</v>
          </cell>
          <cell r="B483">
            <v>19</v>
          </cell>
          <cell r="C483">
            <v>3</v>
          </cell>
          <cell r="D483">
            <v>1</v>
          </cell>
          <cell r="E483">
            <v>3</v>
          </cell>
          <cell r="F483">
            <v>3</v>
          </cell>
          <cell r="G483">
            <v>3</v>
          </cell>
          <cell r="H483">
            <v>3</v>
          </cell>
          <cell r="I483">
            <v>3</v>
          </cell>
        </row>
        <row r="484">
          <cell r="A484" t="str">
            <v>NCU00824</v>
          </cell>
          <cell r="B484">
            <v>4</v>
          </cell>
          <cell r="C484">
            <v>3</v>
          </cell>
          <cell r="D484" t="str">
            <v>-</v>
          </cell>
          <cell r="E484" t="str">
            <v>-</v>
          </cell>
          <cell r="F484" t="str">
            <v>-</v>
          </cell>
          <cell r="G484" t="str">
            <v>-</v>
          </cell>
          <cell r="H484">
            <v>1</v>
          </cell>
          <cell r="I484" t="str">
            <v>-</v>
          </cell>
        </row>
        <row r="485">
          <cell r="A485" t="str">
            <v>NCU00825</v>
          </cell>
          <cell r="B485">
            <v>9</v>
          </cell>
          <cell r="C485" t="str">
            <v>-</v>
          </cell>
          <cell r="D485" t="str">
            <v>-</v>
          </cell>
          <cell r="E485">
            <v>2</v>
          </cell>
          <cell r="F485">
            <v>2</v>
          </cell>
          <cell r="G485">
            <v>2</v>
          </cell>
          <cell r="H485">
            <v>1</v>
          </cell>
          <cell r="I485">
            <v>2</v>
          </cell>
        </row>
        <row r="486">
          <cell r="A486" t="str">
            <v>NCU00826</v>
          </cell>
          <cell r="B486">
            <v>9</v>
          </cell>
          <cell r="C486">
            <v>3</v>
          </cell>
          <cell r="D486" t="str">
            <v>-</v>
          </cell>
          <cell r="E486" t="str">
            <v>-</v>
          </cell>
          <cell r="F486">
            <v>2</v>
          </cell>
          <cell r="G486" t="str">
            <v>-</v>
          </cell>
          <cell r="H486">
            <v>2</v>
          </cell>
          <cell r="I486">
            <v>2</v>
          </cell>
        </row>
        <row r="487">
          <cell r="A487" t="str">
            <v>NCU00828</v>
          </cell>
          <cell r="B487">
            <v>8</v>
          </cell>
          <cell r="C487" t="str">
            <v>-</v>
          </cell>
          <cell r="D487" t="str">
            <v>-</v>
          </cell>
          <cell r="E487">
            <v>2</v>
          </cell>
          <cell r="F487">
            <v>2</v>
          </cell>
          <cell r="G487" t="str">
            <v>-</v>
          </cell>
          <cell r="H487">
            <v>2</v>
          </cell>
          <cell r="I487">
            <v>2</v>
          </cell>
        </row>
        <row r="488">
          <cell r="A488" t="str">
            <v>NCU00829</v>
          </cell>
          <cell r="B488">
            <v>21</v>
          </cell>
          <cell r="C488">
            <v>5</v>
          </cell>
          <cell r="D488">
            <v>3</v>
          </cell>
          <cell r="E488">
            <v>3</v>
          </cell>
          <cell r="F488">
            <v>2</v>
          </cell>
          <cell r="G488">
            <v>3</v>
          </cell>
          <cell r="H488">
            <v>2</v>
          </cell>
          <cell r="I488">
            <v>3</v>
          </cell>
        </row>
        <row r="489">
          <cell r="A489" t="str">
            <v>NCU00830</v>
          </cell>
          <cell r="B489">
            <v>23</v>
          </cell>
          <cell r="C489">
            <v>5</v>
          </cell>
          <cell r="D489">
            <v>3</v>
          </cell>
          <cell r="E489">
            <v>4</v>
          </cell>
          <cell r="F489">
            <v>2</v>
          </cell>
          <cell r="G489">
            <v>3</v>
          </cell>
          <cell r="H489">
            <v>3</v>
          </cell>
          <cell r="I489">
            <v>3</v>
          </cell>
        </row>
        <row r="490">
          <cell r="A490" t="str">
            <v>NCU00831</v>
          </cell>
          <cell r="B490">
            <v>9</v>
          </cell>
          <cell r="C490" t="str">
            <v>-</v>
          </cell>
          <cell r="D490" t="str">
            <v>-</v>
          </cell>
          <cell r="E490" t="str">
            <v>-</v>
          </cell>
          <cell r="F490">
            <v>2</v>
          </cell>
          <cell r="G490">
            <v>3</v>
          </cell>
          <cell r="H490">
            <v>2</v>
          </cell>
          <cell r="I490">
            <v>2</v>
          </cell>
        </row>
        <row r="491">
          <cell r="A491" t="str">
            <v>NCU00832</v>
          </cell>
          <cell r="B491">
            <v>3</v>
          </cell>
          <cell r="C491" t="str">
            <v>-</v>
          </cell>
          <cell r="D491" t="str">
            <v>-</v>
          </cell>
          <cell r="E491" t="str">
            <v>-</v>
          </cell>
          <cell r="F491">
            <v>1</v>
          </cell>
          <cell r="G491">
            <v>2</v>
          </cell>
          <cell r="H491" t="str">
            <v>-</v>
          </cell>
          <cell r="I491" t="str">
            <v>-</v>
          </cell>
        </row>
        <row r="492">
          <cell r="A492" t="str">
            <v>NCU00833</v>
          </cell>
          <cell r="B492">
            <v>3</v>
          </cell>
          <cell r="C492" t="str">
            <v>-</v>
          </cell>
          <cell r="D492" t="str">
            <v>-</v>
          </cell>
          <cell r="E492" t="str">
            <v>-</v>
          </cell>
          <cell r="F492" t="str">
            <v>-</v>
          </cell>
          <cell r="G492" t="str">
            <v>-</v>
          </cell>
          <cell r="H492">
            <v>2</v>
          </cell>
          <cell r="I492">
            <v>1</v>
          </cell>
        </row>
        <row r="493">
          <cell r="A493" t="str">
            <v>NCU00835</v>
          </cell>
          <cell r="B493">
            <v>11</v>
          </cell>
          <cell r="C493" t="str">
            <v>-</v>
          </cell>
          <cell r="D493" t="str">
            <v>-</v>
          </cell>
          <cell r="E493">
            <v>4</v>
          </cell>
          <cell r="F493">
            <v>2</v>
          </cell>
          <cell r="G493">
            <v>2</v>
          </cell>
          <cell r="H493">
            <v>2</v>
          </cell>
          <cell r="I493">
            <v>1</v>
          </cell>
        </row>
        <row r="494">
          <cell r="A494" t="str">
            <v>NCU00836</v>
          </cell>
          <cell r="B494">
            <v>12</v>
          </cell>
          <cell r="C494" t="str">
            <v>-</v>
          </cell>
          <cell r="D494" t="str">
            <v>-</v>
          </cell>
          <cell r="E494" t="str">
            <v>-</v>
          </cell>
          <cell r="F494">
            <v>3</v>
          </cell>
          <cell r="G494">
            <v>3</v>
          </cell>
          <cell r="H494">
            <v>3</v>
          </cell>
          <cell r="I494">
            <v>3</v>
          </cell>
        </row>
        <row r="495">
          <cell r="A495" t="str">
            <v>NCU00837</v>
          </cell>
          <cell r="B495">
            <v>3</v>
          </cell>
          <cell r="C495">
            <v>1</v>
          </cell>
          <cell r="D495" t="str">
            <v>-</v>
          </cell>
          <cell r="E495" t="str">
            <v>-</v>
          </cell>
          <cell r="F495" t="str">
            <v>-</v>
          </cell>
          <cell r="G495" t="str">
            <v>-</v>
          </cell>
          <cell r="H495">
            <v>1</v>
          </cell>
          <cell r="I495">
            <v>1</v>
          </cell>
        </row>
        <row r="496">
          <cell r="A496" t="str">
            <v>NCU00838</v>
          </cell>
          <cell r="B496">
            <v>12</v>
          </cell>
          <cell r="C496">
            <v>3</v>
          </cell>
          <cell r="D496">
            <v>1</v>
          </cell>
          <cell r="E496">
            <v>1</v>
          </cell>
          <cell r="F496">
            <v>1</v>
          </cell>
          <cell r="G496">
            <v>1</v>
          </cell>
          <cell r="H496">
            <v>2</v>
          </cell>
          <cell r="I496">
            <v>3</v>
          </cell>
        </row>
        <row r="497">
          <cell r="A497" t="str">
            <v>NCU00840</v>
          </cell>
          <cell r="B497">
            <v>10</v>
          </cell>
          <cell r="C497">
            <v>4</v>
          </cell>
          <cell r="D497" t="str">
            <v>-</v>
          </cell>
          <cell r="E497" t="str">
            <v>-</v>
          </cell>
          <cell r="F497">
            <v>2</v>
          </cell>
          <cell r="G497" t="str">
            <v>-</v>
          </cell>
          <cell r="H497">
            <v>2</v>
          </cell>
          <cell r="I497">
            <v>2</v>
          </cell>
        </row>
        <row r="498">
          <cell r="A498" t="str">
            <v>NCU00843</v>
          </cell>
          <cell r="B498">
            <v>7</v>
          </cell>
          <cell r="C498" t="str">
            <v>-</v>
          </cell>
          <cell r="D498" t="str">
            <v>-</v>
          </cell>
          <cell r="E498" t="str">
            <v>-</v>
          </cell>
          <cell r="F498">
            <v>2</v>
          </cell>
          <cell r="G498">
            <v>2</v>
          </cell>
          <cell r="H498">
            <v>1</v>
          </cell>
          <cell r="I498">
            <v>2</v>
          </cell>
        </row>
        <row r="499">
          <cell r="A499" t="str">
            <v>NCU00846</v>
          </cell>
          <cell r="B499">
            <v>1</v>
          </cell>
          <cell r="C499" t="str">
            <v>-</v>
          </cell>
          <cell r="D499" t="str">
            <v>-</v>
          </cell>
          <cell r="E499" t="str">
            <v>-</v>
          </cell>
          <cell r="F499" t="str">
            <v>-</v>
          </cell>
          <cell r="G499" t="str">
            <v>-</v>
          </cell>
          <cell r="H499">
            <v>1</v>
          </cell>
          <cell r="I499" t="str">
            <v>-</v>
          </cell>
        </row>
        <row r="500">
          <cell r="A500" t="str">
            <v>NCU00847</v>
          </cell>
          <cell r="B500">
            <v>13</v>
          </cell>
          <cell r="C500">
            <v>3</v>
          </cell>
          <cell r="D500">
            <v>1</v>
          </cell>
          <cell r="E500">
            <v>3</v>
          </cell>
          <cell r="F500" t="str">
            <v>-</v>
          </cell>
          <cell r="G500">
            <v>1</v>
          </cell>
          <cell r="H500">
            <v>3</v>
          </cell>
          <cell r="I500">
            <v>2</v>
          </cell>
        </row>
        <row r="501">
          <cell r="A501" t="str">
            <v>NCU00848</v>
          </cell>
          <cell r="B501">
            <v>19</v>
          </cell>
          <cell r="C501">
            <v>3</v>
          </cell>
          <cell r="D501">
            <v>5</v>
          </cell>
          <cell r="E501">
            <v>5</v>
          </cell>
          <cell r="F501" t="str">
            <v>-</v>
          </cell>
          <cell r="G501">
            <v>1</v>
          </cell>
          <cell r="H501">
            <v>2</v>
          </cell>
          <cell r="I501">
            <v>3</v>
          </cell>
        </row>
        <row r="502">
          <cell r="A502" t="str">
            <v>NCU00849</v>
          </cell>
          <cell r="B502">
            <v>4</v>
          </cell>
          <cell r="C502" t="str">
            <v>-</v>
          </cell>
          <cell r="D502" t="str">
            <v>-</v>
          </cell>
          <cell r="E502" t="str">
            <v>-</v>
          </cell>
          <cell r="F502" t="str">
            <v>-</v>
          </cell>
          <cell r="G502" t="str">
            <v>-</v>
          </cell>
          <cell r="H502">
            <v>2</v>
          </cell>
          <cell r="I502">
            <v>2</v>
          </cell>
        </row>
        <row r="503">
          <cell r="A503" t="str">
            <v>NCU00850</v>
          </cell>
          <cell r="B503">
            <v>15</v>
          </cell>
          <cell r="C503">
            <v>5</v>
          </cell>
          <cell r="D503">
            <v>3</v>
          </cell>
          <cell r="E503">
            <v>3</v>
          </cell>
          <cell r="F503" t="str">
            <v>-</v>
          </cell>
          <cell r="G503" t="str">
            <v>-</v>
          </cell>
          <cell r="H503">
            <v>2</v>
          </cell>
          <cell r="I503">
            <v>2</v>
          </cell>
        </row>
        <row r="504">
          <cell r="A504" t="str">
            <v>NCU00852</v>
          </cell>
          <cell r="B504">
            <v>4</v>
          </cell>
          <cell r="C504" t="str">
            <v>-</v>
          </cell>
          <cell r="D504">
            <v>3</v>
          </cell>
          <cell r="E504" t="str">
            <v>-</v>
          </cell>
          <cell r="F504" t="str">
            <v>-</v>
          </cell>
          <cell r="G504" t="str">
            <v>-</v>
          </cell>
          <cell r="H504">
            <v>1</v>
          </cell>
          <cell r="I504" t="str">
            <v>-</v>
          </cell>
        </row>
        <row r="505">
          <cell r="A505" t="str">
            <v>NCU00853</v>
          </cell>
          <cell r="B505">
            <v>3</v>
          </cell>
          <cell r="C505" t="str">
            <v>-</v>
          </cell>
          <cell r="D505">
            <v>1</v>
          </cell>
          <cell r="E505">
            <v>1</v>
          </cell>
          <cell r="F505" t="str">
            <v>-</v>
          </cell>
          <cell r="G505" t="str">
            <v>-</v>
          </cell>
          <cell r="H505">
            <v>1</v>
          </cell>
          <cell r="I505" t="str">
            <v>-</v>
          </cell>
        </row>
        <row r="506">
          <cell r="A506" t="str">
            <v>NCU00854</v>
          </cell>
          <cell r="B506">
            <v>1</v>
          </cell>
          <cell r="C506" t="str">
            <v>-</v>
          </cell>
          <cell r="D506" t="str">
            <v>-</v>
          </cell>
          <cell r="E506" t="str">
            <v>-</v>
          </cell>
          <cell r="F506" t="str">
            <v>-</v>
          </cell>
          <cell r="G506" t="str">
            <v>-</v>
          </cell>
          <cell r="H506">
            <v>1</v>
          </cell>
          <cell r="I506" t="str">
            <v>-</v>
          </cell>
        </row>
        <row r="507">
          <cell r="A507" t="str">
            <v>NCU00855</v>
          </cell>
          <cell r="B507">
            <v>13</v>
          </cell>
          <cell r="C507">
            <v>3</v>
          </cell>
          <cell r="D507">
            <v>1</v>
          </cell>
          <cell r="E507" t="str">
            <v>-</v>
          </cell>
          <cell r="F507">
            <v>2</v>
          </cell>
          <cell r="G507">
            <v>3</v>
          </cell>
          <cell r="H507">
            <v>2</v>
          </cell>
          <cell r="I507">
            <v>2</v>
          </cell>
        </row>
        <row r="508">
          <cell r="A508" t="str">
            <v>NCU00859</v>
          </cell>
          <cell r="B508">
            <v>18</v>
          </cell>
          <cell r="C508" t="str">
            <v>-</v>
          </cell>
          <cell r="D508">
            <v>4</v>
          </cell>
          <cell r="E508">
            <v>3</v>
          </cell>
          <cell r="F508">
            <v>3</v>
          </cell>
          <cell r="G508">
            <v>2</v>
          </cell>
          <cell r="H508">
            <v>3</v>
          </cell>
          <cell r="I508">
            <v>3</v>
          </cell>
        </row>
        <row r="509">
          <cell r="A509" t="str">
            <v>NCU00860</v>
          </cell>
          <cell r="B509">
            <v>5</v>
          </cell>
          <cell r="C509" t="str">
            <v>-</v>
          </cell>
          <cell r="D509" t="str">
            <v>-</v>
          </cell>
          <cell r="E509" t="str">
            <v>-</v>
          </cell>
          <cell r="F509">
            <v>2</v>
          </cell>
          <cell r="G509" t="str">
            <v>-</v>
          </cell>
          <cell r="H509">
            <v>2</v>
          </cell>
          <cell r="I509">
            <v>1</v>
          </cell>
        </row>
        <row r="510">
          <cell r="A510" t="str">
            <v>NCU00861</v>
          </cell>
          <cell r="B510">
            <v>6</v>
          </cell>
          <cell r="C510">
            <v>2</v>
          </cell>
          <cell r="D510" t="str">
            <v>-</v>
          </cell>
          <cell r="E510" t="str">
            <v>-</v>
          </cell>
          <cell r="F510">
            <v>1</v>
          </cell>
          <cell r="G510">
            <v>1</v>
          </cell>
          <cell r="H510">
            <v>2</v>
          </cell>
          <cell r="I510" t="str">
            <v>-</v>
          </cell>
        </row>
        <row r="511">
          <cell r="A511" t="str">
            <v>NCU00864</v>
          </cell>
          <cell r="B511">
            <v>2</v>
          </cell>
          <cell r="C511" t="str">
            <v>-</v>
          </cell>
          <cell r="D511" t="str">
            <v>-</v>
          </cell>
          <cell r="E511" t="str">
            <v>-</v>
          </cell>
          <cell r="F511" t="str">
            <v>-</v>
          </cell>
          <cell r="G511">
            <v>1</v>
          </cell>
          <cell r="H511" t="str">
            <v>-</v>
          </cell>
          <cell r="I511">
            <v>1</v>
          </cell>
        </row>
        <row r="512">
          <cell r="A512" t="str">
            <v>NCU00865</v>
          </cell>
          <cell r="B512">
            <v>2</v>
          </cell>
          <cell r="C512" t="str">
            <v>-</v>
          </cell>
          <cell r="D512" t="str">
            <v>-</v>
          </cell>
          <cell r="E512" t="str">
            <v>-</v>
          </cell>
          <cell r="F512" t="str">
            <v>-</v>
          </cell>
          <cell r="G512">
            <v>2</v>
          </cell>
          <cell r="H512" t="str">
            <v>-</v>
          </cell>
          <cell r="I512" t="str">
            <v>-</v>
          </cell>
        </row>
        <row r="513">
          <cell r="A513" t="str">
            <v>NCU00867</v>
          </cell>
          <cell r="B513">
            <v>6</v>
          </cell>
          <cell r="C513" t="str">
            <v>-</v>
          </cell>
          <cell r="D513">
            <v>2</v>
          </cell>
          <cell r="E513" t="str">
            <v>-</v>
          </cell>
          <cell r="F513" t="str">
            <v>-</v>
          </cell>
          <cell r="G513">
            <v>1</v>
          </cell>
          <cell r="H513">
            <v>1</v>
          </cell>
          <cell r="I513">
            <v>2</v>
          </cell>
        </row>
        <row r="514">
          <cell r="A514" t="str">
            <v>NCU00868</v>
          </cell>
          <cell r="B514">
            <v>6</v>
          </cell>
          <cell r="C514" t="str">
            <v>-</v>
          </cell>
          <cell r="D514" t="str">
            <v>-</v>
          </cell>
          <cell r="E514" t="str">
            <v>-</v>
          </cell>
          <cell r="F514">
            <v>2</v>
          </cell>
          <cell r="G514">
            <v>2</v>
          </cell>
          <cell r="H514">
            <v>2</v>
          </cell>
          <cell r="I514" t="str">
            <v>-</v>
          </cell>
        </row>
        <row r="515">
          <cell r="A515" t="str">
            <v>NCU00869</v>
          </cell>
          <cell r="B515">
            <v>8</v>
          </cell>
          <cell r="C515">
            <v>2</v>
          </cell>
          <cell r="D515" t="str">
            <v>-</v>
          </cell>
          <cell r="E515" t="str">
            <v>-</v>
          </cell>
          <cell r="F515">
            <v>1</v>
          </cell>
          <cell r="G515">
            <v>1</v>
          </cell>
          <cell r="H515">
            <v>2</v>
          </cell>
          <cell r="I515">
            <v>2</v>
          </cell>
        </row>
        <row r="516">
          <cell r="A516" t="str">
            <v>NCU00870</v>
          </cell>
          <cell r="B516">
            <v>10</v>
          </cell>
          <cell r="C516">
            <v>3</v>
          </cell>
          <cell r="D516" t="str">
            <v>-</v>
          </cell>
          <cell r="E516">
            <v>3</v>
          </cell>
          <cell r="F516" t="str">
            <v>-</v>
          </cell>
          <cell r="G516">
            <v>1</v>
          </cell>
          <cell r="H516">
            <v>1</v>
          </cell>
          <cell r="I516">
            <v>2</v>
          </cell>
        </row>
        <row r="517">
          <cell r="A517" t="str">
            <v>NCU00871</v>
          </cell>
          <cell r="B517">
            <v>5</v>
          </cell>
          <cell r="C517" t="str">
            <v>-</v>
          </cell>
          <cell r="D517" t="str">
            <v>-</v>
          </cell>
          <cell r="E517" t="str">
            <v>-</v>
          </cell>
          <cell r="F517">
            <v>1</v>
          </cell>
          <cell r="G517">
            <v>2</v>
          </cell>
          <cell r="H517">
            <v>2</v>
          </cell>
          <cell r="I517" t="str">
            <v>-</v>
          </cell>
        </row>
        <row r="518">
          <cell r="A518" t="str">
            <v>NCU00872</v>
          </cell>
          <cell r="B518">
            <v>5</v>
          </cell>
          <cell r="C518" t="str">
            <v>-</v>
          </cell>
          <cell r="D518" t="str">
            <v>-</v>
          </cell>
          <cell r="E518">
            <v>2</v>
          </cell>
          <cell r="F518" t="str">
            <v>-</v>
          </cell>
          <cell r="G518">
            <v>2</v>
          </cell>
          <cell r="H518" t="str">
            <v>-</v>
          </cell>
          <cell r="I518">
            <v>1</v>
          </cell>
        </row>
        <row r="519">
          <cell r="A519" t="str">
            <v>NCU00873</v>
          </cell>
          <cell r="B519">
            <v>12</v>
          </cell>
          <cell r="C519" t="str">
            <v>-</v>
          </cell>
          <cell r="D519">
            <v>2</v>
          </cell>
          <cell r="E519">
            <v>2</v>
          </cell>
          <cell r="F519">
            <v>2</v>
          </cell>
          <cell r="G519">
            <v>2</v>
          </cell>
          <cell r="H519">
            <v>2</v>
          </cell>
          <cell r="I519">
            <v>2</v>
          </cell>
        </row>
        <row r="520">
          <cell r="A520" t="str">
            <v>NCU00874</v>
          </cell>
          <cell r="B520">
            <v>9</v>
          </cell>
          <cell r="C520" t="str">
            <v>-</v>
          </cell>
          <cell r="D520">
            <v>1</v>
          </cell>
          <cell r="E520" t="str">
            <v>-</v>
          </cell>
          <cell r="F520">
            <v>2</v>
          </cell>
          <cell r="G520">
            <v>2</v>
          </cell>
          <cell r="H520">
            <v>2</v>
          </cell>
          <cell r="I520">
            <v>2</v>
          </cell>
        </row>
        <row r="521">
          <cell r="A521" t="str">
            <v>NCU00875</v>
          </cell>
          <cell r="B521">
            <v>3</v>
          </cell>
          <cell r="C521" t="str">
            <v>-</v>
          </cell>
          <cell r="D521" t="str">
            <v>-</v>
          </cell>
          <cell r="E521" t="str">
            <v>-</v>
          </cell>
          <cell r="F521">
            <v>2</v>
          </cell>
          <cell r="G521">
            <v>1</v>
          </cell>
          <cell r="H521" t="str">
            <v>-</v>
          </cell>
          <cell r="I521" t="str">
            <v>-</v>
          </cell>
        </row>
        <row r="522">
          <cell r="A522" t="str">
            <v>NCU00876</v>
          </cell>
          <cell r="B522">
            <v>3</v>
          </cell>
          <cell r="C522" t="str">
            <v>-</v>
          </cell>
          <cell r="D522" t="str">
            <v>-</v>
          </cell>
          <cell r="E522" t="str">
            <v>-</v>
          </cell>
          <cell r="F522" t="str">
            <v>-</v>
          </cell>
          <cell r="G522" t="str">
            <v>-</v>
          </cell>
          <cell r="H522">
            <v>2</v>
          </cell>
          <cell r="I522">
            <v>1</v>
          </cell>
        </row>
        <row r="523">
          <cell r="A523" t="str">
            <v>NCU00877</v>
          </cell>
          <cell r="B523">
            <v>18</v>
          </cell>
          <cell r="C523">
            <v>1</v>
          </cell>
          <cell r="D523">
            <v>4</v>
          </cell>
          <cell r="E523">
            <v>4</v>
          </cell>
          <cell r="F523">
            <v>2</v>
          </cell>
          <cell r="G523">
            <v>2</v>
          </cell>
          <cell r="H523">
            <v>2</v>
          </cell>
          <cell r="I523">
            <v>3</v>
          </cell>
        </row>
        <row r="524">
          <cell r="A524" t="str">
            <v>NCU00878</v>
          </cell>
          <cell r="B524">
            <v>9</v>
          </cell>
          <cell r="C524" t="str">
            <v>-</v>
          </cell>
          <cell r="D524">
            <v>1</v>
          </cell>
          <cell r="E524" t="str">
            <v>-</v>
          </cell>
          <cell r="F524">
            <v>2</v>
          </cell>
          <cell r="G524">
            <v>2</v>
          </cell>
          <cell r="H524">
            <v>2</v>
          </cell>
          <cell r="I524">
            <v>2</v>
          </cell>
        </row>
        <row r="525">
          <cell r="A525" t="str">
            <v>NCU00879</v>
          </cell>
          <cell r="B525">
            <v>6</v>
          </cell>
          <cell r="C525" t="str">
            <v>-</v>
          </cell>
          <cell r="D525" t="str">
            <v>-</v>
          </cell>
          <cell r="E525" t="str">
            <v>-</v>
          </cell>
          <cell r="F525">
            <v>1</v>
          </cell>
          <cell r="G525">
            <v>1</v>
          </cell>
          <cell r="H525">
            <v>2</v>
          </cell>
          <cell r="I525">
            <v>2</v>
          </cell>
        </row>
        <row r="526">
          <cell r="A526" t="str">
            <v>NCU00881</v>
          </cell>
          <cell r="B526">
            <v>3</v>
          </cell>
          <cell r="C526" t="str">
            <v>-</v>
          </cell>
          <cell r="D526" t="str">
            <v>-</v>
          </cell>
          <cell r="E526">
            <v>2</v>
          </cell>
          <cell r="F526" t="str">
            <v>-</v>
          </cell>
          <cell r="G526" t="str">
            <v>-</v>
          </cell>
          <cell r="H526" t="str">
            <v>-</v>
          </cell>
          <cell r="I526">
            <v>1</v>
          </cell>
        </row>
        <row r="527">
          <cell r="A527" t="str">
            <v>NCU00882</v>
          </cell>
          <cell r="B527">
            <v>7</v>
          </cell>
          <cell r="C527" t="str">
            <v>-</v>
          </cell>
          <cell r="D527" t="str">
            <v>-</v>
          </cell>
          <cell r="E527" t="str">
            <v>-</v>
          </cell>
          <cell r="F527">
            <v>1</v>
          </cell>
          <cell r="G527">
            <v>2</v>
          </cell>
          <cell r="H527">
            <v>2</v>
          </cell>
          <cell r="I527">
            <v>2</v>
          </cell>
        </row>
        <row r="528">
          <cell r="A528" t="str">
            <v>NCU00883</v>
          </cell>
          <cell r="B528">
            <v>7</v>
          </cell>
          <cell r="C528" t="str">
            <v>-</v>
          </cell>
          <cell r="D528" t="str">
            <v>-</v>
          </cell>
          <cell r="E528" t="str">
            <v>-</v>
          </cell>
          <cell r="F528">
            <v>2</v>
          </cell>
          <cell r="G528">
            <v>1</v>
          </cell>
          <cell r="H528">
            <v>2</v>
          </cell>
          <cell r="I528">
            <v>2</v>
          </cell>
        </row>
        <row r="529">
          <cell r="A529" t="str">
            <v>NCU00884</v>
          </cell>
          <cell r="B529">
            <v>11</v>
          </cell>
          <cell r="C529">
            <v>1</v>
          </cell>
          <cell r="D529">
            <v>2</v>
          </cell>
          <cell r="E529">
            <v>4</v>
          </cell>
          <cell r="F529" t="str">
            <v>-</v>
          </cell>
          <cell r="G529">
            <v>1</v>
          </cell>
          <cell r="H529" t="str">
            <v>-</v>
          </cell>
          <cell r="I529">
            <v>3</v>
          </cell>
        </row>
        <row r="530">
          <cell r="A530" t="str">
            <v>NCU00886</v>
          </cell>
          <cell r="B530">
            <v>7</v>
          </cell>
          <cell r="C530">
            <v>1</v>
          </cell>
          <cell r="D530" t="str">
            <v>-</v>
          </cell>
          <cell r="E530">
            <v>4</v>
          </cell>
          <cell r="F530" t="str">
            <v>-</v>
          </cell>
          <cell r="G530" t="str">
            <v>-</v>
          </cell>
          <cell r="H530" t="str">
            <v>-</v>
          </cell>
          <cell r="I530">
            <v>2</v>
          </cell>
        </row>
        <row r="531">
          <cell r="A531" t="str">
            <v>NCU00889</v>
          </cell>
          <cell r="B531">
            <v>3</v>
          </cell>
          <cell r="C531" t="str">
            <v>-</v>
          </cell>
          <cell r="D531" t="str">
            <v>-</v>
          </cell>
          <cell r="E531">
            <v>2</v>
          </cell>
          <cell r="F531" t="str">
            <v>-</v>
          </cell>
          <cell r="G531" t="str">
            <v>-</v>
          </cell>
          <cell r="H531" t="str">
            <v>-</v>
          </cell>
          <cell r="I531">
            <v>1</v>
          </cell>
        </row>
        <row r="532">
          <cell r="A532" t="str">
            <v>NCU00891</v>
          </cell>
          <cell r="B532">
            <v>7</v>
          </cell>
          <cell r="C532" t="str">
            <v>-</v>
          </cell>
          <cell r="D532" t="str">
            <v>-</v>
          </cell>
          <cell r="E532" t="str">
            <v>-</v>
          </cell>
          <cell r="F532">
            <v>2</v>
          </cell>
          <cell r="G532">
            <v>2</v>
          </cell>
          <cell r="H532">
            <v>2</v>
          </cell>
          <cell r="I532">
            <v>1</v>
          </cell>
        </row>
        <row r="533">
          <cell r="A533" t="str">
            <v>NCU00893</v>
          </cell>
          <cell r="B533">
            <v>1</v>
          </cell>
          <cell r="C533" t="str">
            <v>-</v>
          </cell>
          <cell r="D533" t="str">
            <v>-</v>
          </cell>
          <cell r="E533" t="str">
            <v>-</v>
          </cell>
          <cell r="F533">
            <v>1</v>
          </cell>
          <cell r="G533" t="str">
            <v>-</v>
          </cell>
          <cell r="H533" t="str">
            <v>-</v>
          </cell>
          <cell r="I533" t="str">
            <v>-</v>
          </cell>
        </row>
        <row r="534">
          <cell r="A534" t="str">
            <v>NCU00899</v>
          </cell>
          <cell r="B534">
            <v>10</v>
          </cell>
          <cell r="C534">
            <v>2</v>
          </cell>
          <cell r="D534" t="str">
            <v>-</v>
          </cell>
          <cell r="E534">
            <v>4</v>
          </cell>
          <cell r="F534">
            <v>2</v>
          </cell>
          <cell r="G534">
            <v>2</v>
          </cell>
          <cell r="H534" t="str">
            <v>-</v>
          </cell>
          <cell r="I534" t="str">
            <v>-</v>
          </cell>
        </row>
        <row r="535">
          <cell r="A535" t="str">
            <v>NCU00900</v>
          </cell>
          <cell r="B535">
            <v>1</v>
          </cell>
          <cell r="C535" t="str">
            <v>-</v>
          </cell>
          <cell r="D535" t="str">
            <v>-</v>
          </cell>
          <cell r="E535" t="str">
            <v>-</v>
          </cell>
          <cell r="F535" t="str">
            <v>-</v>
          </cell>
          <cell r="G535" t="str">
            <v>-</v>
          </cell>
          <cell r="H535">
            <v>1</v>
          </cell>
          <cell r="I535" t="str">
            <v>-</v>
          </cell>
        </row>
        <row r="536">
          <cell r="A536" t="str">
            <v>NCU00902</v>
          </cell>
          <cell r="B536">
            <v>2</v>
          </cell>
          <cell r="C536" t="str">
            <v>-</v>
          </cell>
          <cell r="D536" t="str">
            <v>-</v>
          </cell>
          <cell r="E536" t="str">
            <v>-</v>
          </cell>
          <cell r="F536" t="str">
            <v>-</v>
          </cell>
          <cell r="G536" t="str">
            <v>-</v>
          </cell>
          <cell r="H536">
            <v>2</v>
          </cell>
          <cell r="I536" t="str">
            <v>-</v>
          </cell>
        </row>
        <row r="537">
          <cell r="A537" t="str">
            <v>NCU00905</v>
          </cell>
          <cell r="B537">
            <v>5</v>
          </cell>
          <cell r="C537" t="str">
            <v>-</v>
          </cell>
          <cell r="D537" t="str">
            <v>-</v>
          </cell>
          <cell r="E537" t="str">
            <v>-</v>
          </cell>
          <cell r="F537">
            <v>1</v>
          </cell>
          <cell r="G537">
            <v>2</v>
          </cell>
          <cell r="H537" t="str">
            <v>-</v>
          </cell>
          <cell r="I537">
            <v>2</v>
          </cell>
        </row>
        <row r="538">
          <cell r="A538" t="str">
            <v>NCU00906</v>
          </cell>
          <cell r="B538">
            <v>12</v>
          </cell>
          <cell r="C538">
            <v>1</v>
          </cell>
          <cell r="D538" t="str">
            <v>-</v>
          </cell>
          <cell r="E538">
            <v>4</v>
          </cell>
          <cell r="F538">
            <v>1</v>
          </cell>
          <cell r="G538">
            <v>2</v>
          </cell>
          <cell r="H538">
            <v>2</v>
          </cell>
          <cell r="I538">
            <v>2</v>
          </cell>
        </row>
        <row r="539">
          <cell r="A539" t="str">
            <v>NCU00911</v>
          </cell>
          <cell r="B539">
            <v>13</v>
          </cell>
          <cell r="C539" t="str">
            <v>-</v>
          </cell>
          <cell r="D539">
            <v>4</v>
          </cell>
          <cell r="E539">
            <v>3</v>
          </cell>
          <cell r="F539">
            <v>2</v>
          </cell>
          <cell r="G539" t="str">
            <v>-</v>
          </cell>
          <cell r="H539">
            <v>2</v>
          </cell>
          <cell r="I539">
            <v>2</v>
          </cell>
        </row>
        <row r="540">
          <cell r="A540" t="str">
            <v>NCU00912</v>
          </cell>
          <cell r="B540">
            <v>4</v>
          </cell>
          <cell r="C540" t="str">
            <v>-</v>
          </cell>
          <cell r="D540" t="str">
            <v>-</v>
          </cell>
          <cell r="E540" t="str">
            <v>-</v>
          </cell>
          <cell r="F540">
            <v>1</v>
          </cell>
          <cell r="G540">
            <v>2</v>
          </cell>
          <cell r="H540" t="str">
            <v>-</v>
          </cell>
          <cell r="I540">
            <v>1</v>
          </cell>
        </row>
        <row r="541">
          <cell r="A541" t="str">
            <v>NCU00913</v>
          </cell>
          <cell r="B541">
            <v>4</v>
          </cell>
          <cell r="C541" t="str">
            <v>-</v>
          </cell>
          <cell r="D541" t="str">
            <v>-</v>
          </cell>
          <cell r="E541" t="str">
            <v>-</v>
          </cell>
          <cell r="F541">
            <v>1</v>
          </cell>
          <cell r="G541">
            <v>1</v>
          </cell>
          <cell r="H541">
            <v>2</v>
          </cell>
          <cell r="I541" t="str">
            <v>-</v>
          </cell>
        </row>
        <row r="542">
          <cell r="A542" t="str">
            <v>NCU00914</v>
          </cell>
          <cell r="B542">
            <v>1</v>
          </cell>
          <cell r="C542" t="str">
            <v>-</v>
          </cell>
          <cell r="D542" t="str">
            <v>-</v>
          </cell>
          <cell r="E542" t="str">
            <v>-</v>
          </cell>
          <cell r="F542" t="str">
            <v>-</v>
          </cell>
          <cell r="G542" t="str">
            <v>-</v>
          </cell>
          <cell r="H542">
            <v>1</v>
          </cell>
          <cell r="I542" t="str">
            <v>-</v>
          </cell>
        </row>
        <row r="543">
          <cell r="A543" t="str">
            <v>NCU00915</v>
          </cell>
          <cell r="B543">
            <v>14</v>
          </cell>
          <cell r="C543" t="str">
            <v>-</v>
          </cell>
          <cell r="D543">
            <v>3</v>
          </cell>
          <cell r="E543">
            <v>1</v>
          </cell>
          <cell r="F543">
            <v>1</v>
          </cell>
          <cell r="G543">
            <v>3</v>
          </cell>
          <cell r="H543">
            <v>3</v>
          </cell>
          <cell r="I543">
            <v>3</v>
          </cell>
        </row>
        <row r="544">
          <cell r="A544" t="str">
            <v>NCU00916</v>
          </cell>
          <cell r="B544">
            <v>5</v>
          </cell>
          <cell r="C544" t="str">
            <v>-</v>
          </cell>
          <cell r="D544" t="str">
            <v>-</v>
          </cell>
          <cell r="E544">
            <v>3</v>
          </cell>
          <cell r="F544" t="str">
            <v>-</v>
          </cell>
          <cell r="G544" t="str">
            <v>-</v>
          </cell>
          <cell r="H544" t="str">
            <v>-</v>
          </cell>
          <cell r="I544">
            <v>2</v>
          </cell>
        </row>
        <row r="545">
          <cell r="A545" t="str">
            <v>NCU00917</v>
          </cell>
          <cell r="B545">
            <v>5</v>
          </cell>
          <cell r="C545" t="str">
            <v>-</v>
          </cell>
          <cell r="D545" t="str">
            <v>-</v>
          </cell>
          <cell r="E545">
            <v>3</v>
          </cell>
          <cell r="F545" t="str">
            <v>-</v>
          </cell>
          <cell r="G545" t="str">
            <v>-</v>
          </cell>
          <cell r="H545" t="str">
            <v>-</v>
          </cell>
          <cell r="I545">
            <v>2</v>
          </cell>
        </row>
        <row r="546">
          <cell r="A546" t="str">
            <v>NCU00918</v>
          </cell>
          <cell r="B546">
            <v>6</v>
          </cell>
          <cell r="C546">
            <v>1</v>
          </cell>
          <cell r="D546" t="str">
            <v>-</v>
          </cell>
          <cell r="E546">
            <v>3</v>
          </cell>
          <cell r="F546" t="str">
            <v>-</v>
          </cell>
          <cell r="G546" t="str">
            <v>-</v>
          </cell>
          <cell r="H546" t="str">
            <v>-</v>
          </cell>
          <cell r="I546">
            <v>2</v>
          </cell>
        </row>
        <row r="547">
          <cell r="A547" t="str">
            <v>NCU00920</v>
          </cell>
          <cell r="B547">
            <v>4</v>
          </cell>
          <cell r="C547" t="str">
            <v>-</v>
          </cell>
          <cell r="D547">
            <v>1</v>
          </cell>
          <cell r="E547" t="str">
            <v>-</v>
          </cell>
          <cell r="F547">
            <v>1</v>
          </cell>
          <cell r="G547" t="str">
            <v>-</v>
          </cell>
          <cell r="H547" t="str">
            <v>-</v>
          </cell>
          <cell r="I547">
            <v>2</v>
          </cell>
        </row>
        <row r="548">
          <cell r="A548" t="str">
            <v>NCU00921</v>
          </cell>
          <cell r="B548">
            <v>7</v>
          </cell>
          <cell r="C548">
            <v>1</v>
          </cell>
          <cell r="D548" t="str">
            <v>-</v>
          </cell>
          <cell r="E548" t="str">
            <v>-</v>
          </cell>
          <cell r="F548">
            <v>2</v>
          </cell>
          <cell r="G548">
            <v>1</v>
          </cell>
          <cell r="H548">
            <v>2</v>
          </cell>
          <cell r="I548">
            <v>1</v>
          </cell>
        </row>
        <row r="549">
          <cell r="A549" t="str">
            <v>NCU00923</v>
          </cell>
          <cell r="B549">
            <v>12</v>
          </cell>
          <cell r="C549" t="str">
            <v>-</v>
          </cell>
          <cell r="D549">
            <v>4</v>
          </cell>
          <cell r="E549">
            <v>4</v>
          </cell>
          <cell r="F549" t="str">
            <v>-</v>
          </cell>
          <cell r="G549" t="str">
            <v>-</v>
          </cell>
          <cell r="H549">
            <v>1</v>
          </cell>
          <cell r="I549">
            <v>3</v>
          </cell>
        </row>
        <row r="550">
          <cell r="A550" t="str">
            <v>NCU00924</v>
          </cell>
          <cell r="B550">
            <v>1</v>
          </cell>
          <cell r="C550" t="str">
            <v>-</v>
          </cell>
          <cell r="D550" t="str">
            <v>-</v>
          </cell>
          <cell r="E550" t="str">
            <v>-</v>
          </cell>
          <cell r="F550" t="str">
            <v>-</v>
          </cell>
          <cell r="G550" t="str">
            <v>-</v>
          </cell>
          <cell r="H550">
            <v>1</v>
          </cell>
          <cell r="I550" t="str">
            <v>-</v>
          </cell>
        </row>
        <row r="551">
          <cell r="A551" t="str">
            <v>NCU00925</v>
          </cell>
          <cell r="B551">
            <v>8</v>
          </cell>
          <cell r="C551">
            <v>2</v>
          </cell>
          <cell r="D551" t="str">
            <v>-</v>
          </cell>
          <cell r="E551">
            <v>3</v>
          </cell>
          <cell r="F551" t="str">
            <v>-</v>
          </cell>
          <cell r="G551" t="str">
            <v>-</v>
          </cell>
          <cell r="H551">
            <v>1</v>
          </cell>
          <cell r="I551">
            <v>2</v>
          </cell>
        </row>
        <row r="552">
          <cell r="A552" t="str">
            <v>NCU00926</v>
          </cell>
          <cell r="B552">
            <v>2</v>
          </cell>
          <cell r="C552" t="str">
            <v>-</v>
          </cell>
          <cell r="D552" t="str">
            <v>-</v>
          </cell>
          <cell r="E552" t="str">
            <v>-</v>
          </cell>
          <cell r="F552">
            <v>2</v>
          </cell>
          <cell r="G552" t="str">
            <v>-</v>
          </cell>
          <cell r="H552" t="str">
            <v>-</v>
          </cell>
          <cell r="I552" t="str">
            <v>-</v>
          </cell>
        </row>
        <row r="553">
          <cell r="A553" t="str">
            <v>NCU00928</v>
          </cell>
          <cell r="B553">
            <v>5</v>
          </cell>
          <cell r="C553" t="str">
            <v>-</v>
          </cell>
          <cell r="D553" t="str">
            <v>-</v>
          </cell>
          <cell r="E553">
            <v>3</v>
          </cell>
          <cell r="F553" t="str">
            <v>-</v>
          </cell>
          <cell r="G553" t="str">
            <v>-</v>
          </cell>
          <cell r="H553" t="str">
            <v>-</v>
          </cell>
          <cell r="I553">
            <v>2</v>
          </cell>
        </row>
        <row r="554">
          <cell r="A554" t="str">
            <v>NCU00930</v>
          </cell>
          <cell r="B554">
            <v>5</v>
          </cell>
          <cell r="C554" t="str">
            <v>-</v>
          </cell>
          <cell r="D554" t="str">
            <v>-</v>
          </cell>
          <cell r="E554" t="str">
            <v>-</v>
          </cell>
          <cell r="F554">
            <v>2</v>
          </cell>
          <cell r="G554">
            <v>1</v>
          </cell>
          <cell r="H554">
            <v>1</v>
          </cell>
          <cell r="I554">
            <v>1</v>
          </cell>
        </row>
        <row r="555">
          <cell r="A555" t="str">
            <v>NCU00931</v>
          </cell>
          <cell r="B555">
            <v>1</v>
          </cell>
          <cell r="C555" t="str">
            <v>-</v>
          </cell>
          <cell r="D555" t="str">
            <v>-</v>
          </cell>
          <cell r="E555" t="str">
            <v>-</v>
          </cell>
          <cell r="F555" t="str">
            <v>-</v>
          </cell>
          <cell r="G555">
            <v>1</v>
          </cell>
          <cell r="H555" t="str">
            <v>-</v>
          </cell>
          <cell r="I555" t="str">
            <v>-</v>
          </cell>
        </row>
        <row r="556">
          <cell r="A556" t="str">
            <v>NCU00935</v>
          </cell>
          <cell r="B556">
            <v>2</v>
          </cell>
          <cell r="C556">
            <v>1</v>
          </cell>
          <cell r="D556" t="str">
            <v>-</v>
          </cell>
          <cell r="E556" t="str">
            <v>-</v>
          </cell>
          <cell r="F556" t="str">
            <v>-</v>
          </cell>
          <cell r="G556" t="str">
            <v>-</v>
          </cell>
          <cell r="H556" t="str">
            <v>-</v>
          </cell>
          <cell r="I556">
            <v>1</v>
          </cell>
        </row>
        <row r="557">
          <cell r="A557" t="str">
            <v>NCU00936</v>
          </cell>
          <cell r="B557">
            <v>1</v>
          </cell>
          <cell r="C557" t="str">
            <v>-</v>
          </cell>
          <cell r="D557" t="str">
            <v>-</v>
          </cell>
          <cell r="E557" t="str">
            <v>-</v>
          </cell>
          <cell r="F557" t="str">
            <v>-</v>
          </cell>
          <cell r="G557" t="str">
            <v>-</v>
          </cell>
          <cell r="H557">
            <v>1</v>
          </cell>
          <cell r="I557" t="str">
            <v>-</v>
          </cell>
        </row>
        <row r="558">
          <cell r="A558" t="str">
            <v>NCU00938</v>
          </cell>
          <cell r="B558">
            <v>12</v>
          </cell>
          <cell r="C558">
            <v>2</v>
          </cell>
          <cell r="D558">
            <v>1</v>
          </cell>
          <cell r="E558">
            <v>2</v>
          </cell>
          <cell r="F558">
            <v>2</v>
          </cell>
          <cell r="G558">
            <v>1</v>
          </cell>
          <cell r="H558">
            <v>2</v>
          </cell>
          <cell r="I558">
            <v>2</v>
          </cell>
        </row>
        <row r="559">
          <cell r="A559" t="str">
            <v>NCU00939</v>
          </cell>
          <cell r="B559">
            <v>2</v>
          </cell>
          <cell r="C559" t="str">
            <v>-</v>
          </cell>
          <cell r="D559" t="str">
            <v>-</v>
          </cell>
          <cell r="E559" t="str">
            <v>-</v>
          </cell>
          <cell r="F559" t="str">
            <v>-</v>
          </cell>
          <cell r="G559">
            <v>1</v>
          </cell>
          <cell r="H559" t="str">
            <v>-</v>
          </cell>
          <cell r="I559">
            <v>1</v>
          </cell>
        </row>
        <row r="560">
          <cell r="A560" t="str">
            <v>NCU00941</v>
          </cell>
          <cell r="B560">
            <v>6</v>
          </cell>
          <cell r="C560" t="str">
            <v>-</v>
          </cell>
          <cell r="D560" t="str">
            <v>-</v>
          </cell>
          <cell r="E560" t="str">
            <v>-</v>
          </cell>
          <cell r="F560">
            <v>2</v>
          </cell>
          <cell r="G560">
            <v>1</v>
          </cell>
          <cell r="H560">
            <v>1</v>
          </cell>
          <cell r="I560">
            <v>2</v>
          </cell>
        </row>
        <row r="561">
          <cell r="A561" t="str">
            <v>NCU00943</v>
          </cell>
          <cell r="B561">
            <v>13</v>
          </cell>
          <cell r="C561" t="str">
            <v>-</v>
          </cell>
          <cell r="D561" t="str">
            <v>-</v>
          </cell>
          <cell r="E561">
            <v>3</v>
          </cell>
          <cell r="F561">
            <v>2</v>
          </cell>
          <cell r="G561">
            <v>3</v>
          </cell>
          <cell r="H561">
            <v>3</v>
          </cell>
          <cell r="I561">
            <v>2</v>
          </cell>
        </row>
        <row r="562">
          <cell r="A562" t="str">
            <v>NCU00944</v>
          </cell>
          <cell r="B562">
            <v>6</v>
          </cell>
          <cell r="C562" t="str">
            <v>-</v>
          </cell>
          <cell r="D562" t="str">
            <v>-</v>
          </cell>
          <cell r="E562">
            <v>1</v>
          </cell>
          <cell r="F562">
            <v>2</v>
          </cell>
          <cell r="G562">
            <v>2</v>
          </cell>
          <cell r="H562">
            <v>1</v>
          </cell>
          <cell r="I562" t="str">
            <v>-</v>
          </cell>
        </row>
        <row r="563">
          <cell r="A563" t="str">
            <v>NCU00945</v>
          </cell>
          <cell r="B563">
            <v>6</v>
          </cell>
          <cell r="C563" t="str">
            <v>-</v>
          </cell>
          <cell r="D563" t="str">
            <v>-</v>
          </cell>
          <cell r="E563">
            <v>3</v>
          </cell>
          <cell r="F563" t="str">
            <v>-</v>
          </cell>
          <cell r="G563" t="str">
            <v>-</v>
          </cell>
          <cell r="H563">
            <v>1</v>
          </cell>
          <cell r="I563">
            <v>2</v>
          </cell>
        </row>
        <row r="564">
          <cell r="A564" t="str">
            <v>NCU00947</v>
          </cell>
          <cell r="B564">
            <v>6</v>
          </cell>
          <cell r="C564" t="str">
            <v>-</v>
          </cell>
          <cell r="D564" t="str">
            <v>-</v>
          </cell>
          <cell r="E564" t="str">
            <v>-</v>
          </cell>
          <cell r="F564">
            <v>1</v>
          </cell>
          <cell r="G564">
            <v>2</v>
          </cell>
          <cell r="H564">
            <v>1</v>
          </cell>
          <cell r="I564">
            <v>2</v>
          </cell>
        </row>
        <row r="565">
          <cell r="A565" t="str">
            <v>NCU00948</v>
          </cell>
          <cell r="B565">
            <v>1</v>
          </cell>
          <cell r="C565" t="str">
            <v>-</v>
          </cell>
          <cell r="D565" t="str">
            <v>-</v>
          </cell>
          <cell r="E565" t="str">
            <v>-</v>
          </cell>
          <cell r="F565" t="str">
            <v>-</v>
          </cell>
          <cell r="G565">
            <v>1</v>
          </cell>
          <cell r="H565" t="str">
            <v>-</v>
          </cell>
          <cell r="I565" t="str">
            <v>-</v>
          </cell>
        </row>
        <row r="566">
          <cell r="A566" t="str">
            <v>NCU00949</v>
          </cell>
          <cell r="B566">
            <v>17</v>
          </cell>
          <cell r="C566">
            <v>3</v>
          </cell>
          <cell r="D566">
            <v>2</v>
          </cell>
          <cell r="E566">
            <v>3</v>
          </cell>
          <cell r="F566">
            <v>2</v>
          </cell>
          <cell r="G566">
            <v>2</v>
          </cell>
          <cell r="H566">
            <v>3</v>
          </cell>
          <cell r="I566">
            <v>2</v>
          </cell>
        </row>
        <row r="567">
          <cell r="A567" t="str">
            <v>NCU00950</v>
          </cell>
          <cell r="B567">
            <v>10</v>
          </cell>
          <cell r="C567">
            <v>1</v>
          </cell>
          <cell r="D567">
            <v>1</v>
          </cell>
          <cell r="E567">
            <v>2</v>
          </cell>
          <cell r="F567" t="str">
            <v>-</v>
          </cell>
          <cell r="G567">
            <v>2</v>
          </cell>
          <cell r="H567">
            <v>1</v>
          </cell>
          <cell r="I567">
            <v>3</v>
          </cell>
        </row>
        <row r="568">
          <cell r="A568" t="str">
            <v>NCU00951</v>
          </cell>
          <cell r="B568">
            <v>3</v>
          </cell>
          <cell r="C568" t="str">
            <v>-</v>
          </cell>
          <cell r="D568">
            <v>1</v>
          </cell>
          <cell r="E568" t="str">
            <v>-</v>
          </cell>
          <cell r="F568" t="str">
            <v>-</v>
          </cell>
          <cell r="G568" t="str">
            <v>-</v>
          </cell>
          <cell r="H568">
            <v>1</v>
          </cell>
          <cell r="I568">
            <v>1</v>
          </cell>
        </row>
        <row r="569">
          <cell r="A569" t="str">
            <v>NCU00952</v>
          </cell>
          <cell r="B569">
            <v>2</v>
          </cell>
          <cell r="C569" t="str">
            <v>-</v>
          </cell>
          <cell r="D569" t="str">
            <v>-</v>
          </cell>
          <cell r="E569" t="str">
            <v>-</v>
          </cell>
          <cell r="F569" t="str">
            <v>-</v>
          </cell>
          <cell r="G569" t="str">
            <v>-</v>
          </cell>
          <cell r="H569" t="str">
            <v>-</v>
          </cell>
          <cell r="I569">
            <v>2</v>
          </cell>
        </row>
        <row r="570">
          <cell r="A570" t="str">
            <v>NCU00955</v>
          </cell>
          <cell r="B570">
            <v>10</v>
          </cell>
          <cell r="C570">
            <v>3</v>
          </cell>
          <cell r="D570" t="str">
            <v>-</v>
          </cell>
          <cell r="E570">
            <v>3</v>
          </cell>
          <cell r="F570">
            <v>1</v>
          </cell>
          <cell r="G570">
            <v>2</v>
          </cell>
          <cell r="H570" t="str">
            <v>-</v>
          </cell>
          <cell r="I570">
            <v>1</v>
          </cell>
        </row>
        <row r="571">
          <cell r="A571" t="str">
            <v>NCU00956</v>
          </cell>
          <cell r="B571">
            <v>3</v>
          </cell>
          <cell r="C571" t="str">
            <v>-</v>
          </cell>
          <cell r="D571" t="str">
            <v>-</v>
          </cell>
          <cell r="E571">
            <v>2</v>
          </cell>
          <cell r="F571" t="str">
            <v>-</v>
          </cell>
          <cell r="G571">
            <v>1</v>
          </cell>
          <cell r="H571" t="str">
            <v>-</v>
          </cell>
          <cell r="I571" t="str">
            <v>-</v>
          </cell>
        </row>
        <row r="572">
          <cell r="A572" t="str">
            <v>NCU00958</v>
          </cell>
          <cell r="B572">
            <v>1</v>
          </cell>
          <cell r="C572" t="str">
            <v>-</v>
          </cell>
          <cell r="D572" t="str">
            <v>-</v>
          </cell>
          <cell r="E572" t="str">
            <v>-</v>
          </cell>
          <cell r="F572" t="str">
            <v>-</v>
          </cell>
          <cell r="G572" t="str">
            <v>-</v>
          </cell>
          <cell r="H572" t="str">
            <v>-</v>
          </cell>
          <cell r="I572">
            <v>1</v>
          </cell>
        </row>
        <row r="573">
          <cell r="A573" t="str">
            <v>NCU00959</v>
          </cell>
          <cell r="B573">
            <v>8</v>
          </cell>
          <cell r="C573" t="str">
            <v>-</v>
          </cell>
          <cell r="D573">
            <v>1</v>
          </cell>
          <cell r="E573" t="str">
            <v>-</v>
          </cell>
          <cell r="F573">
            <v>2</v>
          </cell>
          <cell r="G573">
            <v>1</v>
          </cell>
          <cell r="H573">
            <v>2</v>
          </cell>
          <cell r="I573">
            <v>2</v>
          </cell>
        </row>
        <row r="574">
          <cell r="A574" t="str">
            <v>NCU00962</v>
          </cell>
          <cell r="B574">
            <v>3</v>
          </cell>
          <cell r="C574" t="str">
            <v>-</v>
          </cell>
          <cell r="D574" t="str">
            <v>-</v>
          </cell>
          <cell r="E574" t="str">
            <v>-</v>
          </cell>
          <cell r="F574" t="str">
            <v>-</v>
          </cell>
          <cell r="G574">
            <v>2</v>
          </cell>
          <cell r="H574">
            <v>1</v>
          </cell>
          <cell r="I574" t="str">
            <v>-</v>
          </cell>
        </row>
        <row r="575">
          <cell r="A575" t="str">
            <v>NCU00963</v>
          </cell>
          <cell r="B575">
            <v>21</v>
          </cell>
          <cell r="C575">
            <v>4</v>
          </cell>
          <cell r="D575">
            <v>4</v>
          </cell>
          <cell r="E575">
            <v>4</v>
          </cell>
          <cell r="F575">
            <v>2</v>
          </cell>
          <cell r="G575">
            <v>3</v>
          </cell>
          <cell r="H575">
            <v>2</v>
          </cell>
          <cell r="I575">
            <v>2</v>
          </cell>
        </row>
        <row r="576">
          <cell r="A576" t="str">
            <v>NCU00965</v>
          </cell>
          <cell r="B576">
            <v>4</v>
          </cell>
          <cell r="C576" t="str">
            <v>-</v>
          </cell>
          <cell r="D576" t="str">
            <v>-</v>
          </cell>
          <cell r="E576">
            <v>2</v>
          </cell>
          <cell r="F576">
            <v>1</v>
          </cell>
          <cell r="G576" t="str">
            <v>-</v>
          </cell>
          <cell r="H576">
            <v>1</v>
          </cell>
          <cell r="I576" t="str">
            <v>-</v>
          </cell>
        </row>
        <row r="577">
          <cell r="A577" t="str">
            <v>NCU00966</v>
          </cell>
          <cell r="B577">
            <v>5</v>
          </cell>
          <cell r="C577" t="str">
            <v>-</v>
          </cell>
          <cell r="D577" t="str">
            <v>-</v>
          </cell>
          <cell r="E577" t="str">
            <v>-</v>
          </cell>
          <cell r="F577" t="str">
            <v>-</v>
          </cell>
          <cell r="G577">
            <v>2</v>
          </cell>
          <cell r="H577">
            <v>2</v>
          </cell>
          <cell r="I577">
            <v>1</v>
          </cell>
        </row>
        <row r="578">
          <cell r="A578" t="str">
            <v>NCU00971</v>
          </cell>
          <cell r="B578">
            <v>3</v>
          </cell>
          <cell r="C578" t="str">
            <v>-</v>
          </cell>
          <cell r="D578" t="str">
            <v>-</v>
          </cell>
          <cell r="E578" t="str">
            <v>-</v>
          </cell>
          <cell r="F578" t="str">
            <v>-</v>
          </cell>
          <cell r="G578" t="str">
            <v>-</v>
          </cell>
          <cell r="H578">
            <v>2</v>
          </cell>
          <cell r="I578">
            <v>1</v>
          </cell>
        </row>
        <row r="579">
          <cell r="A579" t="str">
            <v>NCU00972</v>
          </cell>
          <cell r="B579">
            <v>15</v>
          </cell>
          <cell r="C579" t="str">
            <v>-</v>
          </cell>
          <cell r="D579">
            <v>2</v>
          </cell>
          <cell r="E579">
            <v>4</v>
          </cell>
          <cell r="F579">
            <v>3</v>
          </cell>
          <cell r="G579">
            <v>2</v>
          </cell>
          <cell r="H579">
            <v>2</v>
          </cell>
          <cell r="I579">
            <v>2</v>
          </cell>
        </row>
        <row r="580">
          <cell r="A580" t="str">
            <v>NCU00973</v>
          </cell>
          <cell r="B580">
            <v>6</v>
          </cell>
          <cell r="C580" t="str">
            <v>-</v>
          </cell>
          <cell r="D580" t="str">
            <v>-</v>
          </cell>
          <cell r="E580" t="str">
            <v>-</v>
          </cell>
          <cell r="F580" t="str">
            <v>-</v>
          </cell>
          <cell r="G580">
            <v>2</v>
          </cell>
          <cell r="H580">
            <v>2</v>
          </cell>
          <cell r="I580">
            <v>2</v>
          </cell>
        </row>
        <row r="581">
          <cell r="A581" t="str">
            <v>NCU00976</v>
          </cell>
          <cell r="B581">
            <v>2</v>
          </cell>
          <cell r="C581" t="str">
            <v>-</v>
          </cell>
          <cell r="D581" t="str">
            <v>-</v>
          </cell>
          <cell r="E581" t="str">
            <v>-</v>
          </cell>
          <cell r="F581">
            <v>1</v>
          </cell>
          <cell r="G581" t="str">
            <v>-</v>
          </cell>
          <cell r="H581">
            <v>1</v>
          </cell>
          <cell r="I581" t="str">
            <v>-</v>
          </cell>
        </row>
        <row r="582">
          <cell r="A582" t="str">
            <v>NCU00977</v>
          </cell>
          <cell r="B582">
            <v>4</v>
          </cell>
          <cell r="C582" t="str">
            <v>-</v>
          </cell>
          <cell r="D582" t="str">
            <v>-</v>
          </cell>
          <cell r="E582">
            <v>1</v>
          </cell>
          <cell r="F582">
            <v>1</v>
          </cell>
          <cell r="G582">
            <v>1</v>
          </cell>
          <cell r="H582" t="str">
            <v>-</v>
          </cell>
          <cell r="I582">
            <v>1</v>
          </cell>
        </row>
        <row r="583">
          <cell r="A583" t="str">
            <v>NCU00979</v>
          </cell>
          <cell r="B583">
            <v>7</v>
          </cell>
          <cell r="C583" t="str">
            <v>-</v>
          </cell>
          <cell r="D583">
            <v>1</v>
          </cell>
          <cell r="E583" t="str">
            <v>-</v>
          </cell>
          <cell r="F583">
            <v>1</v>
          </cell>
          <cell r="G583">
            <v>1</v>
          </cell>
          <cell r="H583">
            <v>2</v>
          </cell>
          <cell r="I583">
            <v>2</v>
          </cell>
        </row>
        <row r="584">
          <cell r="A584" t="str">
            <v>NCU00980</v>
          </cell>
          <cell r="B584">
            <v>3</v>
          </cell>
          <cell r="C584" t="str">
            <v>-</v>
          </cell>
          <cell r="D584" t="str">
            <v>-</v>
          </cell>
          <cell r="E584">
            <v>3</v>
          </cell>
          <cell r="F584" t="str">
            <v>-</v>
          </cell>
          <cell r="G584" t="str">
            <v>-</v>
          </cell>
          <cell r="H584" t="str">
            <v>-</v>
          </cell>
          <cell r="I584" t="str">
            <v>-</v>
          </cell>
        </row>
        <row r="585">
          <cell r="A585" t="str">
            <v>NCU00981</v>
          </cell>
          <cell r="B585">
            <v>9</v>
          </cell>
          <cell r="C585">
            <v>2</v>
          </cell>
          <cell r="D585">
            <v>1</v>
          </cell>
          <cell r="E585" t="str">
            <v>-</v>
          </cell>
          <cell r="F585" t="str">
            <v>-</v>
          </cell>
          <cell r="G585">
            <v>1</v>
          </cell>
          <cell r="H585">
            <v>3</v>
          </cell>
          <cell r="I585">
            <v>2</v>
          </cell>
        </row>
        <row r="586">
          <cell r="A586" t="str">
            <v>NCU00983</v>
          </cell>
          <cell r="B586">
            <v>13</v>
          </cell>
          <cell r="C586" t="str">
            <v>-</v>
          </cell>
          <cell r="D586">
            <v>1</v>
          </cell>
          <cell r="E586">
            <v>3</v>
          </cell>
          <cell r="F586">
            <v>2</v>
          </cell>
          <cell r="G586">
            <v>2</v>
          </cell>
          <cell r="H586">
            <v>2</v>
          </cell>
          <cell r="I586">
            <v>3</v>
          </cell>
        </row>
        <row r="587">
          <cell r="A587" t="str">
            <v>NCU00984</v>
          </cell>
          <cell r="B587">
            <v>11</v>
          </cell>
          <cell r="C587">
            <v>2</v>
          </cell>
          <cell r="D587" t="str">
            <v>-</v>
          </cell>
          <cell r="E587" t="str">
            <v>-</v>
          </cell>
          <cell r="F587">
            <v>2</v>
          </cell>
          <cell r="G587">
            <v>3</v>
          </cell>
          <cell r="H587">
            <v>2</v>
          </cell>
          <cell r="I587">
            <v>2</v>
          </cell>
        </row>
        <row r="588">
          <cell r="A588" t="str">
            <v>NCU00985</v>
          </cell>
          <cell r="B588">
            <v>17</v>
          </cell>
          <cell r="C588">
            <v>4</v>
          </cell>
          <cell r="D588">
            <v>2</v>
          </cell>
          <cell r="E588">
            <v>2</v>
          </cell>
          <cell r="F588">
            <v>2</v>
          </cell>
          <cell r="G588">
            <v>3</v>
          </cell>
          <cell r="H588">
            <v>2</v>
          </cell>
          <cell r="I588">
            <v>2</v>
          </cell>
        </row>
        <row r="589">
          <cell r="A589" t="str">
            <v>NCU00988</v>
          </cell>
          <cell r="B589">
            <v>10</v>
          </cell>
          <cell r="C589" t="str">
            <v>-</v>
          </cell>
          <cell r="D589" t="str">
            <v>-</v>
          </cell>
          <cell r="E589">
            <v>1</v>
          </cell>
          <cell r="F589">
            <v>2</v>
          </cell>
          <cell r="G589">
            <v>2</v>
          </cell>
          <cell r="H589">
            <v>3</v>
          </cell>
          <cell r="I589">
            <v>2</v>
          </cell>
        </row>
        <row r="590">
          <cell r="A590" t="str">
            <v>NCU00990</v>
          </cell>
          <cell r="B590">
            <v>12</v>
          </cell>
          <cell r="C590">
            <v>2</v>
          </cell>
          <cell r="D590" t="str">
            <v>-</v>
          </cell>
          <cell r="E590">
            <v>3</v>
          </cell>
          <cell r="F590">
            <v>2</v>
          </cell>
          <cell r="G590">
            <v>1</v>
          </cell>
          <cell r="H590">
            <v>2</v>
          </cell>
          <cell r="I590">
            <v>2</v>
          </cell>
        </row>
        <row r="591">
          <cell r="A591" t="str">
            <v>NCU00992</v>
          </cell>
          <cell r="B591">
            <v>10</v>
          </cell>
          <cell r="C591" t="str">
            <v>-</v>
          </cell>
          <cell r="D591" t="str">
            <v>-</v>
          </cell>
          <cell r="E591">
            <v>3</v>
          </cell>
          <cell r="F591">
            <v>2</v>
          </cell>
          <cell r="G591">
            <v>1</v>
          </cell>
          <cell r="H591">
            <v>2</v>
          </cell>
          <cell r="I591">
            <v>2</v>
          </cell>
        </row>
        <row r="592">
          <cell r="A592" t="str">
            <v>NCU00994</v>
          </cell>
          <cell r="B592">
            <v>13</v>
          </cell>
          <cell r="C592">
            <v>1</v>
          </cell>
          <cell r="D592">
            <v>3</v>
          </cell>
          <cell r="E592">
            <v>2</v>
          </cell>
          <cell r="F592">
            <v>2</v>
          </cell>
          <cell r="G592">
            <v>1</v>
          </cell>
          <cell r="H592">
            <v>3</v>
          </cell>
          <cell r="I592">
            <v>1</v>
          </cell>
        </row>
        <row r="593">
          <cell r="A593" t="str">
            <v>NCU00995</v>
          </cell>
          <cell r="B593">
            <v>15</v>
          </cell>
          <cell r="C593">
            <v>1</v>
          </cell>
          <cell r="D593">
            <v>4</v>
          </cell>
          <cell r="E593">
            <v>3</v>
          </cell>
          <cell r="F593">
            <v>1</v>
          </cell>
          <cell r="G593">
            <v>2</v>
          </cell>
          <cell r="H593">
            <v>2</v>
          </cell>
          <cell r="I593">
            <v>2</v>
          </cell>
        </row>
        <row r="594">
          <cell r="A594" t="str">
            <v>NCU00998</v>
          </cell>
          <cell r="B594">
            <v>3</v>
          </cell>
          <cell r="C594" t="str">
            <v>-</v>
          </cell>
          <cell r="D594" t="str">
            <v>-</v>
          </cell>
          <cell r="E594" t="str">
            <v>-</v>
          </cell>
          <cell r="F594" t="str">
            <v>-</v>
          </cell>
          <cell r="G594">
            <v>1</v>
          </cell>
          <cell r="H594">
            <v>1</v>
          </cell>
          <cell r="I594">
            <v>1</v>
          </cell>
        </row>
        <row r="595">
          <cell r="A595" t="str">
            <v>NCU00999</v>
          </cell>
          <cell r="B595">
            <v>16</v>
          </cell>
          <cell r="C595">
            <v>3</v>
          </cell>
          <cell r="D595">
            <v>2</v>
          </cell>
          <cell r="E595">
            <v>4</v>
          </cell>
          <cell r="F595">
            <v>1</v>
          </cell>
          <cell r="G595">
            <v>2</v>
          </cell>
          <cell r="H595">
            <v>2</v>
          </cell>
          <cell r="I595">
            <v>2</v>
          </cell>
        </row>
        <row r="596">
          <cell r="A596" t="str">
            <v>NCU01001</v>
          </cell>
          <cell r="B596">
            <v>5</v>
          </cell>
          <cell r="C596" t="str">
            <v>-</v>
          </cell>
          <cell r="D596" t="str">
            <v>-</v>
          </cell>
          <cell r="E596" t="str">
            <v>-</v>
          </cell>
          <cell r="F596">
            <v>2</v>
          </cell>
          <cell r="G596">
            <v>2</v>
          </cell>
          <cell r="H596" t="str">
            <v>-</v>
          </cell>
          <cell r="I596">
            <v>1</v>
          </cell>
        </row>
        <row r="597">
          <cell r="A597" t="str">
            <v>NCU01002</v>
          </cell>
          <cell r="B597">
            <v>1</v>
          </cell>
          <cell r="C597" t="str">
            <v>-</v>
          </cell>
          <cell r="D597" t="str">
            <v>-</v>
          </cell>
          <cell r="E597" t="str">
            <v>-</v>
          </cell>
          <cell r="F597" t="str">
            <v>-</v>
          </cell>
          <cell r="G597" t="str">
            <v>-</v>
          </cell>
          <cell r="H597">
            <v>1</v>
          </cell>
          <cell r="I597" t="str">
            <v>-</v>
          </cell>
        </row>
        <row r="598">
          <cell r="A598" t="str">
            <v>NCU01004</v>
          </cell>
          <cell r="B598">
            <v>1</v>
          </cell>
          <cell r="C598" t="str">
            <v>-</v>
          </cell>
          <cell r="D598" t="str">
            <v>-</v>
          </cell>
          <cell r="E598" t="str">
            <v>-</v>
          </cell>
          <cell r="F598" t="str">
            <v>-</v>
          </cell>
          <cell r="G598">
            <v>1</v>
          </cell>
          <cell r="H598" t="str">
            <v>-</v>
          </cell>
          <cell r="I598" t="str">
            <v>-</v>
          </cell>
        </row>
        <row r="599">
          <cell r="A599" t="str">
            <v>NCU01008</v>
          </cell>
          <cell r="B599">
            <v>4</v>
          </cell>
          <cell r="C599" t="str">
            <v>-</v>
          </cell>
          <cell r="D599" t="str">
            <v>-</v>
          </cell>
          <cell r="E599" t="str">
            <v>-</v>
          </cell>
          <cell r="F599">
            <v>1</v>
          </cell>
          <cell r="G599">
            <v>1</v>
          </cell>
          <cell r="H599">
            <v>2</v>
          </cell>
          <cell r="I599" t="str">
            <v>-</v>
          </cell>
        </row>
        <row r="600">
          <cell r="A600" t="str">
            <v>NCU01009</v>
          </cell>
          <cell r="B600">
            <v>12</v>
          </cell>
          <cell r="C600" t="str">
            <v>-</v>
          </cell>
          <cell r="D600">
            <v>5</v>
          </cell>
          <cell r="E600">
            <v>1</v>
          </cell>
          <cell r="F600">
            <v>3</v>
          </cell>
          <cell r="G600">
            <v>2</v>
          </cell>
          <cell r="H600">
            <v>1</v>
          </cell>
          <cell r="I600" t="str">
            <v>-</v>
          </cell>
        </row>
        <row r="601">
          <cell r="A601" t="str">
            <v>NCU01010</v>
          </cell>
          <cell r="B601">
            <v>10</v>
          </cell>
          <cell r="C601">
            <v>2</v>
          </cell>
          <cell r="D601" t="str">
            <v>-</v>
          </cell>
          <cell r="E601" t="str">
            <v>-</v>
          </cell>
          <cell r="F601">
            <v>2</v>
          </cell>
          <cell r="G601">
            <v>2</v>
          </cell>
          <cell r="H601">
            <v>2</v>
          </cell>
          <cell r="I601">
            <v>2</v>
          </cell>
        </row>
        <row r="602">
          <cell r="A602" t="str">
            <v>NCU01011</v>
          </cell>
          <cell r="B602">
            <v>7</v>
          </cell>
          <cell r="C602" t="str">
            <v>-</v>
          </cell>
          <cell r="D602">
            <v>2</v>
          </cell>
          <cell r="E602" t="str">
            <v>-</v>
          </cell>
          <cell r="F602">
            <v>1</v>
          </cell>
          <cell r="G602" t="str">
            <v>-</v>
          </cell>
          <cell r="H602">
            <v>2</v>
          </cell>
          <cell r="I602">
            <v>2</v>
          </cell>
        </row>
        <row r="603">
          <cell r="A603" t="str">
            <v>NCU01012</v>
          </cell>
          <cell r="B603">
            <v>4</v>
          </cell>
          <cell r="C603">
            <v>2</v>
          </cell>
          <cell r="D603" t="str">
            <v>-</v>
          </cell>
          <cell r="E603" t="str">
            <v>-</v>
          </cell>
          <cell r="F603" t="str">
            <v>-</v>
          </cell>
          <cell r="G603" t="str">
            <v>-</v>
          </cell>
          <cell r="H603">
            <v>2</v>
          </cell>
          <cell r="I603" t="str">
            <v>-</v>
          </cell>
        </row>
        <row r="604">
          <cell r="A604" t="str">
            <v>NCU01013</v>
          </cell>
          <cell r="B604">
            <v>5</v>
          </cell>
          <cell r="C604" t="str">
            <v>-</v>
          </cell>
          <cell r="D604" t="str">
            <v>-</v>
          </cell>
          <cell r="E604">
            <v>3</v>
          </cell>
          <cell r="F604" t="str">
            <v>-</v>
          </cell>
          <cell r="G604" t="str">
            <v>-</v>
          </cell>
          <cell r="H604" t="str">
            <v>-</v>
          </cell>
          <cell r="I604">
            <v>2</v>
          </cell>
        </row>
        <row r="605">
          <cell r="A605" t="str">
            <v>NCU01014</v>
          </cell>
          <cell r="B605">
            <v>8</v>
          </cell>
          <cell r="C605" t="str">
            <v>-</v>
          </cell>
          <cell r="D605">
            <v>3</v>
          </cell>
          <cell r="E605" t="str">
            <v>-</v>
          </cell>
          <cell r="F605">
            <v>2</v>
          </cell>
          <cell r="G605">
            <v>1</v>
          </cell>
          <cell r="H605">
            <v>1</v>
          </cell>
          <cell r="I605">
            <v>1</v>
          </cell>
        </row>
        <row r="606">
          <cell r="A606" t="str">
            <v>NCU01017</v>
          </cell>
          <cell r="B606">
            <v>1</v>
          </cell>
          <cell r="C606" t="str">
            <v>-</v>
          </cell>
          <cell r="D606" t="str">
            <v>-</v>
          </cell>
          <cell r="E606" t="str">
            <v>-</v>
          </cell>
          <cell r="F606" t="str">
            <v>-</v>
          </cell>
          <cell r="G606">
            <v>1</v>
          </cell>
          <cell r="H606" t="str">
            <v>-</v>
          </cell>
          <cell r="I606" t="str">
            <v>-</v>
          </cell>
        </row>
        <row r="607">
          <cell r="A607" t="str">
            <v>NCU01023</v>
          </cell>
          <cell r="B607">
            <v>7</v>
          </cell>
          <cell r="C607" t="str">
            <v>-</v>
          </cell>
          <cell r="D607" t="str">
            <v>-</v>
          </cell>
          <cell r="E607" t="str">
            <v>-</v>
          </cell>
          <cell r="F607">
            <v>1</v>
          </cell>
          <cell r="G607">
            <v>2</v>
          </cell>
          <cell r="H607">
            <v>2</v>
          </cell>
          <cell r="I607">
            <v>2</v>
          </cell>
        </row>
        <row r="608">
          <cell r="A608" t="str">
            <v>NCU01024</v>
          </cell>
          <cell r="B608">
            <v>10</v>
          </cell>
          <cell r="C608">
            <v>2</v>
          </cell>
          <cell r="D608" t="str">
            <v>-</v>
          </cell>
          <cell r="E608" t="str">
            <v>-</v>
          </cell>
          <cell r="F608">
            <v>2</v>
          </cell>
          <cell r="G608">
            <v>2</v>
          </cell>
          <cell r="H608">
            <v>2</v>
          </cell>
          <cell r="I608">
            <v>2</v>
          </cell>
        </row>
        <row r="609">
          <cell r="A609" t="str">
            <v>NCU01026</v>
          </cell>
          <cell r="B609">
            <v>1</v>
          </cell>
          <cell r="C609">
            <v>1</v>
          </cell>
          <cell r="D609" t="str">
            <v>-</v>
          </cell>
          <cell r="E609" t="str">
            <v>-</v>
          </cell>
          <cell r="F609" t="str">
            <v>-</v>
          </cell>
          <cell r="G609" t="str">
            <v>-</v>
          </cell>
          <cell r="H609" t="str">
            <v>-</v>
          </cell>
          <cell r="I609" t="str">
            <v>-</v>
          </cell>
        </row>
        <row r="610">
          <cell r="A610" t="str">
            <v>NCU01027</v>
          </cell>
          <cell r="B610">
            <v>6</v>
          </cell>
          <cell r="C610" t="str">
            <v>-</v>
          </cell>
          <cell r="D610">
            <v>1</v>
          </cell>
          <cell r="E610" t="str">
            <v>-</v>
          </cell>
          <cell r="F610">
            <v>2</v>
          </cell>
          <cell r="G610">
            <v>3</v>
          </cell>
          <cell r="H610" t="str">
            <v>-</v>
          </cell>
          <cell r="I610" t="str">
            <v>-</v>
          </cell>
        </row>
        <row r="611">
          <cell r="A611" t="str">
            <v>NCU01032</v>
          </cell>
          <cell r="B611">
            <v>9</v>
          </cell>
          <cell r="C611" t="str">
            <v>-</v>
          </cell>
          <cell r="D611" t="str">
            <v>-</v>
          </cell>
          <cell r="E611">
            <v>1</v>
          </cell>
          <cell r="F611">
            <v>2</v>
          </cell>
          <cell r="G611">
            <v>2</v>
          </cell>
          <cell r="H611">
            <v>2</v>
          </cell>
          <cell r="I611">
            <v>2</v>
          </cell>
        </row>
        <row r="612">
          <cell r="A612" t="str">
            <v>NCU01033</v>
          </cell>
          <cell r="B612">
            <v>7</v>
          </cell>
          <cell r="C612" t="str">
            <v>-</v>
          </cell>
          <cell r="D612" t="str">
            <v>-</v>
          </cell>
          <cell r="E612">
            <v>1</v>
          </cell>
          <cell r="F612">
            <v>2</v>
          </cell>
          <cell r="G612">
            <v>2</v>
          </cell>
          <cell r="H612" t="str">
            <v>-</v>
          </cell>
          <cell r="I612">
            <v>2</v>
          </cell>
        </row>
        <row r="613">
          <cell r="A613" t="str">
            <v>NCU01034</v>
          </cell>
          <cell r="B613">
            <v>2</v>
          </cell>
          <cell r="C613" t="str">
            <v>-</v>
          </cell>
          <cell r="D613" t="str">
            <v>-</v>
          </cell>
          <cell r="E613">
            <v>1</v>
          </cell>
          <cell r="F613" t="str">
            <v>-</v>
          </cell>
          <cell r="G613" t="str">
            <v>-</v>
          </cell>
          <cell r="H613" t="str">
            <v>-</v>
          </cell>
          <cell r="I613">
            <v>1</v>
          </cell>
        </row>
        <row r="614">
          <cell r="A614" t="str">
            <v>NCU01038</v>
          </cell>
          <cell r="B614">
            <v>13</v>
          </cell>
          <cell r="C614">
            <v>1</v>
          </cell>
          <cell r="D614">
            <v>3</v>
          </cell>
          <cell r="E614" t="str">
            <v>-</v>
          </cell>
          <cell r="F614">
            <v>1</v>
          </cell>
          <cell r="G614">
            <v>2</v>
          </cell>
          <cell r="H614">
            <v>3</v>
          </cell>
          <cell r="I614">
            <v>3</v>
          </cell>
        </row>
        <row r="615">
          <cell r="A615" t="str">
            <v>NCU01039</v>
          </cell>
          <cell r="B615">
            <v>11</v>
          </cell>
          <cell r="C615" t="str">
            <v>-</v>
          </cell>
          <cell r="D615">
            <v>2</v>
          </cell>
          <cell r="E615">
            <v>3</v>
          </cell>
          <cell r="F615">
            <v>2</v>
          </cell>
          <cell r="G615">
            <v>2</v>
          </cell>
          <cell r="H615" t="str">
            <v>-</v>
          </cell>
          <cell r="I615">
            <v>2</v>
          </cell>
        </row>
        <row r="616">
          <cell r="A616" t="str">
            <v>NCU01041</v>
          </cell>
          <cell r="B616">
            <v>5</v>
          </cell>
          <cell r="C616" t="str">
            <v>-</v>
          </cell>
          <cell r="D616" t="str">
            <v>-</v>
          </cell>
          <cell r="E616">
            <v>1</v>
          </cell>
          <cell r="F616">
            <v>2</v>
          </cell>
          <cell r="G616" t="str">
            <v>-</v>
          </cell>
          <cell r="H616">
            <v>2</v>
          </cell>
          <cell r="I616" t="str">
            <v>-</v>
          </cell>
        </row>
        <row r="617">
          <cell r="A617" t="str">
            <v>NCU01044</v>
          </cell>
          <cell r="B617">
            <v>2</v>
          </cell>
          <cell r="C617" t="str">
            <v>-</v>
          </cell>
          <cell r="D617" t="str">
            <v>-</v>
          </cell>
          <cell r="E617" t="str">
            <v>-</v>
          </cell>
          <cell r="F617" t="str">
            <v>-</v>
          </cell>
          <cell r="G617">
            <v>1</v>
          </cell>
          <cell r="H617">
            <v>1</v>
          </cell>
          <cell r="I617" t="str">
            <v>-</v>
          </cell>
        </row>
        <row r="618">
          <cell r="A618" t="str">
            <v>NCU01045</v>
          </cell>
          <cell r="B618">
            <v>18</v>
          </cell>
          <cell r="C618">
            <v>2</v>
          </cell>
          <cell r="D618">
            <v>3</v>
          </cell>
          <cell r="E618">
            <v>2</v>
          </cell>
          <cell r="F618">
            <v>3</v>
          </cell>
          <cell r="G618">
            <v>3</v>
          </cell>
          <cell r="H618">
            <v>2</v>
          </cell>
          <cell r="I618">
            <v>3</v>
          </cell>
        </row>
        <row r="619">
          <cell r="A619" t="str">
            <v>NCU01048</v>
          </cell>
          <cell r="B619">
            <v>9</v>
          </cell>
          <cell r="C619">
            <v>2</v>
          </cell>
          <cell r="D619" t="str">
            <v>-</v>
          </cell>
          <cell r="E619">
            <v>1</v>
          </cell>
          <cell r="F619">
            <v>2</v>
          </cell>
          <cell r="G619" t="str">
            <v>-</v>
          </cell>
          <cell r="H619">
            <v>2</v>
          </cell>
          <cell r="I619">
            <v>2</v>
          </cell>
        </row>
        <row r="620">
          <cell r="A620" t="str">
            <v>NCU01051</v>
          </cell>
          <cell r="B620">
            <v>4</v>
          </cell>
          <cell r="C620" t="str">
            <v>-</v>
          </cell>
          <cell r="D620" t="str">
            <v>-</v>
          </cell>
          <cell r="E620">
            <v>3</v>
          </cell>
          <cell r="F620" t="str">
            <v>-</v>
          </cell>
          <cell r="G620" t="str">
            <v>-</v>
          </cell>
          <cell r="H620" t="str">
            <v>-</v>
          </cell>
          <cell r="I620">
            <v>1</v>
          </cell>
        </row>
        <row r="621">
          <cell r="A621" t="str">
            <v>NCU01053</v>
          </cell>
          <cell r="B621">
            <v>9</v>
          </cell>
          <cell r="C621" t="str">
            <v>-</v>
          </cell>
          <cell r="D621" t="str">
            <v>-</v>
          </cell>
          <cell r="E621">
            <v>1</v>
          </cell>
          <cell r="F621">
            <v>2</v>
          </cell>
          <cell r="G621">
            <v>2</v>
          </cell>
          <cell r="H621">
            <v>2</v>
          </cell>
          <cell r="I621">
            <v>2</v>
          </cell>
        </row>
        <row r="622">
          <cell r="A622" t="str">
            <v>NCU01055</v>
          </cell>
          <cell r="B622">
            <v>3</v>
          </cell>
          <cell r="C622" t="str">
            <v>-</v>
          </cell>
          <cell r="D622" t="str">
            <v>-</v>
          </cell>
          <cell r="E622" t="str">
            <v>-</v>
          </cell>
          <cell r="F622">
            <v>1</v>
          </cell>
          <cell r="G622" t="str">
            <v>-</v>
          </cell>
          <cell r="H622">
            <v>1</v>
          </cell>
          <cell r="I622">
            <v>1</v>
          </cell>
        </row>
        <row r="623">
          <cell r="A623" t="str">
            <v>NCU01056</v>
          </cell>
          <cell r="B623">
            <v>12</v>
          </cell>
          <cell r="C623" t="str">
            <v>-</v>
          </cell>
          <cell r="D623" t="str">
            <v>-</v>
          </cell>
          <cell r="E623">
            <v>5</v>
          </cell>
          <cell r="F623">
            <v>2</v>
          </cell>
          <cell r="G623">
            <v>2</v>
          </cell>
          <cell r="H623">
            <v>2</v>
          </cell>
          <cell r="I623">
            <v>1</v>
          </cell>
        </row>
        <row r="624">
          <cell r="A624" t="str">
            <v>NCU01057</v>
          </cell>
          <cell r="B624">
            <v>21</v>
          </cell>
          <cell r="C624">
            <v>4</v>
          </cell>
          <cell r="D624">
            <v>3</v>
          </cell>
          <cell r="E624">
            <v>5</v>
          </cell>
          <cell r="F624">
            <v>2</v>
          </cell>
          <cell r="G624">
            <v>3</v>
          </cell>
          <cell r="H624">
            <v>2</v>
          </cell>
          <cell r="I624">
            <v>2</v>
          </cell>
        </row>
        <row r="625">
          <cell r="A625" t="str">
            <v>NCU01058</v>
          </cell>
          <cell r="B625">
            <v>10</v>
          </cell>
          <cell r="C625">
            <v>3</v>
          </cell>
          <cell r="D625" t="str">
            <v>-</v>
          </cell>
          <cell r="E625">
            <v>3</v>
          </cell>
          <cell r="F625">
            <v>1</v>
          </cell>
          <cell r="G625">
            <v>1</v>
          </cell>
          <cell r="H625">
            <v>2</v>
          </cell>
          <cell r="I625" t="str">
            <v>-</v>
          </cell>
        </row>
        <row r="626">
          <cell r="A626" t="str">
            <v>NCU01059</v>
          </cell>
          <cell r="B626">
            <v>3</v>
          </cell>
          <cell r="C626" t="str">
            <v>-</v>
          </cell>
          <cell r="D626" t="str">
            <v>-</v>
          </cell>
          <cell r="E626" t="str">
            <v>-</v>
          </cell>
          <cell r="F626" t="str">
            <v>-</v>
          </cell>
          <cell r="G626" t="str">
            <v>-</v>
          </cell>
          <cell r="H626">
            <v>2</v>
          </cell>
          <cell r="I626">
            <v>1</v>
          </cell>
        </row>
        <row r="627">
          <cell r="A627" t="str">
            <v>NCU01060</v>
          </cell>
          <cell r="B627">
            <v>20</v>
          </cell>
          <cell r="C627">
            <v>4</v>
          </cell>
          <cell r="D627">
            <v>2</v>
          </cell>
          <cell r="E627">
            <v>4</v>
          </cell>
          <cell r="F627">
            <v>3</v>
          </cell>
          <cell r="G627">
            <v>2</v>
          </cell>
          <cell r="H627">
            <v>3</v>
          </cell>
          <cell r="I627">
            <v>2</v>
          </cell>
        </row>
        <row r="628">
          <cell r="A628" t="str">
            <v>NCU01061</v>
          </cell>
          <cell r="B628">
            <v>20</v>
          </cell>
          <cell r="C628">
            <v>1</v>
          </cell>
          <cell r="D628">
            <v>4</v>
          </cell>
          <cell r="E628">
            <v>4</v>
          </cell>
          <cell r="F628">
            <v>3</v>
          </cell>
          <cell r="G628">
            <v>2</v>
          </cell>
          <cell r="H628">
            <v>3</v>
          </cell>
          <cell r="I628">
            <v>3</v>
          </cell>
        </row>
        <row r="629">
          <cell r="A629" t="str">
            <v>NCU01063</v>
          </cell>
          <cell r="B629">
            <v>13</v>
          </cell>
          <cell r="C629">
            <v>2</v>
          </cell>
          <cell r="D629">
            <v>3</v>
          </cell>
          <cell r="E629">
            <v>3</v>
          </cell>
          <cell r="F629">
            <v>2</v>
          </cell>
          <cell r="G629" t="str">
            <v>-</v>
          </cell>
          <cell r="H629">
            <v>2</v>
          </cell>
          <cell r="I629">
            <v>1</v>
          </cell>
        </row>
        <row r="630">
          <cell r="A630" t="str">
            <v>NCU01064</v>
          </cell>
          <cell r="B630">
            <v>15</v>
          </cell>
          <cell r="C630">
            <v>3</v>
          </cell>
          <cell r="D630" t="str">
            <v>-</v>
          </cell>
          <cell r="E630">
            <v>3</v>
          </cell>
          <cell r="F630">
            <v>2</v>
          </cell>
          <cell r="G630">
            <v>3</v>
          </cell>
          <cell r="H630">
            <v>2</v>
          </cell>
          <cell r="I630">
            <v>2</v>
          </cell>
        </row>
        <row r="631">
          <cell r="A631" t="str">
            <v>NCU01066</v>
          </cell>
          <cell r="B631">
            <v>2</v>
          </cell>
          <cell r="C631" t="str">
            <v>-</v>
          </cell>
          <cell r="D631" t="str">
            <v>-</v>
          </cell>
          <cell r="E631" t="str">
            <v>-</v>
          </cell>
          <cell r="F631" t="str">
            <v>-</v>
          </cell>
          <cell r="G631" t="str">
            <v>-</v>
          </cell>
          <cell r="H631" t="str">
            <v>-</v>
          </cell>
          <cell r="I631">
            <v>2</v>
          </cell>
        </row>
        <row r="632">
          <cell r="A632" t="str">
            <v>NCU01068</v>
          </cell>
          <cell r="B632">
            <v>12</v>
          </cell>
          <cell r="C632">
            <v>3</v>
          </cell>
          <cell r="D632" t="str">
            <v>-</v>
          </cell>
          <cell r="E632">
            <v>2</v>
          </cell>
          <cell r="F632">
            <v>2</v>
          </cell>
          <cell r="G632">
            <v>2</v>
          </cell>
          <cell r="H632">
            <v>2</v>
          </cell>
          <cell r="I632">
            <v>1</v>
          </cell>
        </row>
        <row r="633">
          <cell r="A633" t="str">
            <v>NCU01072</v>
          </cell>
          <cell r="B633">
            <v>5</v>
          </cell>
          <cell r="C633">
            <v>2</v>
          </cell>
          <cell r="D633" t="str">
            <v>-</v>
          </cell>
          <cell r="E633" t="str">
            <v>-</v>
          </cell>
          <cell r="F633">
            <v>1</v>
          </cell>
          <cell r="G633" t="str">
            <v>-</v>
          </cell>
          <cell r="H633" t="str">
            <v>-</v>
          </cell>
          <cell r="I633">
            <v>2</v>
          </cell>
        </row>
        <row r="634">
          <cell r="A634" t="str">
            <v>NCU01074</v>
          </cell>
          <cell r="B634">
            <v>4</v>
          </cell>
          <cell r="C634" t="str">
            <v>-</v>
          </cell>
          <cell r="D634" t="str">
            <v>-</v>
          </cell>
          <cell r="E634" t="str">
            <v>-</v>
          </cell>
          <cell r="F634">
            <v>2</v>
          </cell>
          <cell r="G634">
            <v>1</v>
          </cell>
          <cell r="H634" t="str">
            <v>-</v>
          </cell>
          <cell r="I634">
            <v>1</v>
          </cell>
        </row>
        <row r="635">
          <cell r="A635" t="str">
            <v>NCU01078</v>
          </cell>
          <cell r="B635">
            <v>4</v>
          </cell>
          <cell r="C635" t="str">
            <v>-</v>
          </cell>
          <cell r="D635" t="str">
            <v>-</v>
          </cell>
          <cell r="E635" t="str">
            <v>-</v>
          </cell>
          <cell r="F635" t="str">
            <v>-</v>
          </cell>
          <cell r="G635">
            <v>1</v>
          </cell>
          <cell r="H635">
            <v>2</v>
          </cell>
          <cell r="I635">
            <v>1</v>
          </cell>
        </row>
        <row r="636">
          <cell r="A636" t="str">
            <v>NCU01080</v>
          </cell>
          <cell r="B636">
            <v>12</v>
          </cell>
          <cell r="C636">
            <v>2</v>
          </cell>
          <cell r="D636">
            <v>1</v>
          </cell>
          <cell r="E636" t="str">
            <v>-</v>
          </cell>
          <cell r="F636">
            <v>2</v>
          </cell>
          <cell r="G636">
            <v>2</v>
          </cell>
          <cell r="H636">
            <v>3</v>
          </cell>
          <cell r="I636">
            <v>2</v>
          </cell>
        </row>
        <row r="637">
          <cell r="A637" t="str">
            <v>NCU01081</v>
          </cell>
          <cell r="B637">
            <v>4</v>
          </cell>
          <cell r="C637" t="str">
            <v>-</v>
          </cell>
          <cell r="D637">
            <v>1</v>
          </cell>
          <cell r="E637" t="str">
            <v>-</v>
          </cell>
          <cell r="F637" t="str">
            <v>-</v>
          </cell>
          <cell r="G637">
            <v>2</v>
          </cell>
          <cell r="H637" t="str">
            <v>-</v>
          </cell>
          <cell r="I637">
            <v>1</v>
          </cell>
        </row>
        <row r="638">
          <cell r="A638" t="str">
            <v>NCU01083</v>
          </cell>
          <cell r="B638">
            <v>3</v>
          </cell>
          <cell r="C638">
            <v>2</v>
          </cell>
          <cell r="D638" t="str">
            <v>-</v>
          </cell>
          <cell r="E638" t="str">
            <v>-</v>
          </cell>
          <cell r="F638" t="str">
            <v>-</v>
          </cell>
          <cell r="G638" t="str">
            <v>-</v>
          </cell>
          <cell r="H638">
            <v>1</v>
          </cell>
          <cell r="I638" t="str">
            <v>-</v>
          </cell>
        </row>
        <row r="639">
          <cell r="A639" t="str">
            <v>NCU01084</v>
          </cell>
          <cell r="B639">
            <v>6</v>
          </cell>
          <cell r="C639" t="str">
            <v>-</v>
          </cell>
          <cell r="D639" t="str">
            <v>-</v>
          </cell>
          <cell r="E639">
            <v>3</v>
          </cell>
          <cell r="F639">
            <v>1</v>
          </cell>
          <cell r="G639">
            <v>1</v>
          </cell>
          <cell r="H639" t="str">
            <v>-</v>
          </cell>
          <cell r="I639">
            <v>1</v>
          </cell>
        </row>
        <row r="640">
          <cell r="A640" t="str">
            <v>NCU01085</v>
          </cell>
          <cell r="B640">
            <v>5</v>
          </cell>
          <cell r="C640" t="str">
            <v>-</v>
          </cell>
          <cell r="D640" t="str">
            <v>-</v>
          </cell>
          <cell r="E640">
            <v>3</v>
          </cell>
          <cell r="F640" t="str">
            <v>-</v>
          </cell>
          <cell r="G640" t="str">
            <v>-</v>
          </cell>
          <cell r="H640" t="str">
            <v>-</v>
          </cell>
          <cell r="I640">
            <v>2</v>
          </cell>
        </row>
        <row r="641">
          <cell r="A641" t="str">
            <v>NCU01086</v>
          </cell>
          <cell r="B641">
            <v>11</v>
          </cell>
          <cell r="C641">
            <v>2</v>
          </cell>
          <cell r="D641" t="str">
            <v>-</v>
          </cell>
          <cell r="E641">
            <v>3</v>
          </cell>
          <cell r="F641">
            <v>2</v>
          </cell>
          <cell r="G641">
            <v>1</v>
          </cell>
          <cell r="H641">
            <v>1</v>
          </cell>
          <cell r="I641">
            <v>2</v>
          </cell>
        </row>
        <row r="642">
          <cell r="A642" t="str">
            <v>NCU01088</v>
          </cell>
          <cell r="B642">
            <v>8</v>
          </cell>
          <cell r="C642">
            <v>3</v>
          </cell>
          <cell r="D642" t="str">
            <v>-</v>
          </cell>
          <cell r="E642">
            <v>1</v>
          </cell>
          <cell r="F642">
            <v>2</v>
          </cell>
          <cell r="G642" t="str">
            <v>-</v>
          </cell>
          <cell r="H642">
            <v>2</v>
          </cell>
          <cell r="I642" t="str">
            <v>-</v>
          </cell>
        </row>
        <row r="643">
          <cell r="A643" t="str">
            <v>NCU01089</v>
          </cell>
          <cell r="B643">
            <v>13</v>
          </cell>
          <cell r="C643">
            <v>4</v>
          </cell>
          <cell r="D643">
            <v>1</v>
          </cell>
          <cell r="E643" t="str">
            <v>-</v>
          </cell>
          <cell r="F643">
            <v>2</v>
          </cell>
          <cell r="G643">
            <v>2</v>
          </cell>
          <cell r="H643">
            <v>3</v>
          </cell>
          <cell r="I643">
            <v>1</v>
          </cell>
        </row>
        <row r="644">
          <cell r="A644" t="str">
            <v>NCU01092</v>
          </cell>
          <cell r="B644">
            <v>10</v>
          </cell>
          <cell r="C644">
            <v>2</v>
          </cell>
          <cell r="D644" t="str">
            <v>-</v>
          </cell>
          <cell r="E644" t="str">
            <v>-</v>
          </cell>
          <cell r="F644">
            <v>2</v>
          </cell>
          <cell r="G644">
            <v>2</v>
          </cell>
          <cell r="H644">
            <v>2</v>
          </cell>
          <cell r="I644">
            <v>2</v>
          </cell>
        </row>
        <row r="645">
          <cell r="A645" t="str">
            <v>NCU01094</v>
          </cell>
          <cell r="B645">
            <v>8</v>
          </cell>
          <cell r="C645" t="str">
            <v>-</v>
          </cell>
          <cell r="D645" t="str">
            <v>-</v>
          </cell>
          <cell r="E645">
            <v>3</v>
          </cell>
          <cell r="F645">
            <v>2</v>
          </cell>
          <cell r="G645">
            <v>1</v>
          </cell>
          <cell r="H645" t="str">
            <v>-</v>
          </cell>
          <cell r="I645">
            <v>2</v>
          </cell>
        </row>
        <row r="646">
          <cell r="A646" t="str">
            <v>NCU01097</v>
          </cell>
          <cell r="B646">
            <v>5</v>
          </cell>
          <cell r="C646" t="str">
            <v>-</v>
          </cell>
          <cell r="D646" t="str">
            <v>-</v>
          </cell>
          <cell r="E646">
            <v>3</v>
          </cell>
          <cell r="F646" t="str">
            <v>-</v>
          </cell>
          <cell r="G646" t="str">
            <v>-</v>
          </cell>
          <cell r="H646" t="str">
            <v>-</v>
          </cell>
          <cell r="I646">
            <v>2</v>
          </cell>
        </row>
        <row r="647">
          <cell r="A647" t="str">
            <v>NCU01098</v>
          </cell>
          <cell r="B647">
            <v>3</v>
          </cell>
          <cell r="C647">
            <v>1</v>
          </cell>
          <cell r="D647">
            <v>1</v>
          </cell>
          <cell r="E647" t="str">
            <v>-</v>
          </cell>
          <cell r="F647">
            <v>1</v>
          </cell>
          <cell r="G647" t="str">
            <v>-</v>
          </cell>
          <cell r="H647" t="str">
            <v>-</v>
          </cell>
          <cell r="I647" t="str">
            <v>-</v>
          </cell>
        </row>
        <row r="648">
          <cell r="A648" t="str">
            <v>NCU01102</v>
          </cell>
          <cell r="B648">
            <v>5</v>
          </cell>
          <cell r="C648" t="str">
            <v>-</v>
          </cell>
          <cell r="D648" t="str">
            <v>-</v>
          </cell>
          <cell r="E648" t="str">
            <v>-</v>
          </cell>
          <cell r="F648" t="str">
            <v>-</v>
          </cell>
          <cell r="G648">
            <v>1</v>
          </cell>
          <cell r="H648">
            <v>2</v>
          </cell>
          <cell r="I648">
            <v>2</v>
          </cell>
        </row>
        <row r="649">
          <cell r="A649" t="str">
            <v>NCU01103</v>
          </cell>
          <cell r="B649">
            <v>3</v>
          </cell>
          <cell r="C649" t="str">
            <v>-</v>
          </cell>
          <cell r="D649" t="str">
            <v>-</v>
          </cell>
          <cell r="E649" t="str">
            <v>-</v>
          </cell>
          <cell r="F649">
            <v>1</v>
          </cell>
          <cell r="G649" t="str">
            <v>-</v>
          </cell>
          <cell r="H649">
            <v>1</v>
          </cell>
          <cell r="I649">
            <v>1</v>
          </cell>
        </row>
        <row r="650">
          <cell r="A650" t="str">
            <v>NCU01106</v>
          </cell>
          <cell r="B650">
            <v>7</v>
          </cell>
          <cell r="C650">
            <v>2</v>
          </cell>
          <cell r="D650" t="str">
            <v>-</v>
          </cell>
          <cell r="E650" t="str">
            <v>-</v>
          </cell>
          <cell r="F650" t="str">
            <v>-</v>
          </cell>
          <cell r="G650" t="str">
            <v>-</v>
          </cell>
          <cell r="H650">
            <v>3</v>
          </cell>
          <cell r="I650">
            <v>2</v>
          </cell>
        </row>
        <row r="651">
          <cell r="A651" t="str">
            <v>NCU01107</v>
          </cell>
          <cell r="B651">
            <v>9</v>
          </cell>
          <cell r="C651">
            <v>2</v>
          </cell>
          <cell r="D651" t="str">
            <v>-</v>
          </cell>
          <cell r="E651">
            <v>3</v>
          </cell>
          <cell r="F651" t="str">
            <v>-</v>
          </cell>
          <cell r="G651">
            <v>1</v>
          </cell>
          <cell r="H651">
            <v>1</v>
          </cell>
          <cell r="I651">
            <v>2</v>
          </cell>
        </row>
        <row r="652">
          <cell r="A652" t="str">
            <v>NCU01108</v>
          </cell>
          <cell r="B652">
            <v>18</v>
          </cell>
          <cell r="C652">
            <v>3</v>
          </cell>
          <cell r="D652">
            <v>1</v>
          </cell>
          <cell r="E652">
            <v>3</v>
          </cell>
          <cell r="F652">
            <v>2</v>
          </cell>
          <cell r="G652">
            <v>3</v>
          </cell>
          <cell r="H652">
            <v>3</v>
          </cell>
          <cell r="I652">
            <v>3</v>
          </cell>
        </row>
        <row r="653">
          <cell r="A653" t="str">
            <v>NCU01109</v>
          </cell>
          <cell r="B653">
            <v>20</v>
          </cell>
          <cell r="C653" t="str">
            <v>-</v>
          </cell>
          <cell r="D653">
            <v>4</v>
          </cell>
          <cell r="E653">
            <v>5</v>
          </cell>
          <cell r="F653">
            <v>2</v>
          </cell>
          <cell r="G653">
            <v>3</v>
          </cell>
          <cell r="H653">
            <v>3</v>
          </cell>
          <cell r="I653">
            <v>3</v>
          </cell>
        </row>
        <row r="654">
          <cell r="A654" t="str">
            <v>NCU01111</v>
          </cell>
          <cell r="B654">
            <v>18</v>
          </cell>
          <cell r="C654">
            <v>1</v>
          </cell>
          <cell r="D654">
            <v>4</v>
          </cell>
          <cell r="E654">
            <v>4</v>
          </cell>
          <cell r="F654">
            <v>2</v>
          </cell>
          <cell r="G654">
            <v>2</v>
          </cell>
          <cell r="H654">
            <v>2</v>
          </cell>
          <cell r="I654">
            <v>3</v>
          </cell>
        </row>
        <row r="655">
          <cell r="A655" t="str">
            <v>NCU01112</v>
          </cell>
          <cell r="B655">
            <v>20</v>
          </cell>
          <cell r="C655">
            <v>5</v>
          </cell>
          <cell r="D655">
            <v>1</v>
          </cell>
          <cell r="E655">
            <v>5</v>
          </cell>
          <cell r="F655">
            <v>2</v>
          </cell>
          <cell r="G655">
            <v>2</v>
          </cell>
          <cell r="H655">
            <v>2</v>
          </cell>
          <cell r="I655">
            <v>3</v>
          </cell>
        </row>
        <row r="656">
          <cell r="A656" t="str">
            <v>NCU01114</v>
          </cell>
          <cell r="B656">
            <v>5</v>
          </cell>
          <cell r="C656" t="str">
            <v>-</v>
          </cell>
          <cell r="D656" t="str">
            <v>-</v>
          </cell>
          <cell r="E656">
            <v>2</v>
          </cell>
          <cell r="F656" t="str">
            <v>-</v>
          </cell>
          <cell r="G656" t="str">
            <v>-</v>
          </cell>
          <cell r="H656">
            <v>2</v>
          </cell>
          <cell r="I656">
            <v>1</v>
          </cell>
        </row>
        <row r="657">
          <cell r="A657" t="str">
            <v>NCU01115</v>
          </cell>
          <cell r="B657">
            <v>2</v>
          </cell>
          <cell r="C657" t="str">
            <v>-</v>
          </cell>
          <cell r="D657" t="str">
            <v>-</v>
          </cell>
          <cell r="E657" t="str">
            <v>-</v>
          </cell>
          <cell r="F657" t="str">
            <v>-</v>
          </cell>
          <cell r="G657">
            <v>2</v>
          </cell>
          <cell r="H657" t="str">
            <v>-</v>
          </cell>
          <cell r="I657" t="str">
            <v>-</v>
          </cell>
        </row>
        <row r="658">
          <cell r="A658" t="str">
            <v>NCU01116</v>
          </cell>
          <cell r="B658">
            <v>10</v>
          </cell>
          <cell r="C658" t="str">
            <v>-</v>
          </cell>
          <cell r="D658" t="str">
            <v>-</v>
          </cell>
          <cell r="E658">
            <v>3</v>
          </cell>
          <cell r="F658">
            <v>2</v>
          </cell>
          <cell r="G658">
            <v>2</v>
          </cell>
          <cell r="H658">
            <v>1</v>
          </cell>
          <cell r="I658">
            <v>2</v>
          </cell>
        </row>
        <row r="659">
          <cell r="A659" t="str">
            <v>NCU01119</v>
          </cell>
          <cell r="B659">
            <v>7</v>
          </cell>
          <cell r="C659" t="str">
            <v>-</v>
          </cell>
          <cell r="D659" t="str">
            <v>-</v>
          </cell>
          <cell r="E659">
            <v>1</v>
          </cell>
          <cell r="F659">
            <v>2</v>
          </cell>
          <cell r="G659">
            <v>1</v>
          </cell>
          <cell r="H659">
            <v>2</v>
          </cell>
          <cell r="I659">
            <v>1</v>
          </cell>
        </row>
        <row r="660">
          <cell r="A660" t="str">
            <v>NCU01120</v>
          </cell>
          <cell r="B660">
            <v>11</v>
          </cell>
          <cell r="C660" t="str">
            <v>-</v>
          </cell>
          <cell r="D660" t="str">
            <v>-</v>
          </cell>
          <cell r="E660" t="str">
            <v>-</v>
          </cell>
          <cell r="F660">
            <v>3</v>
          </cell>
          <cell r="G660">
            <v>2</v>
          </cell>
          <cell r="H660">
            <v>3</v>
          </cell>
          <cell r="I660">
            <v>3</v>
          </cell>
        </row>
        <row r="661">
          <cell r="A661" t="str">
            <v>NCU01121</v>
          </cell>
          <cell r="B661">
            <v>2</v>
          </cell>
          <cell r="C661" t="str">
            <v>-</v>
          </cell>
          <cell r="D661" t="str">
            <v>-</v>
          </cell>
          <cell r="E661">
            <v>1</v>
          </cell>
          <cell r="F661" t="str">
            <v>-</v>
          </cell>
          <cell r="G661" t="str">
            <v>-</v>
          </cell>
          <cell r="H661">
            <v>1</v>
          </cell>
          <cell r="I661" t="str">
            <v>-</v>
          </cell>
        </row>
        <row r="662">
          <cell r="A662" t="str">
            <v>NCU01122</v>
          </cell>
          <cell r="B662">
            <v>5</v>
          </cell>
          <cell r="C662" t="str">
            <v>-</v>
          </cell>
          <cell r="D662" t="str">
            <v>-</v>
          </cell>
          <cell r="E662">
            <v>3</v>
          </cell>
          <cell r="F662" t="str">
            <v>-</v>
          </cell>
          <cell r="G662" t="str">
            <v>-</v>
          </cell>
          <cell r="H662" t="str">
            <v>-</v>
          </cell>
          <cell r="I662">
            <v>2</v>
          </cell>
        </row>
        <row r="663">
          <cell r="A663" t="str">
            <v>NCU01124</v>
          </cell>
          <cell r="B663">
            <v>6</v>
          </cell>
          <cell r="C663">
            <v>1</v>
          </cell>
          <cell r="D663" t="str">
            <v>-</v>
          </cell>
          <cell r="E663" t="str">
            <v>-</v>
          </cell>
          <cell r="F663">
            <v>1</v>
          </cell>
          <cell r="G663">
            <v>1</v>
          </cell>
          <cell r="H663">
            <v>2</v>
          </cell>
          <cell r="I663">
            <v>1</v>
          </cell>
        </row>
        <row r="664">
          <cell r="A664" t="str">
            <v>NCU01127</v>
          </cell>
          <cell r="B664">
            <v>15</v>
          </cell>
          <cell r="C664">
            <v>5</v>
          </cell>
          <cell r="D664" t="str">
            <v>-</v>
          </cell>
          <cell r="E664">
            <v>4</v>
          </cell>
          <cell r="F664">
            <v>2</v>
          </cell>
          <cell r="G664" t="str">
            <v>-</v>
          </cell>
          <cell r="H664">
            <v>2</v>
          </cell>
          <cell r="I664">
            <v>2</v>
          </cell>
        </row>
        <row r="665">
          <cell r="A665" t="str">
            <v>NCU01132</v>
          </cell>
          <cell r="B665">
            <v>13</v>
          </cell>
          <cell r="C665" t="str">
            <v>-</v>
          </cell>
          <cell r="D665">
            <v>1</v>
          </cell>
          <cell r="E665">
            <v>2</v>
          </cell>
          <cell r="F665">
            <v>2</v>
          </cell>
          <cell r="G665">
            <v>3</v>
          </cell>
          <cell r="H665">
            <v>2</v>
          </cell>
          <cell r="I665">
            <v>3</v>
          </cell>
        </row>
        <row r="666">
          <cell r="A666" t="str">
            <v>NCU01135</v>
          </cell>
          <cell r="B666">
            <v>1</v>
          </cell>
          <cell r="C666" t="str">
            <v>-</v>
          </cell>
          <cell r="D666" t="str">
            <v>-</v>
          </cell>
          <cell r="E666">
            <v>1</v>
          </cell>
          <cell r="F666" t="str">
            <v>-</v>
          </cell>
          <cell r="G666" t="str">
            <v>-</v>
          </cell>
          <cell r="H666" t="str">
            <v>-</v>
          </cell>
          <cell r="I666" t="str">
            <v>-</v>
          </cell>
        </row>
        <row r="667">
          <cell r="A667" t="str">
            <v>NCU01136</v>
          </cell>
          <cell r="B667">
            <v>7</v>
          </cell>
          <cell r="C667" t="str">
            <v>-</v>
          </cell>
          <cell r="D667">
            <v>4</v>
          </cell>
          <cell r="E667" t="str">
            <v>-</v>
          </cell>
          <cell r="F667">
            <v>1</v>
          </cell>
          <cell r="G667">
            <v>2</v>
          </cell>
          <cell r="H667" t="str">
            <v>-</v>
          </cell>
          <cell r="I667" t="str">
            <v>-</v>
          </cell>
        </row>
        <row r="668">
          <cell r="A668" t="str">
            <v>NCU01138</v>
          </cell>
          <cell r="B668">
            <v>19</v>
          </cell>
          <cell r="C668">
            <v>4</v>
          </cell>
          <cell r="D668">
            <v>3</v>
          </cell>
          <cell r="E668">
            <v>3</v>
          </cell>
          <cell r="F668">
            <v>2</v>
          </cell>
          <cell r="G668">
            <v>2</v>
          </cell>
          <cell r="H668">
            <v>3</v>
          </cell>
          <cell r="I668">
            <v>2</v>
          </cell>
        </row>
        <row r="669">
          <cell r="A669" t="str">
            <v>NCU01140</v>
          </cell>
          <cell r="B669">
            <v>11</v>
          </cell>
          <cell r="C669" t="str">
            <v>-</v>
          </cell>
          <cell r="D669">
            <v>3</v>
          </cell>
          <cell r="E669" t="str">
            <v>-</v>
          </cell>
          <cell r="F669">
            <v>2</v>
          </cell>
          <cell r="G669">
            <v>2</v>
          </cell>
          <cell r="H669">
            <v>2</v>
          </cell>
          <cell r="I669">
            <v>2</v>
          </cell>
        </row>
        <row r="670">
          <cell r="A670" t="str">
            <v>NCU01141</v>
          </cell>
          <cell r="B670">
            <v>4</v>
          </cell>
          <cell r="C670" t="str">
            <v>-</v>
          </cell>
          <cell r="D670" t="str">
            <v>-</v>
          </cell>
          <cell r="E670" t="str">
            <v>-</v>
          </cell>
          <cell r="F670">
            <v>2</v>
          </cell>
          <cell r="G670" t="str">
            <v>-</v>
          </cell>
          <cell r="H670">
            <v>1</v>
          </cell>
          <cell r="I670">
            <v>1</v>
          </cell>
        </row>
        <row r="671">
          <cell r="A671" t="str">
            <v>NCU01145</v>
          </cell>
          <cell r="B671">
            <v>6</v>
          </cell>
          <cell r="C671" t="str">
            <v>-</v>
          </cell>
          <cell r="D671" t="str">
            <v>-</v>
          </cell>
          <cell r="E671">
            <v>3</v>
          </cell>
          <cell r="F671">
            <v>1</v>
          </cell>
          <cell r="G671" t="str">
            <v>-</v>
          </cell>
          <cell r="H671">
            <v>2</v>
          </cell>
          <cell r="I671" t="str">
            <v>-</v>
          </cell>
        </row>
        <row r="672">
          <cell r="A672" t="str">
            <v>NCU01147</v>
          </cell>
          <cell r="B672">
            <v>13</v>
          </cell>
          <cell r="C672">
            <v>2</v>
          </cell>
          <cell r="D672">
            <v>3</v>
          </cell>
          <cell r="E672" t="str">
            <v>-</v>
          </cell>
          <cell r="F672">
            <v>2</v>
          </cell>
          <cell r="G672">
            <v>3</v>
          </cell>
          <cell r="H672">
            <v>1</v>
          </cell>
          <cell r="I672">
            <v>2</v>
          </cell>
        </row>
        <row r="673">
          <cell r="A673" t="str">
            <v>NCU01148</v>
          </cell>
          <cell r="B673">
            <v>4</v>
          </cell>
          <cell r="C673" t="str">
            <v>-</v>
          </cell>
          <cell r="D673" t="str">
            <v>-</v>
          </cell>
          <cell r="E673" t="str">
            <v>-</v>
          </cell>
          <cell r="F673">
            <v>1</v>
          </cell>
          <cell r="G673">
            <v>1</v>
          </cell>
          <cell r="H673">
            <v>2</v>
          </cell>
          <cell r="I673" t="str">
            <v>-</v>
          </cell>
        </row>
        <row r="674">
          <cell r="A674" t="str">
            <v>NCU01154</v>
          </cell>
          <cell r="B674">
            <v>4</v>
          </cell>
          <cell r="C674">
            <v>2</v>
          </cell>
          <cell r="D674" t="str">
            <v>-</v>
          </cell>
          <cell r="E674" t="str">
            <v>-</v>
          </cell>
          <cell r="F674">
            <v>1</v>
          </cell>
          <cell r="G674" t="str">
            <v>-</v>
          </cell>
          <cell r="H674">
            <v>1</v>
          </cell>
          <cell r="I674" t="str">
            <v>-</v>
          </cell>
        </row>
        <row r="675">
          <cell r="A675" t="str">
            <v>NCU01156</v>
          </cell>
          <cell r="B675">
            <v>5</v>
          </cell>
          <cell r="C675" t="str">
            <v>-</v>
          </cell>
          <cell r="D675">
            <v>1</v>
          </cell>
          <cell r="E675" t="str">
            <v>-</v>
          </cell>
          <cell r="F675">
            <v>1</v>
          </cell>
          <cell r="G675">
            <v>1</v>
          </cell>
          <cell r="H675">
            <v>2</v>
          </cell>
          <cell r="I675" t="str">
            <v>-</v>
          </cell>
        </row>
        <row r="676">
          <cell r="A676" t="str">
            <v>NCU01157</v>
          </cell>
          <cell r="B676">
            <v>5</v>
          </cell>
          <cell r="C676" t="str">
            <v>-</v>
          </cell>
          <cell r="D676" t="str">
            <v>-</v>
          </cell>
          <cell r="E676" t="str">
            <v>-</v>
          </cell>
          <cell r="F676">
            <v>1</v>
          </cell>
          <cell r="G676">
            <v>2</v>
          </cell>
          <cell r="H676" t="str">
            <v>-</v>
          </cell>
          <cell r="I676">
            <v>2</v>
          </cell>
        </row>
        <row r="677">
          <cell r="A677" t="str">
            <v>NCU01160</v>
          </cell>
          <cell r="B677">
            <v>3</v>
          </cell>
          <cell r="C677" t="str">
            <v>-</v>
          </cell>
          <cell r="D677" t="str">
            <v>-</v>
          </cell>
          <cell r="E677">
            <v>2</v>
          </cell>
          <cell r="F677" t="str">
            <v>-</v>
          </cell>
          <cell r="G677" t="str">
            <v>-</v>
          </cell>
          <cell r="H677" t="str">
            <v>-</v>
          </cell>
          <cell r="I677">
            <v>1</v>
          </cell>
        </row>
        <row r="678">
          <cell r="A678" t="str">
            <v>NCU01161</v>
          </cell>
          <cell r="B678">
            <v>1</v>
          </cell>
          <cell r="C678" t="str">
            <v>-</v>
          </cell>
          <cell r="D678" t="str">
            <v>-</v>
          </cell>
          <cell r="E678" t="str">
            <v>-</v>
          </cell>
          <cell r="F678" t="str">
            <v>-</v>
          </cell>
          <cell r="G678">
            <v>1</v>
          </cell>
          <cell r="H678" t="str">
            <v>-</v>
          </cell>
          <cell r="I678" t="str">
            <v>-</v>
          </cell>
        </row>
        <row r="679">
          <cell r="A679" t="str">
            <v>NCU01162</v>
          </cell>
          <cell r="B679">
            <v>13</v>
          </cell>
          <cell r="C679">
            <v>4</v>
          </cell>
          <cell r="D679">
            <v>1</v>
          </cell>
          <cell r="E679" t="str">
            <v>-</v>
          </cell>
          <cell r="F679">
            <v>2</v>
          </cell>
          <cell r="G679">
            <v>2</v>
          </cell>
          <cell r="H679">
            <v>2</v>
          </cell>
          <cell r="I679">
            <v>2</v>
          </cell>
        </row>
        <row r="680">
          <cell r="A680" t="str">
            <v>NCU01163</v>
          </cell>
          <cell r="B680">
            <v>5</v>
          </cell>
          <cell r="C680" t="str">
            <v>-</v>
          </cell>
          <cell r="D680" t="str">
            <v>-</v>
          </cell>
          <cell r="E680" t="str">
            <v>-</v>
          </cell>
          <cell r="F680">
            <v>2</v>
          </cell>
          <cell r="G680">
            <v>1</v>
          </cell>
          <cell r="H680" t="str">
            <v>-</v>
          </cell>
          <cell r="I680">
            <v>2</v>
          </cell>
        </row>
        <row r="681">
          <cell r="A681" t="str">
            <v>NCU01165</v>
          </cell>
          <cell r="B681">
            <v>5</v>
          </cell>
          <cell r="C681" t="str">
            <v>-</v>
          </cell>
          <cell r="D681" t="str">
            <v>-</v>
          </cell>
          <cell r="E681">
            <v>3</v>
          </cell>
          <cell r="F681" t="str">
            <v>-</v>
          </cell>
          <cell r="G681" t="str">
            <v>-</v>
          </cell>
          <cell r="H681" t="str">
            <v>-</v>
          </cell>
          <cell r="I681">
            <v>2</v>
          </cell>
        </row>
        <row r="682">
          <cell r="A682" t="str">
            <v>NCU01173</v>
          </cell>
          <cell r="B682">
            <v>1</v>
          </cell>
          <cell r="C682" t="str">
            <v>-</v>
          </cell>
          <cell r="D682" t="str">
            <v>-</v>
          </cell>
          <cell r="E682" t="str">
            <v>-</v>
          </cell>
          <cell r="F682" t="str">
            <v>-</v>
          </cell>
          <cell r="G682" t="str">
            <v>-</v>
          </cell>
          <cell r="H682">
            <v>1</v>
          </cell>
          <cell r="I682" t="str">
            <v>-</v>
          </cell>
        </row>
        <row r="683">
          <cell r="A683" t="str">
            <v>NCU01175</v>
          </cell>
          <cell r="B683">
            <v>2</v>
          </cell>
          <cell r="C683" t="str">
            <v>-</v>
          </cell>
          <cell r="D683" t="str">
            <v>-</v>
          </cell>
          <cell r="E683">
            <v>1</v>
          </cell>
          <cell r="F683" t="str">
            <v>-</v>
          </cell>
          <cell r="G683" t="str">
            <v>-</v>
          </cell>
          <cell r="H683">
            <v>1</v>
          </cell>
          <cell r="I683" t="str">
            <v>-</v>
          </cell>
        </row>
        <row r="684">
          <cell r="A684" t="str">
            <v>NCU01176</v>
          </cell>
          <cell r="B684">
            <v>6</v>
          </cell>
          <cell r="C684" t="str">
            <v>-</v>
          </cell>
          <cell r="D684">
            <v>2</v>
          </cell>
          <cell r="E684">
            <v>1</v>
          </cell>
          <cell r="F684" t="str">
            <v>-</v>
          </cell>
          <cell r="G684" t="str">
            <v>-</v>
          </cell>
          <cell r="H684">
            <v>2</v>
          </cell>
          <cell r="I684">
            <v>1</v>
          </cell>
        </row>
        <row r="685">
          <cell r="A685" t="str">
            <v>NCU01177</v>
          </cell>
          <cell r="B685">
            <v>6</v>
          </cell>
          <cell r="C685" t="str">
            <v>-</v>
          </cell>
          <cell r="D685" t="str">
            <v>-</v>
          </cell>
          <cell r="E685">
            <v>1</v>
          </cell>
          <cell r="F685" t="str">
            <v>-</v>
          </cell>
          <cell r="G685">
            <v>1</v>
          </cell>
          <cell r="H685">
            <v>2</v>
          </cell>
          <cell r="I685">
            <v>2</v>
          </cell>
        </row>
        <row r="686">
          <cell r="A686" t="str">
            <v>NCU01178</v>
          </cell>
          <cell r="B686">
            <v>6</v>
          </cell>
          <cell r="C686" t="str">
            <v>-</v>
          </cell>
          <cell r="D686" t="str">
            <v>-</v>
          </cell>
          <cell r="E686" t="str">
            <v>-</v>
          </cell>
          <cell r="F686">
            <v>2</v>
          </cell>
          <cell r="G686" t="str">
            <v>-</v>
          </cell>
          <cell r="H686">
            <v>2</v>
          </cell>
          <cell r="I686">
            <v>2</v>
          </cell>
        </row>
        <row r="687">
          <cell r="A687" t="str">
            <v>NCU01179</v>
          </cell>
          <cell r="B687">
            <v>7</v>
          </cell>
          <cell r="C687" t="str">
            <v>-</v>
          </cell>
          <cell r="D687" t="str">
            <v>-</v>
          </cell>
          <cell r="E687">
            <v>1</v>
          </cell>
          <cell r="F687" t="str">
            <v>-</v>
          </cell>
          <cell r="G687">
            <v>2</v>
          </cell>
          <cell r="H687">
            <v>2</v>
          </cell>
          <cell r="I687">
            <v>2</v>
          </cell>
        </row>
        <row r="688">
          <cell r="A688" t="str">
            <v>NCU01180</v>
          </cell>
          <cell r="B688">
            <v>2</v>
          </cell>
          <cell r="C688" t="str">
            <v>-</v>
          </cell>
          <cell r="D688" t="str">
            <v>-</v>
          </cell>
          <cell r="E688" t="str">
            <v>-</v>
          </cell>
          <cell r="F688" t="str">
            <v>-</v>
          </cell>
          <cell r="G688">
            <v>1</v>
          </cell>
          <cell r="H688" t="str">
            <v>-</v>
          </cell>
          <cell r="I688">
            <v>1</v>
          </cell>
        </row>
        <row r="689">
          <cell r="A689" t="str">
            <v>NCU01181</v>
          </cell>
          <cell r="B689">
            <v>4</v>
          </cell>
          <cell r="C689" t="str">
            <v>-</v>
          </cell>
          <cell r="D689" t="str">
            <v>-</v>
          </cell>
          <cell r="E689">
            <v>2</v>
          </cell>
          <cell r="F689" t="str">
            <v>-</v>
          </cell>
          <cell r="G689" t="str">
            <v>-</v>
          </cell>
          <cell r="H689">
            <v>1</v>
          </cell>
          <cell r="I689">
            <v>1</v>
          </cell>
        </row>
        <row r="690">
          <cell r="A690" t="str">
            <v>NCU01184</v>
          </cell>
          <cell r="B690">
            <v>1</v>
          </cell>
          <cell r="C690" t="str">
            <v>-</v>
          </cell>
          <cell r="D690" t="str">
            <v>-</v>
          </cell>
          <cell r="E690" t="str">
            <v>-</v>
          </cell>
          <cell r="F690" t="str">
            <v>-</v>
          </cell>
          <cell r="G690" t="str">
            <v>-</v>
          </cell>
          <cell r="H690">
            <v>1</v>
          </cell>
          <cell r="I690" t="str">
            <v>-</v>
          </cell>
        </row>
        <row r="691">
          <cell r="A691" t="str">
            <v>NCU01187</v>
          </cell>
          <cell r="B691">
            <v>8</v>
          </cell>
          <cell r="C691" t="str">
            <v>-</v>
          </cell>
          <cell r="D691">
            <v>2</v>
          </cell>
          <cell r="E691" t="str">
            <v>-</v>
          </cell>
          <cell r="F691">
            <v>1</v>
          </cell>
          <cell r="G691">
            <v>2</v>
          </cell>
          <cell r="H691">
            <v>2</v>
          </cell>
          <cell r="I691">
            <v>1</v>
          </cell>
        </row>
        <row r="692">
          <cell r="A692" t="str">
            <v>NCU01188</v>
          </cell>
          <cell r="B692">
            <v>4</v>
          </cell>
          <cell r="C692" t="str">
            <v>-</v>
          </cell>
          <cell r="D692">
            <v>1</v>
          </cell>
          <cell r="E692" t="str">
            <v>-</v>
          </cell>
          <cell r="F692">
            <v>1</v>
          </cell>
          <cell r="G692">
            <v>2</v>
          </cell>
          <cell r="H692" t="str">
            <v>-</v>
          </cell>
          <cell r="I692" t="str">
            <v>-</v>
          </cell>
        </row>
        <row r="693">
          <cell r="A693" t="str">
            <v>NCU01190</v>
          </cell>
          <cell r="B693">
            <v>2</v>
          </cell>
          <cell r="C693" t="str">
            <v>-</v>
          </cell>
          <cell r="D693" t="str">
            <v>-</v>
          </cell>
          <cell r="E693">
            <v>1</v>
          </cell>
          <cell r="F693" t="str">
            <v>-</v>
          </cell>
          <cell r="G693" t="str">
            <v>-</v>
          </cell>
          <cell r="H693">
            <v>1</v>
          </cell>
          <cell r="I693" t="str">
            <v>-</v>
          </cell>
        </row>
        <row r="694">
          <cell r="A694" t="str">
            <v>NCU01192</v>
          </cell>
          <cell r="B694">
            <v>5</v>
          </cell>
          <cell r="C694" t="str">
            <v>-</v>
          </cell>
          <cell r="D694" t="str">
            <v>-</v>
          </cell>
          <cell r="E694">
            <v>3</v>
          </cell>
          <cell r="F694" t="str">
            <v>-</v>
          </cell>
          <cell r="G694" t="str">
            <v>-</v>
          </cell>
          <cell r="H694">
            <v>2</v>
          </cell>
          <cell r="I694" t="str">
            <v>-</v>
          </cell>
        </row>
        <row r="695">
          <cell r="A695" t="str">
            <v>NCU01193</v>
          </cell>
          <cell r="B695">
            <v>12</v>
          </cell>
          <cell r="C695">
            <v>3</v>
          </cell>
          <cell r="D695" t="str">
            <v>-</v>
          </cell>
          <cell r="E695">
            <v>3</v>
          </cell>
          <cell r="F695">
            <v>2</v>
          </cell>
          <cell r="G695">
            <v>2</v>
          </cell>
          <cell r="H695">
            <v>2</v>
          </cell>
          <cell r="I695" t="str">
            <v>-</v>
          </cell>
        </row>
        <row r="696">
          <cell r="A696" t="str">
            <v>NCU01195</v>
          </cell>
          <cell r="B696">
            <v>20</v>
          </cell>
          <cell r="C696">
            <v>1</v>
          </cell>
          <cell r="D696">
            <v>3</v>
          </cell>
          <cell r="E696">
            <v>5</v>
          </cell>
          <cell r="F696">
            <v>2</v>
          </cell>
          <cell r="G696">
            <v>3</v>
          </cell>
          <cell r="H696">
            <v>3</v>
          </cell>
          <cell r="I696">
            <v>3</v>
          </cell>
        </row>
        <row r="697">
          <cell r="A697" t="str">
            <v>NCU01196</v>
          </cell>
          <cell r="B697">
            <v>3</v>
          </cell>
          <cell r="C697" t="str">
            <v>-</v>
          </cell>
          <cell r="D697">
            <v>1</v>
          </cell>
          <cell r="E697" t="str">
            <v>-</v>
          </cell>
          <cell r="F697" t="str">
            <v>-</v>
          </cell>
          <cell r="G697" t="str">
            <v>-</v>
          </cell>
          <cell r="H697">
            <v>1</v>
          </cell>
          <cell r="I697">
            <v>1</v>
          </cell>
        </row>
        <row r="698">
          <cell r="A698" t="str">
            <v>NCU01197</v>
          </cell>
          <cell r="B698">
            <v>1</v>
          </cell>
          <cell r="C698" t="str">
            <v>-</v>
          </cell>
          <cell r="D698" t="str">
            <v>-</v>
          </cell>
          <cell r="E698" t="str">
            <v>-</v>
          </cell>
          <cell r="F698">
            <v>1</v>
          </cell>
          <cell r="G698" t="str">
            <v>-</v>
          </cell>
          <cell r="H698" t="str">
            <v>-</v>
          </cell>
          <cell r="I698" t="str">
            <v>-</v>
          </cell>
        </row>
        <row r="699">
          <cell r="A699" t="str">
            <v>NCU01199</v>
          </cell>
          <cell r="B699">
            <v>5</v>
          </cell>
          <cell r="C699">
            <v>1</v>
          </cell>
          <cell r="D699" t="str">
            <v>-</v>
          </cell>
          <cell r="E699" t="str">
            <v>-</v>
          </cell>
          <cell r="F699">
            <v>2</v>
          </cell>
          <cell r="G699" t="str">
            <v>-</v>
          </cell>
          <cell r="H699">
            <v>2</v>
          </cell>
          <cell r="I699" t="str">
            <v>-</v>
          </cell>
        </row>
        <row r="700">
          <cell r="A700" t="str">
            <v>NCU01200</v>
          </cell>
          <cell r="B700">
            <v>4</v>
          </cell>
          <cell r="C700" t="str">
            <v>-</v>
          </cell>
          <cell r="D700" t="str">
            <v>-</v>
          </cell>
          <cell r="E700" t="str">
            <v>-</v>
          </cell>
          <cell r="F700">
            <v>1</v>
          </cell>
          <cell r="G700">
            <v>1</v>
          </cell>
          <cell r="H700">
            <v>1</v>
          </cell>
          <cell r="I700">
            <v>1</v>
          </cell>
        </row>
        <row r="701">
          <cell r="A701" t="str">
            <v>NCU01201</v>
          </cell>
          <cell r="B701">
            <v>4</v>
          </cell>
          <cell r="C701">
            <v>1</v>
          </cell>
          <cell r="D701" t="str">
            <v>-</v>
          </cell>
          <cell r="E701" t="str">
            <v>-</v>
          </cell>
          <cell r="F701">
            <v>1</v>
          </cell>
          <cell r="G701">
            <v>2</v>
          </cell>
          <cell r="H701" t="str">
            <v>-</v>
          </cell>
          <cell r="I701" t="str">
            <v>-</v>
          </cell>
        </row>
        <row r="702">
          <cell r="A702" t="str">
            <v>NCU01205</v>
          </cell>
          <cell r="B702">
            <v>7</v>
          </cell>
          <cell r="C702" t="str">
            <v>-</v>
          </cell>
          <cell r="D702" t="str">
            <v>-</v>
          </cell>
          <cell r="E702" t="str">
            <v>-</v>
          </cell>
          <cell r="F702">
            <v>2</v>
          </cell>
          <cell r="G702">
            <v>2</v>
          </cell>
          <cell r="H702">
            <v>2</v>
          </cell>
          <cell r="I702">
            <v>1</v>
          </cell>
        </row>
        <row r="703">
          <cell r="A703" t="str">
            <v>NCU01210</v>
          </cell>
          <cell r="B703">
            <v>12</v>
          </cell>
          <cell r="C703">
            <v>4</v>
          </cell>
          <cell r="D703" t="str">
            <v>-</v>
          </cell>
          <cell r="E703" t="str">
            <v>-</v>
          </cell>
          <cell r="F703">
            <v>2</v>
          </cell>
          <cell r="G703">
            <v>2</v>
          </cell>
          <cell r="H703">
            <v>2</v>
          </cell>
          <cell r="I703">
            <v>2</v>
          </cell>
        </row>
        <row r="704">
          <cell r="A704" t="str">
            <v>NCU01212</v>
          </cell>
          <cell r="B704">
            <v>1</v>
          </cell>
          <cell r="C704" t="str">
            <v>-</v>
          </cell>
          <cell r="D704" t="str">
            <v>-</v>
          </cell>
          <cell r="E704" t="str">
            <v>-</v>
          </cell>
          <cell r="F704" t="str">
            <v>-</v>
          </cell>
          <cell r="G704" t="str">
            <v>-</v>
          </cell>
          <cell r="H704" t="str">
            <v>-</v>
          </cell>
          <cell r="I704">
            <v>1</v>
          </cell>
        </row>
        <row r="705">
          <cell r="A705" t="str">
            <v>NCU01213</v>
          </cell>
          <cell r="B705">
            <v>3</v>
          </cell>
          <cell r="C705">
            <v>1</v>
          </cell>
          <cell r="D705" t="str">
            <v>-</v>
          </cell>
          <cell r="E705" t="str">
            <v>-</v>
          </cell>
          <cell r="F705" t="str">
            <v>-</v>
          </cell>
          <cell r="G705" t="str">
            <v>-</v>
          </cell>
          <cell r="H705">
            <v>1</v>
          </cell>
          <cell r="I705">
            <v>1</v>
          </cell>
        </row>
        <row r="706">
          <cell r="A706" t="str">
            <v>NCU01214</v>
          </cell>
          <cell r="B706">
            <v>12</v>
          </cell>
          <cell r="C706" t="str">
            <v>-</v>
          </cell>
          <cell r="D706">
            <v>2</v>
          </cell>
          <cell r="E706" t="str">
            <v>-</v>
          </cell>
          <cell r="F706">
            <v>3</v>
          </cell>
          <cell r="G706">
            <v>2</v>
          </cell>
          <cell r="H706">
            <v>3</v>
          </cell>
          <cell r="I706">
            <v>2</v>
          </cell>
        </row>
        <row r="707">
          <cell r="A707" t="str">
            <v>NCU01215</v>
          </cell>
          <cell r="B707">
            <v>2</v>
          </cell>
          <cell r="C707" t="str">
            <v>-</v>
          </cell>
          <cell r="D707" t="str">
            <v>-</v>
          </cell>
          <cell r="E707" t="str">
            <v>-</v>
          </cell>
          <cell r="F707" t="str">
            <v>-</v>
          </cell>
          <cell r="G707" t="str">
            <v>-</v>
          </cell>
          <cell r="H707" t="str">
            <v>-</v>
          </cell>
          <cell r="I707">
            <v>2</v>
          </cell>
        </row>
        <row r="708">
          <cell r="A708" t="str">
            <v>NCU01219</v>
          </cell>
          <cell r="B708">
            <v>8</v>
          </cell>
          <cell r="C708" t="str">
            <v>-</v>
          </cell>
          <cell r="D708" t="str">
            <v>-</v>
          </cell>
          <cell r="E708">
            <v>2</v>
          </cell>
          <cell r="F708" t="str">
            <v>-</v>
          </cell>
          <cell r="G708">
            <v>2</v>
          </cell>
          <cell r="H708">
            <v>2</v>
          </cell>
          <cell r="I708">
            <v>2</v>
          </cell>
        </row>
        <row r="709">
          <cell r="A709" t="str">
            <v>NCU01220</v>
          </cell>
          <cell r="B709">
            <v>3</v>
          </cell>
          <cell r="C709" t="str">
            <v>-</v>
          </cell>
          <cell r="D709">
            <v>1</v>
          </cell>
          <cell r="E709" t="str">
            <v>-</v>
          </cell>
          <cell r="F709" t="str">
            <v>-</v>
          </cell>
          <cell r="G709">
            <v>2</v>
          </cell>
          <cell r="H709" t="str">
            <v>-</v>
          </cell>
          <cell r="I709" t="str">
            <v>-</v>
          </cell>
        </row>
        <row r="710">
          <cell r="A710" t="str">
            <v>NCU01221</v>
          </cell>
          <cell r="B710">
            <v>7</v>
          </cell>
          <cell r="C710" t="str">
            <v>-</v>
          </cell>
          <cell r="D710">
            <v>1</v>
          </cell>
          <cell r="E710" t="str">
            <v>-</v>
          </cell>
          <cell r="F710">
            <v>1</v>
          </cell>
          <cell r="G710">
            <v>1</v>
          </cell>
          <cell r="H710">
            <v>2</v>
          </cell>
          <cell r="I710">
            <v>2</v>
          </cell>
        </row>
        <row r="711">
          <cell r="A711" t="str">
            <v>NCU01224</v>
          </cell>
          <cell r="B711">
            <v>1</v>
          </cell>
          <cell r="C711" t="str">
            <v>-</v>
          </cell>
          <cell r="D711" t="str">
            <v>-</v>
          </cell>
          <cell r="E711" t="str">
            <v>-</v>
          </cell>
          <cell r="F711" t="str">
            <v>-</v>
          </cell>
          <cell r="G711">
            <v>1</v>
          </cell>
          <cell r="H711" t="str">
            <v>-</v>
          </cell>
          <cell r="I711" t="str">
            <v>-</v>
          </cell>
        </row>
        <row r="712">
          <cell r="A712" t="str">
            <v>NCU01229</v>
          </cell>
          <cell r="B712">
            <v>6</v>
          </cell>
          <cell r="C712">
            <v>1</v>
          </cell>
          <cell r="D712" t="str">
            <v>-</v>
          </cell>
          <cell r="E712" t="str">
            <v>-</v>
          </cell>
          <cell r="F712">
            <v>2</v>
          </cell>
          <cell r="G712" t="str">
            <v>-</v>
          </cell>
          <cell r="H712">
            <v>2</v>
          </cell>
          <cell r="I712">
            <v>1</v>
          </cell>
        </row>
        <row r="713">
          <cell r="A713" t="str">
            <v>NCU01230</v>
          </cell>
          <cell r="B713">
            <v>9</v>
          </cell>
          <cell r="C713">
            <v>1</v>
          </cell>
          <cell r="D713" t="str">
            <v>-</v>
          </cell>
          <cell r="E713" t="str">
            <v>-</v>
          </cell>
          <cell r="F713">
            <v>2</v>
          </cell>
          <cell r="G713">
            <v>2</v>
          </cell>
          <cell r="H713">
            <v>2</v>
          </cell>
          <cell r="I713">
            <v>2</v>
          </cell>
        </row>
        <row r="714">
          <cell r="A714" t="str">
            <v>NCU01231</v>
          </cell>
          <cell r="B714">
            <v>13</v>
          </cell>
          <cell r="C714">
            <v>1</v>
          </cell>
          <cell r="D714">
            <v>3</v>
          </cell>
          <cell r="E714" t="str">
            <v>-</v>
          </cell>
          <cell r="F714">
            <v>2</v>
          </cell>
          <cell r="G714">
            <v>2</v>
          </cell>
          <cell r="H714">
            <v>3</v>
          </cell>
          <cell r="I714">
            <v>2</v>
          </cell>
        </row>
        <row r="715">
          <cell r="A715" t="str">
            <v>NCU01233</v>
          </cell>
          <cell r="B715">
            <v>14</v>
          </cell>
          <cell r="C715">
            <v>3</v>
          </cell>
          <cell r="D715" t="str">
            <v>-</v>
          </cell>
          <cell r="E715">
            <v>3</v>
          </cell>
          <cell r="F715">
            <v>2</v>
          </cell>
          <cell r="G715">
            <v>2</v>
          </cell>
          <cell r="H715">
            <v>2</v>
          </cell>
          <cell r="I715">
            <v>2</v>
          </cell>
        </row>
        <row r="716">
          <cell r="A716" t="str">
            <v>NCU01234</v>
          </cell>
          <cell r="B716">
            <v>3</v>
          </cell>
          <cell r="C716" t="str">
            <v>-</v>
          </cell>
          <cell r="D716" t="str">
            <v>-</v>
          </cell>
          <cell r="E716">
            <v>1</v>
          </cell>
          <cell r="F716" t="str">
            <v>-</v>
          </cell>
          <cell r="G716">
            <v>1</v>
          </cell>
          <cell r="H716" t="str">
            <v>-</v>
          </cell>
          <cell r="I716">
            <v>1</v>
          </cell>
        </row>
        <row r="717">
          <cell r="A717" t="str">
            <v>NCU01235</v>
          </cell>
          <cell r="B717">
            <v>3</v>
          </cell>
          <cell r="C717" t="str">
            <v>-</v>
          </cell>
          <cell r="D717" t="str">
            <v>-</v>
          </cell>
          <cell r="E717">
            <v>1</v>
          </cell>
          <cell r="F717">
            <v>1</v>
          </cell>
          <cell r="G717" t="str">
            <v>-</v>
          </cell>
          <cell r="H717" t="str">
            <v>-</v>
          </cell>
          <cell r="I717">
            <v>1</v>
          </cell>
        </row>
        <row r="718">
          <cell r="A718" t="str">
            <v>NCU01236</v>
          </cell>
          <cell r="B718">
            <v>2</v>
          </cell>
          <cell r="C718" t="str">
            <v>-</v>
          </cell>
          <cell r="D718" t="str">
            <v>-</v>
          </cell>
          <cell r="E718" t="str">
            <v>-</v>
          </cell>
          <cell r="F718" t="str">
            <v>-</v>
          </cell>
          <cell r="G718">
            <v>1</v>
          </cell>
          <cell r="H718" t="str">
            <v>-</v>
          </cell>
          <cell r="I718">
            <v>1</v>
          </cell>
        </row>
        <row r="719">
          <cell r="A719" t="str">
            <v>NCU01238</v>
          </cell>
          <cell r="B719">
            <v>7</v>
          </cell>
          <cell r="C719" t="str">
            <v>-</v>
          </cell>
          <cell r="D719" t="str">
            <v>-</v>
          </cell>
          <cell r="E719" t="str">
            <v>-</v>
          </cell>
          <cell r="F719">
            <v>2</v>
          </cell>
          <cell r="G719">
            <v>2</v>
          </cell>
          <cell r="H719">
            <v>2</v>
          </cell>
          <cell r="I719">
            <v>1</v>
          </cell>
        </row>
        <row r="720">
          <cell r="A720" t="str">
            <v>NCU01240</v>
          </cell>
          <cell r="B720">
            <v>5</v>
          </cell>
          <cell r="C720" t="str">
            <v>-</v>
          </cell>
          <cell r="D720" t="str">
            <v>-</v>
          </cell>
          <cell r="E720" t="str">
            <v>-</v>
          </cell>
          <cell r="F720">
            <v>1</v>
          </cell>
          <cell r="G720">
            <v>2</v>
          </cell>
          <cell r="H720">
            <v>2</v>
          </cell>
          <cell r="I720" t="str">
            <v>-</v>
          </cell>
        </row>
        <row r="721">
          <cell r="A721" t="str">
            <v>NCU01241</v>
          </cell>
          <cell r="B721">
            <v>9</v>
          </cell>
          <cell r="C721">
            <v>3</v>
          </cell>
          <cell r="D721" t="str">
            <v>-</v>
          </cell>
          <cell r="E721">
            <v>1</v>
          </cell>
          <cell r="F721">
            <v>1</v>
          </cell>
          <cell r="G721">
            <v>2</v>
          </cell>
          <cell r="H721" t="str">
            <v>-</v>
          </cell>
          <cell r="I721">
            <v>2</v>
          </cell>
        </row>
        <row r="722">
          <cell r="A722" t="str">
            <v>NCU01243</v>
          </cell>
          <cell r="B722">
            <v>3</v>
          </cell>
          <cell r="C722">
            <v>1</v>
          </cell>
          <cell r="D722" t="str">
            <v>-</v>
          </cell>
          <cell r="E722" t="str">
            <v>-</v>
          </cell>
          <cell r="F722" t="str">
            <v>-</v>
          </cell>
          <cell r="G722">
            <v>2</v>
          </cell>
          <cell r="H722" t="str">
            <v>-</v>
          </cell>
          <cell r="I722" t="str">
            <v>-</v>
          </cell>
        </row>
        <row r="723">
          <cell r="A723" t="str">
            <v>NCU01245</v>
          </cell>
          <cell r="B723">
            <v>5</v>
          </cell>
          <cell r="C723">
            <v>3</v>
          </cell>
          <cell r="D723" t="str">
            <v>-</v>
          </cell>
          <cell r="E723" t="str">
            <v>-</v>
          </cell>
          <cell r="F723" t="str">
            <v>-</v>
          </cell>
          <cell r="G723" t="str">
            <v>-</v>
          </cell>
          <cell r="H723">
            <v>2</v>
          </cell>
          <cell r="I723" t="str">
            <v>-</v>
          </cell>
        </row>
        <row r="724">
          <cell r="A724" t="str">
            <v>NCU01246</v>
          </cell>
          <cell r="B724">
            <v>5</v>
          </cell>
          <cell r="C724" t="str">
            <v>-</v>
          </cell>
          <cell r="D724" t="str">
            <v>-</v>
          </cell>
          <cell r="E724">
            <v>1</v>
          </cell>
          <cell r="F724">
            <v>1</v>
          </cell>
          <cell r="G724">
            <v>1</v>
          </cell>
          <cell r="H724" t="str">
            <v>-</v>
          </cell>
          <cell r="I724">
            <v>2</v>
          </cell>
        </row>
        <row r="725">
          <cell r="A725" t="str">
            <v>NCU01247</v>
          </cell>
          <cell r="B725">
            <v>6</v>
          </cell>
          <cell r="C725" t="str">
            <v>-</v>
          </cell>
          <cell r="D725" t="str">
            <v>-</v>
          </cell>
          <cell r="E725">
            <v>2</v>
          </cell>
          <cell r="F725" t="str">
            <v>-</v>
          </cell>
          <cell r="G725">
            <v>1</v>
          </cell>
          <cell r="H725">
            <v>2</v>
          </cell>
          <cell r="I725">
            <v>1</v>
          </cell>
        </row>
        <row r="726">
          <cell r="A726" t="str">
            <v>NCU01248</v>
          </cell>
          <cell r="B726">
            <v>1</v>
          </cell>
          <cell r="C726" t="str">
            <v>-</v>
          </cell>
          <cell r="D726" t="str">
            <v>-</v>
          </cell>
          <cell r="E726" t="str">
            <v>-</v>
          </cell>
          <cell r="F726" t="str">
            <v>-</v>
          </cell>
          <cell r="G726" t="str">
            <v>-</v>
          </cell>
          <cell r="H726">
            <v>1</v>
          </cell>
          <cell r="I726" t="str">
            <v>-</v>
          </cell>
        </row>
        <row r="727">
          <cell r="A727" t="str">
            <v>NCU01249</v>
          </cell>
          <cell r="B727">
            <v>3</v>
          </cell>
          <cell r="C727" t="str">
            <v>-</v>
          </cell>
          <cell r="D727" t="str">
            <v>-</v>
          </cell>
          <cell r="E727" t="str">
            <v>-</v>
          </cell>
          <cell r="F727">
            <v>1</v>
          </cell>
          <cell r="G727" t="str">
            <v>-</v>
          </cell>
          <cell r="H727">
            <v>2</v>
          </cell>
          <cell r="I727" t="str">
            <v>-</v>
          </cell>
        </row>
        <row r="728">
          <cell r="A728" t="str">
            <v>NCU01250</v>
          </cell>
          <cell r="B728">
            <v>5</v>
          </cell>
          <cell r="C728" t="str">
            <v>-</v>
          </cell>
          <cell r="D728" t="str">
            <v>-</v>
          </cell>
          <cell r="E728">
            <v>3</v>
          </cell>
          <cell r="F728" t="str">
            <v>-</v>
          </cell>
          <cell r="G728" t="str">
            <v>-</v>
          </cell>
          <cell r="H728" t="str">
            <v>-</v>
          </cell>
          <cell r="I728">
            <v>2</v>
          </cell>
        </row>
        <row r="729">
          <cell r="A729" t="str">
            <v>NCU01252</v>
          </cell>
          <cell r="B729">
            <v>2</v>
          </cell>
          <cell r="C729">
            <v>1</v>
          </cell>
          <cell r="D729" t="str">
            <v>-</v>
          </cell>
          <cell r="E729">
            <v>1</v>
          </cell>
          <cell r="F729" t="str">
            <v>-</v>
          </cell>
          <cell r="G729" t="str">
            <v>-</v>
          </cell>
          <cell r="H729" t="str">
            <v>-</v>
          </cell>
          <cell r="I729" t="str">
            <v>-</v>
          </cell>
        </row>
        <row r="730">
          <cell r="A730" t="str">
            <v>NCU01253</v>
          </cell>
          <cell r="B730">
            <v>5</v>
          </cell>
          <cell r="C730" t="str">
            <v>-</v>
          </cell>
          <cell r="D730">
            <v>2</v>
          </cell>
          <cell r="E730" t="str">
            <v>-</v>
          </cell>
          <cell r="F730">
            <v>1</v>
          </cell>
          <cell r="G730">
            <v>2</v>
          </cell>
          <cell r="H730" t="str">
            <v>-</v>
          </cell>
          <cell r="I730" t="str">
            <v>-</v>
          </cell>
        </row>
        <row r="731">
          <cell r="A731" t="str">
            <v>NCU01257</v>
          </cell>
          <cell r="B731">
            <v>11</v>
          </cell>
          <cell r="C731">
            <v>3</v>
          </cell>
          <cell r="D731" t="str">
            <v>-</v>
          </cell>
          <cell r="E731">
            <v>3</v>
          </cell>
          <cell r="F731" t="str">
            <v>-</v>
          </cell>
          <cell r="G731">
            <v>2</v>
          </cell>
          <cell r="H731">
            <v>1</v>
          </cell>
          <cell r="I731">
            <v>2</v>
          </cell>
        </row>
        <row r="732">
          <cell r="A732" t="str">
            <v>NCU01258</v>
          </cell>
          <cell r="B732">
            <v>1</v>
          </cell>
          <cell r="C732" t="str">
            <v>-</v>
          </cell>
          <cell r="D732" t="str">
            <v>-</v>
          </cell>
          <cell r="E732">
            <v>1</v>
          </cell>
          <cell r="F732" t="str">
            <v>-</v>
          </cell>
          <cell r="G732" t="str">
            <v>-</v>
          </cell>
          <cell r="H732" t="str">
            <v>-</v>
          </cell>
          <cell r="I732" t="str">
            <v>-</v>
          </cell>
        </row>
        <row r="733">
          <cell r="A733" t="str">
            <v>NCU01259</v>
          </cell>
          <cell r="B733">
            <v>7</v>
          </cell>
          <cell r="C733">
            <v>2</v>
          </cell>
          <cell r="D733" t="str">
            <v>-</v>
          </cell>
          <cell r="E733">
            <v>1</v>
          </cell>
          <cell r="F733" t="str">
            <v>-</v>
          </cell>
          <cell r="G733" t="str">
            <v>-</v>
          </cell>
          <cell r="H733">
            <v>2</v>
          </cell>
          <cell r="I733">
            <v>2</v>
          </cell>
        </row>
        <row r="734">
          <cell r="A734" t="str">
            <v>NCU01266</v>
          </cell>
          <cell r="B734">
            <v>8</v>
          </cell>
          <cell r="C734" t="str">
            <v>-</v>
          </cell>
          <cell r="D734">
            <v>1</v>
          </cell>
          <cell r="E734" t="str">
            <v>-</v>
          </cell>
          <cell r="F734">
            <v>1</v>
          </cell>
          <cell r="G734">
            <v>2</v>
          </cell>
          <cell r="H734">
            <v>2</v>
          </cell>
          <cell r="I734">
            <v>2</v>
          </cell>
        </row>
        <row r="735">
          <cell r="A735" t="str">
            <v>NCU01267</v>
          </cell>
          <cell r="B735">
            <v>2</v>
          </cell>
          <cell r="C735" t="str">
            <v>-</v>
          </cell>
          <cell r="D735" t="str">
            <v>-</v>
          </cell>
          <cell r="E735" t="str">
            <v>-</v>
          </cell>
          <cell r="F735">
            <v>1</v>
          </cell>
          <cell r="G735" t="str">
            <v>-</v>
          </cell>
          <cell r="H735" t="str">
            <v>-</v>
          </cell>
          <cell r="I735">
            <v>1</v>
          </cell>
        </row>
        <row r="736">
          <cell r="A736" t="str">
            <v>NCU01268</v>
          </cell>
          <cell r="B736">
            <v>4</v>
          </cell>
          <cell r="C736" t="str">
            <v>-</v>
          </cell>
          <cell r="D736" t="str">
            <v>-</v>
          </cell>
          <cell r="E736" t="str">
            <v>-</v>
          </cell>
          <cell r="F736" t="str">
            <v>-</v>
          </cell>
          <cell r="G736">
            <v>2</v>
          </cell>
          <cell r="H736" t="str">
            <v>-</v>
          </cell>
          <cell r="I736">
            <v>2</v>
          </cell>
        </row>
        <row r="737">
          <cell r="A737" t="str">
            <v>NCU01271</v>
          </cell>
          <cell r="B737">
            <v>9</v>
          </cell>
          <cell r="C737">
            <v>3</v>
          </cell>
          <cell r="D737">
            <v>1</v>
          </cell>
          <cell r="E737" t="str">
            <v>-</v>
          </cell>
          <cell r="F737" t="str">
            <v>-</v>
          </cell>
          <cell r="G737">
            <v>2</v>
          </cell>
          <cell r="H737">
            <v>1</v>
          </cell>
          <cell r="I737">
            <v>2</v>
          </cell>
        </row>
        <row r="738">
          <cell r="A738" t="str">
            <v>NCU01272</v>
          </cell>
          <cell r="B738">
            <v>4</v>
          </cell>
          <cell r="C738" t="str">
            <v>-</v>
          </cell>
          <cell r="D738" t="str">
            <v>-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 t="str">
            <v>-</v>
          </cell>
        </row>
        <row r="739">
          <cell r="A739" t="str">
            <v>NCU01273</v>
          </cell>
          <cell r="B739">
            <v>1</v>
          </cell>
          <cell r="C739" t="str">
            <v>-</v>
          </cell>
          <cell r="D739" t="str">
            <v>-</v>
          </cell>
          <cell r="E739" t="str">
            <v>-</v>
          </cell>
          <cell r="F739">
            <v>1</v>
          </cell>
          <cell r="G739" t="str">
            <v>-</v>
          </cell>
          <cell r="H739" t="str">
            <v>-</v>
          </cell>
          <cell r="I739" t="str">
            <v>-</v>
          </cell>
        </row>
        <row r="740">
          <cell r="A740" t="str">
            <v>NCU01274</v>
          </cell>
          <cell r="B740">
            <v>8</v>
          </cell>
          <cell r="C740" t="str">
            <v>-</v>
          </cell>
          <cell r="D740" t="str">
            <v>-</v>
          </cell>
          <cell r="E740">
            <v>3</v>
          </cell>
          <cell r="F740">
            <v>2</v>
          </cell>
          <cell r="G740">
            <v>1</v>
          </cell>
          <cell r="H740">
            <v>2</v>
          </cell>
          <cell r="I740" t="str">
            <v>-</v>
          </cell>
        </row>
        <row r="741">
          <cell r="A741" t="str">
            <v>NCU01275</v>
          </cell>
          <cell r="B741">
            <v>11</v>
          </cell>
          <cell r="C741">
            <v>3</v>
          </cell>
          <cell r="D741" t="str">
            <v>-</v>
          </cell>
          <cell r="E741" t="str">
            <v>-</v>
          </cell>
          <cell r="F741">
            <v>2</v>
          </cell>
          <cell r="G741">
            <v>2</v>
          </cell>
          <cell r="H741">
            <v>2</v>
          </cell>
          <cell r="I741">
            <v>2</v>
          </cell>
        </row>
        <row r="742">
          <cell r="A742" t="str">
            <v>NCU01277</v>
          </cell>
          <cell r="B742">
            <v>2</v>
          </cell>
          <cell r="C742" t="str">
            <v>-</v>
          </cell>
          <cell r="D742" t="str">
            <v>-</v>
          </cell>
          <cell r="E742" t="str">
            <v>-</v>
          </cell>
          <cell r="F742" t="str">
            <v>-</v>
          </cell>
          <cell r="G742" t="str">
            <v>-</v>
          </cell>
          <cell r="H742">
            <v>2</v>
          </cell>
          <cell r="I742" t="str">
            <v>-</v>
          </cell>
        </row>
        <row r="743">
          <cell r="A743" t="str">
            <v>NCU01278</v>
          </cell>
          <cell r="B743">
            <v>1</v>
          </cell>
          <cell r="C743" t="str">
            <v>-</v>
          </cell>
          <cell r="D743" t="str">
            <v>-</v>
          </cell>
          <cell r="E743" t="str">
            <v>-</v>
          </cell>
          <cell r="F743">
            <v>1</v>
          </cell>
          <cell r="G743" t="str">
            <v>-</v>
          </cell>
          <cell r="H743" t="str">
            <v>-</v>
          </cell>
          <cell r="I743" t="str">
            <v>-</v>
          </cell>
        </row>
        <row r="744">
          <cell r="A744" t="str">
            <v>NCU01279</v>
          </cell>
          <cell r="B744">
            <v>2</v>
          </cell>
          <cell r="C744" t="str">
            <v>-</v>
          </cell>
          <cell r="D744" t="str">
            <v>-</v>
          </cell>
          <cell r="E744" t="str">
            <v>-</v>
          </cell>
          <cell r="F744" t="str">
            <v>-</v>
          </cell>
          <cell r="G744">
            <v>1</v>
          </cell>
          <cell r="H744">
            <v>1</v>
          </cell>
          <cell r="I744" t="str">
            <v>-</v>
          </cell>
        </row>
        <row r="745">
          <cell r="A745" t="str">
            <v>NCU01281</v>
          </cell>
          <cell r="B745">
            <v>3</v>
          </cell>
          <cell r="C745" t="str">
            <v>-</v>
          </cell>
          <cell r="D745" t="str">
            <v>-</v>
          </cell>
          <cell r="E745" t="str">
            <v>-</v>
          </cell>
          <cell r="F745" t="str">
            <v>-</v>
          </cell>
          <cell r="G745">
            <v>1</v>
          </cell>
          <cell r="H745">
            <v>2</v>
          </cell>
          <cell r="I745" t="str">
            <v>-</v>
          </cell>
        </row>
        <row r="746">
          <cell r="A746" t="str">
            <v>NCU01282</v>
          </cell>
          <cell r="B746">
            <v>3</v>
          </cell>
          <cell r="C746" t="str">
            <v>-</v>
          </cell>
          <cell r="D746" t="str">
            <v>-</v>
          </cell>
          <cell r="E746" t="str">
            <v>-</v>
          </cell>
          <cell r="F746">
            <v>1</v>
          </cell>
          <cell r="G746" t="str">
            <v>-</v>
          </cell>
          <cell r="H746">
            <v>1</v>
          </cell>
          <cell r="I746">
            <v>1</v>
          </cell>
        </row>
        <row r="747">
          <cell r="A747" t="str">
            <v>NCU01283</v>
          </cell>
          <cell r="B747">
            <v>3</v>
          </cell>
          <cell r="C747">
            <v>1</v>
          </cell>
          <cell r="D747" t="str">
            <v>-</v>
          </cell>
          <cell r="E747" t="str">
            <v>-</v>
          </cell>
          <cell r="F747">
            <v>1</v>
          </cell>
          <cell r="G747">
            <v>1</v>
          </cell>
          <cell r="H747" t="str">
            <v>-</v>
          </cell>
          <cell r="I747" t="str">
            <v>-</v>
          </cell>
        </row>
        <row r="748">
          <cell r="A748" t="str">
            <v>NCU01285</v>
          </cell>
          <cell r="B748">
            <v>1</v>
          </cell>
          <cell r="C748" t="str">
            <v>-</v>
          </cell>
          <cell r="D748" t="str">
            <v>-</v>
          </cell>
          <cell r="E748" t="str">
            <v>-</v>
          </cell>
          <cell r="F748" t="str">
            <v>-</v>
          </cell>
          <cell r="G748">
            <v>1</v>
          </cell>
          <cell r="H748" t="str">
            <v>-</v>
          </cell>
          <cell r="I748" t="str">
            <v>-</v>
          </cell>
        </row>
        <row r="749">
          <cell r="A749" t="str">
            <v>NCU01289</v>
          </cell>
          <cell r="B749">
            <v>12</v>
          </cell>
          <cell r="C749">
            <v>1</v>
          </cell>
          <cell r="D749">
            <v>3</v>
          </cell>
          <cell r="E749" t="str">
            <v>-</v>
          </cell>
          <cell r="F749">
            <v>1</v>
          </cell>
          <cell r="G749">
            <v>2</v>
          </cell>
          <cell r="H749">
            <v>2</v>
          </cell>
          <cell r="I749">
            <v>3</v>
          </cell>
        </row>
        <row r="750">
          <cell r="A750" t="str">
            <v>NCU01290</v>
          </cell>
          <cell r="B750">
            <v>1</v>
          </cell>
          <cell r="C750">
            <v>1</v>
          </cell>
          <cell r="D750" t="str">
            <v>-</v>
          </cell>
          <cell r="E750" t="str">
            <v>-</v>
          </cell>
          <cell r="F750" t="str">
            <v>-</v>
          </cell>
          <cell r="G750" t="str">
            <v>-</v>
          </cell>
          <cell r="H750" t="str">
            <v>-</v>
          </cell>
          <cell r="I750" t="str">
            <v>-</v>
          </cell>
        </row>
        <row r="751">
          <cell r="A751" t="str">
            <v>NCU01291</v>
          </cell>
          <cell r="B751">
            <v>13</v>
          </cell>
          <cell r="C751" t="str">
            <v>-</v>
          </cell>
          <cell r="D751">
            <v>3</v>
          </cell>
          <cell r="E751">
            <v>1</v>
          </cell>
          <cell r="F751">
            <v>2</v>
          </cell>
          <cell r="G751">
            <v>3</v>
          </cell>
          <cell r="H751">
            <v>2</v>
          </cell>
          <cell r="I751">
            <v>2</v>
          </cell>
        </row>
        <row r="752">
          <cell r="A752" t="str">
            <v>NCU01292</v>
          </cell>
          <cell r="B752">
            <v>10</v>
          </cell>
          <cell r="C752">
            <v>1</v>
          </cell>
          <cell r="D752" t="str">
            <v>-</v>
          </cell>
          <cell r="E752" t="str">
            <v>-</v>
          </cell>
          <cell r="F752">
            <v>3</v>
          </cell>
          <cell r="G752">
            <v>2</v>
          </cell>
          <cell r="H752">
            <v>2</v>
          </cell>
          <cell r="I752">
            <v>2</v>
          </cell>
        </row>
        <row r="753">
          <cell r="A753" t="str">
            <v>NCU01294</v>
          </cell>
          <cell r="B753">
            <v>8</v>
          </cell>
          <cell r="C753" t="str">
            <v>-</v>
          </cell>
          <cell r="D753">
            <v>2</v>
          </cell>
          <cell r="E753" t="str">
            <v>-</v>
          </cell>
          <cell r="F753">
            <v>1</v>
          </cell>
          <cell r="G753">
            <v>2</v>
          </cell>
          <cell r="H753">
            <v>1</v>
          </cell>
          <cell r="I753">
            <v>2</v>
          </cell>
        </row>
        <row r="754">
          <cell r="A754" t="str">
            <v>NCU01296</v>
          </cell>
          <cell r="B754">
            <v>2</v>
          </cell>
          <cell r="C754" t="str">
            <v>-</v>
          </cell>
          <cell r="D754" t="str">
            <v>-</v>
          </cell>
          <cell r="E754" t="str">
            <v>-</v>
          </cell>
          <cell r="F754" t="str">
            <v>-</v>
          </cell>
          <cell r="G754" t="str">
            <v>-</v>
          </cell>
          <cell r="H754">
            <v>2</v>
          </cell>
          <cell r="I754" t="str">
            <v>-</v>
          </cell>
        </row>
        <row r="755">
          <cell r="A755" t="str">
            <v>NCU01302</v>
          </cell>
          <cell r="B755">
            <v>14</v>
          </cell>
          <cell r="C755">
            <v>1</v>
          </cell>
          <cell r="D755">
            <v>3</v>
          </cell>
          <cell r="E755">
            <v>4</v>
          </cell>
          <cell r="F755">
            <v>2</v>
          </cell>
          <cell r="G755">
            <v>1</v>
          </cell>
          <cell r="H755">
            <v>2</v>
          </cell>
          <cell r="I755">
            <v>1</v>
          </cell>
        </row>
        <row r="756">
          <cell r="A756" t="str">
            <v>NCU01303</v>
          </cell>
          <cell r="B756">
            <v>2</v>
          </cell>
          <cell r="C756" t="str">
            <v>-</v>
          </cell>
          <cell r="D756" t="str">
            <v>-</v>
          </cell>
          <cell r="E756" t="str">
            <v>-</v>
          </cell>
          <cell r="F756" t="str">
            <v>-</v>
          </cell>
          <cell r="G756">
            <v>2</v>
          </cell>
          <cell r="H756" t="str">
            <v>-</v>
          </cell>
          <cell r="I756" t="str">
            <v>-</v>
          </cell>
        </row>
        <row r="757">
          <cell r="A757" t="str">
            <v>NCU01305</v>
          </cell>
          <cell r="B757">
            <v>5</v>
          </cell>
          <cell r="C757">
            <v>1</v>
          </cell>
          <cell r="D757" t="str">
            <v>-</v>
          </cell>
          <cell r="E757">
            <v>2</v>
          </cell>
          <cell r="F757">
            <v>1</v>
          </cell>
          <cell r="G757">
            <v>1</v>
          </cell>
          <cell r="H757" t="str">
            <v>-</v>
          </cell>
          <cell r="I757" t="str">
            <v>-</v>
          </cell>
        </row>
        <row r="758">
          <cell r="A758" t="str">
            <v>NCU01309</v>
          </cell>
          <cell r="B758">
            <v>5</v>
          </cell>
          <cell r="C758" t="str">
            <v>-</v>
          </cell>
          <cell r="D758" t="str">
            <v>-</v>
          </cell>
          <cell r="E758">
            <v>2</v>
          </cell>
          <cell r="F758" t="str">
            <v>-</v>
          </cell>
          <cell r="G758" t="str">
            <v>-</v>
          </cell>
          <cell r="H758">
            <v>2</v>
          </cell>
          <cell r="I758">
            <v>1</v>
          </cell>
        </row>
        <row r="759">
          <cell r="A759" t="str">
            <v>NCU01312</v>
          </cell>
          <cell r="B759">
            <v>11</v>
          </cell>
          <cell r="C759">
            <v>2</v>
          </cell>
          <cell r="D759">
            <v>2</v>
          </cell>
          <cell r="E759">
            <v>3</v>
          </cell>
          <cell r="F759">
            <v>1</v>
          </cell>
          <cell r="G759">
            <v>1</v>
          </cell>
          <cell r="H759" t="str">
            <v>-</v>
          </cell>
          <cell r="I759">
            <v>2</v>
          </cell>
        </row>
        <row r="760">
          <cell r="A760" t="str">
            <v>NCU01315</v>
          </cell>
          <cell r="B760">
            <v>5</v>
          </cell>
          <cell r="C760" t="str">
            <v>-</v>
          </cell>
          <cell r="D760" t="str">
            <v>-</v>
          </cell>
          <cell r="E760">
            <v>2</v>
          </cell>
          <cell r="F760">
            <v>1</v>
          </cell>
          <cell r="G760">
            <v>2</v>
          </cell>
          <cell r="H760" t="str">
            <v>-</v>
          </cell>
          <cell r="I760" t="str">
            <v>-</v>
          </cell>
        </row>
        <row r="761">
          <cell r="A761" t="str">
            <v>NCU01317</v>
          </cell>
          <cell r="B761">
            <v>5</v>
          </cell>
          <cell r="C761" t="str">
            <v>-</v>
          </cell>
          <cell r="D761">
            <v>1</v>
          </cell>
          <cell r="E761" t="str">
            <v>-</v>
          </cell>
          <cell r="F761" t="str">
            <v>-</v>
          </cell>
          <cell r="G761">
            <v>1</v>
          </cell>
          <cell r="H761">
            <v>2</v>
          </cell>
          <cell r="I761">
            <v>1</v>
          </cell>
        </row>
        <row r="762">
          <cell r="A762" t="str">
            <v>NCU01320</v>
          </cell>
          <cell r="B762">
            <v>10</v>
          </cell>
          <cell r="C762" t="str">
            <v>-</v>
          </cell>
          <cell r="D762" t="str">
            <v>-</v>
          </cell>
          <cell r="E762">
            <v>5</v>
          </cell>
          <cell r="F762" t="str">
            <v>-</v>
          </cell>
          <cell r="G762">
            <v>1</v>
          </cell>
          <cell r="H762">
            <v>2</v>
          </cell>
          <cell r="I762">
            <v>2</v>
          </cell>
        </row>
        <row r="763">
          <cell r="A763" t="str">
            <v>NCU01321</v>
          </cell>
          <cell r="B763">
            <v>5</v>
          </cell>
          <cell r="C763" t="str">
            <v>-</v>
          </cell>
          <cell r="D763" t="str">
            <v>-</v>
          </cell>
          <cell r="E763">
            <v>3</v>
          </cell>
          <cell r="F763" t="str">
            <v>-</v>
          </cell>
          <cell r="G763" t="str">
            <v>-</v>
          </cell>
          <cell r="H763" t="str">
            <v>-</v>
          </cell>
          <cell r="I763">
            <v>2</v>
          </cell>
        </row>
        <row r="764">
          <cell r="A764" t="str">
            <v>NCU01324</v>
          </cell>
          <cell r="B764">
            <v>8</v>
          </cell>
          <cell r="C764" t="str">
            <v>-</v>
          </cell>
          <cell r="D764">
            <v>2</v>
          </cell>
          <cell r="E764">
            <v>2</v>
          </cell>
          <cell r="F764" t="str">
            <v>-</v>
          </cell>
          <cell r="G764">
            <v>2</v>
          </cell>
          <cell r="H764" t="str">
            <v>-</v>
          </cell>
          <cell r="I764">
            <v>2</v>
          </cell>
        </row>
        <row r="765">
          <cell r="A765" t="str">
            <v>NCU01326</v>
          </cell>
          <cell r="B765">
            <v>1</v>
          </cell>
          <cell r="C765" t="str">
            <v>-</v>
          </cell>
          <cell r="D765" t="str">
            <v>-</v>
          </cell>
          <cell r="E765" t="str">
            <v>-</v>
          </cell>
          <cell r="F765" t="str">
            <v>-</v>
          </cell>
          <cell r="G765" t="str">
            <v>-</v>
          </cell>
          <cell r="H765" t="str">
            <v>-</v>
          </cell>
          <cell r="I765">
            <v>1</v>
          </cell>
        </row>
        <row r="766">
          <cell r="A766" t="str">
            <v>NCU01327</v>
          </cell>
          <cell r="B766">
            <v>1</v>
          </cell>
          <cell r="C766" t="str">
            <v>-</v>
          </cell>
          <cell r="D766" t="str">
            <v>-</v>
          </cell>
          <cell r="E766" t="str">
            <v>-</v>
          </cell>
          <cell r="F766" t="str">
            <v>-</v>
          </cell>
          <cell r="G766" t="str">
            <v>-</v>
          </cell>
          <cell r="H766" t="str">
            <v>-</v>
          </cell>
          <cell r="I766">
            <v>1</v>
          </cell>
        </row>
        <row r="767">
          <cell r="A767" t="str">
            <v>NCU01328</v>
          </cell>
          <cell r="B767">
            <v>3</v>
          </cell>
          <cell r="C767" t="str">
            <v>-</v>
          </cell>
          <cell r="D767" t="str">
            <v>-</v>
          </cell>
          <cell r="E767" t="str">
            <v>-</v>
          </cell>
          <cell r="F767">
            <v>1</v>
          </cell>
          <cell r="G767" t="str">
            <v>-</v>
          </cell>
          <cell r="H767">
            <v>2</v>
          </cell>
          <cell r="I767" t="str">
            <v>-</v>
          </cell>
        </row>
        <row r="768">
          <cell r="A768" t="str">
            <v>NCU01329</v>
          </cell>
          <cell r="B768">
            <v>6</v>
          </cell>
          <cell r="C768" t="str">
            <v>-</v>
          </cell>
          <cell r="D768" t="str">
            <v>-</v>
          </cell>
          <cell r="E768">
            <v>2</v>
          </cell>
          <cell r="F768" t="str">
            <v>-</v>
          </cell>
          <cell r="G768">
            <v>1</v>
          </cell>
          <cell r="H768">
            <v>1</v>
          </cell>
          <cell r="I768">
            <v>2</v>
          </cell>
        </row>
        <row r="769">
          <cell r="A769" t="str">
            <v>NCU01330</v>
          </cell>
          <cell r="B769">
            <v>8</v>
          </cell>
          <cell r="C769">
            <v>1</v>
          </cell>
          <cell r="D769" t="str">
            <v>-</v>
          </cell>
          <cell r="E769" t="str">
            <v>-</v>
          </cell>
          <cell r="F769">
            <v>2</v>
          </cell>
          <cell r="G769">
            <v>2</v>
          </cell>
          <cell r="H769">
            <v>2</v>
          </cell>
          <cell r="I769">
            <v>1</v>
          </cell>
        </row>
        <row r="770">
          <cell r="A770" t="str">
            <v>NCU01331</v>
          </cell>
          <cell r="B770">
            <v>4</v>
          </cell>
          <cell r="C770" t="str">
            <v>-</v>
          </cell>
          <cell r="D770" t="str">
            <v>-</v>
          </cell>
          <cell r="E770" t="str">
            <v>-</v>
          </cell>
          <cell r="F770">
            <v>1</v>
          </cell>
          <cell r="G770">
            <v>1</v>
          </cell>
          <cell r="H770" t="str">
            <v>-</v>
          </cell>
          <cell r="I770">
            <v>2</v>
          </cell>
        </row>
        <row r="771">
          <cell r="A771" t="str">
            <v>NCU01332</v>
          </cell>
          <cell r="B771">
            <v>4</v>
          </cell>
          <cell r="C771" t="str">
            <v>-</v>
          </cell>
          <cell r="D771" t="str">
            <v>-</v>
          </cell>
          <cell r="E771" t="str">
            <v>-</v>
          </cell>
          <cell r="F771">
            <v>1</v>
          </cell>
          <cell r="G771">
            <v>1</v>
          </cell>
          <cell r="H771">
            <v>1</v>
          </cell>
          <cell r="I771">
            <v>1</v>
          </cell>
        </row>
        <row r="772">
          <cell r="A772" t="str">
            <v>NCU01333</v>
          </cell>
          <cell r="B772">
            <v>1</v>
          </cell>
          <cell r="C772" t="str">
            <v>-</v>
          </cell>
          <cell r="D772" t="str">
            <v>-</v>
          </cell>
          <cell r="E772" t="str">
            <v>-</v>
          </cell>
          <cell r="F772" t="str">
            <v>-</v>
          </cell>
          <cell r="G772" t="str">
            <v>-</v>
          </cell>
          <cell r="H772">
            <v>1</v>
          </cell>
          <cell r="I772" t="str">
            <v>-</v>
          </cell>
        </row>
        <row r="773">
          <cell r="A773" t="str">
            <v>NCU01336</v>
          </cell>
          <cell r="B773">
            <v>5</v>
          </cell>
          <cell r="C773" t="str">
            <v>-</v>
          </cell>
          <cell r="D773" t="str">
            <v>-</v>
          </cell>
          <cell r="E773" t="str">
            <v>-</v>
          </cell>
          <cell r="F773">
            <v>2</v>
          </cell>
          <cell r="G773" t="str">
            <v>-</v>
          </cell>
          <cell r="H773">
            <v>2</v>
          </cell>
          <cell r="I773">
            <v>1</v>
          </cell>
        </row>
        <row r="774">
          <cell r="A774" t="str">
            <v>NCU01339</v>
          </cell>
          <cell r="B774">
            <v>2</v>
          </cell>
          <cell r="C774" t="str">
            <v>-</v>
          </cell>
          <cell r="D774" t="str">
            <v>-</v>
          </cell>
          <cell r="E774">
            <v>1</v>
          </cell>
          <cell r="F774" t="str">
            <v>-</v>
          </cell>
          <cell r="G774" t="str">
            <v>-</v>
          </cell>
          <cell r="H774" t="str">
            <v>-</v>
          </cell>
          <cell r="I774">
            <v>1</v>
          </cell>
        </row>
        <row r="775">
          <cell r="A775" t="str">
            <v>NCU01340</v>
          </cell>
          <cell r="B775">
            <v>1</v>
          </cell>
          <cell r="C775" t="str">
            <v>-</v>
          </cell>
          <cell r="D775" t="str">
            <v>-</v>
          </cell>
          <cell r="E775" t="str">
            <v>-</v>
          </cell>
          <cell r="F775" t="str">
            <v>-</v>
          </cell>
          <cell r="G775" t="str">
            <v>-</v>
          </cell>
          <cell r="H775">
            <v>1</v>
          </cell>
          <cell r="I775" t="str">
            <v>-</v>
          </cell>
        </row>
        <row r="776">
          <cell r="A776" t="str">
            <v>NCU01342</v>
          </cell>
          <cell r="B776">
            <v>7</v>
          </cell>
          <cell r="C776" t="str">
            <v>-</v>
          </cell>
          <cell r="D776" t="str">
            <v>-</v>
          </cell>
          <cell r="E776">
            <v>2</v>
          </cell>
          <cell r="F776">
            <v>1</v>
          </cell>
          <cell r="G776">
            <v>1</v>
          </cell>
          <cell r="H776">
            <v>1</v>
          </cell>
          <cell r="I776">
            <v>2</v>
          </cell>
        </row>
        <row r="777">
          <cell r="A777" t="str">
            <v>NCU01343</v>
          </cell>
          <cell r="B777">
            <v>6</v>
          </cell>
          <cell r="C777" t="str">
            <v>-</v>
          </cell>
          <cell r="D777" t="str">
            <v>-</v>
          </cell>
          <cell r="E777">
            <v>3</v>
          </cell>
          <cell r="F777" t="str">
            <v>-</v>
          </cell>
          <cell r="G777" t="str">
            <v>-</v>
          </cell>
          <cell r="H777">
            <v>1</v>
          </cell>
          <cell r="I777">
            <v>2</v>
          </cell>
        </row>
        <row r="778">
          <cell r="A778" t="str">
            <v>NCU01344</v>
          </cell>
          <cell r="B778">
            <v>3</v>
          </cell>
          <cell r="C778" t="str">
            <v>-</v>
          </cell>
          <cell r="D778" t="str">
            <v>-</v>
          </cell>
          <cell r="E778">
            <v>3</v>
          </cell>
          <cell r="F778" t="str">
            <v>-</v>
          </cell>
          <cell r="G778" t="str">
            <v>-</v>
          </cell>
          <cell r="H778" t="str">
            <v>-</v>
          </cell>
          <cell r="I778" t="str">
            <v>-</v>
          </cell>
        </row>
        <row r="779">
          <cell r="A779" t="str">
            <v>NCU01345</v>
          </cell>
          <cell r="B779">
            <v>9</v>
          </cell>
          <cell r="C779">
            <v>1</v>
          </cell>
          <cell r="D779" t="str">
            <v>-</v>
          </cell>
          <cell r="E779" t="str">
            <v>-</v>
          </cell>
          <cell r="F779">
            <v>2</v>
          </cell>
          <cell r="G779">
            <v>1</v>
          </cell>
          <cell r="H779">
            <v>3</v>
          </cell>
          <cell r="I779">
            <v>2</v>
          </cell>
        </row>
        <row r="780">
          <cell r="A780" t="str">
            <v>NCU01347</v>
          </cell>
          <cell r="B780">
            <v>22</v>
          </cell>
          <cell r="C780">
            <v>4</v>
          </cell>
          <cell r="D780">
            <v>5</v>
          </cell>
          <cell r="E780">
            <v>5</v>
          </cell>
          <cell r="F780">
            <v>3</v>
          </cell>
          <cell r="G780">
            <v>1</v>
          </cell>
          <cell r="H780">
            <v>3</v>
          </cell>
          <cell r="I780">
            <v>1</v>
          </cell>
        </row>
        <row r="781">
          <cell r="A781" t="str">
            <v>NCU01348</v>
          </cell>
          <cell r="B781">
            <v>23</v>
          </cell>
          <cell r="C781">
            <v>3</v>
          </cell>
          <cell r="D781">
            <v>5</v>
          </cell>
          <cell r="E781">
            <v>4</v>
          </cell>
          <cell r="F781">
            <v>3</v>
          </cell>
          <cell r="G781">
            <v>3</v>
          </cell>
          <cell r="H781">
            <v>3</v>
          </cell>
          <cell r="I781">
            <v>2</v>
          </cell>
        </row>
        <row r="782">
          <cell r="A782" t="str">
            <v>NCU01349</v>
          </cell>
          <cell r="B782">
            <v>9</v>
          </cell>
          <cell r="C782">
            <v>1</v>
          </cell>
          <cell r="D782" t="str">
            <v>-</v>
          </cell>
          <cell r="E782">
            <v>3</v>
          </cell>
          <cell r="F782" t="str">
            <v>-</v>
          </cell>
          <cell r="G782">
            <v>1</v>
          </cell>
          <cell r="H782">
            <v>2</v>
          </cell>
          <cell r="I782">
            <v>2</v>
          </cell>
        </row>
        <row r="783">
          <cell r="A783" t="str">
            <v>NCU01353</v>
          </cell>
          <cell r="B783">
            <v>15</v>
          </cell>
          <cell r="C783" t="str">
            <v>-</v>
          </cell>
          <cell r="D783">
            <v>3</v>
          </cell>
          <cell r="E783">
            <v>2</v>
          </cell>
          <cell r="F783">
            <v>2</v>
          </cell>
          <cell r="G783">
            <v>2</v>
          </cell>
          <cell r="H783">
            <v>3</v>
          </cell>
          <cell r="I783">
            <v>3</v>
          </cell>
        </row>
        <row r="784">
          <cell r="A784" t="str">
            <v>NCU01355</v>
          </cell>
          <cell r="B784">
            <v>5</v>
          </cell>
          <cell r="C784" t="str">
            <v>-</v>
          </cell>
          <cell r="D784" t="str">
            <v>-</v>
          </cell>
          <cell r="E784" t="str">
            <v>-</v>
          </cell>
          <cell r="F784">
            <v>1</v>
          </cell>
          <cell r="G784">
            <v>1</v>
          </cell>
          <cell r="H784">
            <v>1</v>
          </cell>
          <cell r="I784">
            <v>2</v>
          </cell>
        </row>
        <row r="785">
          <cell r="A785" t="str">
            <v>NCU01356</v>
          </cell>
          <cell r="B785">
            <v>8</v>
          </cell>
          <cell r="C785" t="str">
            <v>-</v>
          </cell>
          <cell r="D785">
            <v>1</v>
          </cell>
          <cell r="E785">
            <v>3</v>
          </cell>
          <cell r="F785" t="str">
            <v>-</v>
          </cell>
          <cell r="G785" t="str">
            <v>-</v>
          </cell>
          <cell r="H785">
            <v>2</v>
          </cell>
          <cell r="I785">
            <v>2</v>
          </cell>
        </row>
        <row r="786">
          <cell r="A786" t="str">
            <v>NCU01357</v>
          </cell>
          <cell r="B786">
            <v>18</v>
          </cell>
          <cell r="C786">
            <v>3</v>
          </cell>
          <cell r="D786">
            <v>4</v>
          </cell>
          <cell r="E786">
            <v>2</v>
          </cell>
          <cell r="F786">
            <v>2</v>
          </cell>
          <cell r="G786">
            <v>2</v>
          </cell>
          <cell r="H786">
            <v>2</v>
          </cell>
          <cell r="I786">
            <v>3</v>
          </cell>
        </row>
        <row r="787">
          <cell r="A787" t="str">
            <v>NCU01358</v>
          </cell>
          <cell r="B787">
            <v>4</v>
          </cell>
          <cell r="C787" t="str">
            <v>-</v>
          </cell>
          <cell r="D787" t="str">
            <v>-</v>
          </cell>
          <cell r="E787" t="str">
            <v>-</v>
          </cell>
          <cell r="F787">
            <v>1</v>
          </cell>
          <cell r="G787" t="str">
            <v>-</v>
          </cell>
          <cell r="H787">
            <v>2</v>
          </cell>
          <cell r="I787">
            <v>1</v>
          </cell>
        </row>
        <row r="788">
          <cell r="A788" t="str">
            <v>NCU01367</v>
          </cell>
          <cell r="B788">
            <v>4</v>
          </cell>
          <cell r="C788">
            <v>1</v>
          </cell>
          <cell r="D788" t="str">
            <v>-</v>
          </cell>
          <cell r="E788" t="str">
            <v>-</v>
          </cell>
          <cell r="F788" t="str">
            <v>-</v>
          </cell>
          <cell r="G788">
            <v>2</v>
          </cell>
          <cell r="H788" t="str">
            <v>-</v>
          </cell>
          <cell r="I788">
            <v>1</v>
          </cell>
        </row>
        <row r="789">
          <cell r="A789" t="str">
            <v>NCU01369</v>
          </cell>
          <cell r="B789">
            <v>3</v>
          </cell>
          <cell r="C789" t="str">
            <v>-</v>
          </cell>
          <cell r="D789" t="str">
            <v>-</v>
          </cell>
          <cell r="E789" t="str">
            <v>-</v>
          </cell>
          <cell r="F789" t="str">
            <v>-</v>
          </cell>
          <cell r="G789">
            <v>1</v>
          </cell>
          <cell r="H789" t="str">
            <v>-</v>
          </cell>
          <cell r="I789">
            <v>2</v>
          </cell>
        </row>
        <row r="790">
          <cell r="A790" t="str">
            <v>NCU01370</v>
          </cell>
          <cell r="B790">
            <v>8</v>
          </cell>
          <cell r="C790">
            <v>2</v>
          </cell>
          <cell r="D790" t="str">
            <v>-</v>
          </cell>
          <cell r="E790">
            <v>3</v>
          </cell>
          <cell r="F790" t="str">
            <v>-</v>
          </cell>
          <cell r="G790" t="str">
            <v>-</v>
          </cell>
          <cell r="H790">
            <v>1</v>
          </cell>
          <cell r="I790">
            <v>2</v>
          </cell>
        </row>
        <row r="791">
          <cell r="A791" t="str">
            <v>NCU01371</v>
          </cell>
          <cell r="B791">
            <v>2</v>
          </cell>
          <cell r="C791" t="str">
            <v>-</v>
          </cell>
          <cell r="D791" t="str">
            <v>-</v>
          </cell>
          <cell r="E791">
            <v>1</v>
          </cell>
          <cell r="F791">
            <v>1</v>
          </cell>
          <cell r="G791" t="str">
            <v>-</v>
          </cell>
          <cell r="H791" t="str">
            <v>-</v>
          </cell>
          <cell r="I791" t="str">
            <v>-</v>
          </cell>
        </row>
        <row r="792">
          <cell r="A792" t="str">
            <v>NCU01374</v>
          </cell>
          <cell r="B792">
            <v>1</v>
          </cell>
          <cell r="C792" t="str">
            <v>-</v>
          </cell>
          <cell r="D792" t="str">
            <v>-</v>
          </cell>
          <cell r="E792" t="str">
            <v>-</v>
          </cell>
          <cell r="F792">
            <v>1</v>
          </cell>
          <cell r="G792" t="str">
            <v>-</v>
          </cell>
          <cell r="H792" t="str">
            <v>-</v>
          </cell>
          <cell r="I792" t="str">
            <v>-</v>
          </cell>
        </row>
        <row r="793">
          <cell r="A793" t="str">
            <v>NCU01378</v>
          </cell>
          <cell r="B793">
            <v>14</v>
          </cell>
          <cell r="C793" t="str">
            <v>-</v>
          </cell>
          <cell r="D793" t="str">
            <v>-</v>
          </cell>
          <cell r="E793">
            <v>3</v>
          </cell>
          <cell r="F793">
            <v>3</v>
          </cell>
          <cell r="G793">
            <v>2</v>
          </cell>
          <cell r="H793">
            <v>3</v>
          </cell>
          <cell r="I793">
            <v>3</v>
          </cell>
        </row>
        <row r="794">
          <cell r="A794" t="str">
            <v>NCU01379</v>
          </cell>
          <cell r="B794">
            <v>8</v>
          </cell>
          <cell r="C794">
            <v>1</v>
          </cell>
          <cell r="D794" t="str">
            <v>-</v>
          </cell>
          <cell r="E794">
            <v>1</v>
          </cell>
          <cell r="F794">
            <v>2</v>
          </cell>
          <cell r="G794">
            <v>2</v>
          </cell>
          <cell r="H794">
            <v>2</v>
          </cell>
          <cell r="I794" t="str">
            <v>-</v>
          </cell>
        </row>
        <row r="795">
          <cell r="A795" t="str">
            <v>NCU01380</v>
          </cell>
          <cell r="B795">
            <v>14</v>
          </cell>
          <cell r="C795" t="str">
            <v>-</v>
          </cell>
          <cell r="D795">
            <v>4</v>
          </cell>
          <cell r="E795">
            <v>2</v>
          </cell>
          <cell r="F795">
            <v>2</v>
          </cell>
          <cell r="G795">
            <v>2</v>
          </cell>
          <cell r="H795">
            <v>2</v>
          </cell>
          <cell r="I795">
            <v>2</v>
          </cell>
        </row>
        <row r="796">
          <cell r="A796" t="str">
            <v>NCU01381</v>
          </cell>
          <cell r="B796">
            <v>11</v>
          </cell>
          <cell r="C796" t="str">
            <v>-</v>
          </cell>
          <cell r="D796">
            <v>2</v>
          </cell>
          <cell r="E796">
            <v>1</v>
          </cell>
          <cell r="F796">
            <v>2</v>
          </cell>
          <cell r="G796">
            <v>2</v>
          </cell>
          <cell r="H796">
            <v>2</v>
          </cell>
          <cell r="I796">
            <v>2</v>
          </cell>
        </row>
        <row r="797">
          <cell r="A797" t="str">
            <v>NCU01382</v>
          </cell>
          <cell r="B797">
            <v>15</v>
          </cell>
          <cell r="C797">
            <v>4</v>
          </cell>
          <cell r="D797">
            <v>2</v>
          </cell>
          <cell r="E797">
            <v>2</v>
          </cell>
          <cell r="F797">
            <v>2</v>
          </cell>
          <cell r="G797">
            <v>2</v>
          </cell>
          <cell r="H797">
            <v>2</v>
          </cell>
          <cell r="I797">
            <v>1</v>
          </cell>
        </row>
        <row r="798">
          <cell r="A798" t="str">
            <v>NCU01386</v>
          </cell>
          <cell r="B798">
            <v>4</v>
          </cell>
          <cell r="C798">
            <v>2</v>
          </cell>
          <cell r="D798" t="str">
            <v>-</v>
          </cell>
          <cell r="E798" t="str">
            <v>-</v>
          </cell>
          <cell r="F798" t="str">
            <v>-</v>
          </cell>
          <cell r="G798" t="str">
            <v>-</v>
          </cell>
          <cell r="H798">
            <v>1</v>
          </cell>
          <cell r="I798">
            <v>1</v>
          </cell>
        </row>
        <row r="799">
          <cell r="A799" t="str">
            <v>NCU01388</v>
          </cell>
          <cell r="B799">
            <v>1</v>
          </cell>
          <cell r="C799" t="str">
            <v>-</v>
          </cell>
          <cell r="D799" t="str">
            <v>-</v>
          </cell>
          <cell r="E799" t="str">
            <v>-</v>
          </cell>
          <cell r="F799" t="str">
            <v>-</v>
          </cell>
          <cell r="G799" t="str">
            <v>-</v>
          </cell>
          <cell r="H799">
            <v>1</v>
          </cell>
          <cell r="I799" t="str">
            <v>-</v>
          </cell>
        </row>
        <row r="800">
          <cell r="A800" t="str">
            <v>NCU01389</v>
          </cell>
          <cell r="B800">
            <v>6</v>
          </cell>
          <cell r="C800" t="str">
            <v>-</v>
          </cell>
          <cell r="D800" t="str">
            <v>-</v>
          </cell>
          <cell r="E800">
            <v>2</v>
          </cell>
          <cell r="F800" t="str">
            <v>-</v>
          </cell>
          <cell r="G800" t="str">
            <v>-</v>
          </cell>
          <cell r="H800">
            <v>2</v>
          </cell>
          <cell r="I800">
            <v>2</v>
          </cell>
        </row>
        <row r="801">
          <cell r="A801" t="str">
            <v>NCU01391</v>
          </cell>
          <cell r="B801">
            <v>5</v>
          </cell>
          <cell r="C801" t="str">
            <v>-</v>
          </cell>
          <cell r="D801" t="str">
            <v>-</v>
          </cell>
          <cell r="E801" t="str">
            <v>-</v>
          </cell>
          <cell r="F801">
            <v>2</v>
          </cell>
          <cell r="G801">
            <v>2</v>
          </cell>
          <cell r="H801" t="str">
            <v>-</v>
          </cell>
          <cell r="I801">
            <v>1</v>
          </cell>
        </row>
        <row r="802">
          <cell r="A802" t="str">
            <v>NCU01395</v>
          </cell>
          <cell r="B802">
            <v>8</v>
          </cell>
          <cell r="C802" t="str">
            <v>-</v>
          </cell>
          <cell r="D802" t="str">
            <v>-</v>
          </cell>
          <cell r="E802">
            <v>2</v>
          </cell>
          <cell r="F802">
            <v>2</v>
          </cell>
          <cell r="G802">
            <v>1</v>
          </cell>
          <cell r="H802">
            <v>1</v>
          </cell>
          <cell r="I802">
            <v>2</v>
          </cell>
        </row>
        <row r="803">
          <cell r="A803" t="str">
            <v>NCU01398</v>
          </cell>
          <cell r="B803">
            <v>12</v>
          </cell>
          <cell r="C803" t="str">
            <v>-</v>
          </cell>
          <cell r="D803">
            <v>1</v>
          </cell>
          <cell r="E803">
            <v>4</v>
          </cell>
          <cell r="F803" t="str">
            <v>-</v>
          </cell>
          <cell r="G803">
            <v>2</v>
          </cell>
          <cell r="H803">
            <v>3</v>
          </cell>
          <cell r="I803">
            <v>2</v>
          </cell>
        </row>
        <row r="804">
          <cell r="A804" t="str">
            <v>NCU01399</v>
          </cell>
          <cell r="B804">
            <v>9</v>
          </cell>
          <cell r="C804" t="str">
            <v>-</v>
          </cell>
          <cell r="D804" t="str">
            <v>-</v>
          </cell>
          <cell r="E804">
            <v>4</v>
          </cell>
          <cell r="F804">
            <v>1</v>
          </cell>
          <cell r="G804" t="str">
            <v>-</v>
          </cell>
          <cell r="H804">
            <v>2</v>
          </cell>
          <cell r="I804">
            <v>2</v>
          </cell>
        </row>
        <row r="805">
          <cell r="A805" t="str">
            <v>NCU01401</v>
          </cell>
          <cell r="B805">
            <v>2</v>
          </cell>
          <cell r="C805" t="str">
            <v>-</v>
          </cell>
          <cell r="D805" t="str">
            <v>-</v>
          </cell>
          <cell r="E805" t="str">
            <v>-</v>
          </cell>
          <cell r="F805" t="str">
            <v>-</v>
          </cell>
          <cell r="G805">
            <v>1</v>
          </cell>
          <cell r="H805" t="str">
            <v>-</v>
          </cell>
          <cell r="I805">
            <v>1</v>
          </cell>
        </row>
        <row r="806">
          <cell r="A806" t="str">
            <v>NCU01402</v>
          </cell>
          <cell r="B806">
            <v>24</v>
          </cell>
          <cell r="C806">
            <v>4</v>
          </cell>
          <cell r="D806">
            <v>5</v>
          </cell>
          <cell r="E806">
            <v>5</v>
          </cell>
          <cell r="F806">
            <v>2</v>
          </cell>
          <cell r="G806">
            <v>3</v>
          </cell>
          <cell r="H806">
            <v>2</v>
          </cell>
          <cell r="I806">
            <v>3</v>
          </cell>
        </row>
        <row r="807">
          <cell r="A807" t="str">
            <v>NCU01403</v>
          </cell>
          <cell r="B807">
            <v>6</v>
          </cell>
          <cell r="C807" t="str">
            <v>-</v>
          </cell>
          <cell r="D807" t="str">
            <v>-</v>
          </cell>
          <cell r="E807">
            <v>3</v>
          </cell>
          <cell r="F807" t="str">
            <v>-</v>
          </cell>
          <cell r="G807" t="str">
            <v>-</v>
          </cell>
          <cell r="H807">
            <v>1</v>
          </cell>
          <cell r="I807">
            <v>2</v>
          </cell>
        </row>
        <row r="808">
          <cell r="A808" t="str">
            <v>NCU01404</v>
          </cell>
          <cell r="B808">
            <v>2</v>
          </cell>
          <cell r="C808">
            <v>1</v>
          </cell>
          <cell r="D808" t="str">
            <v>-</v>
          </cell>
          <cell r="E808" t="str">
            <v>-</v>
          </cell>
          <cell r="F808" t="str">
            <v>-</v>
          </cell>
          <cell r="G808">
            <v>1</v>
          </cell>
          <cell r="H808" t="str">
            <v>-</v>
          </cell>
          <cell r="I808" t="str">
            <v>-</v>
          </cell>
        </row>
        <row r="809">
          <cell r="A809" t="str">
            <v>NCU01407</v>
          </cell>
          <cell r="B809">
            <v>2</v>
          </cell>
          <cell r="C809" t="str">
            <v>-</v>
          </cell>
          <cell r="D809">
            <v>1</v>
          </cell>
          <cell r="E809" t="str">
            <v>-</v>
          </cell>
          <cell r="F809" t="str">
            <v>-</v>
          </cell>
          <cell r="G809" t="str">
            <v>-</v>
          </cell>
          <cell r="H809" t="str">
            <v>-</v>
          </cell>
          <cell r="I809">
            <v>1</v>
          </cell>
        </row>
        <row r="810">
          <cell r="A810" t="str">
            <v>NCU01409</v>
          </cell>
          <cell r="B810">
            <v>2</v>
          </cell>
          <cell r="C810" t="str">
            <v>-</v>
          </cell>
          <cell r="D810" t="str">
            <v>-</v>
          </cell>
          <cell r="E810" t="str">
            <v>-</v>
          </cell>
          <cell r="F810">
            <v>1</v>
          </cell>
          <cell r="G810" t="str">
            <v>-</v>
          </cell>
          <cell r="H810">
            <v>1</v>
          </cell>
          <cell r="I810" t="str">
            <v>-</v>
          </cell>
        </row>
        <row r="811">
          <cell r="A811" t="str">
            <v>NCU01411</v>
          </cell>
          <cell r="B811">
            <v>2</v>
          </cell>
          <cell r="C811" t="str">
            <v>-</v>
          </cell>
          <cell r="D811" t="str">
            <v>-</v>
          </cell>
          <cell r="E811">
            <v>1</v>
          </cell>
          <cell r="F811" t="str">
            <v>-</v>
          </cell>
          <cell r="G811" t="str">
            <v>-</v>
          </cell>
          <cell r="H811">
            <v>1</v>
          </cell>
          <cell r="I811" t="str">
            <v>-</v>
          </cell>
        </row>
        <row r="812">
          <cell r="A812" t="str">
            <v>NCU01412</v>
          </cell>
          <cell r="B812">
            <v>2</v>
          </cell>
          <cell r="C812">
            <v>1</v>
          </cell>
          <cell r="D812" t="str">
            <v>-</v>
          </cell>
          <cell r="E812" t="str">
            <v>-</v>
          </cell>
          <cell r="F812" t="str">
            <v>-</v>
          </cell>
          <cell r="G812">
            <v>1</v>
          </cell>
          <cell r="H812" t="str">
            <v>-</v>
          </cell>
          <cell r="I812" t="str">
            <v>-</v>
          </cell>
        </row>
        <row r="813">
          <cell r="A813" t="str">
            <v>NCU01414</v>
          </cell>
          <cell r="B813">
            <v>7</v>
          </cell>
          <cell r="C813">
            <v>3</v>
          </cell>
          <cell r="D813" t="str">
            <v>-</v>
          </cell>
          <cell r="E813" t="str">
            <v>-</v>
          </cell>
          <cell r="F813">
            <v>1</v>
          </cell>
          <cell r="G813">
            <v>2</v>
          </cell>
          <cell r="H813">
            <v>1</v>
          </cell>
          <cell r="I813" t="str">
            <v>-</v>
          </cell>
        </row>
        <row r="814">
          <cell r="A814" t="str">
            <v>NCU01416</v>
          </cell>
          <cell r="B814">
            <v>4</v>
          </cell>
          <cell r="C814" t="str">
            <v>-</v>
          </cell>
          <cell r="D814">
            <v>1</v>
          </cell>
          <cell r="E814">
            <v>2</v>
          </cell>
          <cell r="F814" t="str">
            <v>-</v>
          </cell>
          <cell r="G814" t="str">
            <v>-</v>
          </cell>
          <cell r="H814">
            <v>1</v>
          </cell>
          <cell r="I814" t="str">
            <v>-</v>
          </cell>
        </row>
        <row r="815">
          <cell r="A815" t="str">
            <v>NCU01417</v>
          </cell>
          <cell r="B815">
            <v>9</v>
          </cell>
          <cell r="C815" t="str">
            <v>-</v>
          </cell>
          <cell r="D815" t="str">
            <v>-</v>
          </cell>
          <cell r="E815">
            <v>1</v>
          </cell>
          <cell r="F815">
            <v>2</v>
          </cell>
          <cell r="G815">
            <v>2</v>
          </cell>
          <cell r="H815">
            <v>2</v>
          </cell>
          <cell r="I815">
            <v>2</v>
          </cell>
        </row>
        <row r="816">
          <cell r="A816" t="str">
            <v>NCU01418</v>
          </cell>
          <cell r="B816">
            <v>4</v>
          </cell>
          <cell r="C816" t="str">
            <v>-</v>
          </cell>
          <cell r="D816" t="str">
            <v>-</v>
          </cell>
          <cell r="E816" t="str">
            <v>-</v>
          </cell>
          <cell r="F816" t="str">
            <v>-</v>
          </cell>
          <cell r="G816" t="str">
            <v>-</v>
          </cell>
          <cell r="H816">
            <v>2</v>
          </cell>
          <cell r="I816">
            <v>2</v>
          </cell>
        </row>
        <row r="817">
          <cell r="A817" t="str">
            <v>NCU01419</v>
          </cell>
          <cell r="B817">
            <v>10</v>
          </cell>
          <cell r="C817">
            <v>3</v>
          </cell>
          <cell r="D817" t="str">
            <v>-</v>
          </cell>
          <cell r="E817">
            <v>3</v>
          </cell>
          <cell r="F817" t="str">
            <v>-</v>
          </cell>
          <cell r="G817">
            <v>2</v>
          </cell>
          <cell r="H817" t="str">
            <v>-</v>
          </cell>
          <cell r="I817">
            <v>2</v>
          </cell>
        </row>
        <row r="818">
          <cell r="A818" t="str">
            <v>NCU01422</v>
          </cell>
          <cell r="B818">
            <v>7</v>
          </cell>
          <cell r="C818" t="str">
            <v>-</v>
          </cell>
          <cell r="D818" t="str">
            <v>-</v>
          </cell>
          <cell r="E818" t="str">
            <v>-</v>
          </cell>
          <cell r="F818">
            <v>2</v>
          </cell>
          <cell r="G818">
            <v>1</v>
          </cell>
          <cell r="H818">
            <v>2</v>
          </cell>
          <cell r="I818">
            <v>2</v>
          </cell>
        </row>
        <row r="819">
          <cell r="A819" t="str">
            <v>NCU01423</v>
          </cell>
          <cell r="B819">
            <v>5</v>
          </cell>
          <cell r="C819" t="str">
            <v>-</v>
          </cell>
          <cell r="D819">
            <v>1</v>
          </cell>
          <cell r="E819" t="str">
            <v>-</v>
          </cell>
          <cell r="F819">
            <v>2</v>
          </cell>
          <cell r="G819" t="str">
            <v>-</v>
          </cell>
          <cell r="H819">
            <v>2</v>
          </cell>
          <cell r="I819" t="str">
            <v>-</v>
          </cell>
        </row>
        <row r="820">
          <cell r="A820" t="str">
            <v>NCU01425</v>
          </cell>
          <cell r="B820">
            <v>4</v>
          </cell>
          <cell r="C820" t="str">
            <v>-</v>
          </cell>
          <cell r="D820" t="str">
            <v>-</v>
          </cell>
          <cell r="E820" t="str">
            <v>-</v>
          </cell>
          <cell r="F820">
            <v>1</v>
          </cell>
          <cell r="G820">
            <v>1</v>
          </cell>
          <cell r="H820">
            <v>1</v>
          </cell>
          <cell r="I820">
            <v>1</v>
          </cell>
        </row>
        <row r="821">
          <cell r="A821" t="str">
            <v>NCU01426</v>
          </cell>
          <cell r="B821">
            <v>2</v>
          </cell>
          <cell r="C821" t="str">
            <v>-</v>
          </cell>
          <cell r="D821" t="str">
            <v>-</v>
          </cell>
          <cell r="E821" t="str">
            <v>-</v>
          </cell>
          <cell r="F821" t="str">
            <v>-</v>
          </cell>
          <cell r="G821">
            <v>1</v>
          </cell>
          <cell r="H821">
            <v>1</v>
          </cell>
          <cell r="I821" t="str">
            <v>-</v>
          </cell>
        </row>
        <row r="822">
          <cell r="A822" t="str">
            <v>NCU01427</v>
          </cell>
          <cell r="B822">
            <v>5</v>
          </cell>
          <cell r="C822" t="str">
            <v>-</v>
          </cell>
          <cell r="D822" t="str">
            <v>-</v>
          </cell>
          <cell r="E822" t="str">
            <v>-</v>
          </cell>
          <cell r="F822">
            <v>1</v>
          </cell>
          <cell r="G822" t="str">
            <v>-</v>
          </cell>
          <cell r="H822">
            <v>2</v>
          </cell>
          <cell r="I822">
            <v>2</v>
          </cell>
        </row>
        <row r="823">
          <cell r="A823" t="str">
            <v>NCU01428</v>
          </cell>
          <cell r="B823">
            <v>8</v>
          </cell>
          <cell r="C823" t="str">
            <v>-</v>
          </cell>
          <cell r="D823" t="str">
            <v>-</v>
          </cell>
          <cell r="E823">
            <v>3</v>
          </cell>
          <cell r="F823">
            <v>1</v>
          </cell>
          <cell r="G823">
            <v>2</v>
          </cell>
          <cell r="H823" t="str">
            <v>-</v>
          </cell>
          <cell r="I823">
            <v>2</v>
          </cell>
        </row>
        <row r="824">
          <cell r="A824" t="str">
            <v>NCU01429</v>
          </cell>
          <cell r="B824">
            <v>7</v>
          </cell>
          <cell r="C824" t="str">
            <v>-</v>
          </cell>
          <cell r="D824" t="str">
            <v>-</v>
          </cell>
          <cell r="E824">
            <v>2</v>
          </cell>
          <cell r="F824">
            <v>2</v>
          </cell>
          <cell r="G824">
            <v>2</v>
          </cell>
          <cell r="H824" t="str">
            <v>-</v>
          </cell>
          <cell r="I824">
            <v>1</v>
          </cell>
        </row>
        <row r="825">
          <cell r="A825" t="str">
            <v>NCU01431</v>
          </cell>
          <cell r="B825">
            <v>1</v>
          </cell>
          <cell r="C825" t="str">
            <v>-</v>
          </cell>
          <cell r="D825" t="str">
            <v>-</v>
          </cell>
          <cell r="E825">
            <v>1</v>
          </cell>
          <cell r="F825" t="str">
            <v>-</v>
          </cell>
          <cell r="G825" t="str">
            <v>-</v>
          </cell>
          <cell r="H825" t="str">
            <v>-</v>
          </cell>
          <cell r="I825" t="str">
            <v>-</v>
          </cell>
        </row>
        <row r="826">
          <cell r="A826" t="str">
            <v>NCU01432</v>
          </cell>
          <cell r="B826">
            <v>3</v>
          </cell>
          <cell r="C826">
            <v>1</v>
          </cell>
          <cell r="D826" t="str">
            <v>-</v>
          </cell>
          <cell r="E826" t="str">
            <v>-</v>
          </cell>
          <cell r="F826">
            <v>1</v>
          </cell>
          <cell r="G826">
            <v>1</v>
          </cell>
          <cell r="H826" t="str">
            <v>-</v>
          </cell>
          <cell r="I826" t="str">
            <v>-</v>
          </cell>
        </row>
        <row r="827">
          <cell r="A827" t="str">
            <v>NCU01433</v>
          </cell>
          <cell r="B827">
            <v>5</v>
          </cell>
          <cell r="C827" t="str">
            <v>-</v>
          </cell>
          <cell r="D827" t="str">
            <v>-</v>
          </cell>
          <cell r="E827">
            <v>3</v>
          </cell>
          <cell r="F827" t="str">
            <v>-</v>
          </cell>
          <cell r="G827" t="str">
            <v>-</v>
          </cell>
          <cell r="H827" t="str">
            <v>-</v>
          </cell>
          <cell r="I827">
            <v>2</v>
          </cell>
        </row>
        <row r="828">
          <cell r="A828" t="str">
            <v>NCU01434</v>
          </cell>
          <cell r="B828">
            <v>7</v>
          </cell>
          <cell r="C828" t="str">
            <v>-</v>
          </cell>
          <cell r="D828" t="str">
            <v>-</v>
          </cell>
          <cell r="E828" t="str">
            <v>-</v>
          </cell>
          <cell r="F828">
            <v>1</v>
          </cell>
          <cell r="G828">
            <v>1</v>
          </cell>
          <cell r="H828">
            <v>3</v>
          </cell>
          <cell r="I828">
            <v>2</v>
          </cell>
        </row>
        <row r="829">
          <cell r="A829" t="str">
            <v>NCU01438</v>
          </cell>
          <cell r="B829">
            <v>4</v>
          </cell>
          <cell r="C829">
            <v>1</v>
          </cell>
          <cell r="D829">
            <v>1</v>
          </cell>
          <cell r="E829" t="str">
            <v>-</v>
          </cell>
          <cell r="F829" t="str">
            <v>-</v>
          </cell>
          <cell r="G829">
            <v>1</v>
          </cell>
          <cell r="H829" t="str">
            <v>-</v>
          </cell>
          <cell r="I829">
            <v>1</v>
          </cell>
        </row>
        <row r="830">
          <cell r="A830" t="str">
            <v>NCU01439</v>
          </cell>
          <cell r="B830">
            <v>21</v>
          </cell>
          <cell r="C830">
            <v>4</v>
          </cell>
          <cell r="D830">
            <v>4</v>
          </cell>
          <cell r="E830">
            <v>4</v>
          </cell>
          <cell r="F830">
            <v>2</v>
          </cell>
          <cell r="G830">
            <v>3</v>
          </cell>
          <cell r="H830">
            <v>2</v>
          </cell>
          <cell r="I830">
            <v>2</v>
          </cell>
        </row>
        <row r="831">
          <cell r="A831" t="str">
            <v>NCU01440</v>
          </cell>
          <cell r="B831">
            <v>4</v>
          </cell>
          <cell r="C831">
            <v>2</v>
          </cell>
          <cell r="D831" t="str">
            <v>-</v>
          </cell>
          <cell r="E831" t="str">
            <v>-</v>
          </cell>
          <cell r="F831">
            <v>1</v>
          </cell>
          <cell r="G831" t="str">
            <v>-</v>
          </cell>
          <cell r="H831">
            <v>1</v>
          </cell>
          <cell r="I831" t="str">
            <v>-</v>
          </cell>
        </row>
        <row r="832">
          <cell r="A832" t="str">
            <v>NCU01441</v>
          </cell>
          <cell r="B832">
            <v>9</v>
          </cell>
          <cell r="C832" t="str">
            <v>-</v>
          </cell>
          <cell r="D832">
            <v>1</v>
          </cell>
          <cell r="E832" t="str">
            <v>-</v>
          </cell>
          <cell r="F832">
            <v>2</v>
          </cell>
          <cell r="G832">
            <v>2</v>
          </cell>
          <cell r="H832">
            <v>2</v>
          </cell>
          <cell r="I832">
            <v>2</v>
          </cell>
        </row>
        <row r="833">
          <cell r="A833" t="str">
            <v>NCU01443</v>
          </cell>
          <cell r="B833">
            <v>2</v>
          </cell>
          <cell r="C833" t="str">
            <v>-</v>
          </cell>
          <cell r="D833" t="str">
            <v>-</v>
          </cell>
          <cell r="E833" t="str">
            <v>-</v>
          </cell>
          <cell r="F833" t="str">
            <v>-</v>
          </cell>
          <cell r="G833" t="str">
            <v>-</v>
          </cell>
          <cell r="H833">
            <v>2</v>
          </cell>
          <cell r="I833" t="str">
            <v>-</v>
          </cell>
        </row>
        <row r="834">
          <cell r="A834" t="str">
            <v>NCU01445</v>
          </cell>
          <cell r="B834">
            <v>2</v>
          </cell>
          <cell r="C834" t="str">
            <v>-</v>
          </cell>
          <cell r="D834" t="str">
            <v>-</v>
          </cell>
          <cell r="E834">
            <v>1</v>
          </cell>
          <cell r="F834" t="str">
            <v>-</v>
          </cell>
          <cell r="G834" t="str">
            <v>-</v>
          </cell>
          <cell r="H834" t="str">
            <v>-</v>
          </cell>
          <cell r="I834">
            <v>1</v>
          </cell>
        </row>
        <row r="835">
          <cell r="A835" t="str">
            <v>NCU01446</v>
          </cell>
          <cell r="B835">
            <v>2</v>
          </cell>
          <cell r="C835" t="str">
            <v>-</v>
          </cell>
          <cell r="D835" t="str">
            <v>-</v>
          </cell>
          <cell r="E835" t="str">
            <v>-</v>
          </cell>
          <cell r="F835" t="str">
            <v>-</v>
          </cell>
          <cell r="G835">
            <v>1</v>
          </cell>
          <cell r="H835">
            <v>1</v>
          </cell>
          <cell r="I835" t="str">
            <v>-</v>
          </cell>
        </row>
        <row r="836">
          <cell r="A836" t="str">
            <v>NCU01449</v>
          </cell>
          <cell r="B836">
            <v>7</v>
          </cell>
          <cell r="C836" t="str">
            <v>-</v>
          </cell>
          <cell r="D836" t="str">
            <v>-</v>
          </cell>
          <cell r="E836">
            <v>2</v>
          </cell>
          <cell r="F836" t="str">
            <v>-</v>
          </cell>
          <cell r="G836">
            <v>2</v>
          </cell>
          <cell r="H836">
            <v>1</v>
          </cell>
          <cell r="I836">
            <v>2</v>
          </cell>
        </row>
        <row r="837">
          <cell r="A837" t="str">
            <v>NCU01451</v>
          </cell>
          <cell r="B837">
            <v>13</v>
          </cell>
          <cell r="C837" t="str">
            <v>-</v>
          </cell>
          <cell r="D837">
            <v>2</v>
          </cell>
          <cell r="E837">
            <v>3</v>
          </cell>
          <cell r="F837">
            <v>2</v>
          </cell>
          <cell r="G837">
            <v>2</v>
          </cell>
          <cell r="H837">
            <v>2</v>
          </cell>
          <cell r="I837">
            <v>2</v>
          </cell>
        </row>
        <row r="838">
          <cell r="A838" t="str">
            <v>NCU01452</v>
          </cell>
          <cell r="B838">
            <v>6</v>
          </cell>
          <cell r="C838" t="str">
            <v>-</v>
          </cell>
          <cell r="D838">
            <v>1</v>
          </cell>
          <cell r="E838" t="str">
            <v>-</v>
          </cell>
          <cell r="F838" t="str">
            <v>-</v>
          </cell>
          <cell r="G838">
            <v>1</v>
          </cell>
          <cell r="H838">
            <v>2</v>
          </cell>
          <cell r="I838">
            <v>2</v>
          </cell>
        </row>
        <row r="839">
          <cell r="A839" t="str">
            <v>NCU01454</v>
          </cell>
          <cell r="B839">
            <v>6</v>
          </cell>
          <cell r="C839" t="str">
            <v>-</v>
          </cell>
          <cell r="D839" t="str">
            <v>-</v>
          </cell>
          <cell r="E839" t="str">
            <v>-</v>
          </cell>
          <cell r="F839">
            <v>1</v>
          </cell>
          <cell r="G839">
            <v>2</v>
          </cell>
          <cell r="H839">
            <v>2</v>
          </cell>
          <cell r="I839">
            <v>1</v>
          </cell>
        </row>
        <row r="840">
          <cell r="A840" t="str">
            <v>NCU01455</v>
          </cell>
          <cell r="B840">
            <v>1</v>
          </cell>
          <cell r="C840" t="str">
            <v>-</v>
          </cell>
          <cell r="D840" t="str">
            <v>-</v>
          </cell>
          <cell r="E840">
            <v>1</v>
          </cell>
          <cell r="F840" t="str">
            <v>-</v>
          </cell>
          <cell r="G840" t="str">
            <v>-</v>
          </cell>
          <cell r="H840" t="str">
            <v>-</v>
          </cell>
          <cell r="I840" t="str">
            <v>-</v>
          </cell>
        </row>
        <row r="841">
          <cell r="A841" t="str">
            <v>NCU01456</v>
          </cell>
          <cell r="B841">
            <v>4</v>
          </cell>
          <cell r="C841" t="str">
            <v>-</v>
          </cell>
          <cell r="D841" t="str">
            <v>-</v>
          </cell>
          <cell r="E841">
            <v>1</v>
          </cell>
          <cell r="F841">
            <v>1</v>
          </cell>
          <cell r="G841" t="str">
            <v>-</v>
          </cell>
          <cell r="H841">
            <v>1</v>
          </cell>
          <cell r="I841">
            <v>1</v>
          </cell>
        </row>
        <row r="842">
          <cell r="A842" t="str">
            <v>NCU01457</v>
          </cell>
          <cell r="B842">
            <v>14</v>
          </cell>
          <cell r="C842" t="str">
            <v>-</v>
          </cell>
          <cell r="D842">
            <v>3</v>
          </cell>
          <cell r="E842">
            <v>3</v>
          </cell>
          <cell r="F842">
            <v>2</v>
          </cell>
          <cell r="G842">
            <v>2</v>
          </cell>
          <cell r="H842">
            <v>2</v>
          </cell>
          <cell r="I842">
            <v>2</v>
          </cell>
        </row>
        <row r="843">
          <cell r="A843" t="str">
            <v>NCU01458</v>
          </cell>
          <cell r="B843">
            <v>5</v>
          </cell>
          <cell r="C843">
            <v>2</v>
          </cell>
          <cell r="D843" t="str">
            <v>-</v>
          </cell>
          <cell r="E843" t="str">
            <v>-</v>
          </cell>
          <cell r="F843" t="str">
            <v>-</v>
          </cell>
          <cell r="G843" t="str">
            <v>-</v>
          </cell>
          <cell r="H843">
            <v>2</v>
          </cell>
          <cell r="I843">
            <v>1</v>
          </cell>
        </row>
        <row r="844">
          <cell r="A844" t="str">
            <v>NCU01459</v>
          </cell>
          <cell r="B844">
            <v>5</v>
          </cell>
          <cell r="C844" t="str">
            <v>-</v>
          </cell>
          <cell r="D844" t="str">
            <v>-</v>
          </cell>
          <cell r="E844" t="str">
            <v>-</v>
          </cell>
          <cell r="F844">
            <v>2</v>
          </cell>
          <cell r="G844">
            <v>2</v>
          </cell>
          <cell r="H844">
            <v>1</v>
          </cell>
          <cell r="I844" t="str">
            <v>-</v>
          </cell>
        </row>
        <row r="845">
          <cell r="A845" t="str">
            <v>NCU01461</v>
          </cell>
          <cell r="B845">
            <v>1</v>
          </cell>
          <cell r="C845" t="str">
            <v>-</v>
          </cell>
          <cell r="D845" t="str">
            <v>-</v>
          </cell>
          <cell r="E845">
            <v>1</v>
          </cell>
          <cell r="F845" t="str">
            <v>-</v>
          </cell>
          <cell r="G845" t="str">
            <v>-</v>
          </cell>
          <cell r="H845" t="str">
            <v>-</v>
          </cell>
          <cell r="I845" t="str">
            <v>-</v>
          </cell>
        </row>
        <row r="846">
          <cell r="A846" t="str">
            <v>NCU01463</v>
          </cell>
          <cell r="B846">
            <v>7</v>
          </cell>
          <cell r="C846" t="str">
            <v>-</v>
          </cell>
          <cell r="D846" t="str">
            <v>-</v>
          </cell>
          <cell r="E846" t="str">
            <v>-</v>
          </cell>
          <cell r="F846">
            <v>2</v>
          </cell>
          <cell r="G846">
            <v>2</v>
          </cell>
          <cell r="H846">
            <v>1</v>
          </cell>
          <cell r="I846">
            <v>2</v>
          </cell>
        </row>
        <row r="847">
          <cell r="A847" t="str">
            <v>NCU01466</v>
          </cell>
          <cell r="B847">
            <v>1</v>
          </cell>
          <cell r="C847" t="str">
            <v>-</v>
          </cell>
          <cell r="D847" t="str">
            <v>-</v>
          </cell>
          <cell r="E847" t="str">
            <v>-</v>
          </cell>
          <cell r="F847" t="str">
            <v>-</v>
          </cell>
          <cell r="G847" t="str">
            <v>-</v>
          </cell>
          <cell r="H847">
            <v>1</v>
          </cell>
          <cell r="I847" t="str">
            <v>-</v>
          </cell>
        </row>
        <row r="848">
          <cell r="A848" t="str">
            <v>NCU01469</v>
          </cell>
          <cell r="B848">
            <v>2</v>
          </cell>
          <cell r="C848">
            <v>1</v>
          </cell>
          <cell r="D848" t="str">
            <v>-</v>
          </cell>
          <cell r="E848" t="str">
            <v>-</v>
          </cell>
          <cell r="F848" t="str">
            <v>-</v>
          </cell>
          <cell r="G848" t="str">
            <v>-</v>
          </cell>
          <cell r="H848">
            <v>1</v>
          </cell>
          <cell r="I848" t="str">
            <v>-</v>
          </cell>
        </row>
        <row r="849">
          <cell r="A849" t="str">
            <v>NCU01472</v>
          </cell>
          <cell r="B849">
            <v>6</v>
          </cell>
          <cell r="C849">
            <v>1</v>
          </cell>
          <cell r="D849" t="str">
            <v>-</v>
          </cell>
          <cell r="E849">
            <v>2</v>
          </cell>
          <cell r="F849">
            <v>1</v>
          </cell>
          <cell r="G849" t="str">
            <v>-</v>
          </cell>
          <cell r="H849">
            <v>2</v>
          </cell>
          <cell r="I849" t="str">
            <v>-</v>
          </cell>
        </row>
        <row r="850">
          <cell r="A850" t="str">
            <v>NCU01473</v>
          </cell>
          <cell r="B850">
            <v>2</v>
          </cell>
          <cell r="C850" t="str">
            <v>-</v>
          </cell>
          <cell r="D850" t="str">
            <v>-</v>
          </cell>
          <cell r="E850">
            <v>1</v>
          </cell>
          <cell r="F850" t="str">
            <v>-</v>
          </cell>
          <cell r="G850" t="str">
            <v>-</v>
          </cell>
          <cell r="H850" t="str">
            <v>-</v>
          </cell>
          <cell r="I850">
            <v>1</v>
          </cell>
        </row>
        <row r="851">
          <cell r="A851" t="str">
            <v>NCU01474</v>
          </cell>
          <cell r="B851">
            <v>2</v>
          </cell>
          <cell r="C851" t="str">
            <v>-</v>
          </cell>
          <cell r="D851" t="str">
            <v>-</v>
          </cell>
          <cell r="E851" t="str">
            <v>-</v>
          </cell>
          <cell r="F851">
            <v>1</v>
          </cell>
          <cell r="G851">
            <v>1</v>
          </cell>
          <cell r="H851" t="str">
            <v>-</v>
          </cell>
          <cell r="I851" t="str">
            <v>-</v>
          </cell>
        </row>
        <row r="852">
          <cell r="A852" t="str">
            <v>NCU01475</v>
          </cell>
          <cell r="B852">
            <v>2</v>
          </cell>
          <cell r="C852" t="str">
            <v>-</v>
          </cell>
          <cell r="D852" t="str">
            <v>-</v>
          </cell>
          <cell r="E852">
            <v>1</v>
          </cell>
          <cell r="F852" t="str">
            <v>-</v>
          </cell>
          <cell r="G852" t="str">
            <v>-</v>
          </cell>
          <cell r="H852">
            <v>1</v>
          </cell>
          <cell r="I852" t="str">
            <v>-</v>
          </cell>
        </row>
        <row r="853">
          <cell r="A853" t="str">
            <v>NCU01476</v>
          </cell>
          <cell r="B853">
            <v>11</v>
          </cell>
          <cell r="C853">
            <v>1</v>
          </cell>
          <cell r="D853">
            <v>2</v>
          </cell>
          <cell r="E853" t="str">
            <v>-</v>
          </cell>
          <cell r="F853">
            <v>2</v>
          </cell>
          <cell r="G853">
            <v>1</v>
          </cell>
          <cell r="H853">
            <v>3</v>
          </cell>
          <cell r="I853">
            <v>2</v>
          </cell>
        </row>
        <row r="854">
          <cell r="A854" t="str">
            <v>NCU01477</v>
          </cell>
          <cell r="B854">
            <v>6</v>
          </cell>
          <cell r="C854" t="str">
            <v>-</v>
          </cell>
          <cell r="D854" t="str">
            <v>-</v>
          </cell>
          <cell r="E854" t="str">
            <v>-</v>
          </cell>
          <cell r="F854">
            <v>1</v>
          </cell>
          <cell r="G854">
            <v>2</v>
          </cell>
          <cell r="H854">
            <v>1</v>
          </cell>
          <cell r="I854">
            <v>2</v>
          </cell>
        </row>
        <row r="855">
          <cell r="A855" t="str">
            <v>NCU01478</v>
          </cell>
          <cell r="B855">
            <v>6</v>
          </cell>
          <cell r="C855" t="str">
            <v>-</v>
          </cell>
          <cell r="D855" t="str">
            <v>-</v>
          </cell>
          <cell r="E855">
            <v>3</v>
          </cell>
          <cell r="F855">
            <v>1</v>
          </cell>
          <cell r="G855" t="str">
            <v>-</v>
          </cell>
          <cell r="H855" t="str">
            <v>-</v>
          </cell>
          <cell r="I855">
            <v>2</v>
          </cell>
        </row>
        <row r="856">
          <cell r="A856" t="str">
            <v>NCU01479</v>
          </cell>
          <cell r="B856">
            <v>4</v>
          </cell>
          <cell r="C856" t="str">
            <v>-</v>
          </cell>
          <cell r="D856" t="str">
            <v>-</v>
          </cell>
          <cell r="E856" t="str">
            <v>-</v>
          </cell>
          <cell r="F856">
            <v>1</v>
          </cell>
          <cell r="G856">
            <v>1</v>
          </cell>
          <cell r="H856">
            <v>1</v>
          </cell>
          <cell r="I856">
            <v>1</v>
          </cell>
        </row>
        <row r="857">
          <cell r="A857" t="str">
            <v>NCU01480</v>
          </cell>
          <cell r="B857">
            <v>3</v>
          </cell>
          <cell r="C857" t="str">
            <v>-</v>
          </cell>
          <cell r="D857" t="str">
            <v>-</v>
          </cell>
          <cell r="E857" t="str">
            <v>-</v>
          </cell>
          <cell r="F857">
            <v>1</v>
          </cell>
          <cell r="G857" t="str">
            <v>-</v>
          </cell>
          <cell r="H857">
            <v>2</v>
          </cell>
          <cell r="I857" t="str">
            <v>-</v>
          </cell>
        </row>
        <row r="858">
          <cell r="A858" t="str">
            <v>NCU01481</v>
          </cell>
          <cell r="B858">
            <v>4</v>
          </cell>
          <cell r="C858">
            <v>1</v>
          </cell>
          <cell r="D858" t="str">
            <v>-</v>
          </cell>
          <cell r="E858" t="str">
            <v>-</v>
          </cell>
          <cell r="F858" t="str">
            <v>-</v>
          </cell>
          <cell r="G858" t="str">
            <v>-</v>
          </cell>
          <cell r="H858">
            <v>2</v>
          </cell>
          <cell r="I858">
            <v>1</v>
          </cell>
        </row>
        <row r="859">
          <cell r="A859" t="str">
            <v>NCU01483</v>
          </cell>
          <cell r="B859">
            <v>3</v>
          </cell>
          <cell r="C859">
            <v>1</v>
          </cell>
          <cell r="D859" t="str">
            <v>-</v>
          </cell>
          <cell r="E859">
            <v>1</v>
          </cell>
          <cell r="F859">
            <v>1</v>
          </cell>
          <cell r="G859" t="str">
            <v>-</v>
          </cell>
          <cell r="H859" t="str">
            <v>-</v>
          </cell>
          <cell r="I859" t="str">
            <v>-</v>
          </cell>
        </row>
        <row r="860">
          <cell r="A860" t="str">
            <v>NCU01485</v>
          </cell>
          <cell r="B860">
            <v>2</v>
          </cell>
          <cell r="C860">
            <v>1</v>
          </cell>
          <cell r="D860" t="str">
            <v>-</v>
          </cell>
          <cell r="E860" t="str">
            <v>-</v>
          </cell>
          <cell r="F860" t="str">
            <v>-</v>
          </cell>
          <cell r="G860" t="str">
            <v>-</v>
          </cell>
          <cell r="H860">
            <v>1</v>
          </cell>
          <cell r="I860" t="str">
            <v>-</v>
          </cell>
        </row>
        <row r="861">
          <cell r="A861" t="str">
            <v>NCU01487</v>
          </cell>
          <cell r="B861">
            <v>7</v>
          </cell>
          <cell r="C861" t="str">
            <v>-</v>
          </cell>
          <cell r="D861" t="str">
            <v>-</v>
          </cell>
          <cell r="E861">
            <v>2</v>
          </cell>
          <cell r="F861" t="str">
            <v>-</v>
          </cell>
          <cell r="G861">
            <v>2</v>
          </cell>
          <cell r="H861">
            <v>1</v>
          </cell>
          <cell r="I861">
            <v>2</v>
          </cell>
        </row>
        <row r="862">
          <cell r="A862" t="str">
            <v>NCU01489</v>
          </cell>
          <cell r="B862">
            <v>2</v>
          </cell>
          <cell r="C862" t="str">
            <v>-</v>
          </cell>
          <cell r="D862" t="str">
            <v>-</v>
          </cell>
          <cell r="E862" t="str">
            <v>-</v>
          </cell>
          <cell r="F862">
            <v>2</v>
          </cell>
          <cell r="G862" t="str">
            <v>-</v>
          </cell>
          <cell r="H862" t="str">
            <v>-</v>
          </cell>
          <cell r="I862" t="str">
            <v>-</v>
          </cell>
        </row>
        <row r="863">
          <cell r="A863" t="str">
            <v>NCU01490</v>
          </cell>
          <cell r="B863">
            <v>2</v>
          </cell>
          <cell r="C863" t="str">
            <v>-</v>
          </cell>
          <cell r="D863" t="str">
            <v>-</v>
          </cell>
          <cell r="E863" t="str">
            <v>-</v>
          </cell>
          <cell r="F863">
            <v>1</v>
          </cell>
          <cell r="G863">
            <v>1</v>
          </cell>
          <cell r="H863" t="str">
            <v>-</v>
          </cell>
          <cell r="I863" t="str">
            <v>-</v>
          </cell>
        </row>
        <row r="864">
          <cell r="A864" t="str">
            <v>NCU01493</v>
          </cell>
          <cell r="B864">
            <v>3</v>
          </cell>
          <cell r="C864" t="str">
            <v>-</v>
          </cell>
          <cell r="D864" t="str">
            <v>-</v>
          </cell>
          <cell r="E864">
            <v>2</v>
          </cell>
          <cell r="F864" t="str">
            <v>-</v>
          </cell>
          <cell r="G864" t="str">
            <v>-</v>
          </cell>
          <cell r="H864">
            <v>1</v>
          </cell>
          <cell r="I864" t="str">
            <v>-</v>
          </cell>
        </row>
        <row r="865">
          <cell r="A865" t="str">
            <v>NCU01494</v>
          </cell>
          <cell r="B865">
            <v>18</v>
          </cell>
          <cell r="C865">
            <v>1</v>
          </cell>
          <cell r="D865">
            <v>3</v>
          </cell>
          <cell r="E865">
            <v>3</v>
          </cell>
          <cell r="F865">
            <v>3</v>
          </cell>
          <cell r="G865">
            <v>3</v>
          </cell>
          <cell r="H865">
            <v>3</v>
          </cell>
          <cell r="I865">
            <v>2</v>
          </cell>
        </row>
        <row r="866">
          <cell r="A866" t="str">
            <v>NCU01496</v>
          </cell>
          <cell r="B866">
            <v>14</v>
          </cell>
          <cell r="C866" t="str">
            <v>-</v>
          </cell>
          <cell r="D866" t="str">
            <v>-</v>
          </cell>
          <cell r="E866">
            <v>4</v>
          </cell>
          <cell r="F866">
            <v>2</v>
          </cell>
          <cell r="G866">
            <v>3</v>
          </cell>
          <cell r="H866">
            <v>3</v>
          </cell>
          <cell r="I866">
            <v>2</v>
          </cell>
        </row>
        <row r="867">
          <cell r="A867" t="str">
            <v>NCU01500</v>
          </cell>
          <cell r="B867">
            <v>8</v>
          </cell>
          <cell r="C867" t="str">
            <v>-</v>
          </cell>
          <cell r="D867" t="str">
            <v>-</v>
          </cell>
          <cell r="E867">
            <v>3</v>
          </cell>
          <cell r="F867">
            <v>1</v>
          </cell>
          <cell r="G867">
            <v>1</v>
          </cell>
          <cell r="H867">
            <v>2</v>
          </cell>
          <cell r="I867">
            <v>1</v>
          </cell>
        </row>
        <row r="868">
          <cell r="A868" t="str">
            <v>NCU01503</v>
          </cell>
          <cell r="B868">
            <v>12</v>
          </cell>
          <cell r="C868">
            <v>3</v>
          </cell>
          <cell r="D868" t="str">
            <v>-</v>
          </cell>
          <cell r="E868">
            <v>3</v>
          </cell>
          <cell r="F868">
            <v>2</v>
          </cell>
          <cell r="G868">
            <v>2</v>
          </cell>
          <cell r="H868" t="str">
            <v>-</v>
          </cell>
          <cell r="I868">
            <v>2</v>
          </cell>
        </row>
        <row r="869">
          <cell r="A869" t="str">
            <v>NCU01504</v>
          </cell>
          <cell r="B869">
            <v>15</v>
          </cell>
          <cell r="C869">
            <v>1</v>
          </cell>
          <cell r="D869">
            <v>3</v>
          </cell>
          <cell r="E869">
            <v>3</v>
          </cell>
          <cell r="F869">
            <v>2</v>
          </cell>
          <cell r="G869">
            <v>2</v>
          </cell>
          <cell r="H869">
            <v>3</v>
          </cell>
          <cell r="I869">
            <v>1</v>
          </cell>
        </row>
        <row r="870">
          <cell r="A870" t="str">
            <v>NCU01505</v>
          </cell>
          <cell r="B870">
            <v>8</v>
          </cell>
          <cell r="C870" t="str">
            <v>-</v>
          </cell>
          <cell r="D870" t="str">
            <v>-</v>
          </cell>
          <cell r="E870" t="str">
            <v>-</v>
          </cell>
          <cell r="F870">
            <v>2</v>
          </cell>
          <cell r="G870">
            <v>2</v>
          </cell>
          <cell r="H870">
            <v>2</v>
          </cell>
          <cell r="I870">
            <v>2</v>
          </cell>
        </row>
        <row r="871">
          <cell r="A871" t="str">
            <v>NCU01506</v>
          </cell>
          <cell r="B871">
            <v>3</v>
          </cell>
          <cell r="C871">
            <v>3</v>
          </cell>
          <cell r="D871" t="str">
            <v>-</v>
          </cell>
          <cell r="E871" t="str">
            <v>-</v>
          </cell>
          <cell r="F871" t="str">
            <v>-</v>
          </cell>
          <cell r="G871" t="str">
            <v>-</v>
          </cell>
          <cell r="H871" t="str">
            <v>-</v>
          </cell>
          <cell r="I871" t="str">
            <v>-</v>
          </cell>
        </row>
        <row r="872">
          <cell r="A872" t="str">
            <v>NCU01509</v>
          </cell>
          <cell r="B872">
            <v>11</v>
          </cell>
          <cell r="C872">
            <v>3</v>
          </cell>
          <cell r="D872" t="str">
            <v>-</v>
          </cell>
          <cell r="E872">
            <v>2</v>
          </cell>
          <cell r="F872">
            <v>2</v>
          </cell>
          <cell r="G872">
            <v>1</v>
          </cell>
          <cell r="H872">
            <v>2</v>
          </cell>
          <cell r="I872">
            <v>1</v>
          </cell>
        </row>
        <row r="873">
          <cell r="A873" t="str">
            <v>NCU01510</v>
          </cell>
          <cell r="B873">
            <v>12</v>
          </cell>
          <cell r="C873">
            <v>4</v>
          </cell>
          <cell r="D873" t="str">
            <v>-</v>
          </cell>
          <cell r="E873">
            <v>4</v>
          </cell>
          <cell r="F873" t="str">
            <v>-</v>
          </cell>
          <cell r="G873">
            <v>1</v>
          </cell>
          <cell r="H873">
            <v>1</v>
          </cell>
          <cell r="I873">
            <v>2</v>
          </cell>
        </row>
        <row r="874">
          <cell r="A874" t="str">
            <v>NCU01511</v>
          </cell>
          <cell r="B874">
            <v>3</v>
          </cell>
          <cell r="C874">
            <v>1</v>
          </cell>
          <cell r="D874" t="str">
            <v>-</v>
          </cell>
          <cell r="E874">
            <v>1</v>
          </cell>
          <cell r="F874">
            <v>1</v>
          </cell>
          <cell r="G874" t="str">
            <v>-</v>
          </cell>
          <cell r="H874" t="str">
            <v>-</v>
          </cell>
          <cell r="I874" t="str">
            <v>-</v>
          </cell>
        </row>
        <row r="875">
          <cell r="A875" t="str">
            <v>NCU01516</v>
          </cell>
          <cell r="B875">
            <v>3</v>
          </cell>
          <cell r="C875" t="str">
            <v>-</v>
          </cell>
          <cell r="D875">
            <v>1</v>
          </cell>
          <cell r="E875" t="str">
            <v>-</v>
          </cell>
          <cell r="F875">
            <v>1</v>
          </cell>
          <cell r="G875" t="str">
            <v>-</v>
          </cell>
          <cell r="H875" t="str">
            <v>-</v>
          </cell>
          <cell r="I875">
            <v>1</v>
          </cell>
        </row>
        <row r="876">
          <cell r="A876" t="str">
            <v>NCU01517</v>
          </cell>
          <cell r="B876">
            <v>5</v>
          </cell>
          <cell r="C876">
            <v>2</v>
          </cell>
          <cell r="D876" t="str">
            <v>-</v>
          </cell>
          <cell r="E876">
            <v>1</v>
          </cell>
          <cell r="F876" t="str">
            <v>-</v>
          </cell>
          <cell r="G876">
            <v>1</v>
          </cell>
          <cell r="H876" t="str">
            <v>-</v>
          </cell>
          <cell r="I876">
            <v>1</v>
          </cell>
        </row>
        <row r="877">
          <cell r="A877" t="str">
            <v>NCU01519</v>
          </cell>
          <cell r="B877">
            <v>11</v>
          </cell>
          <cell r="C877" t="str">
            <v>-</v>
          </cell>
          <cell r="D877">
            <v>2</v>
          </cell>
          <cell r="E877">
            <v>4</v>
          </cell>
          <cell r="F877" t="str">
            <v>-</v>
          </cell>
          <cell r="G877">
            <v>2</v>
          </cell>
          <cell r="H877" t="str">
            <v>-</v>
          </cell>
          <cell r="I877">
            <v>3</v>
          </cell>
        </row>
        <row r="878">
          <cell r="A878" t="str">
            <v>NCU01520</v>
          </cell>
          <cell r="B878">
            <v>6</v>
          </cell>
          <cell r="C878">
            <v>1</v>
          </cell>
          <cell r="D878" t="str">
            <v>-</v>
          </cell>
          <cell r="E878">
            <v>2</v>
          </cell>
          <cell r="F878">
            <v>1</v>
          </cell>
          <cell r="G878">
            <v>1</v>
          </cell>
          <cell r="H878">
            <v>1</v>
          </cell>
          <cell r="I878" t="str">
            <v>-</v>
          </cell>
        </row>
        <row r="879">
          <cell r="A879" t="str">
            <v>NCU01522</v>
          </cell>
          <cell r="B879">
            <v>1</v>
          </cell>
          <cell r="C879" t="str">
            <v>-</v>
          </cell>
          <cell r="D879" t="str">
            <v>-</v>
          </cell>
          <cell r="E879" t="str">
            <v>-</v>
          </cell>
          <cell r="F879" t="str">
            <v>-</v>
          </cell>
          <cell r="G879" t="str">
            <v>-</v>
          </cell>
          <cell r="H879" t="str">
            <v>-</v>
          </cell>
          <cell r="I879">
            <v>1</v>
          </cell>
        </row>
        <row r="880">
          <cell r="A880" t="str">
            <v>NCU01524</v>
          </cell>
          <cell r="B880">
            <v>4</v>
          </cell>
          <cell r="C880">
            <v>1</v>
          </cell>
          <cell r="D880" t="str">
            <v>-</v>
          </cell>
          <cell r="E880" t="str">
            <v>-</v>
          </cell>
          <cell r="F880">
            <v>1</v>
          </cell>
          <cell r="G880" t="str">
            <v>-</v>
          </cell>
          <cell r="H880">
            <v>2</v>
          </cell>
          <cell r="I880" t="str">
            <v>-</v>
          </cell>
        </row>
        <row r="881">
          <cell r="A881" t="str">
            <v>NCU01528</v>
          </cell>
          <cell r="B881">
            <v>9</v>
          </cell>
          <cell r="C881" t="str">
            <v>-</v>
          </cell>
          <cell r="D881">
            <v>2</v>
          </cell>
          <cell r="E881" t="str">
            <v>-</v>
          </cell>
          <cell r="F881">
            <v>1</v>
          </cell>
          <cell r="G881">
            <v>2</v>
          </cell>
          <cell r="H881">
            <v>2</v>
          </cell>
          <cell r="I881">
            <v>2</v>
          </cell>
        </row>
        <row r="882">
          <cell r="A882" t="str">
            <v>NCU01529</v>
          </cell>
          <cell r="B882">
            <v>12</v>
          </cell>
          <cell r="C882" t="str">
            <v>-</v>
          </cell>
          <cell r="D882">
            <v>3</v>
          </cell>
          <cell r="E882" t="str">
            <v>-</v>
          </cell>
          <cell r="F882">
            <v>2</v>
          </cell>
          <cell r="G882">
            <v>3</v>
          </cell>
          <cell r="H882">
            <v>2</v>
          </cell>
          <cell r="I882">
            <v>2</v>
          </cell>
        </row>
        <row r="883">
          <cell r="A883" t="str">
            <v>NCU01530</v>
          </cell>
          <cell r="B883">
            <v>7</v>
          </cell>
          <cell r="C883" t="str">
            <v>-</v>
          </cell>
          <cell r="D883" t="str">
            <v>-</v>
          </cell>
          <cell r="E883" t="str">
            <v>-</v>
          </cell>
          <cell r="F883">
            <v>2</v>
          </cell>
          <cell r="G883">
            <v>3</v>
          </cell>
          <cell r="H883">
            <v>1</v>
          </cell>
          <cell r="I883">
            <v>1</v>
          </cell>
        </row>
        <row r="884">
          <cell r="A884" t="str">
            <v>NCU01535</v>
          </cell>
          <cell r="B884">
            <v>1</v>
          </cell>
          <cell r="C884" t="str">
            <v>-</v>
          </cell>
          <cell r="D884" t="str">
            <v>-</v>
          </cell>
          <cell r="E884">
            <v>1</v>
          </cell>
          <cell r="F884" t="str">
            <v>-</v>
          </cell>
          <cell r="G884" t="str">
            <v>-</v>
          </cell>
          <cell r="H884" t="str">
            <v>-</v>
          </cell>
          <cell r="I884" t="str">
            <v>-</v>
          </cell>
        </row>
        <row r="885">
          <cell r="A885" t="str">
            <v>NCU01539</v>
          </cell>
          <cell r="B885">
            <v>2</v>
          </cell>
          <cell r="C885" t="str">
            <v>-</v>
          </cell>
          <cell r="D885" t="str">
            <v>-</v>
          </cell>
          <cell r="E885">
            <v>2</v>
          </cell>
          <cell r="F885" t="str">
            <v>-</v>
          </cell>
          <cell r="G885" t="str">
            <v>-</v>
          </cell>
          <cell r="H885" t="str">
            <v>-</v>
          </cell>
          <cell r="I885" t="str">
            <v>-</v>
          </cell>
        </row>
        <row r="886">
          <cell r="A886" t="str">
            <v>NCU01542</v>
          </cell>
          <cell r="B886">
            <v>2</v>
          </cell>
          <cell r="C886" t="str">
            <v>-</v>
          </cell>
          <cell r="D886" t="str">
            <v>-</v>
          </cell>
          <cell r="E886" t="str">
            <v>-</v>
          </cell>
          <cell r="F886" t="str">
            <v>-</v>
          </cell>
          <cell r="G886">
            <v>1</v>
          </cell>
          <cell r="H886" t="str">
            <v>-</v>
          </cell>
          <cell r="I886">
            <v>1</v>
          </cell>
        </row>
        <row r="887">
          <cell r="A887" t="str">
            <v>NCU01543</v>
          </cell>
          <cell r="B887">
            <v>2</v>
          </cell>
          <cell r="C887" t="str">
            <v>-</v>
          </cell>
          <cell r="D887" t="str">
            <v>-</v>
          </cell>
          <cell r="E887" t="str">
            <v>-</v>
          </cell>
          <cell r="F887" t="str">
            <v>-</v>
          </cell>
          <cell r="G887" t="str">
            <v>-</v>
          </cell>
          <cell r="H887" t="str">
            <v>-</v>
          </cell>
          <cell r="I887">
            <v>2</v>
          </cell>
        </row>
        <row r="888">
          <cell r="A888" t="str">
            <v>NCU01545</v>
          </cell>
          <cell r="B888">
            <v>1</v>
          </cell>
          <cell r="C888" t="str">
            <v>-</v>
          </cell>
          <cell r="D888" t="str">
            <v>-</v>
          </cell>
          <cell r="E888" t="str">
            <v>-</v>
          </cell>
          <cell r="F888" t="str">
            <v>-</v>
          </cell>
          <cell r="G888" t="str">
            <v>-</v>
          </cell>
          <cell r="H888" t="str">
            <v>-</v>
          </cell>
          <cell r="I888">
            <v>1</v>
          </cell>
        </row>
        <row r="889">
          <cell r="A889" t="str">
            <v>NCU01546</v>
          </cell>
          <cell r="B889">
            <v>13</v>
          </cell>
          <cell r="C889" t="str">
            <v>-</v>
          </cell>
          <cell r="D889">
            <v>4</v>
          </cell>
          <cell r="E889" t="str">
            <v>-</v>
          </cell>
          <cell r="F889">
            <v>1</v>
          </cell>
          <cell r="G889">
            <v>3</v>
          </cell>
          <cell r="H889">
            <v>2</v>
          </cell>
          <cell r="I889">
            <v>3</v>
          </cell>
        </row>
        <row r="890">
          <cell r="A890" t="str">
            <v>NCU01550</v>
          </cell>
          <cell r="B890">
            <v>7</v>
          </cell>
          <cell r="C890" t="str">
            <v>-</v>
          </cell>
          <cell r="D890">
            <v>3</v>
          </cell>
          <cell r="E890">
            <v>2</v>
          </cell>
          <cell r="F890" t="str">
            <v>-</v>
          </cell>
          <cell r="G890">
            <v>1</v>
          </cell>
          <cell r="H890" t="str">
            <v>-</v>
          </cell>
          <cell r="I890">
            <v>1</v>
          </cell>
        </row>
        <row r="891">
          <cell r="A891" t="str">
            <v>NCU01551</v>
          </cell>
          <cell r="B891">
            <v>10</v>
          </cell>
          <cell r="C891">
            <v>1</v>
          </cell>
          <cell r="D891">
            <v>1</v>
          </cell>
          <cell r="E891">
            <v>1</v>
          </cell>
          <cell r="F891">
            <v>2</v>
          </cell>
          <cell r="G891">
            <v>2</v>
          </cell>
          <cell r="H891">
            <v>2</v>
          </cell>
          <cell r="I891">
            <v>1</v>
          </cell>
        </row>
        <row r="892">
          <cell r="A892" t="str">
            <v>NCU01552</v>
          </cell>
          <cell r="B892">
            <v>3</v>
          </cell>
          <cell r="C892" t="str">
            <v>-</v>
          </cell>
          <cell r="D892">
            <v>1</v>
          </cell>
          <cell r="E892" t="str">
            <v>-</v>
          </cell>
          <cell r="F892" t="str">
            <v>-</v>
          </cell>
          <cell r="G892" t="str">
            <v>-</v>
          </cell>
          <cell r="H892">
            <v>1</v>
          </cell>
          <cell r="I892">
            <v>1</v>
          </cell>
        </row>
        <row r="893">
          <cell r="A893" t="str">
            <v>NCU01554</v>
          </cell>
          <cell r="B893">
            <v>3</v>
          </cell>
          <cell r="C893" t="str">
            <v>-</v>
          </cell>
          <cell r="D893" t="str">
            <v>-</v>
          </cell>
          <cell r="E893" t="str">
            <v>-</v>
          </cell>
          <cell r="F893" t="str">
            <v>-</v>
          </cell>
          <cell r="G893">
            <v>2</v>
          </cell>
          <cell r="H893">
            <v>1</v>
          </cell>
          <cell r="I893" t="str">
            <v>-</v>
          </cell>
        </row>
        <row r="894">
          <cell r="A894" t="str">
            <v>NCU01555</v>
          </cell>
          <cell r="B894">
            <v>9</v>
          </cell>
          <cell r="C894">
            <v>5</v>
          </cell>
          <cell r="D894" t="str">
            <v>-</v>
          </cell>
          <cell r="E894">
            <v>1</v>
          </cell>
          <cell r="F894" t="str">
            <v>-</v>
          </cell>
          <cell r="G894">
            <v>2</v>
          </cell>
          <cell r="H894" t="str">
            <v>-</v>
          </cell>
          <cell r="I894">
            <v>1</v>
          </cell>
        </row>
        <row r="895">
          <cell r="A895" t="str">
            <v>NCU01559</v>
          </cell>
          <cell r="B895">
            <v>5</v>
          </cell>
          <cell r="C895" t="str">
            <v>-</v>
          </cell>
          <cell r="D895" t="str">
            <v>-</v>
          </cell>
          <cell r="E895">
            <v>2</v>
          </cell>
          <cell r="F895">
            <v>1</v>
          </cell>
          <cell r="G895">
            <v>1</v>
          </cell>
          <cell r="H895" t="str">
            <v>-</v>
          </cell>
          <cell r="I895">
            <v>1</v>
          </cell>
        </row>
        <row r="896">
          <cell r="A896" t="str">
            <v>NCU01560</v>
          </cell>
          <cell r="B896">
            <v>2</v>
          </cell>
          <cell r="C896" t="str">
            <v>-</v>
          </cell>
          <cell r="D896" t="str">
            <v>-</v>
          </cell>
          <cell r="E896" t="str">
            <v>-</v>
          </cell>
          <cell r="F896" t="str">
            <v>-</v>
          </cell>
          <cell r="G896">
            <v>1</v>
          </cell>
          <cell r="H896" t="str">
            <v>-</v>
          </cell>
          <cell r="I896">
            <v>1</v>
          </cell>
        </row>
        <row r="897">
          <cell r="A897" t="str">
            <v>NCU01562</v>
          </cell>
          <cell r="B897">
            <v>6</v>
          </cell>
          <cell r="C897" t="str">
            <v>-</v>
          </cell>
          <cell r="D897" t="str">
            <v>-</v>
          </cell>
          <cell r="E897" t="str">
            <v>-</v>
          </cell>
          <cell r="F897">
            <v>1</v>
          </cell>
          <cell r="G897">
            <v>2</v>
          </cell>
          <cell r="H897">
            <v>2</v>
          </cell>
          <cell r="I897">
            <v>1</v>
          </cell>
        </row>
        <row r="898">
          <cell r="A898" t="str">
            <v>NCU01563</v>
          </cell>
          <cell r="B898">
            <v>1</v>
          </cell>
          <cell r="C898" t="str">
            <v>-</v>
          </cell>
          <cell r="D898" t="str">
            <v>-</v>
          </cell>
          <cell r="E898">
            <v>1</v>
          </cell>
          <cell r="F898" t="str">
            <v>-</v>
          </cell>
          <cell r="G898" t="str">
            <v>-</v>
          </cell>
          <cell r="H898" t="str">
            <v>-</v>
          </cell>
          <cell r="I898" t="str">
            <v>-</v>
          </cell>
        </row>
        <row r="899">
          <cell r="A899" t="str">
            <v>NCU01567</v>
          </cell>
          <cell r="B899">
            <v>6</v>
          </cell>
          <cell r="C899" t="str">
            <v>-</v>
          </cell>
          <cell r="D899" t="str">
            <v>-</v>
          </cell>
          <cell r="E899" t="str">
            <v>-</v>
          </cell>
          <cell r="F899">
            <v>2</v>
          </cell>
          <cell r="G899">
            <v>1</v>
          </cell>
          <cell r="H899">
            <v>2</v>
          </cell>
          <cell r="I899">
            <v>1</v>
          </cell>
        </row>
        <row r="900">
          <cell r="A900" t="str">
            <v>NCU01569</v>
          </cell>
          <cell r="B900">
            <v>4</v>
          </cell>
          <cell r="C900" t="str">
            <v>-</v>
          </cell>
          <cell r="D900" t="str">
            <v>-</v>
          </cell>
          <cell r="E900">
            <v>3</v>
          </cell>
          <cell r="F900">
            <v>1</v>
          </cell>
          <cell r="G900" t="str">
            <v>-</v>
          </cell>
          <cell r="H900" t="str">
            <v>-</v>
          </cell>
          <cell r="I900" t="str">
            <v>-</v>
          </cell>
        </row>
        <row r="901">
          <cell r="A901" t="str">
            <v>NCU01570</v>
          </cell>
          <cell r="B901">
            <v>5</v>
          </cell>
          <cell r="C901" t="str">
            <v>-</v>
          </cell>
          <cell r="D901" t="str">
            <v>-</v>
          </cell>
          <cell r="E901" t="str">
            <v>-</v>
          </cell>
          <cell r="F901">
            <v>2</v>
          </cell>
          <cell r="G901">
            <v>2</v>
          </cell>
          <cell r="H901">
            <v>1</v>
          </cell>
          <cell r="I901" t="str">
            <v>-</v>
          </cell>
        </row>
        <row r="902">
          <cell r="A902" t="str">
            <v>NCU01571</v>
          </cell>
          <cell r="B902">
            <v>5</v>
          </cell>
          <cell r="C902">
            <v>1</v>
          </cell>
          <cell r="D902" t="str">
            <v>-</v>
          </cell>
          <cell r="E902" t="str">
            <v>-</v>
          </cell>
          <cell r="F902">
            <v>2</v>
          </cell>
          <cell r="G902" t="str">
            <v>-</v>
          </cell>
          <cell r="H902">
            <v>2</v>
          </cell>
          <cell r="I902" t="str">
            <v>-</v>
          </cell>
        </row>
        <row r="903">
          <cell r="A903" t="str">
            <v>NCU01572</v>
          </cell>
          <cell r="B903">
            <v>8</v>
          </cell>
          <cell r="C903">
            <v>3</v>
          </cell>
          <cell r="D903">
            <v>1</v>
          </cell>
          <cell r="E903" t="str">
            <v>-</v>
          </cell>
          <cell r="F903">
            <v>2</v>
          </cell>
          <cell r="G903" t="str">
            <v>-</v>
          </cell>
          <cell r="H903">
            <v>2</v>
          </cell>
          <cell r="I903" t="str">
            <v>-</v>
          </cell>
        </row>
        <row r="904">
          <cell r="A904" t="str">
            <v>NCU01573</v>
          </cell>
          <cell r="B904">
            <v>12</v>
          </cell>
          <cell r="C904">
            <v>4</v>
          </cell>
          <cell r="D904" t="str">
            <v>-</v>
          </cell>
          <cell r="E904">
            <v>2</v>
          </cell>
          <cell r="F904">
            <v>1</v>
          </cell>
          <cell r="G904">
            <v>2</v>
          </cell>
          <cell r="H904">
            <v>2</v>
          </cell>
          <cell r="I904">
            <v>1</v>
          </cell>
        </row>
        <row r="905">
          <cell r="A905" t="str">
            <v>NCU01575</v>
          </cell>
          <cell r="B905">
            <v>4</v>
          </cell>
          <cell r="C905">
            <v>2</v>
          </cell>
          <cell r="D905" t="str">
            <v>-</v>
          </cell>
          <cell r="E905" t="str">
            <v>-</v>
          </cell>
          <cell r="F905" t="str">
            <v>-</v>
          </cell>
          <cell r="G905">
            <v>2</v>
          </cell>
          <cell r="H905" t="str">
            <v>-</v>
          </cell>
          <cell r="I905" t="str">
            <v>-</v>
          </cell>
        </row>
        <row r="906">
          <cell r="A906" t="str">
            <v>NCU01577</v>
          </cell>
          <cell r="B906">
            <v>3</v>
          </cell>
          <cell r="C906">
            <v>1</v>
          </cell>
          <cell r="D906" t="str">
            <v>-</v>
          </cell>
          <cell r="E906" t="str">
            <v>-</v>
          </cell>
          <cell r="F906" t="str">
            <v>-</v>
          </cell>
          <cell r="G906" t="str">
            <v>-</v>
          </cell>
          <cell r="H906">
            <v>1</v>
          </cell>
          <cell r="I906">
            <v>1</v>
          </cell>
        </row>
        <row r="907">
          <cell r="A907" t="str">
            <v>NCU01579</v>
          </cell>
          <cell r="B907">
            <v>10</v>
          </cell>
          <cell r="C907">
            <v>1</v>
          </cell>
          <cell r="D907" t="str">
            <v>-</v>
          </cell>
          <cell r="E907">
            <v>3</v>
          </cell>
          <cell r="F907">
            <v>2</v>
          </cell>
          <cell r="G907">
            <v>2</v>
          </cell>
          <cell r="H907">
            <v>2</v>
          </cell>
          <cell r="I907" t="str">
            <v>-</v>
          </cell>
        </row>
        <row r="908">
          <cell r="A908" t="str">
            <v>NCU01585</v>
          </cell>
          <cell r="B908">
            <v>1</v>
          </cell>
          <cell r="C908" t="str">
            <v>-</v>
          </cell>
          <cell r="D908" t="str">
            <v>-</v>
          </cell>
          <cell r="E908">
            <v>1</v>
          </cell>
          <cell r="F908" t="str">
            <v>-</v>
          </cell>
          <cell r="G908" t="str">
            <v>-</v>
          </cell>
          <cell r="H908" t="str">
            <v>-</v>
          </cell>
          <cell r="I908" t="str">
            <v>-</v>
          </cell>
        </row>
        <row r="909">
          <cell r="A909" t="str">
            <v>NCU01587</v>
          </cell>
          <cell r="B909">
            <v>2</v>
          </cell>
          <cell r="C909" t="str">
            <v>-</v>
          </cell>
          <cell r="D909" t="str">
            <v>-</v>
          </cell>
          <cell r="E909" t="str">
            <v>-</v>
          </cell>
          <cell r="F909" t="str">
            <v>-</v>
          </cell>
          <cell r="G909" t="str">
            <v>-</v>
          </cell>
          <cell r="H909">
            <v>2</v>
          </cell>
          <cell r="I909" t="str">
            <v>-</v>
          </cell>
        </row>
        <row r="910">
          <cell r="A910" t="str">
            <v>NCU01589</v>
          </cell>
          <cell r="B910">
            <v>12</v>
          </cell>
          <cell r="C910" t="str">
            <v>-</v>
          </cell>
          <cell r="D910">
            <v>2</v>
          </cell>
          <cell r="E910">
            <v>2</v>
          </cell>
          <cell r="F910">
            <v>1</v>
          </cell>
          <cell r="G910">
            <v>2</v>
          </cell>
          <cell r="H910">
            <v>3</v>
          </cell>
          <cell r="I910">
            <v>2</v>
          </cell>
        </row>
        <row r="911">
          <cell r="A911" t="str">
            <v>NCU01595</v>
          </cell>
          <cell r="B911">
            <v>15</v>
          </cell>
          <cell r="C911">
            <v>5</v>
          </cell>
          <cell r="D911" t="str">
            <v>-</v>
          </cell>
          <cell r="E911">
            <v>3</v>
          </cell>
          <cell r="F911">
            <v>1</v>
          </cell>
          <cell r="G911">
            <v>2</v>
          </cell>
          <cell r="H911">
            <v>2</v>
          </cell>
          <cell r="I911">
            <v>2</v>
          </cell>
        </row>
        <row r="912">
          <cell r="A912" t="str">
            <v>NCU01596</v>
          </cell>
          <cell r="B912">
            <v>2</v>
          </cell>
          <cell r="C912" t="str">
            <v>-</v>
          </cell>
          <cell r="D912" t="str">
            <v>-</v>
          </cell>
          <cell r="E912" t="str">
            <v>-</v>
          </cell>
          <cell r="F912" t="str">
            <v>-</v>
          </cell>
          <cell r="G912" t="str">
            <v>-</v>
          </cell>
          <cell r="H912">
            <v>1</v>
          </cell>
          <cell r="I912">
            <v>1</v>
          </cell>
        </row>
        <row r="913">
          <cell r="A913" t="str">
            <v>NCU01597</v>
          </cell>
          <cell r="B913">
            <v>3</v>
          </cell>
          <cell r="C913">
            <v>2</v>
          </cell>
          <cell r="D913" t="str">
            <v>-</v>
          </cell>
          <cell r="E913" t="str">
            <v>-</v>
          </cell>
          <cell r="F913">
            <v>1</v>
          </cell>
          <cell r="G913" t="str">
            <v>-</v>
          </cell>
          <cell r="H913" t="str">
            <v>-</v>
          </cell>
          <cell r="I913" t="str">
            <v>-</v>
          </cell>
        </row>
        <row r="914">
          <cell r="A914" t="str">
            <v>NCU01598</v>
          </cell>
          <cell r="B914">
            <v>6</v>
          </cell>
          <cell r="C914" t="str">
            <v>-</v>
          </cell>
          <cell r="D914" t="str">
            <v>-</v>
          </cell>
          <cell r="E914">
            <v>4</v>
          </cell>
          <cell r="F914" t="str">
            <v>-</v>
          </cell>
          <cell r="G914">
            <v>1</v>
          </cell>
          <cell r="H914">
            <v>1</v>
          </cell>
          <cell r="I914" t="str">
            <v>-</v>
          </cell>
        </row>
        <row r="915">
          <cell r="A915" t="str">
            <v>NCU01601</v>
          </cell>
          <cell r="B915">
            <v>3</v>
          </cell>
          <cell r="C915" t="str">
            <v>-</v>
          </cell>
          <cell r="D915" t="str">
            <v>-</v>
          </cell>
          <cell r="E915">
            <v>2</v>
          </cell>
          <cell r="F915" t="str">
            <v>-</v>
          </cell>
          <cell r="G915" t="str">
            <v>-</v>
          </cell>
          <cell r="H915">
            <v>1</v>
          </cell>
          <cell r="I915" t="str">
            <v>-</v>
          </cell>
        </row>
        <row r="916">
          <cell r="A916" t="str">
            <v>NCU01605</v>
          </cell>
          <cell r="B916">
            <v>6</v>
          </cell>
          <cell r="C916">
            <v>2</v>
          </cell>
          <cell r="D916" t="str">
            <v>-</v>
          </cell>
          <cell r="E916" t="str">
            <v>-</v>
          </cell>
          <cell r="F916">
            <v>2</v>
          </cell>
          <cell r="G916" t="str">
            <v>-</v>
          </cell>
          <cell r="H916">
            <v>2</v>
          </cell>
          <cell r="I916" t="str">
            <v>-</v>
          </cell>
        </row>
        <row r="917">
          <cell r="A917" t="str">
            <v>NCU01607</v>
          </cell>
          <cell r="B917">
            <v>1</v>
          </cell>
          <cell r="C917" t="str">
            <v>-</v>
          </cell>
          <cell r="D917" t="str">
            <v>-</v>
          </cell>
          <cell r="E917" t="str">
            <v>-</v>
          </cell>
          <cell r="F917" t="str">
            <v>-</v>
          </cell>
          <cell r="G917" t="str">
            <v>-</v>
          </cell>
          <cell r="H917" t="str">
            <v>-</v>
          </cell>
          <cell r="I917">
            <v>1</v>
          </cell>
        </row>
        <row r="918">
          <cell r="A918" t="str">
            <v>NCU01608</v>
          </cell>
          <cell r="B918">
            <v>4</v>
          </cell>
          <cell r="C918" t="str">
            <v>-</v>
          </cell>
          <cell r="D918" t="str">
            <v>-</v>
          </cell>
          <cell r="E918">
            <v>3</v>
          </cell>
          <cell r="F918" t="str">
            <v>-</v>
          </cell>
          <cell r="G918" t="str">
            <v>-</v>
          </cell>
          <cell r="H918" t="str">
            <v>-</v>
          </cell>
          <cell r="I918">
            <v>1</v>
          </cell>
        </row>
        <row r="919">
          <cell r="A919" t="str">
            <v>NCU01610</v>
          </cell>
          <cell r="B919">
            <v>12</v>
          </cell>
          <cell r="C919" t="str">
            <v>-</v>
          </cell>
          <cell r="D919">
            <v>1</v>
          </cell>
          <cell r="E919">
            <v>3</v>
          </cell>
          <cell r="F919">
            <v>2</v>
          </cell>
          <cell r="G919">
            <v>2</v>
          </cell>
          <cell r="H919">
            <v>2</v>
          </cell>
          <cell r="I919">
            <v>2</v>
          </cell>
        </row>
        <row r="920">
          <cell r="A920" t="str">
            <v>NCU01611</v>
          </cell>
          <cell r="B920">
            <v>15</v>
          </cell>
          <cell r="C920" t="str">
            <v>-</v>
          </cell>
          <cell r="D920">
            <v>2</v>
          </cell>
          <cell r="E920">
            <v>4</v>
          </cell>
          <cell r="F920">
            <v>2</v>
          </cell>
          <cell r="G920">
            <v>3</v>
          </cell>
          <cell r="H920">
            <v>2</v>
          </cell>
          <cell r="I920">
            <v>2</v>
          </cell>
        </row>
        <row r="921">
          <cell r="A921" t="str">
            <v>NCU01612</v>
          </cell>
          <cell r="B921">
            <v>2</v>
          </cell>
          <cell r="C921">
            <v>2</v>
          </cell>
          <cell r="D921" t="str">
            <v>-</v>
          </cell>
          <cell r="E921" t="str">
            <v>-</v>
          </cell>
          <cell r="F921" t="str">
            <v>-</v>
          </cell>
          <cell r="G921" t="str">
            <v>-</v>
          </cell>
          <cell r="H921" t="str">
            <v>-</v>
          </cell>
          <cell r="I921" t="str">
            <v>-</v>
          </cell>
        </row>
        <row r="922">
          <cell r="A922" t="str">
            <v>NCU01615</v>
          </cell>
          <cell r="B922">
            <v>1</v>
          </cell>
          <cell r="C922" t="str">
            <v>-</v>
          </cell>
          <cell r="D922" t="str">
            <v>-</v>
          </cell>
          <cell r="E922" t="str">
            <v>-</v>
          </cell>
          <cell r="F922" t="str">
            <v>-</v>
          </cell>
          <cell r="G922" t="str">
            <v>-</v>
          </cell>
          <cell r="H922">
            <v>1</v>
          </cell>
          <cell r="I922" t="str">
            <v>-</v>
          </cell>
        </row>
        <row r="923">
          <cell r="A923" t="str">
            <v>NCU01620</v>
          </cell>
          <cell r="B923">
            <v>7</v>
          </cell>
          <cell r="C923">
            <v>1</v>
          </cell>
          <cell r="D923">
            <v>2</v>
          </cell>
          <cell r="E923" t="str">
            <v>-</v>
          </cell>
          <cell r="F923">
            <v>1</v>
          </cell>
          <cell r="G923">
            <v>1</v>
          </cell>
          <cell r="H923">
            <v>2</v>
          </cell>
          <cell r="I923" t="str">
            <v>-</v>
          </cell>
        </row>
        <row r="924">
          <cell r="A924" t="str">
            <v>NCU01623</v>
          </cell>
          <cell r="B924">
            <v>15</v>
          </cell>
          <cell r="C924" t="str">
            <v>-</v>
          </cell>
          <cell r="D924">
            <v>3</v>
          </cell>
          <cell r="E924">
            <v>3</v>
          </cell>
          <cell r="F924">
            <v>2</v>
          </cell>
          <cell r="G924">
            <v>2</v>
          </cell>
          <cell r="H924">
            <v>2</v>
          </cell>
          <cell r="I924">
            <v>3</v>
          </cell>
        </row>
        <row r="925">
          <cell r="A925" t="str">
            <v>NCU01629</v>
          </cell>
          <cell r="B925">
            <v>6</v>
          </cell>
          <cell r="C925" t="str">
            <v>-</v>
          </cell>
          <cell r="D925" t="str">
            <v>-</v>
          </cell>
          <cell r="E925">
            <v>2</v>
          </cell>
          <cell r="F925">
            <v>1</v>
          </cell>
          <cell r="G925">
            <v>1</v>
          </cell>
          <cell r="H925">
            <v>2</v>
          </cell>
          <cell r="I925" t="str">
            <v>-</v>
          </cell>
        </row>
        <row r="926">
          <cell r="A926" t="str">
            <v>NCU01632</v>
          </cell>
          <cell r="B926">
            <v>17</v>
          </cell>
          <cell r="C926">
            <v>2</v>
          </cell>
          <cell r="D926">
            <v>3</v>
          </cell>
          <cell r="E926">
            <v>4</v>
          </cell>
          <cell r="F926">
            <v>2</v>
          </cell>
          <cell r="G926">
            <v>2</v>
          </cell>
          <cell r="H926">
            <v>1</v>
          </cell>
          <cell r="I926">
            <v>3</v>
          </cell>
        </row>
        <row r="927">
          <cell r="A927" t="str">
            <v>NCU01633</v>
          </cell>
          <cell r="B927">
            <v>11</v>
          </cell>
          <cell r="C927" t="str">
            <v>-</v>
          </cell>
          <cell r="D927">
            <v>1</v>
          </cell>
          <cell r="E927">
            <v>2</v>
          </cell>
          <cell r="F927">
            <v>1</v>
          </cell>
          <cell r="G927">
            <v>2</v>
          </cell>
          <cell r="H927">
            <v>2</v>
          </cell>
          <cell r="I927">
            <v>3</v>
          </cell>
        </row>
        <row r="928">
          <cell r="A928" t="str">
            <v>NCU01634</v>
          </cell>
          <cell r="B928">
            <v>6</v>
          </cell>
          <cell r="C928" t="str">
            <v>-</v>
          </cell>
          <cell r="D928" t="str">
            <v>-</v>
          </cell>
          <cell r="E928" t="str">
            <v>-</v>
          </cell>
          <cell r="F928">
            <v>2</v>
          </cell>
          <cell r="G928">
            <v>2</v>
          </cell>
          <cell r="H928">
            <v>2</v>
          </cell>
          <cell r="I928" t="str">
            <v>-</v>
          </cell>
        </row>
        <row r="929">
          <cell r="A929" t="str">
            <v>NCU01635</v>
          </cell>
          <cell r="B929">
            <v>1</v>
          </cell>
          <cell r="C929" t="str">
            <v>-</v>
          </cell>
          <cell r="D929" t="str">
            <v>-</v>
          </cell>
          <cell r="E929" t="str">
            <v>-</v>
          </cell>
          <cell r="F929">
            <v>1</v>
          </cell>
          <cell r="G929" t="str">
            <v>-</v>
          </cell>
          <cell r="H929" t="str">
            <v>-</v>
          </cell>
          <cell r="I929" t="str">
            <v>-</v>
          </cell>
        </row>
        <row r="930">
          <cell r="A930" t="str">
            <v>NCU01636</v>
          </cell>
          <cell r="B930">
            <v>15</v>
          </cell>
          <cell r="C930">
            <v>1</v>
          </cell>
          <cell r="D930" t="str">
            <v>-</v>
          </cell>
          <cell r="E930">
            <v>4</v>
          </cell>
          <cell r="F930">
            <v>2</v>
          </cell>
          <cell r="G930">
            <v>3</v>
          </cell>
          <cell r="H930">
            <v>3</v>
          </cell>
          <cell r="I930">
            <v>2</v>
          </cell>
        </row>
        <row r="931">
          <cell r="A931" t="str">
            <v>NCU01638</v>
          </cell>
          <cell r="B931">
            <v>8</v>
          </cell>
          <cell r="C931">
            <v>2</v>
          </cell>
          <cell r="D931" t="str">
            <v>-</v>
          </cell>
          <cell r="E931">
            <v>1</v>
          </cell>
          <cell r="F931" t="str">
            <v>-</v>
          </cell>
          <cell r="G931">
            <v>1</v>
          </cell>
          <cell r="H931">
            <v>2</v>
          </cell>
          <cell r="I931">
            <v>2</v>
          </cell>
        </row>
        <row r="932">
          <cell r="A932" t="str">
            <v>NCU01640</v>
          </cell>
          <cell r="B932">
            <v>5</v>
          </cell>
          <cell r="C932" t="str">
            <v>-</v>
          </cell>
          <cell r="D932" t="str">
            <v>-</v>
          </cell>
          <cell r="E932">
            <v>1</v>
          </cell>
          <cell r="F932" t="str">
            <v>-</v>
          </cell>
          <cell r="G932">
            <v>2</v>
          </cell>
          <cell r="H932" t="str">
            <v>-</v>
          </cell>
          <cell r="I932">
            <v>2</v>
          </cell>
        </row>
        <row r="933">
          <cell r="A933" t="str">
            <v>NCU01642</v>
          </cell>
          <cell r="B933">
            <v>1</v>
          </cell>
          <cell r="C933" t="str">
            <v>-</v>
          </cell>
          <cell r="D933" t="str">
            <v>-</v>
          </cell>
          <cell r="E933" t="str">
            <v>-</v>
          </cell>
          <cell r="F933" t="str">
            <v>-</v>
          </cell>
          <cell r="G933">
            <v>1</v>
          </cell>
          <cell r="H933" t="str">
            <v>-</v>
          </cell>
          <cell r="I933" t="str">
            <v>-</v>
          </cell>
        </row>
        <row r="934">
          <cell r="A934" t="str">
            <v>NCU01643</v>
          </cell>
          <cell r="B934">
            <v>2</v>
          </cell>
          <cell r="C934">
            <v>1</v>
          </cell>
          <cell r="D934">
            <v>1</v>
          </cell>
          <cell r="E934" t="str">
            <v>-</v>
          </cell>
          <cell r="F934" t="str">
            <v>-</v>
          </cell>
          <cell r="G934" t="str">
            <v>-</v>
          </cell>
          <cell r="H934" t="str">
            <v>-</v>
          </cell>
          <cell r="I934" t="str">
            <v>-</v>
          </cell>
        </row>
        <row r="935">
          <cell r="A935" t="str">
            <v>NCU01645</v>
          </cell>
          <cell r="B935">
            <v>6</v>
          </cell>
          <cell r="C935" t="str">
            <v>-</v>
          </cell>
          <cell r="D935" t="str">
            <v>-</v>
          </cell>
          <cell r="E935" t="str">
            <v>-</v>
          </cell>
          <cell r="F935">
            <v>1</v>
          </cell>
          <cell r="G935">
            <v>2</v>
          </cell>
          <cell r="H935">
            <v>2</v>
          </cell>
          <cell r="I935">
            <v>1</v>
          </cell>
        </row>
        <row r="936">
          <cell r="A936" t="str">
            <v>NCU01646</v>
          </cell>
          <cell r="B936">
            <v>3</v>
          </cell>
          <cell r="C936" t="str">
            <v>-</v>
          </cell>
          <cell r="D936" t="str">
            <v>-</v>
          </cell>
          <cell r="E936" t="str">
            <v>-</v>
          </cell>
          <cell r="F936">
            <v>1</v>
          </cell>
          <cell r="G936" t="str">
            <v>-</v>
          </cell>
          <cell r="H936">
            <v>2</v>
          </cell>
          <cell r="I936" t="str">
            <v>-</v>
          </cell>
        </row>
        <row r="937">
          <cell r="A937" t="str">
            <v>NCU01649</v>
          </cell>
          <cell r="B937">
            <v>11</v>
          </cell>
          <cell r="C937" t="str">
            <v>-</v>
          </cell>
          <cell r="D937" t="str">
            <v>-</v>
          </cell>
          <cell r="E937">
            <v>2</v>
          </cell>
          <cell r="F937">
            <v>2</v>
          </cell>
          <cell r="G937">
            <v>2</v>
          </cell>
          <cell r="H937">
            <v>3</v>
          </cell>
          <cell r="I937">
            <v>2</v>
          </cell>
        </row>
        <row r="938">
          <cell r="A938" t="str">
            <v>NCU01651</v>
          </cell>
          <cell r="B938">
            <v>8</v>
          </cell>
          <cell r="C938">
            <v>2</v>
          </cell>
          <cell r="D938" t="str">
            <v>-</v>
          </cell>
          <cell r="E938" t="str">
            <v>-</v>
          </cell>
          <cell r="F938">
            <v>2</v>
          </cell>
          <cell r="G938">
            <v>1</v>
          </cell>
          <cell r="H938">
            <v>1</v>
          </cell>
          <cell r="I938">
            <v>2</v>
          </cell>
        </row>
        <row r="939">
          <cell r="A939" t="str">
            <v>NCU01652</v>
          </cell>
          <cell r="B939">
            <v>18</v>
          </cell>
          <cell r="C939">
            <v>1</v>
          </cell>
          <cell r="D939">
            <v>4</v>
          </cell>
          <cell r="E939">
            <v>4</v>
          </cell>
          <cell r="F939">
            <v>2</v>
          </cell>
          <cell r="G939">
            <v>2</v>
          </cell>
          <cell r="H939">
            <v>3</v>
          </cell>
          <cell r="I939">
            <v>2</v>
          </cell>
        </row>
        <row r="940">
          <cell r="A940" t="str">
            <v>NCU01653</v>
          </cell>
          <cell r="B940">
            <v>2</v>
          </cell>
          <cell r="C940" t="str">
            <v>-</v>
          </cell>
          <cell r="D940" t="str">
            <v>-</v>
          </cell>
          <cell r="E940">
            <v>1</v>
          </cell>
          <cell r="F940" t="str">
            <v>-</v>
          </cell>
          <cell r="G940" t="str">
            <v>-</v>
          </cell>
          <cell r="H940" t="str">
            <v>-</v>
          </cell>
          <cell r="I940">
            <v>1</v>
          </cell>
        </row>
        <row r="941">
          <cell r="A941" t="str">
            <v>NCU01654</v>
          </cell>
          <cell r="B941">
            <v>15</v>
          </cell>
          <cell r="C941" t="str">
            <v>-</v>
          </cell>
          <cell r="D941" t="str">
            <v>-</v>
          </cell>
          <cell r="E941">
            <v>4</v>
          </cell>
          <cell r="F941">
            <v>3</v>
          </cell>
          <cell r="G941">
            <v>3</v>
          </cell>
          <cell r="H941">
            <v>3</v>
          </cell>
          <cell r="I941">
            <v>2</v>
          </cell>
        </row>
        <row r="942">
          <cell r="A942" t="str">
            <v>NCU01655</v>
          </cell>
          <cell r="B942">
            <v>3</v>
          </cell>
          <cell r="C942">
            <v>1</v>
          </cell>
          <cell r="D942" t="str">
            <v>-</v>
          </cell>
          <cell r="E942">
            <v>1</v>
          </cell>
          <cell r="F942">
            <v>1</v>
          </cell>
          <cell r="G942" t="str">
            <v>-</v>
          </cell>
          <cell r="H942" t="str">
            <v>-</v>
          </cell>
          <cell r="I942" t="str">
            <v>-</v>
          </cell>
        </row>
        <row r="943">
          <cell r="A943" t="str">
            <v>NCU01657</v>
          </cell>
          <cell r="B943">
            <v>1</v>
          </cell>
          <cell r="C943" t="str">
            <v>-</v>
          </cell>
          <cell r="D943" t="str">
            <v>-</v>
          </cell>
          <cell r="E943" t="str">
            <v>-</v>
          </cell>
          <cell r="F943">
            <v>1</v>
          </cell>
          <cell r="G943" t="str">
            <v>-</v>
          </cell>
          <cell r="H943" t="str">
            <v>-</v>
          </cell>
          <cell r="I943" t="str">
            <v>-</v>
          </cell>
        </row>
        <row r="944">
          <cell r="A944" t="str">
            <v>NCU01659</v>
          </cell>
          <cell r="B944">
            <v>3</v>
          </cell>
          <cell r="C944" t="str">
            <v>-</v>
          </cell>
          <cell r="D944">
            <v>1</v>
          </cell>
          <cell r="E944" t="str">
            <v>-</v>
          </cell>
          <cell r="F944" t="str">
            <v>-</v>
          </cell>
          <cell r="G944" t="str">
            <v>-</v>
          </cell>
          <cell r="H944">
            <v>2</v>
          </cell>
          <cell r="I944" t="str">
            <v>-</v>
          </cell>
        </row>
        <row r="945">
          <cell r="A945" t="str">
            <v>NCU01660</v>
          </cell>
          <cell r="B945">
            <v>13</v>
          </cell>
          <cell r="C945" t="str">
            <v>-</v>
          </cell>
          <cell r="D945">
            <v>3</v>
          </cell>
          <cell r="E945" t="str">
            <v>-</v>
          </cell>
          <cell r="F945">
            <v>2</v>
          </cell>
          <cell r="G945">
            <v>2</v>
          </cell>
          <cell r="H945">
            <v>3</v>
          </cell>
          <cell r="I945">
            <v>3</v>
          </cell>
        </row>
        <row r="946">
          <cell r="A946" t="str">
            <v>NCU01665</v>
          </cell>
          <cell r="B946">
            <v>3</v>
          </cell>
          <cell r="C946" t="str">
            <v>-</v>
          </cell>
          <cell r="D946" t="str">
            <v>-</v>
          </cell>
          <cell r="E946" t="str">
            <v>-</v>
          </cell>
          <cell r="F946" t="str">
            <v>-</v>
          </cell>
          <cell r="G946">
            <v>1</v>
          </cell>
          <cell r="H946">
            <v>2</v>
          </cell>
          <cell r="I946" t="str">
            <v>-</v>
          </cell>
        </row>
        <row r="947">
          <cell r="A947" t="str">
            <v>NCU01666</v>
          </cell>
          <cell r="B947">
            <v>7</v>
          </cell>
          <cell r="C947" t="str">
            <v>-</v>
          </cell>
          <cell r="D947" t="str">
            <v>-</v>
          </cell>
          <cell r="E947">
            <v>2</v>
          </cell>
          <cell r="F947">
            <v>2</v>
          </cell>
          <cell r="G947">
            <v>1</v>
          </cell>
          <cell r="H947" t="str">
            <v>-</v>
          </cell>
          <cell r="I947">
            <v>2</v>
          </cell>
        </row>
        <row r="948">
          <cell r="A948" t="str">
            <v>NCU01667</v>
          </cell>
          <cell r="B948">
            <v>9</v>
          </cell>
          <cell r="C948">
            <v>1</v>
          </cell>
          <cell r="D948">
            <v>1</v>
          </cell>
          <cell r="E948">
            <v>2</v>
          </cell>
          <cell r="F948">
            <v>1</v>
          </cell>
          <cell r="G948">
            <v>1</v>
          </cell>
          <cell r="H948">
            <v>1</v>
          </cell>
          <cell r="I948">
            <v>2</v>
          </cell>
        </row>
        <row r="949">
          <cell r="A949" t="str">
            <v>NCU01668</v>
          </cell>
          <cell r="B949">
            <v>2</v>
          </cell>
          <cell r="C949" t="str">
            <v>-</v>
          </cell>
          <cell r="D949" t="str">
            <v>-</v>
          </cell>
          <cell r="E949" t="str">
            <v>-</v>
          </cell>
          <cell r="F949" t="str">
            <v>-</v>
          </cell>
          <cell r="G949">
            <v>2</v>
          </cell>
          <cell r="H949" t="str">
            <v>-</v>
          </cell>
          <cell r="I949" t="str">
            <v>-</v>
          </cell>
        </row>
        <row r="950">
          <cell r="A950" t="str">
            <v>NCU01670</v>
          </cell>
          <cell r="B950">
            <v>1</v>
          </cell>
          <cell r="C950" t="str">
            <v>-</v>
          </cell>
          <cell r="D950" t="str">
            <v>-</v>
          </cell>
          <cell r="E950" t="str">
            <v>-</v>
          </cell>
          <cell r="F950" t="str">
            <v>-</v>
          </cell>
          <cell r="G950">
            <v>1</v>
          </cell>
          <cell r="H950" t="str">
            <v>-</v>
          </cell>
          <cell r="I950" t="str">
            <v>-</v>
          </cell>
        </row>
        <row r="951">
          <cell r="A951" t="str">
            <v>NCU01673</v>
          </cell>
          <cell r="B951">
            <v>2</v>
          </cell>
          <cell r="C951" t="str">
            <v>-</v>
          </cell>
          <cell r="D951" t="str">
            <v>-</v>
          </cell>
          <cell r="E951" t="str">
            <v>-</v>
          </cell>
          <cell r="F951">
            <v>1</v>
          </cell>
          <cell r="G951" t="str">
            <v>-</v>
          </cell>
          <cell r="H951">
            <v>1</v>
          </cell>
          <cell r="I951" t="str">
            <v>-</v>
          </cell>
        </row>
        <row r="952">
          <cell r="A952" t="str">
            <v>NCU01674</v>
          </cell>
          <cell r="B952">
            <v>3</v>
          </cell>
          <cell r="C952" t="str">
            <v>-</v>
          </cell>
          <cell r="D952" t="str">
            <v>-</v>
          </cell>
          <cell r="E952" t="str">
            <v>-</v>
          </cell>
          <cell r="F952">
            <v>2</v>
          </cell>
          <cell r="G952" t="str">
            <v>-</v>
          </cell>
          <cell r="H952">
            <v>1</v>
          </cell>
          <cell r="I952" t="str">
            <v>-</v>
          </cell>
        </row>
        <row r="953">
          <cell r="A953" t="str">
            <v>NCU01675</v>
          </cell>
          <cell r="B953">
            <v>11</v>
          </cell>
          <cell r="C953">
            <v>2</v>
          </cell>
          <cell r="D953">
            <v>1</v>
          </cell>
          <cell r="E953">
            <v>2</v>
          </cell>
          <cell r="F953">
            <v>1</v>
          </cell>
          <cell r="G953">
            <v>3</v>
          </cell>
          <cell r="H953" t="str">
            <v>-</v>
          </cell>
          <cell r="I953">
            <v>2</v>
          </cell>
        </row>
        <row r="954">
          <cell r="A954" t="str">
            <v>NCU01678</v>
          </cell>
          <cell r="B954">
            <v>3</v>
          </cell>
          <cell r="C954" t="str">
            <v>-</v>
          </cell>
          <cell r="D954" t="str">
            <v>-</v>
          </cell>
          <cell r="E954">
            <v>1</v>
          </cell>
          <cell r="F954" t="str">
            <v>-</v>
          </cell>
          <cell r="G954" t="str">
            <v>-</v>
          </cell>
          <cell r="H954">
            <v>2</v>
          </cell>
          <cell r="I954" t="str">
            <v>-</v>
          </cell>
        </row>
        <row r="955">
          <cell r="A955" t="str">
            <v>NCU01684</v>
          </cell>
          <cell r="B955">
            <v>8</v>
          </cell>
          <cell r="C955">
            <v>4</v>
          </cell>
          <cell r="D955" t="str">
            <v>-</v>
          </cell>
          <cell r="E955" t="str">
            <v>-</v>
          </cell>
          <cell r="F955">
            <v>2</v>
          </cell>
          <cell r="G955" t="str">
            <v>-</v>
          </cell>
          <cell r="H955">
            <v>2</v>
          </cell>
          <cell r="I955" t="str">
            <v>-</v>
          </cell>
        </row>
        <row r="956">
          <cell r="A956" t="str">
            <v>NCU01689</v>
          </cell>
          <cell r="B956">
            <v>15</v>
          </cell>
          <cell r="C956" t="str">
            <v>-</v>
          </cell>
          <cell r="D956">
            <v>4</v>
          </cell>
          <cell r="E956">
            <v>3</v>
          </cell>
          <cell r="F956">
            <v>2</v>
          </cell>
          <cell r="G956">
            <v>2</v>
          </cell>
          <cell r="H956">
            <v>2</v>
          </cell>
          <cell r="I956">
            <v>2</v>
          </cell>
        </row>
        <row r="957">
          <cell r="A957" t="str">
            <v>NCU01692</v>
          </cell>
          <cell r="B957">
            <v>7</v>
          </cell>
          <cell r="C957" t="str">
            <v>-</v>
          </cell>
          <cell r="D957">
            <v>2</v>
          </cell>
          <cell r="E957">
            <v>1</v>
          </cell>
          <cell r="F957">
            <v>2</v>
          </cell>
          <cell r="G957">
            <v>2</v>
          </cell>
          <cell r="H957" t="str">
            <v>-</v>
          </cell>
          <cell r="I957" t="str">
            <v>-</v>
          </cell>
        </row>
        <row r="958">
          <cell r="A958" t="str">
            <v>NCU01695</v>
          </cell>
          <cell r="B958">
            <v>7</v>
          </cell>
          <cell r="C958">
            <v>2</v>
          </cell>
          <cell r="D958" t="str">
            <v>-</v>
          </cell>
          <cell r="E958">
            <v>3</v>
          </cell>
          <cell r="F958" t="str">
            <v>-</v>
          </cell>
          <cell r="G958" t="str">
            <v>-</v>
          </cell>
          <cell r="H958">
            <v>1</v>
          </cell>
          <cell r="I958">
            <v>1</v>
          </cell>
        </row>
        <row r="959">
          <cell r="A959" t="str">
            <v>NCU01697</v>
          </cell>
          <cell r="B959">
            <v>10</v>
          </cell>
          <cell r="C959" t="str">
            <v>-</v>
          </cell>
          <cell r="D959">
            <v>2</v>
          </cell>
          <cell r="E959">
            <v>2</v>
          </cell>
          <cell r="F959">
            <v>2</v>
          </cell>
          <cell r="G959">
            <v>2</v>
          </cell>
          <cell r="H959">
            <v>1</v>
          </cell>
          <cell r="I959">
            <v>1</v>
          </cell>
        </row>
        <row r="960">
          <cell r="A960" t="str">
            <v>NCU01698</v>
          </cell>
          <cell r="B960">
            <v>4</v>
          </cell>
          <cell r="C960" t="str">
            <v>-</v>
          </cell>
          <cell r="D960" t="str">
            <v>-</v>
          </cell>
          <cell r="E960">
            <v>2</v>
          </cell>
          <cell r="F960" t="str">
            <v>-</v>
          </cell>
          <cell r="G960">
            <v>1</v>
          </cell>
          <cell r="H960" t="str">
            <v>-</v>
          </cell>
          <cell r="I960">
            <v>1</v>
          </cell>
        </row>
        <row r="961">
          <cell r="A961" t="str">
            <v>NCU01701</v>
          </cell>
          <cell r="B961">
            <v>3</v>
          </cell>
          <cell r="C961" t="str">
            <v>-</v>
          </cell>
          <cell r="D961">
            <v>1</v>
          </cell>
          <cell r="E961" t="str">
            <v>-</v>
          </cell>
          <cell r="F961" t="str">
            <v>-</v>
          </cell>
          <cell r="G961">
            <v>2</v>
          </cell>
          <cell r="H961" t="str">
            <v>-</v>
          </cell>
          <cell r="I961" t="str">
            <v>-</v>
          </cell>
        </row>
        <row r="962">
          <cell r="A962" t="str">
            <v>NCU01702</v>
          </cell>
          <cell r="B962">
            <v>5</v>
          </cell>
          <cell r="C962" t="str">
            <v>-</v>
          </cell>
          <cell r="D962" t="str">
            <v>-</v>
          </cell>
          <cell r="E962">
            <v>1</v>
          </cell>
          <cell r="F962" t="str">
            <v>-</v>
          </cell>
          <cell r="G962">
            <v>2</v>
          </cell>
          <cell r="H962">
            <v>1</v>
          </cell>
          <cell r="I962">
            <v>1</v>
          </cell>
        </row>
        <row r="963">
          <cell r="A963" t="str">
            <v>NCU01703</v>
          </cell>
          <cell r="B963">
            <v>9</v>
          </cell>
          <cell r="C963" t="str">
            <v>-</v>
          </cell>
          <cell r="D963" t="str">
            <v>-</v>
          </cell>
          <cell r="E963">
            <v>3</v>
          </cell>
          <cell r="F963">
            <v>1</v>
          </cell>
          <cell r="G963">
            <v>2</v>
          </cell>
          <cell r="H963">
            <v>1</v>
          </cell>
          <cell r="I963">
            <v>2</v>
          </cell>
        </row>
        <row r="964">
          <cell r="A964" t="str">
            <v>NCU01704</v>
          </cell>
          <cell r="B964">
            <v>13</v>
          </cell>
          <cell r="C964" t="str">
            <v>-</v>
          </cell>
          <cell r="D964">
            <v>3</v>
          </cell>
          <cell r="E964">
            <v>3</v>
          </cell>
          <cell r="F964">
            <v>2</v>
          </cell>
          <cell r="G964">
            <v>3</v>
          </cell>
          <cell r="H964">
            <v>2</v>
          </cell>
          <cell r="I964" t="str">
            <v>-</v>
          </cell>
        </row>
        <row r="965">
          <cell r="A965" t="str">
            <v>NCU01706</v>
          </cell>
          <cell r="B965">
            <v>1</v>
          </cell>
          <cell r="C965" t="str">
            <v>-</v>
          </cell>
          <cell r="D965" t="str">
            <v>-</v>
          </cell>
          <cell r="E965" t="str">
            <v>-</v>
          </cell>
          <cell r="F965" t="str">
            <v>-</v>
          </cell>
          <cell r="G965">
            <v>1</v>
          </cell>
          <cell r="H965" t="str">
            <v>-</v>
          </cell>
          <cell r="I965" t="str">
            <v>-</v>
          </cell>
        </row>
        <row r="966">
          <cell r="A966" t="str">
            <v>NCU01713</v>
          </cell>
          <cell r="B966">
            <v>2</v>
          </cell>
          <cell r="C966" t="str">
            <v>-</v>
          </cell>
          <cell r="D966">
            <v>1</v>
          </cell>
          <cell r="E966" t="str">
            <v>-</v>
          </cell>
          <cell r="F966" t="str">
            <v>-</v>
          </cell>
          <cell r="G966">
            <v>1</v>
          </cell>
          <cell r="H966" t="str">
            <v>-</v>
          </cell>
          <cell r="I966" t="str">
            <v>-</v>
          </cell>
        </row>
        <row r="967">
          <cell r="A967" t="str">
            <v>NCU01715</v>
          </cell>
          <cell r="B967">
            <v>1</v>
          </cell>
          <cell r="C967" t="str">
            <v>-</v>
          </cell>
          <cell r="D967" t="str">
            <v>-</v>
          </cell>
          <cell r="E967">
            <v>1</v>
          </cell>
          <cell r="F967" t="str">
            <v>-</v>
          </cell>
          <cell r="G967" t="str">
            <v>-</v>
          </cell>
          <cell r="H967" t="str">
            <v>-</v>
          </cell>
          <cell r="I967" t="str">
            <v>-</v>
          </cell>
        </row>
        <row r="968">
          <cell r="A968" t="str">
            <v>NCU01720</v>
          </cell>
          <cell r="B968">
            <v>16</v>
          </cell>
          <cell r="C968" t="str">
            <v>-</v>
          </cell>
          <cell r="D968">
            <v>4</v>
          </cell>
          <cell r="E968">
            <v>3</v>
          </cell>
          <cell r="F968">
            <v>2</v>
          </cell>
          <cell r="G968">
            <v>2</v>
          </cell>
          <cell r="H968">
            <v>2</v>
          </cell>
          <cell r="I968">
            <v>3</v>
          </cell>
        </row>
        <row r="969">
          <cell r="A969" t="str">
            <v>NCU01722</v>
          </cell>
          <cell r="B969">
            <v>2</v>
          </cell>
          <cell r="C969">
            <v>1</v>
          </cell>
          <cell r="D969" t="str">
            <v>-</v>
          </cell>
          <cell r="E969">
            <v>1</v>
          </cell>
          <cell r="F969" t="str">
            <v>-</v>
          </cell>
          <cell r="G969" t="str">
            <v>-</v>
          </cell>
          <cell r="H969" t="str">
            <v>-</v>
          </cell>
          <cell r="I969" t="str">
            <v>-</v>
          </cell>
        </row>
        <row r="970">
          <cell r="A970" t="str">
            <v>NCU01724</v>
          </cell>
          <cell r="B970">
            <v>9</v>
          </cell>
          <cell r="C970" t="str">
            <v>-</v>
          </cell>
          <cell r="D970">
            <v>4</v>
          </cell>
          <cell r="E970" t="str">
            <v>-</v>
          </cell>
          <cell r="F970" t="str">
            <v>-</v>
          </cell>
          <cell r="G970">
            <v>1</v>
          </cell>
          <cell r="H970">
            <v>2</v>
          </cell>
          <cell r="I970">
            <v>2</v>
          </cell>
        </row>
        <row r="971">
          <cell r="A971" t="str">
            <v>NCU01725</v>
          </cell>
          <cell r="B971">
            <v>3</v>
          </cell>
          <cell r="C971">
            <v>1</v>
          </cell>
          <cell r="D971" t="str">
            <v>-</v>
          </cell>
          <cell r="E971" t="str">
            <v>-</v>
          </cell>
          <cell r="F971" t="str">
            <v>-</v>
          </cell>
          <cell r="G971" t="str">
            <v>-</v>
          </cell>
          <cell r="H971">
            <v>2</v>
          </cell>
          <cell r="I971" t="str">
            <v>-</v>
          </cell>
        </row>
        <row r="972">
          <cell r="A972" t="str">
            <v>NCU01728</v>
          </cell>
          <cell r="B972">
            <v>11</v>
          </cell>
          <cell r="C972">
            <v>3</v>
          </cell>
          <cell r="D972" t="str">
            <v>-</v>
          </cell>
          <cell r="E972">
            <v>1</v>
          </cell>
          <cell r="F972">
            <v>2</v>
          </cell>
          <cell r="G972">
            <v>2</v>
          </cell>
          <cell r="H972">
            <v>1</v>
          </cell>
          <cell r="I972">
            <v>2</v>
          </cell>
        </row>
        <row r="973">
          <cell r="A973" t="str">
            <v>NCU01729</v>
          </cell>
          <cell r="B973">
            <v>2</v>
          </cell>
          <cell r="C973" t="str">
            <v>-</v>
          </cell>
          <cell r="D973" t="str">
            <v>-</v>
          </cell>
          <cell r="E973" t="str">
            <v>-</v>
          </cell>
          <cell r="F973" t="str">
            <v>-</v>
          </cell>
          <cell r="G973">
            <v>1</v>
          </cell>
          <cell r="H973">
            <v>1</v>
          </cell>
          <cell r="I973" t="str">
            <v>-</v>
          </cell>
        </row>
        <row r="974">
          <cell r="A974" t="str">
            <v>NCU01731</v>
          </cell>
          <cell r="B974">
            <v>4</v>
          </cell>
          <cell r="C974">
            <v>2</v>
          </cell>
          <cell r="D974" t="str">
            <v>-</v>
          </cell>
          <cell r="E974" t="str">
            <v>-</v>
          </cell>
          <cell r="F974" t="str">
            <v>-</v>
          </cell>
          <cell r="G974" t="str">
            <v>-</v>
          </cell>
          <cell r="H974">
            <v>1</v>
          </cell>
          <cell r="I974">
            <v>1</v>
          </cell>
        </row>
        <row r="975">
          <cell r="A975" t="str">
            <v>NCU01734</v>
          </cell>
          <cell r="B975">
            <v>2</v>
          </cell>
          <cell r="C975" t="str">
            <v>-</v>
          </cell>
          <cell r="D975" t="str">
            <v>-</v>
          </cell>
          <cell r="E975" t="str">
            <v>-</v>
          </cell>
          <cell r="F975" t="str">
            <v>-</v>
          </cell>
          <cell r="G975" t="str">
            <v>-</v>
          </cell>
          <cell r="H975">
            <v>2</v>
          </cell>
          <cell r="I975" t="str">
            <v>-</v>
          </cell>
        </row>
        <row r="976">
          <cell r="A976" t="str">
            <v>NCU01735</v>
          </cell>
          <cell r="B976">
            <v>12</v>
          </cell>
          <cell r="C976">
            <v>2</v>
          </cell>
          <cell r="D976">
            <v>3</v>
          </cell>
          <cell r="E976">
            <v>2</v>
          </cell>
          <cell r="F976">
            <v>2</v>
          </cell>
          <cell r="G976">
            <v>1</v>
          </cell>
          <cell r="H976">
            <v>2</v>
          </cell>
          <cell r="I976" t="str">
            <v>-</v>
          </cell>
        </row>
        <row r="977">
          <cell r="A977" t="str">
            <v>NCU01738</v>
          </cell>
          <cell r="B977">
            <v>6</v>
          </cell>
          <cell r="C977" t="str">
            <v>-</v>
          </cell>
          <cell r="D977" t="str">
            <v>-</v>
          </cell>
          <cell r="E977" t="str">
            <v>-</v>
          </cell>
          <cell r="F977">
            <v>1</v>
          </cell>
          <cell r="G977">
            <v>2</v>
          </cell>
          <cell r="H977">
            <v>1</v>
          </cell>
          <cell r="I977">
            <v>2</v>
          </cell>
        </row>
        <row r="978">
          <cell r="A978" t="str">
            <v>NCU01740</v>
          </cell>
          <cell r="B978">
            <v>2</v>
          </cell>
          <cell r="C978" t="str">
            <v>-</v>
          </cell>
          <cell r="D978" t="str">
            <v>-</v>
          </cell>
          <cell r="E978" t="str">
            <v>-</v>
          </cell>
          <cell r="F978">
            <v>1</v>
          </cell>
          <cell r="G978">
            <v>1</v>
          </cell>
          <cell r="H978" t="str">
            <v>-</v>
          </cell>
          <cell r="I978" t="str">
            <v>-</v>
          </cell>
        </row>
        <row r="979">
          <cell r="A979" t="str">
            <v>NCU01741</v>
          </cell>
          <cell r="B979">
            <v>9</v>
          </cell>
          <cell r="C979">
            <v>2</v>
          </cell>
          <cell r="D979" t="str">
            <v>-</v>
          </cell>
          <cell r="E979" t="str">
            <v>-</v>
          </cell>
          <cell r="F979">
            <v>2</v>
          </cell>
          <cell r="G979">
            <v>1</v>
          </cell>
          <cell r="H979">
            <v>2</v>
          </cell>
          <cell r="I979">
            <v>2</v>
          </cell>
        </row>
        <row r="980">
          <cell r="A980" t="str">
            <v>NCU01742</v>
          </cell>
          <cell r="B980">
            <v>8</v>
          </cell>
          <cell r="C980" t="str">
            <v>-</v>
          </cell>
          <cell r="D980" t="str">
            <v>-</v>
          </cell>
          <cell r="E980">
            <v>4</v>
          </cell>
          <cell r="F980" t="str">
            <v>-</v>
          </cell>
          <cell r="G980" t="str">
            <v>-</v>
          </cell>
          <cell r="H980">
            <v>2</v>
          </cell>
          <cell r="I980">
            <v>2</v>
          </cell>
        </row>
        <row r="981">
          <cell r="A981" t="str">
            <v>NCU01744</v>
          </cell>
          <cell r="B981">
            <v>7</v>
          </cell>
          <cell r="C981">
            <v>2</v>
          </cell>
          <cell r="D981" t="str">
            <v>-</v>
          </cell>
          <cell r="E981">
            <v>3</v>
          </cell>
          <cell r="F981" t="str">
            <v>-</v>
          </cell>
          <cell r="G981" t="str">
            <v>-</v>
          </cell>
          <cell r="H981">
            <v>2</v>
          </cell>
          <cell r="I981" t="str">
            <v>-</v>
          </cell>
        </row>
        <row r="982">
          <cell r="A982" t="str">
            <v>NCU01747</v>
          </cell>
          <cell r="B982">
            <v>7</v>
          </cell>
          <cell r="C982" t="str">
            <v>-</v>
          </cell>
          <cell r="D982">
            <v>1</v>
          </cell>
          <cell r="E982">
            <v>3</v>
          </cell>
          <cell r="F982">
            <v>1</v>
          </cell>
          <cell r="G982" t="str">
            <v>-</v>
          </cell>
          <cell r="H982">
            <v>2</v>
          </cell>
          <cell r="I982" t="str">
            <v>-</v>
          </cell>
        </row>
        <row r="983">
          <cell r="A983" t="str">
            <v>NCU01748</v>
          </cell>
          <cell r="B983">
            <v>1</v>
          </cell>
          <cell r="C983" t="str">
            <v>-</v>
          </cell>
          <cell r="D983" t="str">
            <v>-</v>
          </cell>
          <cell r="E983" t="str">
            <v>-</v>
          </cell>
          <cell r="F983" t="str">
            <v>-</v>
          </cell>
          <cell r="G983">
            <v>1</v>
          </cell>
          <cell r="H983" t="str">
            <v>-</v>
          </cell>
          <cell r="I983" t="str">
            <v>-</v>
          </cell>
        </row>
        <row r="984">
          <cell r="A984" t="str">
            <v>NCU01752</v>
          </cell>
          <cell r="B984">
            <v>1</v>
          </cell>
          <cell r="C984" t="str">
            <v>-</v>
          </cell>
          <cell r="D984" t="str">
            <v>-</v>
          </cell>
          <cell r="E984" t="str">
            <v>-</v>
          </cell>
          <cell r="F984" t="str">
            <v>-</v>
          </cell>
          <cell r="G984" t="str">
            <v>-</v>
          </cell>
          <cell r="H984" t="str">
            <v>-</v>
          </cell>
          <cell r="I984">
            <v>1</v>
          </cell>
        </row>
        <row r="985">
          <cell r="A985" t="str">
            <v>NCU01754</v>
          </cell>
          <cell r="B985">
            <v>1</v>
          </cell>
          <cell r="C985" t="str">
            <v>-</v>
          </cell>
          <cell r="D985" t="str">
            <v>-</v>
          </cell>
          <cell r="E985" t="str">
            <v>-</v>
          </cell>
          <cell r="F985" t="str">
            <v>-</v>
          </cell>
          <cell r="G985" t="str">
            <v>-</v>
          </cell>
          <cell r="H985">
            <v>1</v>
          </cell>
          <cell r="I985" t="str">
            <v>-</v>
          </cell>
        </row>
        <row r="986">
          <cell r="A986" t="str">
            <v>NCU01756</v>
          </cell>
          <cell r="B986">
            <v>1</v>
          </cell>
          <cell r="C986" t="str">
            <v>-</v>
          </cell>
          <cell r="D986" t="str">
            <v>-</v>
          </cell>
          <cell r="E986" t="str">
            <v>-</v>
          </cell>
          <cell r="F986" t="str">
            <v>-</v>
          </cell>
          <cell r="G986" t="str">
            <v>-</v>
          </cell>
          <cell r="H986">
            <v>1</v>
          </cell>
          <cell r="I986" t="str">
            <v>-</v>
          </cell>
        </row>
        <row r="987">
          <cell r="A987" t="str">
            <v>NCU01759</v>
          </cell>
          <cell r="B987">
            <v>8</v>
          </cell>
          <cell r="C987">
            <v>1</v>
          </cell>
          <cell r="D987">
            <v>1</v>
          </cell>
          <cell r="E987">
            <v>2</v>
          </cell>
          <cell r="F987">
            <v>1</v>
          </cell>
          <cell r="G987">
            <v>2</v>
          </cell>
          <cell r="H987" t="str">
            <v>-</v>
          </cell>
          <cell r="I987">
            <v>1</v>
          </cell>
        </row>
        <row r="988">
          <cell r="A988" t="str">
            <v>NCU01760</v>
          </cell>
          <cell r="B988">
            <v>2</v>
          </cell>
          <cell r="C988">
            <v>1</v>
          </cell>
          <cell r="D988" t="str">
            <v>-</v>
          </cell>
          <cell r="E988" t="str">
            <v>-</v>
          </cell>
          <cell r="F988" t="str">
            <v>-</v>
          </cell>
          <cell r="G988" t="str">
            <v>-</v>
          </cell>
          <cell r="H988">
            <v>1</v>
          </cell>
          <cell r="I988" t="str">
            <v>-</v>
          </cell>
        </row>
        <row r="989">
          <cell r="A989" t="str">
            <v>NCU01761</v>
          </cell>
          <cell r="B989">
            <v>1</v>
          </cell>
          <cell r="C989" t="str">
            <v>-</v>
          </cell>
          <cell r="D989" t="str">
            <v>-</v>
          </cell>
          <cell r="E989" t="str">
            <v>-</v>
          </cell>
          <cell r="F989" t="str">
            <v>-</v>
          </cell>
          <cell r="G989" t="str">
            <v>-</v>
          </cell>
          <cell r="H989" t="str">
            <v>-</v>
          </cell>
          <cell r="I989">
            <v>1</v>
          </cell>
        </row>
        <row r="990">
          <cell r="A990" t="str">
            <v>NCU01763</v>
          </cell>
          <cell r="B990">
            <v>6</v>
          </cell>
          <cell r="C990" t="str">
            <v>-</v>
          </cell>
          <cell r="D990" t="str">
            <v>-</v>
          </cell>
          <cell r="E990">
            <v>2</v>
          </cell>
          <cell r="F990">
            <v>2</v>
          </cell>
          <cell r="G990" t="str">
            <v>-</v>
          </cell>
          <cell r="H990">
            <v>2</v>
          </cell>
          <cell r="I990" t="str">
            <v>-</v>
          </cell>
        </row>
        <row r="991">
          <cell r="A991" t="str">
            <v>NCU01764</v>
          </cell>
          <cell r="B991">
            <v>7</v>
          </cell>
          <cell r="C991" t="str">
            <v>-</v>
          </cell>
          <cell r="D991" t="str">
            <v>-</v>
          </cell>
          <cell r="E991">
            <v>1</v>
          </cell>
          <cell r="F991" t="str">
            <v>-</v>
          </cell>
          <cell r="G991">
            <v>2</v>
          </cell>
          <cell r="H991">
            <v>2</v>
          </cell>
          <cell r="I991">
            <v>2</v>
          </cell>
        </row>
        <row r="992">
          <cell r="A992" t="str">
            <v>NCU01766</v>
          </cell>
          <cell r="B992">
            <v>4</v>
          </cell>
          <cell r="C992" t="str">
            <v>-</v>
          </cell>
          <cell r="D992" t="str">
            <v>-</v>
          </cell>
          <cell r="E992">
            <v>1</v>
          </cell>
          <cell r="F992">
            <v>1</v>
          </cell>
          <cell r="G992" t="str">
            <v>-</v>
          </cell>
          <cell r="H992">
            <v>2</v>
          </cell>
          <cell r="I992" t="str">
            <v>-</v>
          </cell>
        </row>
        <row r="993">
          <cell r="A993" t="str">
            <v>NCU01768</v>
          </cell>
          <cell r="B993">
            <v>10</v>
          </cell>
          <cell r="C993" t="str">
            <v>-</v>
          </cell>
          <cell r="D993">
            <v>2</v>
          </cell>
          <cell r="E993">
            <v>3</v>
          </cell>
          <cell r="F993" t="str">
            <v>-</v>
          </cell>
          <cell r="G993">
            <v>2</v>
          </cell>
          <cell r="H993">
            <v>1</v>
          </cell>
          <cell r="I993">
            <v>2</v>
          </cell>
        </row>
        <row r="994">
          <cell r="A994" t="str">
            <v>NCU01769</v>
          </cell>
          <cell r="B994">
            <v>15</v>
          </cell>
          <cell r="C994">
            <v>2</v>
          </cell>
          <cell r="D994">
            <v>2</v>
          </cell>
          <cell r="E994">
            <v>2</v>
          </cell>
          <cell r="F994">
            <v>2</v>
          </cell>
          <cell r="G994">
            <v>2</v>
          </cell>
          <cell r="H994">
            <v>3</v>
          </cell>
          <cell r="I994">
            <v>2</v>
          </cell>
        </row>
        <row r="995">
          <cell r="A995" t="str">
            <v>NCU01771</v>
          </cell>
          <cell r="B995">
            <v>7</v>
          </cell>
          <cell r="C995">
            <v>1</v>
          </cell>
          <cell r="D995" t="str">
            <v>-</v>
          </cell>
          <cell r="E995" t="str">
            <v>-</v>
          </cell>
          <cell r="F995" t="str">
            <v>-</v>
          </cell>
          <cell r="G995">
            <v>2</v>
          </cell>
          <cell r="H995">
            <v>2</v>
          </cell>
          <cell r="I995">
            <v>2</v>
          </cell>
        </row>
        <row r="996">
          <cell r="A996" t="str">
            <v>NCU01772</v>
          </cell>
          <cell r="B996">
            <v>10</v>
          </cell>
          <cell r="C996">
            <v>3</v>
          </cell>
          <cell r="D996" t="str">
            <v>-</v>
          </cell>
          <cell r="E996">
            <v>3</v>
          </cell>
          <cell r="F996" t="str">
            <v>-</v>
          </cell>
          <cell r="G996" t="str">
            <v>-</v>
          </cell>
          <cell r="H996">
            <v>2</v>
          </cell>
          <cell r="I996">
            <v>2</v>
          </cell>
        </row>
        <row r="997">
          <cell r="A997" t="str">
            <v>NCU01776</v>
          </cell>
          <cell r="B997">
            <v>6</v>
          </cell>
          <cell r="C997" t="str">
            <v>-</v>
          </cell>
          <cell r="D997">
            <v>1</v>
          </cell>
          <cell r="E997" t="str">
            <v>-</v>
          </cell>
          <cell r="F997" t="str">
            <v>-</v>
          </cell>
          <cell r="G997">
            <v>2</v>
          </cell>
          <cell r="H997">
            <v>2</v>
          </cell>
          <cell r="I997">
            <v>1</v>
          </cell>
        </row>
        <row r="998">
          <cell r="A998" t="str">
            <v>NCU01779</v>
          </cell>
          <cell r="B998">
            <v>8</v>
          </cell>
          <cell r="C998" t="str">
            <v>-</v>
          </cell>
          <cell r="D998">
            <v>1</v>
          </cell>
          <cell r="E998" t="str">
            <v>-</v>
          </cell>
          <cell r="F998">
            <v>1</v>
          </cell>
          <cell r="G998">
            <v>2</v>
          </cell>
          <cell r="H998">
            <v>2</v>
          </cell>
          <cell r="I998">
            <v>2</v>
          </cell>
        </row>
        <row r="999">
          <cell r="A999" t="str">
            <v>NCU01780</v>
          </cell>
          <cell r="B999">
            <v>10</v>
          </cell>
          <cell r="C999" t="str">
            <v>-</v>
          </cell>
          <cell r="D999">
            <v>3</v>
          </cell>
          <cell r="E999">
            <v>1</v>
          </cell>
          <cell r="F999" t="str">
            <v>-</v>
          </cell>
          <cell r="G999">
            <v>2</v>
          </cell>
          <cell r="H999">
            <v>2</v>
          </cell>
          <cell r="I999">
            <v>2</v>
          </cell>
        </row>
        <row r="1000">
          <cell r="A1000" t="str">
            <v>NCU01784</v>
          </cell>
          <cell r="B1000">
            <v>9</v>
          </cell>
          <cell r="C1000" t="str">
            <v>-</v>
          </cell>
          <cell r="D1000" t="str">
            <v>-</v>
          </cell>
          <cell r="E1000">
            <v>2</v>
          </cell>
          <cell r="F1000">
            <v>1</v>
          </cell>
          <cell r="G1000">
            <v>2</v>
          </cell>
          <cell r="H1000">
            <v>2</v>
          </cell>
          <cell r="I1000">
            <v>2</v>
          </cell>
        </row>
        <row r="1001">
          <cell r="A1001" t="str">
            <v>NCU01785</v>
          </cell>
          <cell r="B1001">
            <v>1</v>
          </cell>
          <cell r="C1001" t="str">
            <v>-</v>
          </cell>
          <cell r="D1001" t="str">
            <v>-</v>
          </cell>
          <cell r="E1001">
            <v>1</v>
          </cell>
          <cell r="F1001" t="str">
            <v>-</v>
          </cell>
          <cell r="G1001" t="str">
            <v>-</v>
          </cell>
          <cell r="H1001" t="str">
            <v>-</v>
          </cell>
          <cell r="I1001" t="str">
            <v>-</v>
          </cell>
        </row>
        <row r="1002">
          <cell r="A1002" t="str">
            <v>NCU01786</v>
          </cell>
          <cell r="B1002">
            <v>8</v>
          </cell>
          <cell r="C1002">
            <v>2</v>
          </cell>
          <cell r="D1002" t="str">
            <v>-</v>
          </cell>
          <cell r="E1002">
            <v>3</v>
          </cell>
          <cell r="F1002" t="str">
            <v>-</v>
          </cell>
          <cell r="G1002" t="str">
            <v>-</v>
          </cell>
          <cell r="H1002">
            <v>1</v>
          </cell>
          <cell r="I1002">
            <v>2</v>
          </cell>
        </row>
        <row r="1003">
          <cell r="A1003" t="str">
            <v>NCU01788</v>
          </cell>
          <cell r="B1003">
            <v>8</v>
          </cell>
          <cell r="C1003" t="str">
            <v>-</v>
          </cell>
          <cell r="D1003" t="str">
            <v>-</v>
          </cell>
          <cell r="E1003" t="str">
            <v>-</v>
          </cell>
          <cell r="F1003">
            <v>2</v>
          </cell>
          <cell r="G1003">
            <v>2</v>
          </cell>
          <cell r="H1003">
            <v>2</v>
          </cell>
          <cell r="I1003">
            <v>2</v>
          </cell>
        </row>
        <row r="1004">
          <cell r="A1004" t="str">
            <v>NCU01789</v>
          </cell>
          <cell r="B1004">
            <v>5</v>
          </cell>
          <cell r="C1004">
            <v>1</v>
          </cell>
          <cell r="D1004">
            <v>1</v>
          </cell>
          <cell r="E1004" t="str">
            <v>-</v>
          </cell>
          <cell r="F1004">
            <v>1</v>
          </cell>
          <cell r="G1004" t="str">
            <v>-</v>
          </cell>
          <cell r="H1004">
            <v>1</v>
          </cell>
          <cell r="I1004">
            <v>1</v>
          </cell>
        </row>
        <row r="1005">
          <cell r="A1005" t="str">
            <v>NCU01790</v>
          </cell>
          <cell r="B1005">
            <v>7</v>
          </cell>
          <cell r="C1005" t="str">
            <v>-</v>
          </cell>
          <cell r="D1005" t="str">
            <v>-</v>
          </cell>
          <cell r="E1005">
            <v>2</v>
          </cell>
          <cell r="F1005">
            <v>2</v>
          </cell>
          <cell r="G1005">
            <v>2</v>
          </cell>
          <cell r="H1005">
            <v>1</v>
          </cell>
          <cell r="I1005" t="str">
            <v>-</v>
          </cell>
        </row>
        <row r="1006">
          <cell r="A1006" t="str">
            <v>NCU01791</v>
          </cell>
          <cell r="B1006">
            <v>2</v>
          </cell>
          <cell r="C1006">
            <v>1</v>
          </cell>
          <cell r="D1006" t="str">
            <v>-</v>
          </cell>
          <cell r="E1006" t="str">
            <v>-</v>
          </cell>
          <cell r="F1006" t="str">
            <v>-</v>
          </cell>
          <cell r="G1006" t="str">
            <v>-</v>
          </cell>
          <cell r="H1006" t="str">
            <v>-</v>
          </cell>
          <cell r="I1006">
            <v>1</v>
          </cell>
        </row>
        <row r="1007">
          <cell r="A1007" t="str">
            <v>NCU01793</v>
          </cell>
          <cell r="B1007">
            <v>4</v>
          </cell>
          <cell r="C1007" t="str">
            <v>-</v>
          </cell>
          <cell r="D1007" t="str">
            <v>-</v>
          </cell>
          <cell r="E1007" t="str">
            <v>-</v>
          </cell>
          <cell r="F1007">
            <v>2</v>
          </cell>
          <cell r="G1007" t="str">
            <v>-</v>
          </cell>
          <cell r="H1007">
            <v>2</v>
          </cell>
          <cell r="I1007" t="str">
            <v>-</v>
          </cell>
        </row>
        <row r="1008">
          <cell r="A1008" t="str">
            <v>NCU01794</v>
          </cell>
          <cell r="B1008">
            <v>7</v>
          </cell>
          <cell r="C1008" t="str">
            <v>-</v>
          </cell>
          <cell r="D1008" t="str">
            <v>-</v>
          </cell>
          <cell r="E1008">
            <v>2</v>
          </cell>
          <cell r="F1008">
            <v>2</v>
          </cell>
          <cell r="G1008">
            <v>1</v>
          </cell>
          <cell r="H1008">
            <v>1</v>
          </cell>
          <cell r="I1008">
            <v>1</v>
          </cell>
        </row>
        <row r="1009">
          <cell r="A1009" t="str">
            <v>NCU01796</v>
          </cell>
          <cell r="B1009">
            <v>4</v>
          </cell>
          <cell r="C1009" t="str">
            <v>-</v>
          </cell>
          <cell r="D1009" t="str">
            <v>-</v>
          </cell>
          <cell r="E1009" t="str">
            <v>-</v>
          </cell>
          <cell r="F1009">
            <v>1</v>
          </cell>
          <cell r="G1009" t="str">
            <v>-</v>
          </cell>
          <cell r="H1009">
            <v>1</v>
          </cell>
          <cell r="I1009">
            <v>2</v>
          </cell>
        </row>
        <row r="1010">
          <cell r="A1010" t="str">
            <v>NCU01797</v>
          </cell>
          <cell r="B1010">
            <v>2</v>
          </cell>
          <cell r="C1010" t="str">
            <v>-</v>
          </cell>
          <cell r="D1010" t="str">
            <v>-</v>
          </cell>
          <cell r="E1010" t="str">
            <v>-</v>
          </cell>
          <cell r="F1010" t="str">
            <v>-</v>
          </cell>
          <cell r="G1010" t="str">
            <v>-</v>
          </cell>
          <cell r="H1010" t="str">
            <v>-</v>
          </cell>
          <cell r="I1010">
            <v>2</v>
          </cell>
        </row>
        <row r="1011">
          <cell r="A1011" t="str">
            <v>NCU01798</v>
          </cell>
          <cell r="B1011">
            <v>12</v>
          </cell>
          <cell r="C1011" t="str">
            <v>-</v>
          </cell>
          <cell r="D1011">
            <v>1</v>
          </cell>
          <cell r="E1011">
            <v>3</v>
          </cell>
          <cell r="F1011">
            <v>1</v>
          </cell>
          <cell r="G1011">
            <v>3</v>
          </cell>
          <cell r="H1011">
            <v>2</v>
          </cell>
          <cell r="I1011">
            <v>2</v>
          </cell>
        </row>
        <row r="1012">
          <cell r="A1012" t="str">
            <v>NCU01801</v>
          </cell>
          <cell r="B1012">
            <v>3</v>
          </cell>
          <cell r="C1012" t="str">
            <v>-</v>
          </cell>
          <cell r="D1012" t="str">
            <v>-</v>
          </cell>
          <cell r="E1012" t="str">
            <v>-</v>
          </cell>
          <cell r="F1012" t="str">
            <v>-</v>
          </cell>
          <cell r="G1012">
            <v>2</v>
          </cell>
          <cell r="H1012">
            <v>1</v>
          </cell>
          <cell r="I1012" t="str">
            <v>-</v>
          </cell>
        </row>
        <row r="1013">
          <cell r="A1013" t="str">
            <v>NCU01802</v>
          </cell>
          <cell r="B1013">
            <v>8</v>
          </cell>
          <cell r="C1013">
            <v>1</v>
          </cell>
          <cell r="D1013" t="str">
            <v>-</v>
          </cell>
          <cell r="E1013" t="str">
            <v>-</v>
          </cell>
          <cell r="F1013">
            <v>2</v>
          </cell>
          <cell r="G1013">
            <v>1</v>
          </cell>
          <cell r="H1013">
            <v>2</v>
          </cell>
          <cell r="I1013">
            <v>2</v>
          </cell>
        </row>
        <row r="1014">
          <cell r="A1014" t="str">
            <v>NCU01803</v>
          </cell>
          <cell r="B1014">
            <v>13</v>
          </cell>
          <cell r="C1014">
            <v>2</v>
          </cell>
          <cell r="D1014">
            <v>3</v>
          </cell>
          <cell r="E1014" t="str">
            <v>-</v>
          </cell>
          <cell r="F1014">
            <v>2</v>
          </cell>
          <cell r="G1014">
            <v>3</v>
          </cell>
          <cell r="H1014">
            <v>2</v>
          </cell>
          <cell r="I1014">
            <v>1</v>
          </cell>
        </row>
        <row r="1015">
          <cell r="A1015" t="str">
            <v>NCU01804</v>
          </cell>
          <cell r="B1015">
            <v>4</v>
          </cell>
          <cell r="C1015" t="str">
            <v>-</v>
          </cell>
          <cell r="D1015" t="str">
            <v>-</v>
          </cell>
          <cell r="E1015" t="str">
            <v>-</v>
          </cell>
          <cell r="F1015">
            <v>1</v>
          </cell>
          <cell r="G1015">
            <v>1</v>
          </cell>
          <cell r="H1015">
            <v>1</v>
          </cell>
          <cell r="I1015">
            <v>1</v>
          </cell>
        </row>
        <row r="1016">
          <cell r="A1016" t="str">
            <v>NCU01807</v>
          </cell>
          <cell r="B1016">
            <v>2</v>
          </cell>
          <cell r="C1016" t="str">
            <v>-</v>
          </cell>
          <cell r="D1016" t="str">
            <v>-</v>
          </cell>
          <cell r="E1016" t="str">
            <v>-</v>
          </cell>
          <cell r="F1016">
            <v>1</v>
          </cell>
          <cell r="G1016" t="str">
            <v>-</v>
          </cell>
          <cell r="H1016" t="str">
            <v>-</v>
          </cell>
          <cell r="I1016">
            <v>1</v>
          </cell>
        </row>
        <row r="1017">
          <cell r="A1017" t="str">
            <v>NCU01808</v>
          </cell>
          <cell r="B1017">
            <v>3</v>
          </cell>
          <cell r="C1017" t="str">
            <v>-</v>
          </cell>
          <cell r="D1017" t="str">
            <v>-</v>
          </cell>
          <cell r="E1017">
            <v>1</v>
          </cell>
          <cell r="F1017" t="str">
            <v>-</v>
          </cell>
          <cell r="G1017">
            <v>1</v>
          </cell>
          <cell r="H1017" t="str">
            <v>-</v>
          </cell>
          <cell r="I1017">
            <v>1</v>
          </cell>
        </row>
        <row r="1018">
          <cell r="A1018" t="str">
            <v>NCU01810</v>
          </cell>
          <cell r="B1018">
            <v>11</v>
          </cell>
          <cell r="C1018" t="str">
            <v>-</v>
          </cell>
          <cell r="D1018" t="str">
            <v>-</v>
          </cell>
          <cell r="E1018" t="str">
            <v>-</v>
          </cell>
          <cell r="F1018">
            <v>2</v>
          </cell>
          <cell r="G1018">
            <v>3</v>
          </cell>
          <cell r="H1018">
            <v>3</v>
          </cell>
          <cell r="I1018">
            <v>3</v>
          </cell>
        </row>
        <row r="1019">
          <cell r="A1019" t="str">
            <v>NCU01811</v>
          </cell>
          <cell r="B1019">
            <v>7</v>
          </cell>
          <cell r="C1019" t="str">
            <v>-</v>
          </cell>
          <cell r="D1019" t="str">
            <v>-</v>
          </cell>
          <cell r="E1019" t="str">
            <v>-</v>
          </cell>
          <cell r="F1019">
            <v>2</v>
          </cell>
          <cell r="G1019">
            <v>1</v>
          </cell>
          <cell r="H1019">
            <v>2</v>
          </cell>
          <cell r="I1019">
            <v>2</v>
          </cell>
        </row>
        <row r="1020">
          <cell r="A1020" t="str">
            <v>NCU01812</v>
          </cell>
          <cell r="B1020">
            <v>18</v>
          </cell>
          <cell r="C1020">
            <v>2</v>
          </cell>
          <cell r="D1020">
            <v>4</v>
          </cell>
          <cell r="E1020" t="str">
            <v>-</v>
          </cell>
          <cell r="F1020">
            <v>3</v>
          </cell>
          <cell r="G1020">
            <v>3</v>
          </cell>
          <cell r="H1020">
            <v>3</v>
          </cell>
          <cell r="I1020">
            <v>3</v>
          </cell>
        </row>
        <row r="1021">
          <cell r="A1021" t="str">
            <v>NCU01813</v>
          </cell>
          <cell r="B1021">
            <v>5</v>
          </cell>
          <cell r="C1021" t="str">
            <v>-</v>
          </cell>
          <cell r="D1021" t="str">
            <v>-</v>
          </cell>
          <cell r="E1021" t="str">
            <v>-</v>
          </cell>
          <cell r="F1021">
            <v>1</v>
          </cell>
          <cell r="G1021">
            <v>2</v>
          </cell>
          <cell r="H1021" t="str">
            <v>-</v>
          </cell>
          <cell r="I1021">
            <v>2</v>
          </cell>
        </row>
        <row r="1022">
          <cell r="A1022" t="str">
            <v>NCU01815</v>
          </cell>
          <cell r="B1022">
            <v>1</v>
          </cell>
          <cell r="C1022" t="str">
            <v>-</v>
          </cell>
          <cell r="D1022" t="str">
            <v>-</v>
          </cell>
          <cell r="E1022">
            <v>1</v>
          </cell>
          <cell r="F1022" t="str">
            <v>-</v>
          </cell>
          <cell r="G1022" t="str">
            <v>-</v>
          </cell>
          <cell r="H1022" t="str">
            <v>-</v>
          </cell>
          <cell r="I1022" t="str">
            <v>-</v>
          </cell>
        </row>
        <row r="1023">
          <cell r="A1023" t="str">
            <v>NCU01816</v>
          </cell>
          <cell r="B1023">
            <v>1</v>
          </cell>
          <cell r="C1023" t="str">
            <v>-</v>
          </cell>
          <cell r="D1023" t="str">
            <v>-</v>
          </cell>
          <cell r="E1023">
            <v>1</v>
          </cell>
          <cell r="F1023" t="str">
            <v>-</v>
          </cell>
          <cell r="G1023" t="str">
            <v>-</v>
          </cell>
          <cell r="H1023" t="str">
            <v>-</v>
          </cell>
          <cell r="I1023" t="str">
            <v>-</v>
          </cell>
        </row>
        <row r="1024">
          <cell r="A1024" t="str">
            <v>NCU01817</v>
          </cell>
          <cell r="B1024">
            <v>1</v>
          </cell>
          <cell r="C1024" t="str">
            <v>-</v>
          </cell>
          <cell r="D1024" t="str">
            <v>-</v>
          </cell>
          <cell r="E1024" t="str">
            <v>-</v>
          </cell>
          <cell r="F1024">
            <v>1</v>
          </cell>
          <cell r="G1024" t="str">
            <v>-</v>
          </cell>
          <cell r="H1024" t="str">
            <v>-</v>
          </cell>
          <cell r="I1024" t="str">
            <v>-</v>
          </cell>
        </row>
        <row r="1025">
          <cell r="A1025" t="str">
            <v>NCU01820</v>
          </cell>
          <cell r="B1025">
            <v>7</v>
          </cell>
          <cell r="C1025">
            <v>2</v>
          </cell>
          <cell r="D1025" t="str">
            <v>-</v>
          </cell>
          <cell r="E1025" t="str">
            <v>-</v>
          </cell>
          <cell r="F1025">
            <v>2</v>
          </cell>
          <cell r="G1025">
            <v>1</v>
          </cell>
          <cell r="H1025">
            <v>2</v>
          </cell>
          <cell r="I1025" t="str">
            <v>-</v>
          </cell>
        </row>
        <row r="1026">
          <cell r="A1026" t="str">
            <v>NCU01821</v>
          </cell>
          <cell r="B1026">
            <v>5</v>
          </cell>
          <cell r="C1026" t="str">
            <v>-</v>
          </cell>
          <cell r="D1026">
            <v>1</v>
          </cell>
          <cell r="E1026" t="str">
            <v>-</v>
          </cell>
          <cell r="F1026">
            <v>1</v>
          </cell>
          <cell r="G1026">
            <v>1</v>
          </cell>
          <cell r="H1026">
            <v>2</v>
          </cell>
          <cell r="I1026" t="str">
            <v>-</v>
          </cell>
        </row>
        <row r="1027">
          <cell r="A1027" t="str">
            <v>NCU01823</v>
          </cell>
          <cell r="B1027">
            <v>1</v>
          </cell>
          <cell r="C1027">
            <v>1</v>
          </cell>
          <cell r="D1027" t="str">
            <v>-</v>
          </cell>
          <cell r="E1027" t="str">
            <v>-</v>
          </cell>
          <cell r="F1027" t="str">
            <v>-</v>
          </cell>
          <cell r="G1027" t="str">
            <v>-</v>
          </cell>
          <cell r="H1027" t="str">
            <v>-</v>
          </cell>
          <cell r="I1027" t="str">
            <v>-</v>
          </cell>
        </row>
        <row r="1028">
          <cell r="A1028" t="str">
            <v>NCU01824</v>
          </cell>
          <cell r="B1028">
            <v>14</v>
          </cell>
          <cell r="C1028" t="str">
            <v>-</v>
          </cell>
          <cell r="D1028">
            <v>4</v>
          </cell>
          <cell r="E1028">
            <v>4</v>
          </cell>
          <cell r="F1028" t="str">
            <v>-</v>
          </cell>
          <cell r="G1028">
            <v>2</v>
          </cell>
          <cell r="H1028">
            <v>2</v>
          </cell>
          <cell r="I1028">
            <v>2</v>
          </cell>
        </row>
        <row r="1029">
          <cell r="A1029" t="str">
            <v>NCU01826</v>
          </cell>
          <cell r="B1029">
            <v>1</v>
          </cell>
          <cell r="C1029" t="str">
            <v>-</v>
          </cell>
          <cell r="D1029" t="str">
            <v>-</v>
          </cell>
          <cell r="E1029" t="str">
            <v>-</v>
          </cell>
          <cell r="F1029" t="str">
            <v>-</v>
          </cell>
          <cell r="G1029" t="str">
            <v>-</v>
          </cell>
          <cell r="H1029" t="str">
            <v>-</v>
          </cell>
          <cell r="I1029">
            <v>1</v>
          </cell>
        </row>
        <row r="1030">
          <cell r="A1030" t="str">
            <v>NCU01827</v>
          </cell>
          <cell r="B1030">
            <v>7</v>
          </cell>
          <cell r="C1030" t="str">
            <v>-</v>
          </cell>
          <cell r="D1030" t="str">
            <v>-</v>
          </cell>
          <cell r="E1030">
            <v>1</v>
          </cell>
          <cell r="F1030">
            <v>1</v>
          </cell>
          <cell r="G1030">
            <v>2</v>
          </cell>
          <cell r="H1030">
            <v>2</v>
          </cell>
          <cell r="I1030">
            <v>1</v>
          </cell>
        </row>
        <row r="1031">
          <cell r="A1031" t="str">
            <v>NCU01828</v>
          </cell>
          <cell r="B1031">
            <v>1</v>
          </cell>
          <cell r="C1031" t="str">
            <v>-</v>
          </cell>
          <cell r="D1031" t="str">
            <v>-</v>
          </cell>
          <cell r="E1031" t="str">
            <v>-</v>
          </cell>
          <cell r="F1031">
            <v>1</v>
          </cell>
          <cell r="G1031" t="str">
            <v>-</v>
          </cell>
          <cell r="H1031" t="str">
            <v>-</v>
          </cell>
          <cell r="I1031" t="str">
            <v>-</v>
          </cell>
        </row>
        <row r="1032">
          <cell r="A1032" t="str">
            <v>NCU01829</v>
          </cell>
          <cell r="B1032">
            <v>13</v>
          </cell>
          <cell r="C1032" t="str">
            <v>-</v>
          </cell>
          <cell r="D1032">
            <v>3</v>
          </cell>
          <cell r="E1032">
            <v>5</v>
          </cell>
          <cell r="F1032" t="str">
            <v>-</v>
          </cell>
          <cell r="G1032">
            <v>1</v>
          </cell>
          <cell r="H1032">
            <v>1</v>
          </cell>
          <cell r="I1032">
            <v>3</v>
          </cell>
        </row>
        <row r="1033">
          <cell r="A1033" t="str">
            <v>NCU01830</v>
          </cell>
          <cell r="B1033">
            <v>22</v>
          </cell>
          <cell r="C1033">
            <v>2</v>
          </cell>
          <cell r="D1033">
            <v>4</v>
          </cell>
          <cell r="E1033">
            <v>6</v>
          </cell>
          <cell r="F1033">
            <v>2</v>
          </cell>
          <cell r="G1033">
            <v>3</v>
          </cell>
          <cell r="H1033">
            <v>2</v>
          </cell>
          <cell r="I1033">
            <v>3</v>
          </cell>
        </row>
        <row r="1034">
          <cell r="A1034" t="str">
            <v>NCU01831</v>
          </cell>
          <cell r="B1034">
            <v>3</v>
          </cell>
          <cell r="C1034" t="str">
            <v>-</v>
          </cell>
          <cell r="D1034" t="str">
            <v>-</v>
          </cell>
          <cell r="E1034">
            <v>2</v>
          </cell>
          <cell r="F1034" t="str">
            <v>-</v>
          </cell>
          <cell r="G1034" t="str">
            <v>-</v>
          </cell>
          <cell r="H1034" t="str">
            <v>-</v>
          </cell>
          <cell r="I1034">
            <v>1</v>
          </cell>
        </row>
        <row r="1035">
          <cell r="A1035" t="str">
            <v>NCU01833</v>
          </cell>
          <cell r="B1035">
            <v>9</v>
          </cell>
          <cell r="C1035">
            <v>2</v>
          </cell>
          <cell r="D1035" t="str">
            <v>-</v>
          </cell>
          <cell r="E1035" t="str">
            <v>-</v>
          </cell>
          <cell r="F1035">
            <v>1</v>
          </cell>
          <cell r="G1035">
            <v>2</v>
          </cell>
          <cell r="H1035">
            <v>2</v>
          </cell>
          <cell r="I1035">
            <v>2</v>
          </cell>
        </row>
        <row r="1036">
          <cell r="A1036" t="str">
            <v>NCU01835</v>
          </cell>
          <cell r="B1036">
            <v>8</v>
          </cell>
          <cell r="C1036">
            <v>1</v>
          </cell>
          <cell r="D1036">
            <v>1</v>
          </cell>
          <cell r="E1036">
            <v>4</v>
          </cell>
          <cell r="F1036" t="str">
            <v>-</v>
          </cell>
          <cell r="G1036">
            <v>2</v>
          </cell>
          <cell r="H1036" t="str">
            <v>-</v>
          </cell>
          <cell r="I1036" t="str">
            <v>-</v>
          </cell>
        </row>
        <row r="1037">
          <cell r="A1037" t="str">
            <v>NCU01837</v>
          </cell>
          <cell r="B1037">
            <v>3</v>
          </cell>
          <cell r="C1037" t="str">
            <v>-</v>
          </cell>
          <cell r="D1037" t="str">
            <v>-</v>
          </cell>
          <cell r="E1037" t="str">
            <v>-</v>
          </cell>
          <cell r="F1037">
            <v>2</v>
          </cell>
          <cell r="G1037">
            <v>1</v>
          </cell>
          <cell r="H1037" t="str">
            <v>-</v>
          </cell>
          <cell r="I1037" t="str">
            <v>-</v>
          </cell>
        </row>
        <row r="1038">
          <cell r="A1038" t="str">
            <v>NCU01838</v>
          </cell>
          <cell r="B1038">
            <v>1</v>
          </cell>
          <cell r="C1038">
            <v>1</v>
          </cell>
          <cell r="D1038" t="str">
            <v>-</v>
          </cell>
          <cell r="E1038" t="str">
            <v>-</v>
          </cell>
          <cell r="F1038" t="str">
            <v>-</v>
          </cell>
          <cell r="G1038" t="str">
            <v>-</v>
          </cell>
          <cell r="H1038" t="str">
            <v>-</v>
          </cell>
          <cell r="I1038" t="str">
            <v>-</v>
          </cell>
        </row>
        <row r="1039">
          <cell r="A1039" t="str">
            <v>NCU01839</v>
          </cell>
          <cell r="B1039">
            <v>7</v>
          </cell>
          <cell r="C1039" t="str">
            <v>-</v>
          </cell>
          <cell r="D1039" t="str">
            <v>-</v>
          </cell>
          <cell r="E1039" t="str">
            <v>-</v>
          </cell>
          <cell r="F1039">
            <v>1</v>
          </cell>
          <cell r="G1039">
            <v>2</v>
          </cell>
          <cell r="H1039">
            <v>2</v>
          </cell>
          <cell r="I1039">
            <v>2</v>
          </cell>
        </row>
        <row r="1040">
          <cell r="A1040" t="str">
            <v>NCU01840</v>
          </cell>
          <cell r="B1040">
            <v>1</v>
          </cell>
          <cell r="C1040" t="str">
            <v>-</v>
          </cell>
          <cell r="D1040" t="str">
            <v>-</v>
          </cell>
          <cell r="E1040">
            <v>1</v>
          </cell>
          <cell r="F1040" t="str">
            <v>-</v>
          </cell>
          <cell r="G1040" t="str">
            <v>-</v>
          </cell>
          <cell r="H1040" t="str">
            <v>-</v>
          </cell>
          <cell r="I1040" t="str">
            <v>-</v>
          </cell>
        </row>
        <row r="1041">
          <cell r="A1041" t="str">
            <v>NCU01841</v>
          </cell>
          <cell r="B1041">
            <v>2</v>
          </cell>
          <cell r="C1041" t="str">
            <v>-</v>
          </cell>
          <cell r="D1041" t="str">
            <v>-</v>
          </cell>
          <cell r="E1041" t="str">
            <v>-</v>
          </cell>
          <cell r="F1041">
            <v>2</v>
          </cell>
          <cell r="G1041" t="str">
            <v>-</v>
          </cell>
          <cell r="H1041" t="str">
            <v>-</v>
          </cell>
          <cell r="I1041" t="str">
            <v>-</v>
          </cell>
        </row>
        <row r="1042">
          <cell r="A1042" t="str">
            <v>NCU01843</v>
          </cell>
          <cell r="B1042">
            <v>8</v>
          </cell>
          <cell r="C1042">
            <v>1</v>
          </cell>
          <cell r="D1042" t="str">
            <v>-</v>
          </cell>
          <cell r="E1042">
            <v>3</v>
          </cell>
          <cell r="F1042" t="str">
            <v>-</v>
          </cell>
          <cell r="G1042" t="str">
            <v>-</v>
          </cell>
          <cell r="H1042">
            <v>2</v>
          </cell>
          <cell r="I1042">
            <v>2</v>
          </cell>
        </row>
        <row r="1043">
          <cell r="A1043" t="str">
            <v>NCU01845</v>
          </cell>
          <cell r="B1043">
            <v>9</v>
          </cell>
          <cell r="C1043" t="str">
            <v>-</v>
          </cell>
          <cell r="D1043">
            <v>2</v>
          </cell>
          <cell r="E1043">
            <v>2</v>
          </cell>
          <cell r="F1043">
            <v>1</v>
          </cell>
          <cell r="G1043">
            <v>2</v>
          </cell>
          <cell r="H1043" t="str">
            <v>-</v>
          </cell>
          <cell r="I1043">
            <v>2</v>
          </cell>
        </row>
        <row r="1044">
          <cell r="A1044" t="str">
            <v>NCU01846</v>
          </cell>
          <cell r="B1044">
            <v>1</v>
          </cell>
          <cell r="C1044" t="str">
            <v>-</v>
          </cell>
          <cell r="D1044" t="str">
            <v>-</v>
          </cell>
          <cell r="E1044" t="str">
            <v>-</v>
          </cell>
          <cell r="F1044" t="str">
            <v>-</v>
          </cell>
          <cell r="G1044" t="str">
            <v>-</v>
          </cell>
          <cell r="H1044">
            <v>1</v>
          </cell>
          <cell r="I1044" t="str">
            <v>-</v>
          </cell>
        </row>
        <row r="1045">
          <cell r="A1045" t="str">
            <v>NCU01849</v>
          </cell>
          <cell r="B1045">
            <v>4</v>
          </cell>
          <cell r="C1045">
            <v>2</v>
          </cell>
          <cell r="D1045" t="str">
            <v>-</v>
          </cell>
          <cell r="E1045">
            <v>2</v>
          </cell>
          <cell r="F1045" t="str">
            <v>-</v>
          </cell>
          <cell r="G1045" t="str">
            <v>-</v>
          </cell>
          <cell r="H1045" t="str">
            <v>-</v>
          </cell>
          <cell r="I1045" t="str">
            <v>-</v>
          </cell>
        </row>
        <row r="1046">
          <cell r="A1046" t="str">
            <v>NCU01850</v>
          </cell>
          <cell r="B1046">
            <v>1</v>
          </cell>
          <cell r="C1046" t="str">
            <v>-</v>
          </cell>
          <cell r="D1046" t="str">
            <v>-</v>
          </cell>
          <cell r="E1046" t="str">
            <v>-</v>
          </cell>
          <cell r="F1046" t="str">
            <v>-</v>
          </cell>
          <cell r="G1046" t="str">
            <v>-</v>
          </cell>
          <cell r="H1046">
            <v>1</v>
          </cell>
          <cell r="I1046" t="str">
            <v>-</v>
          </cell>
        </row>
        <row r="1047">
          <cell r="A1047" t="str">
            <v>NCU01851</v>
          </cell>
          <cell r="B1047">
            <v>8</v>
          </cell>
          <cell r="C1047" t="str">
            <v>-</v>
          </cell>
          <cell r="D1047" t="str">
            <v>-</v>
          </cell>
          <cell r="E1047">
            <v>3</v>
          </cell>
          <cell r="F1047">
            <v>1</v>
          </cell>
          <cell r="G1047">
            <v>2</v>
          </cell>
          <cell r="H1047" t="str">
            <v>-</v>
          </cell>
          <cell r="I1047">
            <v>2</v>
          </cell>
        </row>
        <row r="1048">
          <cell r="A1048" t="str">
            <v>NCU01852</v>
          </cell>
          <cell r="B1048">
            <v>8</v>
          </cell>
          <cell r="C1048" t="str">
            <v>-</v>
          </cell>
          <cell r="D1048" t="str">
            <v>-</v>
          </cell>
          <cell r="E1048">
            <v>2</v>
          </cell>
          <cell r="F1048">
            <v>1</v>
          </cell>
          <cell r="G1048">
            <v>2</v>
          </cell>
          <cell r="H1048">
            <v>1</v>
          </cell>
          <cell r="I1048">
            <v>2</v>
          </cell>
        </row>
        <row r="1049">
          <cell r="A1049" t="str">
            <v>NCU01853</v>
          </cell>
          <cell r="B1049">
            <v>10</v>
          </cell>
          <cell r="C1049" t="str">
            <v>-</v>
          </cell>
          <cell r="D1049">
            <v>3</v>
          </cell>
          <cell r="E1049">
            <v>2</v>
          </cell>
          <cell r="F1049">
            <v>3</v>
          </cell>
          <cell r="G1049" t="str">
            <v>-</v>
          </cell>
          <cell r="H1049">
            <v>2</v>
          </cell>
          <cell r="I1049" t="str">
            <v>-</v>
          </cell>
        </row>
        <row r="1050">
          <cell r="A1050" t="str">
            <v>NCU01855</v>
          </cell>
          <cell r="B1050">
            <v>6</v>
          </cell>
          <cell r="C1050" t="str">
            <v>-</v>
          </cell>
          <cell r="D1050" t="str">
            <v>-</v>
          </cell>
          <cell r="E1050" t="str">
            <v>-</v>
          </cell>
          <cell r="F1050">
            <v>2</v>
          </cell>
          <cell r="G1050">
            <v>2</v>
          </cell>
          <cell r="H1050">
            <v>1</v>
          </cell>
          <cell r="I1050">
            <v>1</v>
          </cell>
        </row>
        <row r="1051">
          <cell r="A1051" t="str">
            <v>NCU01856</v>
          </cell>
          <cell r="B1051">
            <v>11</v>
          </cell>
          <cell r="C1051" t="str">
            <v>-</v>
          </cell>
          <cell r="D1051" t="str">
            <v>-</v>
          </cell>
          <cell r="E1051">
            <v>3</v>
          </cell>
          <cell r="F1051">
            <v>2</v>
          </cell>
          <cell r="G1051">
            <v>2</v>
          </cell>
          <cell r="H1051">
            <v>2</v>
          </cell>
          <cell r="I1051">
            <v>2</v>
          </cell>
        </row>
        <row r="1052">
          <cell r="A1052" t="str">
            <v>NCU01857</v>
          </cell>
          <cell r="B1052">
            <v>3</v>
          </cell>
          <cell r="C1052">
            <v>1</v>
          </cell>
          <cell r="D1052" t="str">
            <v>-</v>
          </cell>
          <cell r="E1052" t="str">
            <v>-</v>
          </cell>
          <cell r="F1052">
            <v>1</v>
          </cell>
          <cell r="G1052" t="str">
            <v>-</v>
          </cell>
          <cell r="H1052">
            <v>1</v>
          </cell>
          <cell r="I1052" t="str">
            <v>-</v>
          </cell>
        </row>
        <row r="1053">
          <cell r="A1053" t="str">
            <v>NCU01858</v>
          </cell>
          <cell r="B1053">
            <v>6</v>
          </cell>
          <cell r="C1053" t="str">
            <v>-</v>
          </cell>
          <cell r="D1053" t="str">
            <v>-</v>
          </cell>
          <cell r="E1053">
            <v>3</v>
          </cell>
          <cell r="F1053">
            <v>1</v>
          </cell>
          <cell r="G1053">
            <v>1</v>
          </cell>
          <cell r="H1053">
            <v>1</v>
          </cell>
          <cell r="I1053" t="str">
            <v>-</v>
          </cell>
        </row>
        <row r="1054">
          <cell r="A1054" t="str">
            <v>NCU01860</v>
          </cell>
          <cell r="B1054">
            <v>15</v>
          </cell>
          <cell r="C1054">
            <v>2</v>
          </cell>
          <cell r="D1054">
            <v>4</v>
          </cell>
          <cell r="E1054" t="str">
            <v>-</v>
          </cell>
          <cell r="F1054">
            <v>2</v>
          </cell>
          <cell r="G1054">
            <v>3</v>
          </cell>
          <cell r="H1054">
            <v>2</v>
          </cell>
          <cell r="I1054">
            <v>2</v>
          </cell>
        </row>
        <row r="1055">
          <cell r="A1055" t="str">
            <v>NCU01861</v>
          </cell>
          <cell r="B1055">
            <v>17</v>
          </cell>
          <cell r="C1055">
            <v>5</v>
          </cell>
          <cell r="D1055">
            <v>1</v>
          </cell>
          <cell r="E1055">
            <v>3</v>
          </cell>
          <cell r="F1055" t="str">
            <v>-</v>
          </cell>
          <cell r="G1055">
            <v>3</v>
          </cell>
          <cell r="H1055">
            <v>2</v>
          </cell>
          <cell r="I1055">
            <v>3</v>
          </cell>
        </row>
        <row r="1056">
          <cell r="A1056" t="str">
            <v>NCU01862</v>
          </cell>
          <cell r="B1056">
            <v>4</v>
          </cell>
          <cell r="C1056" t="str">
            <v>-</v>
          </cell>
          <cell r="D1056" t="str">
            <v>-</v>
          </cell>
          <cell r="E1056">
            <v>3</v>
          </cell>
          <cell r="F1056" t="str">
            <v>-</v>
          </cell>
          <cell r="G1056" t="str">
            <v>-</v>
          </cell>
          <cell r="H1056" t="str">
            <v>-</v>
          </cell>
          <cell r="I1056">
            <v>1</v>
          </cell>
        </row>
        <row r="1057">
          <cell r="A1057" t="str">
            <v>NCU01865</v>
          </cell>
          <cell r="B1057">
            <v>3</v>
          </cell>
          <cell r="C1057" t="str">
            <v>-</v>
          </cell>
          <cell r="D1057" t="str">
            <v>-</v>
          </cell>
          <cell r="E1057" t="str">
            <v>-</v>
          </cell>
          <cell r="F1057">
            <v>1</v>
          </cell>
          <cell r="G1057" t="str">
            <v>-</v>
          </cell>
          <cell r="H1057">
            <v>2</v>
          </cell>
          <cell r="I1057" t="str">
            <v>-</v>
          </cell>
        </row>
        <row r="1058">
          <cell r="A1058" t="str">
            <v>NCU01866</v>
          </cell>
          <cell r="B1058">
            <v>17</v>
          </cell>
          <cell r="C1058">
            <v>1</v>
          </cell>
          <cell r="D1058">
            <v>3</v>
          </cell>
          <cell r="E1058">
            <v>3</v>
          </cell>
          <cell r="F1058">
            <v>2</v>
          </cell>
          <cell r="G1058">
            <v>3</v>
          </cell>
          <cell r="H1058">
            <v>2</v>
          </cell>
          <cell r="I1058">
            <v>3</v>
          </cell>
        </row>
        <row r="1059">
          <cell r="A1059" t="str">
            <v>NCU01867</v>
          </cell>
          <cell r="B1059">
            <v>3</v>
          </cell>
          <cell r="C1059" t="str">
            <v>-</v>
          </cell>
          <cell r="D1059" t="str">
            <v>-</v>
          </cell>
          <cell r="E1059" t="str">
            <v>-</v>
          </cell>
          <cell r="F1059" t="str">
            <v>-</v>
          </cell>
          <cell r="G1059">
            <v>2</v>
          </cell>
          <cell r="H1059">
            <v>1</v>
          </cell>
          <cell r="I1059" t="str">
            <v>-</v>
          </cell>
        </row>
        <row r="1060">
          <cell r="A1060" t="str">
            <v>NCU01868</v>
          </cell>
          <cell r="B1060">
            <v>9</v>
          </cell>
          <cell r="C1060">
            <v>2</v>
          </cell>
          <cell r="D1060" t="str">
            <v>-</v>
          </cell>
          <cell r="E1060" t="str">
            <v>-</v>
          </cell>
          <cell r="F1060">
            <v>2</v>
          </cell>
          <cell r="G1060">
            <v>2</v>
          </cell>
          <cell r="H1060">
            <v>2</v>
          </cell>
          <cell r="I1060">
            <v>1</v>
          </cell>
        </row>
        <row r="1061">
          <cell r="A1061" t="str">
            <v>NCU01869</v>
          </cell>
          <cell r="B1061">
            <v>6</v>
          </cell>
          <cell r="C1061" t="str">
            <v>-</v>
          </cell>
          <cell r="D1061" t="str">
            <v>-</v>
          </cell>
          <cell r="E1061">
            <v>1</v>
          </cell>
          <cell r="F1061">
            <v>2</v>
          </cell>
          <cell r="G1061">
            <v>1</v>
          </cell>
          <cell r="H1061" t="str">
            <v>-</v>
          </cell>
          <cell r="I1061">
            <v>2</v>
          </cell>
        </row>
        <row r="1062">
          <cell r="A1062" t="str">
            <v>NCU01870</v>
          </cell>
          <cell r="B1062">
            <v>18</v>
          </cell>
          <cell r="C1062">
            <v>2</v>
          </cell>
          <cell r="D1062">
            <v>2</v>
          </cell>
          <cell r="E1062">
            <v>3</v>
          </cell>
          <cell r="F1062">
            <v>3</v>
          </cell>
          <cell r="G1062">
            <v>3</v>
          </cell>
          <cell r="H1062">
            <v>2</v>
          </cell>
          <cell r="I1062">
            <v>3</v>
          </cell>
        </row>
        <row r="1063">
          <cell r="A1063" t="str">
            <v>NCU01871</v>
          </cell>
          <cell r="B1063">
            <v>10</v>
          </cell>
          <cell r="C1063">
            <v>3</v>
          </cell>
          <cell r="D1063">
            <v>4</v>
          </cell>
          <cell r="E1063" t="str">
            <v>-</v>
          </cell>
          <cell r="F1063" t="str">
            <v>-</v>
          </cell>
          <cell r="G1063">
            <v>2</v>
          </cell>
          <cell r="H1063" t="str">
            <v>-</v>
          </cell>
          <cell r="I1063">
            <v>1</v>
          </cell>
        </row>
        <row r="1064">
          <cell r="A1064" t="str">
            <v>NCU01873</v>
          </cell>
          <cell r="B1064">
            <v>17</v>
          </cell>
          <cell r="C1064">
            <v>1</v>
          </cell>
          <cell r="D1064">
            <v>4</v>
          </cell>
          <cell r="E1064">
            <v>3</v>
          </cell>
          <cell r="F1064">
            <v>2</v>
          </cell>
          <cell r="G1064">
            <v>2</v>
          </cell>
          <cell r="H1064">
            <v>2</v>
          </cell>
          <cell r="I1064">
            <v>3</v>
          </cell>
        </row>
        <row r="1065">
          <cell r="A1065" t="str">
            <v>NCU01874</v>
          </cell>
          <cell r="B1065">
            <v>2</v>
          </cell>
          <cell r="C1065">
            <v>1</v>
          </cell>
          <cell r="D1065" t="str">
            <v>-</v>
          </cell>
          <cell r="E1065">
            <v>1</v>
          </cell>
          <cell r="F1065" t="str">
            <v>-</v>
          </cell>
          <cell r="G1065" t="str">
            <v>-</v>
          </cell>
          <cell r="H1065" t="str">
            <v>-</v>
          </cell>
          <cell r="I1065" t="str">
            <v>-</v>
          </cell>
        </row>
        <row r="1066">
          <cell r="A1066" t="str">
            <v>NCU01880</v>
          </cell>
          <cell r="B1066">
            <v>7</v>
          </cell>
          <cell r="C1066" t="str">
            <v>-</v>
          </cell>
          <cell r="D1066" t="str">
            <v>-</v>
          </cell>
          <cell r="E1066" t="str">
            <v>-</v>
          </cell>
          <cell r="F1066">
            <v>1</v>
          </cell>
          <cell r="G1066">
            <v>2</v>
          </cell>
          <cell r="H1066">
            <v>2</v>
          </cell>
          <cell r="I1066">
            <v>2</v>
          </cell>
        </row>
        <row r="1067">
          <cell r="A1067" t="str">
            <v>NCU01881</v>
          </cell>
          <cell r="B1067">
            <v>6</v>
          </cell>
          <cell r="C1067" t="str">
            <v>-</v>
          </cell>
          <cell r="D1067" t="str">
            <v>-</v>
          </cell>
          <cell r="E1067" t="str">
            <v>-</v>
          </cell>
          <cell r="F1067">
            <v>2</v>
          </cell>
          <cell r="G1067">
            <v>1</v>
          </cell>
          <cell r="H1067">
            <v>1</v>
          </cell>
          <cell r="I1067">
            <v>2</v>
          </cell>
        </row>
        <row r="1068">
          <cell r="A1068" t="str">
            <v>NCU01882</v>
          </cell>
          <cell r="B1068">
            <v>7</v>
          </cell>
          <cell r="C1068" t="str">
            <v>-</v>
          </cell>
          <cell r="D1068" t="str">
            <v>-</v>
          </cell>
          <cell r="E1068" t="str">
            <v>-</v>
          </cell>
          <cell r="F1068">
            <v>2</v>
          </cell>
          <cell r="G1068">
            <v>2</v>
          </cell>
          <cell r="H1068">
            <v>1</v>
          </cell>
          <cell r="I1068">
            <v>2</v>
          </cell>
        </row>
        <row r="1069">
          <cell r="A1069" t="str">
            <v>NCU01883</v>
          </cell>
          <cell r="B1069">
            <v>11</v>
          </cell>
          <cell r="C1069">
            <v>2</v>
          </cell>
          <cell r="D1069">
            <v>1</v>
          </cell>
          <cell r="E1069">
            <v>3</v>
          </cell>
          <cell r="F1069">
            <v>1</v>
          </cell>
          <cell r="G1069">
            <v>2</v>
          </cell>
          <cell r="H1069" t="str">
            <v>-</v>
          </cell>
          <cell r="I1069">
            <v>2</v>
          </cell>
        </row>
        <row r="1070">
          <cell r="A1070" t="str">
            <v>NCU01884</v>
          </cell>
          <cell r="B1070">
            <v>7</v>
          </cell>
          <cell r="C1070" t="str">
            <v>-</v>
          </cell>
          <cell r="D1070" t="str">
            <v>-</v>
          </cell>
          <cell r="E1070">
            <v>1</v>
          </cell>
          <cell r="F1070">
            <v>1</v>
          </cell>
          <cell r="G1070">
            <v>2</v>
          </cell>
          <cell r="H1070">
            <v>1</v>
          </cell>
          <cell r="I1070">
            <v>2</v>
          </cell>
        </row>
        <row r="1071">
          <cell r="A1071" t="str">
            <v>NCU01886</v>
          </cell>
          <cell r="B1071">
            <v>6</v>
          </cell>
          <cell r="C1071">
            <v>2</v>
          </cell>
          <cell r="D1071" t="str">
            <v>-</v>
          </cell>
          <cell r="E1071">
            <v>2</v>
          </cell>
          <cell r="F1071" t="str">
            <v>-</v>
          </cell>
          <cell r="G1071">
            <v>1</v>
          </cell>
          <cell r="H1071" t="str">
            <v>-</v>
          </cell>
          <cell r="I1071">
            <v>1</v>
          </cell>
        </row>
        <row r="1072">
          <cell r="A1072" t="str">
            <v>NCU01889</v>
          </cell>
          <cell r="B1072">
            <v>2</v>
          </cell>
          <cell r="C1072" t="str">
            <v>-</v>
          </cell>
          <cell r="D1072" t="str">
            <v>-</v>
          </cell>
          <cell r="E1072">
            <v>2</v>
          </cell>
          <cell r="F1072" t="str">
            <v>-</v>
          </cell>
          <cell r="G1072" t="str">
            <v>-</v>
          </cell>
          <cell r="H1072" t="str">
            <v>-</v>
          </cell>
          <cell r="I1072" t="str">
            <v>-</v>
          </cell>
        </row>
        <row r="1073">
          <cell r="A1073" t="str">
            <v>NCU01891</v>
          </cell>
          <cell r="B1073">
            <v>9</v>
          </cell>
          <cell r="C1073">
            <v>4</v>
          </cell>
          <cell r="D1073">
            <v>1</v>
          </cell>
          <cell r="E1073">
            <v>1</v>
          </cell>
          <cell r="F1073" t="str">
            <v>-</v>
          </cell>
          <cell r="G1073" t="str">
            <v>-</v>
          </cell>
          <cell r="H1073">
            <v>2</v>
          </cell>
          <cell r="I1073">
            <v>1</v>
          </cell>
        </row>
        <row r="1074">
          <cell r="A1074" t="str">
            <v>NCU01893</v>
          </cell>
          <cell r="B1074">
            <v>7</v>
          </cell>
          <cell r="C1074" t="str">
            <v>-</v>
          </cell>
          <cell r="D1074">
            <v>1</v>
          </cell>
          <cell r="E1074">
            <v>1</v>
          </cell>
          <cell r="F1074" t="str">
            <v>-</v>
          </cell>
          <cell r="G1074" t="str">
            <v>-</v>
          </cell>
          <cell r="H1074">
            <v>2</v>
          </cell>
          <cell r="I1074">
            <v>3</v>
          </cell>
        </row>
        <row r="1075">
          <cell r="A1075" t="str">
            <v>NCU01894</v>
          </cell>
          <cell r="B1075">
            <v>2</v>
          </cell>
          <cell r="C1075">
            <v>1</v>
          </cell>
          <cell r="D1075">
            <v>1</v>
          </cell>
          <cell r="E1075" t="str">
            <v>-</v>
          </cell>
          <cell r="F1075" t="str">
            <v>-</v>
          </cell>
          <cell r="G1075" t="str">
            <v>-</v>
          </cell>
          <cell r="H1075" t="str">
            <v>-</v>
          </cell>
          <cell r="I1075" t="str">
            <v>-</v>
          </cell>
        </row>
        <row r="1076">
          <cell r="A1076" t="str">
            <v>NCU01896</v>
          </cell>
          <cell r="B1076">
            <v>5</v>
          </cell>
          <cell r="C1076" t="str">
            <v>-</v>
          </cell>
          <cell r="D1076">
            <v>1</v>
          </cell>
          <cell r="E1076" t="str">
            <v>-</v>
          </cell>
          <cell r="F1076" t="str">
            <v>-</v>
          </cell>
          <cell r="G1076">
            <v>1</v>
          </cell>
          <cell r="H1076">
            <v>1</v>
          </cell>
          <cell r="I1076">
            <v>2</v>
          </cell>
        </row>
        <row r="1077">
          <cell r="A1077" t="str">
            <v>NCU01897</v>
          </cell>
          <cell r="B1077">
            <v>14</v>
          </cell>
          <cell r="C1077" t="str">
            <v>-</v>
          </cell>
          <cell r="D1077">
            <v>3</v>
          </cell>
          <cell r="E1077">
            <v>3</v>
          </cell>
          <cell r="F1077">
            <v>2</v>
          </cell>
          <cell r="G1077">
            <v>2</v>
          </cell>
          <cell r="H1077">
            <v>2</v>
          </cell>
          <cell r="I1077">
            <v>2</v>
          </cell>
        </row>
        <row r="1078">
          <cell r="A1078" t="str">
            <v>NCU01898</v>
          </cell>
          <cell r="B1078">
            <v>15</v>
          </cell>
          <cell r="C1078">
            <v>1</v>
          </cell>
          <cell r="D1078">
            <v>3</v>
          </cell>
          <cell r="E1078">
            <v>3</v>
          </cell>
          <cell r="F1078">
            <v>2</v>
          </cell>
          <cell r="G1078">
            <v>2</v>
          </cell>
          <cell r="H1078">
            <v>2</v>
          </cell>
          <cell r="I1078">
            <v>2</v>
          </cell>
        </row>
        <row r="1079">
          <cell r="A1079" t="str">
            <v>NCU01899</v>
          </cell>
          <cell r="B1079">
            <v>3</v>
          </cell>
          <cell r="C1079">
            <v>2</v>
          </cell>
          <cell r="D1079" t="str">
            <v>-</v>
          </cell>
          <cell r="E1079" t="str">
            <v>-</v>
          </cell>
          <cell r="F1079" t="str">
            <v>-</v>
          </cell>
          <cell r="G1079" t="str">
            <v>-</v>
          </cell>
          <cell r="H1079">
            <v>1</v>
          </cell>
          <cell r="I1079" t="str">
            <v>-</v>
          </cell>
        </row>
        <row r="1080">
          <cell r="A1080" t="str">
            <v>NCU01900</v>
          </cell>
          <cell r="B1080">
            <v>14</v>
          </cell>
          <cell r="C1080" t="str">
            <v>-</v>
          </cell>
          <cell r="D1080" t="str">
            <v>-</v>
          </cell>
          <cell r="E1080">
            <v>4</v>
          </cell>
          <cell r="F1080">
            <v>3</v>
          </cell>
          <cell r="G1080">
            <v>2</v>
          </cell>
          <cell r="H1080">
            <v>3</v>
          </cell>
          <cell r="I1080">
            <v>2</v>
          </cell>
        </row>
        <row r="1081">
          <cell r="A1081" t="str">
            <v>NCU01901</v>
          </cell>
          <cell r="B1081">
            <v>8</v>
          </cell>
          <cell r="C1081" t="str">
            <v>-</v>
          </cell>
          <cell r="D1081">
            <v>4</v>
          </cell>
          <cell r="E1081" t="str">
            <v>-</v>
          </cell>
          <cell r="F1081" t="str">
            <v>-</v>
          </cell>
          <cell r="G1081" t="str">
            <v>-</v>
          </cell>
          <cell r="H1081">
            <v>2</v>
          </cell>
          <cell r="I1081">
            <v>2</v>
          </cell>
        </row>
        <row r="1082">
          <cell r="A1082" t="str">
            <v>NCU01902</v>
          </cell>
          <cell r="B1082">
            <v>4</v>
          </cell>
          <cell r="C1082" t="str">
            <v>-</v>
          </cell>
          <cell r="D1082" t="str">
            <v>-</v>
          </cell>
          <cell r="E1082">
            <v>2</v>
          </cell>
          <cell r="F1082" t="str">
            <v>-</v>
          </cell>
          <cell r="G1082">
            <v>1</v>
          </cell>
          <cell r="H1082">
            <v>1</v>
          </cell>
          <cell r="I1082" t="str">
            <v>-</v>
          </cell>
        </row>
        <row r="1083">
          <cell r="A1083" t="str">
            <v>NCU01905</v>
          </cell>
          <cell r="B1083">
            <v>11</v>
          </cell>
          <cell r="C1083">
            <v>2</v>
          </cell>
          <cell r="D1083" t="str">
            <v>-</v>
          </cell>
          <cell r="E1083">
            <v>2</v>
          </cell>
          <cell r="F1083">
            <v>3</v>
          </cell>
          <cell r="G1083">
            <v>1</v>
          </cell>
          <cell r="H1083">
            <v>2</v>
          </cell>
          <cell r="I1083">
            <v>1</v>
          </cell>
        </row>
        <row r="1084">
          <cell r="A1084" t="str">
            <v>NCU01906</v>
          </cell>
          <cell r="B1084">
            <v>4</v>
          </cell>
          <cell r="C1084">
            <v>1</v>
          </cell>
          <cell r="D1084">
            <v>2</v>
          </cell>
          <cell r="E1084" t="str">
            <v>-</v>
          </cell>
          <cell r="F1084" t="str">
            <v>-</v>
          </cell>
          <cell r="G1084">
            <v>1</v>
          </cell>
          <cell r="H1084" t="str">
            <v>-</v>
          </cell>
          <cell r="I1084" t="str">
            <v>-</v>
          </cell>
        </row>
        <row r="1085">
          <cell r="A1085" t="str">
            <v>NCU01907</v>
          </cell>
          <cell r="B1085">
            <v>1</v>
          </cell>
          <cell r="C1085" t="str">
            <v>-</v>
          </cell>
          <cell r="D1085" t="str">
            <v>-</v>
          </cell>
          <cell r="E1085">
            <v>1</v>
          </cell>
          <cell r="F1085" t="str">
            <v>-</v>
          </cell>
          <cell r="G1085" t="str">
            <v>-</v>
          </cell>
          <cell r="H1085" t="str">
            <v>-</v>
          </cell>
          <cell r="I1085" t="str">
            <v>-</v>
          </cell>
        </row>
        <row r="1086">
          <cell r="A1086" t="str">
            <v>NCU01910</v>
          </cell>
          <cell r="B1086">
            <v>5</v>
          </cell>
          <cell r="C1086" t="str">
            <v>-</v>
          </cell>
          <cell r="D1086">
            <v>1</v>
          </cell>
          <cell r="E1086" t="str">
            <v>-</v>
          </cell>
          <cell r="F1086" t="str">
            <v>-</v>
          </cell>
          <cell r="G1086">
            <v>1</v>
          </cell>
          <cell r="H1086">
            <v>1</v>
          </cell>
          <cell r="I1086">
            <v>2</v>
          </cell>
        </row>
        <row r="1087">
          <cell r="A1087" t="str">
            <v>NCU01911</v>
          </cell>
          <cell r="B1087">
            <v>2</v>
          </cell>
          <cell r="C1087" t="str">
            <v>-</v>
          </cell>
          <cell r="D1087" t="str">
            <v>-</v>
          </cell>
          <cell r="E1087" t="str">
            <v>-</v>
          </cell>
          <cell r="F1087" t="str">
            <v>-</v>
          </cell>
          <cell r="G1087" t="str">
            <v>-</v>
          </cell>
          <cell r="H1087">
            <v>1</v>
          </cell>
          <cell r="I1087">
            <v>1</v>
          </cell>
        </row>
        <row r="1088">
          <cell r="A1088" t="str">
            <v>NCU01913</v>
          </cell>
          <cell r="B1088">
            <v>1</v>
          </cell>
          <cell r="C1088" t="str">
            <v>-</v>
          </cell>
          <cell r="D1088" t="str">
            <v>-</v>
          </cell>
          <cell r="E1088" t="str">
            <v>-</v>
          </cell>
          <cell r="F1088">
            <v>1</v>
          </cell>
          <cell r="G1088" t="str">
            <v>-</v>
          </cell>
          <cell r="H1088" t="str">
            <v>-</v>
          </cell>
          <cell r="I1088" t="str">
            <v>-</v>
          </cell>
        </row>
        <row r="1089">
          <cell r="A1089" t="str">
            <v>NCU01917</v>
          </cell>
          <cell r="B1089">
            <v>9</v>
          </cell>
          <cell r="C1089">
            <v>3</v>
          </cell>
          <cell r="D1089" t="str">
            <v>-</v>
          </cell>
          <cell r="E1089" t="str">
            <v>-</v>
          </cell>
          <cell r="F1089">
            <v>2</v>
          </cell>
          <cell r="G1089" t="str">
            <v>-</v>
          </cell>
          <cell r="H1089">
            <v>2</v>
          </cell>
          <cell r="I1089">
            <v>2</v>
          </cell>
        </row>
        <row r="1090">
          <cell r="A1090" t="str">
            <v>NCU01922</v>
          </cell>
          <cell r="B1090">
            <v>16</v>
          </cell>
          <cell r="C1090">
            <v>1</v>
          </cell>
          <cell r="D1090" t="str">
            <v>-</v>
          </cell>
          <cell r="E1090">
            <v>5</v>
          </cell>
          <cell r="F1090">
            <v>2</v>
          </cell>
          <cell r="G1090">
            <v>2</v>
          </cell>
          <cell r="H1090">
            <v>3</v>
          </cell>
          <cell r="I1090">
            <v>3</v>
          </cell>
        </row>
        <row r="1091">
          <cell r="A1091" t="str">
            <v>NCU01924</v>
          </cell>
          <cell r="B1091">
            <v>4</v>
          </cell>
          <cell r="C1091" t="str">
            <v>-</v>
          </cell>
          <cell r="D1091" t="str">
            <v>-</v>
          </cell>
          <cell r="E1091">
            <v>1</v>
          </cell>
          <cell r="F1091">
            <v>1</v>
          </cell>
          <cell r="G1091" t="str">
            <v>-</v>
          </cell>
          <cell r="H1091" t="str">
            <v>-</v>
          </cell>
          <cell r="I1091">
            <v>2</v>
          </cell>
        </row>
        <row r="1092">
          <cell r="A1092" t="str">
            <v>NCU01926</v>
          </cell>
          <cell r="B1092">
            <v>14</v>
          </cell>
          <cell r="C1092">
            <v>1</v>
          </cell>
          <cell r="D1092">
            <v>3</v>
          </cell>
          <cell r="E1092" t="str">
            <v>-</v>
          </cell>
          <cell r="F1092">
            <v>3</v>
          </cell>
          <cell r="G1092">
            <v>3</v>
          </cell>
          <cell r="H1092">
            <v>2</v>
          </cell>
          <cell r="I1092">
            <v>2</v>
          </cell>
        </row>
        <row r="1093">
          <cell r="A1093" t="str">
            <v>NCU01927</v>
          </cell>
          <cell r="B1093">
            <v>3</v>
          </cell>
          <cell r="C1093" t="str">
            <v>-</v>
          </cell>
          <cell r="D1093">
            <v>1</v>
          </cell>
          <cell r="E1093" t="str">
            <v>-</v>
          </cell>
          <cell r="F1093" t="str">
            <v>-</v>
          </cell>
          <cell r="G1093" t="str">
            <v>-</v>
          </cell>
          <cell r="H1093">
            <v>1</v>
          </cell>
          <cell r="I1093">
            <v>1</v>
          </cell>
        </row>
        <row r="1094">
          <cell r="A1094" t="str">
            <v>NCU01928</v>
          </cell>
          <cell r="B1094">
            <v>1</v>
          </cell>
          <cell r="C1094" t="str">
            <v>-</v>
          </cell>
          <cell r="D1094" t="str">
            <v>-</v>
          </cell>
          <cell r="E1094" t="str">
            <v>-</v>
          </cell>
          <cell r="F1094" t="str">
            <v>-</v>
          </cell>
          <cell r="G1094" t="str">
            <v>-</v>
          </cell>
          <cell r="H1094">
            <v>1</v>
          </cell>
          <cell r="I1094" t="str">
            <v>-</v>
          </cell>
        </row>
        <row r="1095">
          <cell r="A1095" t="str">
            <v>NCU01931</v>
          </cell>
          <cell r="B1095">
            <v>3</v>
          </cell>
          <cell r="C1095" t="str">
            <v>-</v>
          </cell>
          <cell r="D1095" t="str">
            <v>-</v>
          </cell>
          <cell r="E1095">
            <v>2</v>
          </cell>
          <cell r="F1095" t="str">
            <v>-</v>
          </cell>
          <cell r="G1095" t="str">
            <v>-</v>
          </cell>
          <cell r="H1095" t="str">
            <v>-</v>
          </cell>
          <cell r="I1095">
            <v>1</v>
          </cell>
        </row>
        <row r="1096">
          <cell r="A1096" t="str">
            <v>NCU01932</v>
          </cell>
          <cell r="B1096">
            <v>3</v>
          </cell>
          <cell r="C1096" t="str">
            <v>-</v>
          </cell>
          <cell r="D1096" t="str">
            <v>-</v>
          </cell>
          <cell r="E1096" t="str">
            <v>-</v>
          </cell>
          <cell r="F1096" t="str">
            <v>-</v>
          </cell>
          <cell r="G1096" t="str">
            <v>-</v>
          </cell>
          <cell r="H1096">
            <v>2</v>
          </cell>
          <cell r="I1096">
            <v>1</v>
          </cell>
        </row>
        <row r="1097">
          <cell r="A1097" t="str">
            <v>NCU01935</v>
          </cell>
          <cell r="B1097">
            <v>7</v>
          </cell>
          <cell r="C1097" t="str">
            <v>-</v>
          </cell>
          <cell r="D1097" t="str">
            <v>-</v>
          </cell>
          <cell r="E1097" t="str">
            <v>-</v>
          </cell>
          <cell r="F1097">
            <v>1</v>
          </cell>
          <cell r="G1097">
            <v>2</v>
          </cell>
          <cell r="H1097">
            <v>2</v>
          </cell>
          <cell r="I1097">
            <v>2</v>
          </cell>
        </row>
        <row r="1098">
          <cell r="A1098" t="str">
            <v>NCU01938</v>
          </cell>
          <cell r="B1098">
            <v>10</v>
          </cell>
          <cell r="C1098" t="str">
            <v>-</v>
          </cell>
          <cell r="D1098">
            <v>1</v>
          </cell>
          <cell r="E1098">
            <v>3</v>
          </cell>
          <cell r="F1098" t="str">
            <v>-</v>
          </cell>
          <cell r="G1098">
            <v>2</v>
          </cell>
          <cell r="H1098">
            <v>2</v>
          </cell>
          <cell r="I1098">
            <v>2</v>
          </cell>
        </row>
        <row r="1099">
          <cell r="A1099" t="str">
            <v>NCU01939</v>
          </cell>
          <cell r="B1099">
            <v>3</v>
          </cell>
          <cell r="C1099" t="str">
            <v>-</v>
          </cell>
          <cell r="D1099" t="str">
            <v>-</v>
          </cell>
          <cell r="E1099">
            <v>1</v>
          </cell>
          <cell r="F1099">
            <v>1</v>
          </cell>
          <cell r="G1099" t="str">
            <v>-</v>
          </cell>
          <cell r="H1099">
            <v>1</v>
          </cell>
          <cell r="I1099" t="str">
            <v>-</v>
          </cell>
        </row>
        <row r="1100">
          <cell r="A1100" t="str">
            <v>NCU01940</v>
          </cell>
          <cell r="B1100">
            <v>7</v>
          </cell>
          <cell r="C1100">
            <v>1</v>
          </cell>
          <cell r="D1100" t="str">
            <v>-</v>
          </cell>
          <cell r="E1100">
            <v>2</v>
          </cell>
          <cell r="F1100" t="str">
            <v>-</v>
          </cell>
          <cell r="G1100" t="str">
            <v>-</v>
          </cell>
          <cell r="H1100">
            <v>2</v>
          </cell>
          <cell r="I1100">
            <v>2</v>
          </cell>
        </row>
        <row r="1101">
          <cell r="A1101" t="str">
            <v>NCU01942</v>
          </cell>
          <cell r="B1101">
            <v>1</v>
          </cell>
          <cell r="C1101" t="str">
            <v>-</v>
          </cell>
          <cell r="D1101" t="str">
            <v>-</v>
          </cell>
          <cell r="E1101" t="str">
            <v>-</v>
          </cell>
          <cell r="F1101" t="str">
            <v>-</v>
          </cell>
          <cell r="G1101">
            <v>1</v>
          </cell>
          <cell r="H1101" t="str">
            <v>-</v>
          </cell>
          <cell r="I1101" t="str">
            <v>-</v>
          </cell>
        </row>
        <row r="1102">
          <cell r="A1102" t="str">
            <v>NCU01944</v>
          </cell>
          <cell r="B1102">
            <v>5</v>
          </cell>
          <cell r="C1102">
            <v>2</v>
          </cell>
          <cell r="D1102" t="str">
            <v>-</v>
          </cell>
          <cell r="E1102" t="str">
            <v>-</v>
          </cell>
          <cell r="F1102" t="str">
            <v>-</v>
          </cell>
          <cell r="G1102">
            <v>1</v>
          </cell>
          <cell r="H1102" t="str">
            <v>-</v>
          </cell>
          <cell r="I1102">
            <v>2</v>
          </cell>
        </row>
        <row r="1103">
          <cell r="A1103" t="str">
            <v>NCU01945</v>
          </cell>
          <cell r="B1103">
            <v>3</v>
          </cell>
          <cell r="C1103">
            <v>1</v>
          </cell>
          <cell r="D1103" t="str">
            <v>-</v>
          </cell>
          <cell r="E1103" t="str">
            <v>-</v>
          </cell>
          <cell r="F1103" t="str">
            <v>-</v>
          </cell>
          <cell r="G1103" t="str">
            <v>-</v>
          </cell>
          <cell r="H1103">
            <v>1</v>
          </cell>
          <cell r="I1103">
            <v>1</v>
          </cell>
        </row>
        <row r="1104">
          <cell r="A1104" t="str">
            <v>NCU01946</v>
          </cell>
          <cell r="B1104">
            <v>2</v>
          </cell>
          <cell r="C1104" t="str">
            <v>-</v>
          </cell>
          <cell r="D1104" t="str">
            <v>-</v>
          </cell>
          <cell r="E1104">
            <v>2</v>
          </cell>
          <cell r="F1104" t="str">
            <v>-</v>
          </cell>
          <cell r="G1104" t="str">
            <v>-</v>
          </cell>
          <cell r="H1104" t="str">
            <v>-</v>
          </cell>
          <cell r="I1104" t="str">
            <v>-</v>
          </cell>
        </row>
        <row r="1105">
          <cell r="A1105" t="str">
            <v>NCU01947</v>
          </cell>
          <cell r="B1105">
            <v>3</v>
          </cell>
          <cell r="C1105" t="str">
            <v>-</v>
          </cell>
          <cell r="D1105" t="str">
            <v>-</v>
          </cell>
          <cell r="E1105" t="str">
            <v>-</v>
          </cell>
          <cell r="F1105">
            <v>1</v>
          </cell>
          <cell r="G1105" t="str">
            <v>-</v>
          </cell>
          <cell r="H1105">
            <v>2</v>
          </cell>
          <cell r="I1105" t="str">
            <v>-</v>
          </cell>
        </row>
        <row r="1106">
          <cell r="A1106" t="str">
            <v>NCU01948</v>
          </cell>
          <cell r="B1106">
            <v>7</v>
          </cell>
          <cell r="C1106" t="str">
            <v>-</v>
          </cell>
          <cell r="D1106" t="str">
            <v>-</v>
          </cell>
          <cell r="E1106" t="str">
            <v>-</v>
          </cell>
          <cell r="F1106">
            <v>1</v>
          </cell>
          <cell r="G1106">
            <v>2</v>
          </cell>
          <cell r="H1106">
            <v>2</v>
          </cell>
          <cell r="I1106">
            <v>2</v>
          </cell>
        </row>
        <row r="1107">
          <cell r="A1107" t="str">
            <v>NCU01949</v>
          </cell>
          <cell r="B1107">
            <v>6</v>
          </cell>
          <cell r="C1107" t="str">
            <v>-</v>
          </cell>
          <cell r="D1107" t="str">
            <v>-</v>
          </cell>
          <cell r="E1107" t="str">
            <v>-</v>
          </cell>
          <cell r="F1107">
            <v>1</v>
          </cell>
          <cell r="G1107">
            <v>1</v>
          </cell>
          <cell r="H1107">
            <v>2</v>
          </cell>
          <cell r="I1107">
            <v>2</v>
          </cell>
        </row>
        <row r="1108">
          <cell r="A1108" t="str">
            <v>NCU01951</v>
          </cell>
          <cell r="B1108">
            <v>9</v>
          </cell>
          <cell r="C1108">
            <v>1</v>
          </cell>
          <cell r="D1108" t="str">
            <v>-</v>
          </cell>
          <cell r="E1108" t="str">
            <v>-</v>
          </cell>
          <cell r="F1108">
            <v>2</v>
          </cell>
          <cell r="G1108">
            <v>1</v>
          </cell>
          <cell r="H1108">
            <v>3</v>
          </cell>
          <cell r="I1108">
            <v>2</v>
          </cell>
        </row>
        <row r="1109">
          <cell r="A1109" t="str">
            <v>NCU01953</v>
          </cell>
          <cell r="B1109">
            <v>2</v>
          </cell>
          <cell r="C1109" t="str">
            <v>-</v>
          </cell>
          <cell r="D1109" t="str">
            <v>-</v>
          </cell>
          <cell r="E1109">
            <v>2</v>
          </cell>
          <cell r="F1109" t="str">
            <v>-</v>
          </cell>
          <cell r="G1109" t="str">
            <v>-</v>
          </cell>
          <cell r="H1109" t="str">
            <v>-</v>
          </cell>
          <cell r="I1109" t="str">
            <v>-</v>
          </cell>
        </row>
        <row r="1110">
          <cell r="A1110" t="str">
            <v>NCU01954</v>
          </cell>
          <cell r="B1110">
            <v>3</v>
          </cell>
          <cell r="C1110">
            <v>1</v>
          </cell>
          <cell r="D1110" t="str">
            <v>-</v>
          </cell>
          <cell r="E1110" t="str">
            <v>-</v>
          </cell>
          <cell r="F1110">
            <v>2</v>
          </cell>
          <cell r="G1110" t="str">
            <v>-</v>
          </cell>
          <cell r="H1110" t="str">
            <v>-</v>
          </cell>
          <cell r="I1110" t="str">
            <v>-</v>
          </cell>
        </row>
        <row r="1111">
          <cell r="A1111" t="str">
            <v>NCU01955</v>
          </cell>
          <cell r="B1111">
            <v>3</v>
          </cell>
          <cell r="C1111" t="str">
            <v>-</v>
          </cell>
          <cell r="D1111" t="str">
            <v>-</v>
          </cell>
          <cell r="E1111" t="str">
            <v>-</v>
          </cell>
          <cell r="F1111" t="str">
            <v>-</v>
          </cell>
          <cell r="G1111">
            <v>1</v>
          </cell>
          <cell r="H1111" t="str">
            <v>-</v>
          </cell>
          <cell r="I1111">
            <v>2</v>
          </cell>
        </row>
        <row r="1112">
          <cell r="A1112" t="str">
            <v>NCU01957</v>
          </cell>
          <cell r="B1112">
            <v>17</v>
          </cell>
          <cell r="C1112">
            <v>4</v>
          </cell>
          <cell r="D1112">
            <v>2</v>
          </cell>
          <cell r="E1112">
            <v>2</v>
          </cell>
          <cell r="F1112">
            <v>2</v>
          </cell>
          <cell r="G1112">
            <v>3</v>
          </cell>
          <cell r="H1112">
            <v>2</v>
          </cell>
          <cell r="I1112">
            <v>2</v>
          </cell>
        </row>
        <row r="1113">
          <cell r="A1113" t="str">
            <v>NCU01958</v>
          </cell>
          <cell r="B1113">
            <v>5</v>
          </cell>
          <cell r="C1113">
            <v>2</v>
          </cell>
          <cell r="D1113">
            <v>1</v>
          </cell>
          <cell r="E1113" t="str">
            <v>-</v>
          </cell>
          <cell r="F1113" t="str">
            <v>-</v>
          </cell>
          <cell r="G1113" t="str">
            <v>-</v>
          </cell>
          <cell r="H1113" t="str">
            <v>-</v>
          </cell>
          <cell r="I1113">
            <v>2</v>
          </cell>
        </row>
        <row r="1114">
          <cell r="A1114" t="str">
            <v>NCU01961</v>
          </cell>
          <cell r="B1114">
            <v>9</v>
          </cell>
          <cell r="C1114">
            <v>2</v>
          </cell>
          <cell r="D1114">
            <v>2</v>
          </cell>
          <cell r="E1114">
            <v>3</v>
          </cell>
          <cell r="F1114">
            <v>1</v>
          </cell>
          <cell r="G1114" t="str">
            <v>-</v>
          </cell>
          <cell r="H1114">
            <v>1</v>
          </cell>
          <cell r="I1114" t="str">
            <v>-</v>
          </cell>
        </row>
        <row r="1115">
          <cell r="A1115" t="str">
            <v>NCU01965</v>
          </cell>
          <cell r="B1115">
            <v>1</v>
          </cell>
          <cell r="C1115">
            <v>1</v>
          </cell>
          <cell r="D1115" t="str">
            <v>-</v>
          </cell>
          <cell r="E1115" t="str">
            <v>-</v>
          </cell>
          <cell r="F1115" t="str">
            <v>-</v>
          </cell>
          <cell r="G1115" t="str">
            <v>-</v>
          </cell>
          <cell r="H1115" t="str">
            <v>-</v>
          </cell>
          <cell r="I1115" t="str">
            <v>-</v>
          </cell>
        </row>
        <row r="1116">
          <cell r="A1116" t="str">
            <v>NCU01966</v>
          </cell>
          <cell r="B1116">
            <v>6</v>
          </cell>
          <cell r="C1116" t="str">
            <v>-</v>
          </cell>
          <cell r="D1116">
            <v>1</v>
          </cell>
          <cell r="E1116" t="str">
            <v>-</v>
          </cell>
          <cell r="F1116">
            <v>1</v>
          </cell>
          <cell r="G1116">
            <v>1</v>
          </cell>
          <cell r="H1116">
            <v>2</v>
          </cell>
          <cell r="I1116">
            <v>1</v>
          </cell>
        </row>
        <row r="1117">
          <cell r="A1117" t="str">
            <v>NCU01968</v>
          </cell>
          <cell r="B1117">
            <v>14</v>
          </cell>
          <cell r="C1117">
            <v>3</v>
          </cell>
          <cell r="D1117">
            <v>2</v>
          </cell>
          <cell r="E1117">
            <v>3</v>
          </cell>
          <cell r="F1117">
            <v>2</v>
          </cell>
          <cell r="G1117">
            <v>2</v>
          </cell>
          <cell r="H1117" t="str">
            <v>-</v>
          </cell>
          <cell r="I1117">
            <v>2</v>
          </cell>
        </row>
        <row r="1118">
          <cell r="A1118" t="str">
            <v>NCU01970</v>
          </cell>
          <cell r="B1118">
            <v>5</v>
          </cell>
          <cell r="C1118" t="str">
            <v>-</v>
          </cell>
          <cell r="D1118" t="str">
            <v>-</v>
          </cell>
          <cell r="E1118">
            <v>2</v>
          </cell>
          <cell r="F1118">
            <v>2</v>
          </cell>
          <cell r="G1118" t="str">
            <v>-</v>
          </cell>
          <cell r="H1118" t="str">
            <v>-</v>
          </cell>
          <cell r="I1118">
            <v>1</v>
          </cell>
        </row>
        <row r="1119">
          <cell r="A1119" t="str">
            <v>NCU01971</v>
          </cell>
          <cell r="B1119">
            <v>5</v>
          </cell>
          <cell r="C1119" t="str">
            <v>-</v>
          </cell>
          <cell r="D1119" t="str">
            <v>-</v>
          </cell>
          <cell r="E1119">
            <v>3</v>
          </cell>
          <cell r="F1119">
            <v>1</v>
          </cell>
          <cell r="G1119" t="str">
            <v>-</v>
          </cell>
          <cell r="H1119">
            <v>1</v>
          </cell>
          <cell r="I1119" t="str">
            <v>-</v>
          </cell>
        </row>
        <row r="1120">
          <cell r="A1120" t="str">
            <v>NCU01972</v>
          </cell>
          <cell r="B1120">
            <v>14</v>
          </cell>
          <cell r="C1120">
            <v>2</v>
          </cell>
          <cell r="D1120">
            <v>1</v>
          </cell>
          <cell r="E1120">
            <v>3</v>
          </cell>
          <cell r="F1120">
            <v>2</v>
          </cell>
          <cell r="G1120">
            <v>2</v>
          </cell>
          <cell r="H1120">
            <v>2</v>
          </cell>
          <cell r="I1120">
            <v>2</v>
          </cell>
        </row>
        <row r="1121">
          <cell r="A1121" t="str">
            <v>NCU01973</v>
          </cell>
          <cell r="B1121">
            <v>3</v>
          </cell>
          <cell r="C1121" t="str">
            <v>-</v>
          </cell>
          <cell r="D1121" t="str">
            <v>-</v>
          </cell>
          <cell r="E1121" t="str">
            <v>-</v>
          </cell>
          <cell r="F1121" t="str">
            <v>-</v>
          </cell>
          <cell r="G1121">
            <v>2</v>
          </cell>
          <cell r="H1121">
            <v>1</v>
          </cell>
          <cell r="I1121" t="str">
            <v>-</v>
          </cell>
        </row>
        <row r="1122">
          <cell r="A1122" t="str">
            <v>NCU01974</v>
          </cell>
          <cell r="B1122">
            <v>11</v>
          </cell>
          <cell r="C1122">
            <v>2</v>
          </cell>
          <cell r="D1122" t="str">
            <v>-</v>
          </cell>
          <cell r="E1122">
            <v>1</v>
          </cell>
          <cell r="F1122">
            <v>2</v>
          </cell>
          <cell r="G1122">
            <v>3</v>
          </cell>
          <cell r="H1122">
            <v>2</v>
          </cell>
          <cell r="I1122">
            <v>1</v>
          </cell>
        </row>
        <row r="1123">
          <cell r="A1123" t="str">
            <v>NCU01976</v>
          </cell>
          <cell r="B1123">
            <v>13</v>
          </cell>
          <cell r="C1123">
            <v>1</v>
          </cell>
          <cell r="D1123">
            <v>2</v>
          </cell>
          <cell r="E1123">
            <v>2</v>
          </cell>
          <cell r="F1123">
            <v>2</v>
          </cell>
          <cell r="G1123">
            <v>2</v>
          </cell>
          <cell r="H1123">
            <v>2</v>
          </cell>
          <cell r="I1123">
            <v>2</v>
          </cell>
        </row>
        <row r="1124">
          <cell r="A1124" t="str">
            <v>NCU01977</v>
          </cell>
          <cell r="B1124">
            <v>9</v>
          </cell>
          <cell r="C1124" t="str">
            <v>-</v>
          </cell>
          <cell r="D1124">
            <v>2</v>
          </cell>
          <cell r="E1124" t="str">
            <v>-</v>
          </cell>
          <cell r="F1124">
            <v>1</v>
          </cell>
          <cell r="G1124">
            <v>2</v>
          </cell>
          <cell r="H1124">
            <v>2</v>
          </cell>
          <cell r="I1124">
            <v>2</v>
          </cell>
        </row>
        <row r="1125">
          <cell r="A1125" t="str">
            <v>NCU01978</v>
          </cell>
          <cell r="B1125">
            <v>10</v>
          </cell>
          <cell r="C1125" t="str">
            <v>-</v>
          </cell>
          <cell r="D1125" t="str">
            <v>-</v>
          </cell>
          <cell r="E1125">
            <v>4</v>
          </cell>
          <cell r="F1125" t="str">
            <v>-</v>
          </cell>
          <cell r="G1125">
            <v>1</v>
          </cell>
          <cell r="H1125">
            <v>2</v>
          </cell>
          <cell r="I1125">
            <v>3</v>
          </cell>
        </row>
        <row r="1126">
          <cell r="A1126" t="str">
            <v>NCU01979</v>
          </cell>
          <cell r="B1126">
            <v>4</v>
          </cell>
          <cell r="C1126" t="str">
            <v>-</v>
          </cell>
          <cell r="D1126" t="str">
            <v>-</v>
          </cell>
          <cell r="E1126" t="str">
            <v>-</v>
          </cell>
          <cell r="F1126" t="str">
            <v>-</v>
          </cell>
          <cell r="G1126">
            <v>2</v>
          </cell>
          <cell r="H1126">
            <v>2</v>
          </cell>
          <cell r="I1126" t="str">
            <v>-</v>
          </cell>
        </row>
        <row r="1127">
          <cell r="A1127" t="str">
            <v>NCU01983</v>
          </cell>
          <cell r="B1127">
            <v>3</v>
          </cell>
          <cell r="C1127" t="str">
            <v>-</v>
          </cell>
          <cell r="D1127" t="str">
            <v>-</v>
          </cell>
          <cell r="E1127">
            <v>2</v>
          </cell>
          <cell r="F1127" t="str">
            <v>-</v>
          </cell>
          <cell r="G1127" t="str">
            <v>-</v>
          </cell>
          <cell r="H1127" t="str">
            <v>-</v>
          </cell>
          <cell r="I1127">
            <v>1</v>
          </cell>
        </row>
        <row r="1128">
          <cell r="A1128" t="str">
            <v>NCU01985</v>
          </cell>
          <cell r="B1128">
            <v>14</v>
          </cell>
          <cell r="C1128" t="str">
            <v>-</v>
          </cell>
          <cell r="D1128" t="str">
            <v>-</v>
          </cell>
          <cell r="E1128">
            <v>5</v>
          </cell>
          <cell r="F1128">
            <v>2</v>
          </cell>
          <cell r="G1128">
            <v>2</v>
          </cell>
          <cell r="H1128">
            <v>2</v>
          </cell>
          <cell r="I1128">
            <v>3</v>
          </cell>
        </row>
        <row r="1129">
          <cell r="A1129" t="str">
            <v>NCU01989</v>
          </cell>
          <cell r="B1129">
            <v>18</v>
          </cell>
          <cell r="C1129">
            <v>3</v>
          </cell>
          <cell r="D1129">
            <v>1</v>
          </cell>
          <cell r="E1129">
            <v>5</v>
          </cell>
          <cell r="F1129">
            <v>2</v>
          </cell>
          <cell r="G1129">
            <v>3</v>
          </cell>
          <cell r="H1129">
            <v>2</v>
          </cell>
          <cell r="I1129">
            <v>2</v>
          </cell>
        </row>
        <row r="1130">
          <cell r="A1130" t="str">
            <v>NCU01990</v>
          </cell>
          <cell r="B1130">
            <v>1</v>
          </cell>
          <cell r="C1130" t="str">
            <v>-</v>
          </cell>
          <cell r="D1130" t="str">
            <v>-</v>
          </cell>
          <cell r="E1130">
            <v>1</v>
          </cell>
          <cell r="F1130" t="str">
            <v>-</v>
          </cell>
          <cell r="G1130" t="str">
            <v>-</v>
          </cell>
          <cell r="H1130" t="str">
            <v>-</v>
          </cell>
          <cell r="I1130" t="str">
            <v>-</v>
          </cell>
        </row>
        <row r="1131">
          <cell r="A1131" t="str">
            <v>NCU01991</v>
          </cell>
          <cell r="B1131">
            <v>1</v>
          </cell>
          <cell r="C1131" t="str">
            <v>-</v>
          </cell>
          <cell r="D1131" t="str">
            <v>-</v>
          </cell>
          <cell r="E1131" t="str">
            <v>-</v>
          </cell>
          <cell r="F1131" t="str">
            <v>-</v>
          </cell>
          <cell r="G1131" t="str">
            <v>-</v>
          </cell>
          <cell r="H1131">
            <v>1</v>
          </cell>
          <cell r="I1131" t="str">
            <v>-</v>
          </cell>
        </row>
        <row r="1132">
          <cell r="A1132" t="str">
            <v>NCU01994</v>
          </cell>
          <cell r="B1132">
            <v>6</v>
          </cell>
          <cell r="C1132">
            <v>1</v>
          </cell>
          <cell r="D1132" t="str">
            <v>-</v>
          </cell>
          <cell r="E1132" t="str">
            <v>-</v>
          </cell>
          <cell r="F1132">
            <v>1</v>
          </cell>
          <cell r="G1132" t="str">
            <v>-</v>
          </cell>
          <cell r="H1132">
            <v>2</v>
          </cell>
          <cell r="I1132">
            <v>2</v>
          </cell>
        </row>
        <row r="1133">
          <cell r="A1133" t="str">
            <v>NCU01996</v>
          </cell>
          <cell r="B1133">
            <v>1</v>
          </cell>
          <cell r="C1133" t="str">
            <v>-</v>
          </cell>
          <cell r="D1133" t="str">
            <v>-</v>
          </cell>
          <cell r="E1133">
            <v>1</v>
          </cell>
          <cell r="F1133" t="str">
            <v>-</v>
          </cell>
          <cell r="G1133" t="str">
            <v>-</v>
          </cell>
          <cell r="H1133" t="str">
            <v>-</v>
          </cell>
          <cell r="I1133" t="str">
            <v>-</v>
          </cell>
        </row>
        <row r="1134">
          <cell r="A1134" t="str">
            <v>NCU01997</v>
          </cell>
          <cell r="B1134">
            <v>9</v>
          </cell>
          <cell r="C1134" t="str">
            <v>-</v>
          </cell>
          <cell r="D1134" t="str">
            <v>-</v>
          </cell>
          <cell r="E1134">
            <v>2</v>
          </cell>
          <cell r="F1134">
            <v>2</v>
          </cell>
          <cell r="G1134">
            <v>2</v>
          </cell>
          <cell r="H1134">
            <v>2</v>
          </cell>
          <cell r="I1134">
            <v>1</v>
          </cell>
        </row>
        <row r="1135">
          <cell r="A1135" t="str">
            <v>NCU01998</v>
          </cell>
          <cell r="B1135">
            <v>1</v>
          </cell>
          <cell r="C1135" t="str">
            <v>-</v>
          </cell>
          <cell r="D1135" t="str">
            <v>-</v>
          </cell>
          <cell r="E1135" t="str">
            <v>-</v>
          </cell>
          <cell r="F1135" t="str">
            <v>-</v>
          </cell>
          <cell r="G1135" t="str">
            <v>-</v>
          </cell>
          <cell r="H1135">
            <v>1</v>
          </cell>
          <cell r="I1135" t="str">
            <v>-</v>
          </cell>
        </row>
        <row r="1136">
          <cell r="A1136" t="str">
            <v>NCU02001</v>
          </cell>
          <cell r="B1136">
            <v>4</v>
          </cell>
          <cell r="C1136" t="str">
            <v>-</v>
          </cell>
          <cell r="D1136" t="str">
            <v>-</v>
          </cell>
          <cell r="E1136" t="str">
            <v>-</v>
          </cell>
          <cell r="F1136" t="str">
            <v>-</v>
          </cell>
          <cell r="G1136">
            <v>1</v>
          </cell>
          <cell r="H1136">
            <v>1</v>
          </cell>
          <cell r="I1136">
            <v>2</v>
          </cell>
        </row>
        <row r="1137">
          <cell r="A1137" t="str">
            <v>NCU02002</v>
          </cell>
          <cell r="B1137">
            <v>4</v>
          </cell>
          <cell r="C1137">
            <v>2</v>
          </cell>
          <cell r="D1137" t="str">
            <v>-</v>
          </cell>
          <cell r="E1137" t="str">
            <v>-</v>
          </cell>
          <cell r="F1137" t="str">
            <v>-</v>
          </cell>
          <cell r="G1137" t="str">
            <v>-</v>
          </cell>
          <cell r="H1137">
            <v>2</v>
          </cell>
          <cell r="I1137" t="str">
            <v>-</v>
          </cell>
        </row>
        <row r="1138">
          <cell r="A1138" t="str">
            <v>NCU02004</v>
          </cell>
          <cell r="B1138">
            <v>4</v>
          </cell>
          <cell r="C1138">
            <v>1</v>
          </cell>
          <cell r="D1138">
            <v>1</v>
          </cell>
          <cell r="E1138" t="str">
            <v>-</v>
          </cell>
          <cell r="F1138" t="str">
            <v>-</v>
          </cell>
          <cell r="G1138" t="str">
            <v>-</v>
          </cell>
          <cell r="H1138">
            <v>1</v>
          </cell>
          <cell r="I1138">
            <v>1</v>
          </cell>
        </row>
        <row r="1139">
          <cell r="A1139" t="str">
            <v>NCU02005</v>
          </cell>
          <cell r="B1139">
            <v>6</v>
          </cell>
          <cell r="C1139" t="str">
            <v>-</v>
          </cell>
          <cell r="D1139" t="str">
            <v>-</v>
          </cell>
          <cell r="E1139">
            <v>3</v>
          </cell>
          <cell r="F1139" t="str">
            <v>-</v>
          </cell>
          <cell r="G1139" t="str">
            <v>-</v>
          </cell>
          <cell r="H1139">
            <v>1</v>
          </cell>
          <cell r="I1139">
            <v>2</v>
          </cell>
        </row>
        <row r="1140">
          <cell r="A1140" t="str">
            <v>NCU02008</v>
          </cell>
          <cell r="B1140">
            <v>3</v>
          </cell>
          <cell r="C1140" t="str">
            <v>-</v>
          </cell>
          <cell r="D1140" t="str">
            <v>-</v>
          </cell>
          <cell r="E1140">
            <v>2</v>
          </cell>
          <cell r="F1140" t="str">
            <v>-</v>
          </cell>
          <cell r="G1140" t="str">
            <v>-</v>
          </cell>
          <cell r="H1140">
            <v>1</v>
          </cell>
          <cell r="I1140" t="str">
            <v>-</v>
          </cell>
        </row>
        <row r="1141">
          <cell r="A1141" t="str">
            <v>NCU02010</v>
          </cell>
          <cell r="B1141">
            <v>10</v>
          </cell>
          <cell r="C1141">
            <v>3</v>
          </cell>
          <cell r="D1141" t="str">
            <v>-</v>
          </cell>
          <cell r="E1141" t="str">
            <v>-</v>
          </cell>
          <cell r="F1141">
            <v>2</v>
          </cell>
          <cell r="G1141">
            <v>1</v>
          </cell>
          <cell r="H1141">
            <v>2</v>
          </cell>
          <cell r="I1141">
            <v>2</v>
          </cell>
        </row>
        <row r="1142">
          <cell r="A1142" t="str">
            <v>NCU02011</v>
          </cell>
          <cell r="B1142">
            <v>3</v>
          </cell>
          <cell r="C1142">
            <v>1</v>
          </cell>
          <cell r="D1142" t="str">
            <v>-</v>
          </cell>
          <cell r="E1142" t="str">
            <v>-</v>
          </cell>
          <cell r="F1142">
            <v>1</v>
          </cell>
          <cell r="G1142" t="str">
            <v>-</v>
          </cell>
          <cell r="H1142">
            <v>1</v>
          </cell>
          <cell r="I1142" t="str">
            <v>-</v>
          </cell>
        </row>
        <row r="1143">
          <cell r="A1143" t="str">
            <v>NCU02012</v>
          </cell>
          <cell r="B1143">
            <v>5</v>
          </cell>
          <cell r="C1143" t="str">
            <v>-</v>
          </cell>
          <cell r="D1143" t="str">
            <v>-</v>
          </cell>
          <cell r="E1143" t="str">
            <v>-</v>
          </cell>
          <cell r="F1143">
            <v>1</v>
          </cell>
          <cell r="G1143">
            <v>1</v>
          </cell>
          <cell r="H1143">
            <v>2</v>
          </cell>
          <cell r="I1143">
            <v>1</v>
          </cell>
        </row>
        <row r="1144">
          <cell r="A1144" t="str">
            <v>NCU02013</v>
          </cell>
          <cell r="B1144">
            <v>1</v>
          </cell>
          <cell r="C1144" t="str">
            <v>-</v>
          </cell>
          <cell r="D1144" t="str">
            <v>-</v>
          </cell>
          <cell r="E1144" t="str">
            <v>-</v>
          </cell>
          <cell r="F1144" t="str">
            <v>-</v>
          </cell>
          <cell r="G1144">
            <v>1</v>
          </cell>
          <cell r="H1144" t="str">
            <v>-</v>
          </cell>
          <cell r="I1144" t="str">
            <v>-</v>
          </cell>
        </row>
        <row r="1145">
          <cell r="A1145" t="str">
            <v>NCU02018</v>
          </cell>
          <cell r="B1145">
            <v>11</v>
          </cell>
          <cell r="C1145">
            <v>1</v>
          </cell>
          <cell r="D1145">
            <v>2</v>
          </cell>
          <cell r="E1145" t="str">
            <v>-</v>
          </cell>
          <cell r="F1145">
            <v>2</v>
          </cell>
          <cell r="G1145">
            <v>2</v>
          </cell>
          <cell r="H1145">
            <v>2</v>
          </cell>
          <cell r="I1145">
            <v>2</v>
          </cell>
        </row>
        <row r="1146">
          <cell r="A1146" t="str">
            <v>NCU02019</v>
          </cell>
          <cell r="B1146">
            <v>10</v>
          </cell>
          <cell r="C1146">
            <v>2</v>
          </cell>
          <cell r="D1146">
            <v>2</v>
          </cell>
          <cell r="E1146">
            <v>1</v>
          </cell>
          <cell r="F1146">
            <v>1</v>
          </cell>
          <cell r="G1146" t="str">
            <v>-</v>
          </cell>
          <cell r="H1146">
            <v>2</v>
          </cell>
          <cell r="I1146">
            <v>2</v>
          </cell>
        </row>
        <row r="1147">
          <cell r="A1147" t="str">
            <v>NCU02020</v>
          </cell>
          <cell r="B1147">
            <v>14</v>
          </cell>
          <cell r="C1147">
            <v>1</v>
          </cell>
          <cell r="D1147">
            <v>2</v>
          </cell>
          <cell r="E1147">
            <v>2</v>
          </cell>
          <cell r="F1147">
            <v>2</v>
          </cell>
          <cell r="G1147">
            <v>3</v>
          </cell>
          <cell r="H1147">
            <v>2</v>
          </cell>
          <cell r="I1147">
            <v>2</v>
          </cell>
        </row>
        <row r="1148">
          <cell r="A1148" t="str">
            <v>NCU02021</v>
          </cell>
          <cell r="B1148">
            <v>3</v>
          </cell>
          <cell r="C1148">
            <v>2</v>
          </cell>
          <cell r="D1148" t="str">
            <v>-</v>
          </cell>
          <cell r="E1148" t="str">
            <v>-</v>
          </cell>
          <cell r="F1148">
            <v>1</v>
          </cell>
          <cell r="G1148" t="str">
            <v>-</v>
          </cell>
          <cell r="H1148" t="str">
            <v>-</v>
          </cell>
          <cell r="I1148" t="str">
            <v>-</v>
          </cell>
        </row>
        <row r="1149">
          <cell r="A1149" t="str">
            <v>NCU02022</v>
          </cell>
          <cell r="B1149">
            <v>14</v>
          </cell>
          <cell r="C1149">
            <v>4</v>
          </cell>
          <cell r="D1149">
            <v>3</v>
          </cell>
          <cell r="E1149">
            <v>4</v>
          </cell>
          <cell r="F1149">
            <v>1</v>
          </cell>
          <cell r="G1149">
            <v>1</v>
          </cell>
          <cell r="H1149">
            <v>1</v>
          </cell>
          <cell r="I1149" t="str">
            <v>-</v>
          </cell>
        </row>
        <row r="1150">
          <cell r="A1150" t="str">
            <v>NCU02023</v>
          </cell>
          <cell r="B1150">
            <v>2</v>
          </cell>
          <cell r="C1150" t="str">
            <v>-</v>
          </cell>
          <cell r="D1150" t="str">
            <v>-</v>
          </cell>
          <cell r="E1150" t="str">
            <v>-</v>
          </cell>
          <cell r="F1150">
            <v>1</v>
          </cell>
          <cell r="G1150" t="str">
            <v>-</v>
          </cell>
          <cell r="H1150">
            <v>1</v>
          </cell>
          <cell r="I1150" t="str">
            <v>-</v>
          </cell>
        </row>
        <row r="1151">
          <cell r="A1151" t="str">
            <v>NCU02024</v>
          </cell>
          <cell r="B1151">
            <v>7</v>
          </cell>
          <cell r="C1151" t="str">
            <v>-</v>
          </cell>
          <cell r="D1151" t="str">
            <v>-</v>
          </cell>
          <cell r="E1151">
            <v>2</v>
          </cell>
          <cell r="F1151">
            <v>2</v>
          </cell>
          <cell r="G1151">
            <v>2</v>
          </cell>
          <cell r="H1151">
            <v>1</v>
          </cell>
          <cell r="I1151" t="str">
            <v>-</v>
          </cell>
        </row>
        <row r="1152">
          <cell r="A1152" t="str">
            <v>NCU02025</v>
          </cell>
          <cell r="B1152">
            <v>2</v>
          </cell>
          <cell r="C1152" t="str">
            <v>-</v>
          </cell>
          <cell r="D1152" t="str">
            <v>-</v>
          </cell>
          <cell r="E1152" t="str">
            <v>-</v>
          </cell>
          <cell r="F1152" t="str">
            <v>-</v>
          </cell>
          <cell r="G1152" t="str">
            <v>-</v>
          </cell>
          <cell r="H1152">
            <v>2</v>
          </cell>
          <cell r="I1152" t="str">
            <v>-</v>
          </cell>
        </row>
        <row r="1153">
          <cell r="A1153" t="str">
            <v>NCU02026</v>
          </cell>
          <cell r="B1153">
            <v>3</v>
          </cell>
          <cell r="C1153" t="str">
            <v>-</v>
          </cell>
          <cell r="D1153" t="str">
            <v>-</v>
          </cell>
          <cell r="E1153" t="str">
            <v>-</v>
          </cell>
          <cell r="F1153">
            <v>1</v>
          </cell>
          <cell r="G1153" t="str">
            <v>-</v>
          </cell>
          <cell r="H1153">
            <v>2</v>
          </cell>
          <cell r="I1153" t="str">
            <v>-</v>
          </cell>
        </row>
        <row r="1154">
          <cell r="A1154" t="str">
            <v>NCU02027</v>
          </cell>
          <cell r="B1154">
            <v>7</v>
          </cell>
          <cell r="C1154" t="str">
            <v>-</v>
          </cell>
          <cell r="D1154" t="str">
            <v>-</v>
          </cell>
          <cell r="E1154" t="str">
            <v>-</v>
          </cell>
          <cell r="F1154">
            <v>2</v>
          </cell>
          <cell r="G1154">
            <v>1</v>
          </cell>
          <cell r="H1154">
            <v>2</v>
          </cell>
          <cell r="I1154">
            <v>2</v>
          </cell>
        </row>
        <row r="1155">
          <cell r="A1155" t="str">
            <v>NCU02029</v>
          </cell>
          <cell r="B1155">
            <v>5</v>
          </cell>
          <cell r="C1155" t="str">
            <v>-</v>
          </cell>
          <cell r="D1155" t="str">
            <v>-</v>
          </cell>
          <cell r="E1155">
            <v>3</v>
          </cell>
          <cell r="F1155" t="str">
            <v>-</v>
          </cell>
          <cell r="G1155" t="str">
            <v>-</v>
          </cell>
          <cell r="H1155" t="str">
            <v>-</v>
          </cell>
          <cell r="I1155">
            <v>2</v>
          </cell>
        </row>
        <row r="1156">
          <cell r="A1156" t="str">
            <v>NCU02030</v>
          </cell>
          <cell r="B1156">
            <v>16</v>
          </cell>
          <cell r="C1156" t="str">
            <v>-</v>
          </cell>
          <cell r="D1156">
            <v>3</v>
          </cell>
          <cell r="E1156">
            <v>3</v>
          </cell>
          <cell r="F1156">
            <v>2</v>
          </cell>
          <cell r="G1156">
            <v>2</v>
          </cell>
          <cell r="H1156">
            <v>3</v>
          </cell>
          <cell r="I1156">
            <v>3</v>
          </cell>
        </row>
        <row r="1157">
          <cell r="A1157" t="str">
            <v>NCU02031</v>
          </cell>
          <cell r="B1157">
            <v>16</v>
          </cell>
          <cell r="C1157" t="str">
            <v>-</v>
          </cell>
          <cell r="D1157" t="str">
            <v>-</v>
          </cell>
          <cell r="E1157">
            <v>4</v>
          </cell>
          <cell r="F1157">
            <v>3</v>
          </cell>
          <cell r="G1157">
            <v>3</v>
          </cell>
          <cell r="H1157">
            <v>3</v>
          </cell>
          <cell r="I1157">
            <v>3</v>
          </cell>
        </row>
        <row r="1158">
          <cell r="A1158" t="str">
            <v>NCU02033</v>
          </cell>
          <cell r="B1158">
            <v>5</v>
          </cell>
          <cell r="C1158" t="str">
            <v>-</v>
          </cell>
          <cell r="D1158" t="str">
            <v>-</v>
          </cell>
          <cell r="E1158">
            <v>3</v>
          </cell>
          <cell r="F1158">
            <v>1</v>
          </cell>
          <cell r="G1158" t="str">
            <v>-</v>
          </cell>
          <cell r="H1158" t="str">
            <v>-</v>
          </cell>
          <cell r="I1158">
            <v>1</v>
          </cell>
        </row>
        <row r="1159">
          <cell r="A1159" t="str">
            <v>NCU02034</v>
          </cell>
          <cell r="B1159">
            <v>8</v>
          </cell>
          <cell r="C1159" t="str">
            <v>-</v>
          </cell>
          <cell r="D1159">
            <v>1</v>
          </cell>
          <cell r="E1159" t="str">
            <v>-</v>
          </cell>
          <cell r="F1159">
            <v>1</v>
          </cell>
          <cell r="G1159">
            <v>2</v>
          </cell>
          <cell r="H1159">
            <v>2</v>
          </cell>
          <cell r="I1159">
            <v>2</v>
          </cell>
        </row>
        <row r="1160">
          <cell r="A1160" t="str">
            <v>NCU02036</v>
          </cell>
          <cell r="B1160">
            <v>2</v>
          </cell>
          <cell r="C1160">
            <v>1</v>
          </cell>
          <cell r="D1160" t="str">
            <v>-</v>
          </cell>
          <cell r="E1160" t="str">
            <v>-</v>
          </cell>
          <cell r="F1160" t="str">
            <v>-</v>
          </cell>
          <cell r="G1160" t="str">
            <v>-</v>
          </cell>
          <cell r="H1160" t="str">
            <v>-</v>
          </cell>
          <cell r="I1160">
            <v>1</v>
          </cell>
        </row>
        <row r="1161">
          <cell r="A1161" t="str">
            <v>NCU02038</v>
          </cell>
          <cell r="B1161">
            <v>5</v>
          </cell>
          <cell r="C1161" t="str">
            <v>-</v>
          </cell>
          <cell r="D1161">
            <v>2</v>
          </cell>
          <cell r="E1161">
            <v>1</v>
          </cell>
          <cell r="F1161" t="str">
            <v>-</v>
          </cell>
          <cell r="G1161" t="str">
            <v>-</v>
          </cell>
          <cell r="H1161" t="str">
            <v>-</v>
          </cell>
          <cell r="I1161">
            <v>2</v>
          </cell>
        </row>
        <row r="1162">
          <cell r="A1162" t="str">
            <v>NCU02041</v>
          </cell>
          <cell r="B1162">
            <v>6</v>
          </cell>
          <cell r="C1162" t="str">
            <v>-</v>
          </cell>
          <cell r="D1162">
            <v>3</v>
          </cell>
          <cell r="E1162" t="str">
            <v>-</v>
          </cell>
          <cell r="F1162" t="str">
            <v>-</v>
          </cell>
          <cell r="G1162" t="str">
            <v>-</v>
          </cell>
          <cell r="H1162">
            <v>2</v>
          </cell>
          <cell r="I1162">
            <v>1</v>
          </cell>
        </row>
        <row r="1163">
          <cell r="A1163" t="str">
            <v>NCU02042</v>
          </cell>
          <cell r="B1163">
            <v>12</v>
          </cell>
          <cell r="C1163">
            <v>4</v>
          </cell>
          <cell r="D1163">
            <v>3</v>
          </cell>
          <cell r="E1163">
            <v>4</v>
          </cell>
          <cell r="F1163">
            <v>1</v>
          </cell>
          <cell r="G1163" t="str">
            <v>-</v>
          </cell>
          <cell r="H1163" t="str">
            <v>-</v>
          </cell>
          <cell r="I1163" t="str">
            <v>-</v>
          </cell>
        </row>
        <row r="1164">
          <cell r="A1164" t="str">
            <v>NCU02043</v>
          </cell>
          <cell r="B1164">
            <v>9</v>
          </cell>
          <cell r="C1164" t="str">
            <v>-</v>
          </cell>
          <cell r="D1164">
            <v>3</v>
          </cell>
          <cell r="E1164" t="str">
            <v>-</v>
          </cell>
          <cell r="F1164">
            <v>1</v>
          </cell>
          <cell r="G1164">
            <v>2</v>
          </cell>
          <cell r="H1164">
            <v>2</v>
          </cell>
          <cell r="I1164">
            <v>1</v>
          </cell>
        </row>
        <row r="1165">
          <cell r="A1165" t="str">
            <v>NCU02046</v>
          </cell>
          <cell r="B1165">
            <v>7</v>
          </cell>
          <cell r="C1165" t="str">
            <v>-</v>
          </cell>
          <cell r="D1165">
            <v>2</v>
          </cell>
          <cell r="E1165" t="str">
            <v>-</v>
          </cell>
          <cell r="F1165" t="str">
            <v>-</v>
          </cell>
          <cell r="G1165">
            <v>2</v>
          </cell>
          <cell r="H1165">
            <v>2</v>
          </cell>
          <cell r="I1165">
            <v>1</v>
          </cell>
        </row>
        <row r="1166">
          <cell r="A1166" t="str">
            <v>NCU02049</v>
          </cell>
          <cell r="B1166">
            <v>2</v>
          </cell>
          <cell r="C1166" t="str">
            <v>-</v>
          </cell>
          <cell r="D1166" t="str">
            <v>-</v>
          </cell>
          <cell r="E1166" t="str">
            <v>-</v>
          </cell>
          <cell r="F1166">
            <v>2</v>
          </cell>
          <cell r="G1166" t="str">
            <v>-</v>
          </cell>
          <cell r="H1166" t="str">
            <v>-</v>
          </cell>
          <cell r="I1166" t="str">
            <v>-</v>
          </cell>
        </row>
        <row r="1167">
          <cell r="A1167" t="str">
            <v>NCU02051</v>
          </cell>
          <cell r="B1167">
            <v>13</v>
          </cell>
          <cell r="C1167">
            <v>3</v>
          </cell>
          <cell r="D1167" t="str">
            <v>-</v>
          </cell>
          <cell r="E1167">
            <v>5</v>
          </cell>
          <cell r="F1167">
            <v>2</v>
          </cell>
          <cell r="G1167">
            <v>1</v>
          </cell>
          <cell r="H1167" t="str">
            <v>-</v>
          </cell>
          <cell r="I1167">
            <v>2</v>
          </cell>
        </row>
        <row r="1168">
          <cell r="A1168" t="str">
            <v>NCU02053</v>
          </cell>
          <cell r="B1168">
            <v>9</v>
          </cell>
          <cell r="C1168">
            <v>1</v>
          </cell>
          <cell r="D1168">
            <v>2</v>
          </cell>
          <cell r="E1168" t="str">
            <v>-</v>
          </cell>
          <cell r="F1168">
            <v>2</v>
          </cell>
          <cell r="G1168">
            <v>1</v>
          </cell>
          <cell r="H1168">
            <v>2</v>
          </cell>
          <cell r="I1168">
            <v>1</v>
          </cell>
        </row>
        <row r="1169">
          <cell r="A1169" t="str">
            <v>NCU02055</v>
          </cell>
          <cell r="B1169">
            <v>1</v>
          </cell>
          <cell r="C1169" t="str">
            <v>-</v>
          </cell>
          <cell r="D1169" t="str">
            <v>-</v>
          </cell>
          <cell r="E1169" t="str">
            <v>-</v>
          </cell>
          <cell r="F1169" t="str">
            <v>-</v>
          </cell>
          <cell r="G1169" t="str">
            <v>-</v>
          </cell>
          <cell r="H1169">
            <v>1</v>
          </cell>
          <cell r="I1169" t="str">
            <v>-</v>
          </cell>
        </row>
        <row r="1170">
          <cell r="A1170" t="str">
            <v>NCU02056</v>
          </cell>
          <cell r="B1170">
            <v>9</v>
          </cell>
          <cell r="C1170" t="str">
            <v>-</v>
          </cell>
          <cell r="D1170" t="str">
            <v>-</v>
          </cell>
          <cell r="E1170" t="str">
            <v>-</v>
          </cell>
          <cell r="F1170">
            <v>2</v>
          </cell>
          <cell r="G1170">
            <v>2</v>
          </cell>
          <cell r="H1170">
            <v>3</v>
          </cell>
          <cell r="I1170">
            <v>2</v>
          </cell>
        </row>
        <row r="1171">
          <cell r="A1171" t="str">
            <v>NCU02059</v>
          </cell>
          <cell r="B1171">
            <v>9</v>
          </cell>
          <cell r="C1171">
            <v>2</v>
          </cell>
          <cell r="D1171">
            <v>1</v>
          </cell>
          <cell r="E1171" t="str">
            <v>-</v>
          </cell>
          <cell r="F1171" t="str">
            <v>-</v>
          </cell>
          <cell r="G1171">
            <v>2</v>
          </cell>
          <cell r="H1171">
            <v>2</v>
          </cell>
          <cell r="I1171">
            <v>2</v>
          </cell>
        </row>
        <row r="1172">
          <cell r="A1172" t="str">
            <v>NCU02060</v>
          </cell>
          <cell r="B1172">
            <v>3</v>
          </cell>
          <cell r="C1172" t="str">
            <v>-</v>
          </cell>
          <cell r="D1172" t="str">
            <v>-</v>
          </cell>
          <cell r="E1172" t="str">
            <v>-</v>
          </cell>
          <cell r="F1172">
            <v>1</v>
          </cell>
          <cell r="G1172" t="str">
            <v>-</v>
          </cell>
          <cell r="H1172">
            <v>2</v>
          </cell>
          <cell r="I1172" t="str">
            <v>-</v>
          </cell>
        </row>
        <row r="1173">
          <cell r="A1173" t="str">
            <v>NCU02061</v>
          </cell>
          <cell r="B1173">
            <v>14</v>
          </cell>
          <cell r="C1173">
            <v>4</v>
          </cell>
          <cell r="D1173">
            <v>3</v>
          </cell>
          <cell r="E1173">
            <v>5</v>
          </cell>
          <cell r="F1173">
            <v>2</v>
          </cell>
          <cell r="G1173" t="str">
            <v>-</v>
          </cell>
          <cell r="H1173" t="str">
            <v>-</v>
          </cell>
          <cell r="I1173" t="str">
            <v>-</v>
          </cell>
        </row>
        <row r="1174">
          <cell r="A1174" t="str">
            <v>NCU02062</v>
          </cell>
          <cell r="B1174">
            <v>3</v>
          </cell>
          <cell r="C1174" t="str">
            <v>-</v>
          </cell>
          <cell r="D1174" t="str">
            <v>-</v>
          </cell>
          <cell r="E1174" t="str">
            <v>-</v>
          </cell>
          <cell r="F1174">
            <v>1</v>
          </cell>
          <cell r="G1174" t="str">
            <v>-</v>
          </cell>
          <cell r="H1174">
            <v>2</v>
          </cell>
          <cell r="I1174" t="str">
            <v>-</v>
          </cell>
        </row>
        <row r="1175">
          <cell r="A1175" t="str">
            <v>NCU02063</v>
          </cell>
          <cell r="B1175">
            <v>1</v>
          </cell>
          <cell r="C1175" t="str">
            <v>-</v>
          </cell>
          <cell r="D1175" t="str">
            <v>-</v>
          </cell>
          <cell r="E1175" t="str">
            <v>-</v>
          </cell>
          <cell r="F1175" t="str">
            <v>-</v>
          </cell>
          <cell r="G1175" t="str">
            <v>-</v>
          </cell>
          <cell r="H1175" t="str">
            <v>-</v>
          </cell>
          <cell r="I1175">
            <v>1</v>
          </cell>
        </row>
        <row r="1176">
          <cell r="A1176" t="str">
            <v>NCU02065</v>
          </cell>
          <cell r="B1176">
            <v>1</v>
          </cell>
          <cell r="C1176" t="str">
            <v>-</v>
          </cell>
          <cell r="D1176" t="str">
            <v>-</v>
          </cell>
          <cell r="E1176">
            <v>1</v>
          </cell>
          <cell r="F1176" t="str">
            <v>-</v>
          </cell>
          <cell r="G1176" t="str">
            <v>-</v>
          </cell>
          <cell r="H1176" t="str">
            <v>-</v>
          </cell>
          <cell r="I1176" t="str">
            <v>-</v>
          </cell>
        </row>
        <row r="1177">
          <cell r="A1177" t="str">
            <v>NCU02066</v>
          </cell>
          <cell r="B1177">
            <v>5</v>
          </cell>
          <cell r="C1177">
            <v>3</v>
          </cell>
          <cell r="D1177" t="str">
            <v>-</v>
          </cell>
          <cell r="E1177" t="str">
            <v>-</v>
          </cell>
          <cell r="F1177" t="str">
            <v>-</v>
          </cell>
          <cell r="G1177" t="str">
            <v>-</v>
          </cell>
          <cell r="H1177">
            <v>2</v>
          </cell>
          <cell r="I1177" t="str">
            <v>-</v>
          </cell>
        </row>
        <row r="1178">
          <cell r="A1178" t="str">
            <v>NCU02070</v>
          </cell>
          <cell r="B1178">
            <v>4</v>
          </cell>
          <cell r="C1178" t="str">
            <v>-</v>
          </cell>
          <cell r="D1178" t="str">
            <v>-</v>
          </cell>
          <cell r="E1178">
            <v>1</v>
          </cell>
          <cell r="F1178">
            <v>2</v>
          </cell>
          <cell r="G1178" t="str">
            <v>-</v>
          </cell>
          <cell r="H1178">
            <v>1</v>
          </cell>
          <cell r="I1178" t="str">
            <v>-</v>
          </cell>
        </row>
        <row r="1179">
          <cell r="A1179" t="str">
            <v>NCU02071</v>
          </cell>
          <cell r="B1179">
            <v>13</v>
          </cell>
          <cell r="C1179">
            <v>2</v>
          </cell>
          <cell r="D1179">
            <v>3</v>
          </cell>
          <cell r="E1179">
            <v>3</v>
          </cell>
          <cell r="F1179" t="str">
            <v>-</v>
          </cell>
          <cell r="G1179">
            <v>1</v>
          </cell>
          <cell r="H1179">
            <v>2</v>
          </cell>
          <cell r="I1179">
            <v>2</v>
          </cell>
        </row>
        <row r="1180">
          <cell r="A1180" t="str">
            <v>NCU02073</v>
          </cell>
          <cell r="B1180">
            <v>1</v>
          </cell>
          <cell r="C1180" t="str">
            <v>-</v>
          </cell>
          <cell r="D1180" t="str">
            <v>-</v>
          </cell>
          <cell r="E1180">
            <v>1</v>
          </cell>
          <cell r="F1180" t="str">
            <v>-</v>
          </cell>
          <cell r="G1180" t="str">
            <v>-</v>
          </cell>
          <cell r="H1180" t="str">
            <v>-</v>
          </cell>
          <cell r="I1180" t="str">
            <v>-</v>
          </cell>
        </row>
        <row r="1181">
          <cell r="A1181" t="str">
            <v>NCU02074</v>
          </cell>
          <cell r="B1181">
            <v>15</v>
          </cell>
          <cell r="C1181" t="str">
            <v>-</v>
          </cell>
          <cell r="D1181">
            <v>4</v>
          </cell>
          <cell r="E1181">
            <v>1</v>
          </cell>
          <cell r="F1181">
            <v>2</v>
          </cell>
          <cell r="G1181">
            <v>3</v>
          </cell>
          <cell r="H1181">
            <v>2</v>
          </cell>
          <cell r="I1181">
            <v>3</v>
          </cell>
        </row>
        <row r="1182">
          <cell r="A1182" t="str">
            <v>NCU02075</v>
          </cell>
          <cell r="B1182">
            <v>7</v>
          </cell>
          <cell r="C1182" t="str">
            <v>-</v>
          </cell>
          <cell r="D1182" t="str">
            <v>-</v>
          </cell>
          <cell r="E1182">
            <v>3</v>
          </cell>
          <cell r="F1182" t="str">
            <v>-</v>
          </cell>
          <cell r="G1182">
            <v>1</v>
          </cell>
          <cell r="H1182">
            <v>1</v>
          </cell>
          <cell r="I1182">
            <v>2</v>
          </cell>
        </row>
        <row r="1183">
          <cell r="A1183" t="str">
            <v>NCU02076</v>
          </cell>
          <cell r="B1183">
            <v>2</v>
          </cell>
          <cell r="C1183">
            <v>1</v>
          </cell>
          <cell r="D1183" t="str">
            <v>-</v>
          </cell>
          <cell r="E1183" t="str">
            <v>-</v>
          </cell>
          <cell r="F1183" t="str">
            <v>-</v>
          </cell>
          <cell r="G1183" t="str">
            <v>-</v>
          </cell>
          <cell r="H1183">
            <v>1</v>
          </cell>
          <cell r="I1183" t="str">
            <v>-</v>
          </cell>
        </row>
        <row r="1184">
          <cell r="A1184" t="str">
            <v>NCU02078</v>
          </cell>
          <cell r="B1184">
            <v>1</v>
          </cell>
          <cell r="C1184" t="str">
            <v>-</v>
          </cell>
          <cell r="D1184" t="str">
            <v>-</v>
          </cell>
          <cell r="E1184" t="str">
            <v>-</v>
          </cell>
          <cell r="F1184">
            <v>1</v>
          </cell>
          <cell r="G1184" t="str">
            <v>-</v>
          </cell>
          <cell r="H1184" t="str">
            <v>-</v>
          </cell>
          <cell r="I1184" t="str">
            <v>-</v>
          </cell>
        </row>
        <row r="1185">
          <cell r="A1185" t="str">
            <v>NCU02079</v>
          </cell>
          <cell r="B1185">
            <v>1</v>
          </cell>
          <cell r="C1185" t="str">
            <v>-</v>
          </cell>
          <cell r="D1185" t="str">
            <v>-</v>
          </cell>
          <cell r="E1185" t="str">
            <v>-</v>
          </cell>
          <cell r="F1185">
            <v>1</v>
          </cell>
          <cell r="G1185" t="str">
            <v>-</v>
          </cell>
          <cell r="H1185" t="str">
            <v>-</v>
          </cell>
          <cell r="I1185" t="str">
            <v>-</v>
          </cell>
        </row>
        <row r="1186">
          <cell r="A1186" t="str">
            <v>NCU02080</v>
          </cell>
          <cell r="B1186">
            <v>13</v>
          </cell>
          <cell r="C1186" t="str">
            <v>-</v>
          </cell>
          <cell r="D1186">
            <v>1</v>
          </cell>
          <cell r="E1186">
            <v>3</v>
          </cell>
          <cell r="F1186">
            <v>3</v>
          </cell>
          <cell r="G1186">
            <v>2</v>
          </cell>
          <cell r="H1186">
            <v>2</v>
          </cell>
          <cell r="I1186">
            <v>2</v>
          </cell>
        </row>
        <row r="1187">
          <cell r="A1187" t="str">
            <v>NCU02082</v>
          </cell>
          <cell r="B1187">
            <v>4</v>
          </cell>
          <cell r="C1187" t="str">
            <v>-</v>
          </cell>
          <cell r="D1187" t="str">
            <v>-</v>
          </cell>
          <cell r="E1187">
            <v>1</v>
          </cell>
          <cell r="F1187" t="str">
            <v>-</v>
          </cell>
          <cell r="G1187">
            <v>1</v>
          </cell>
          <cell r="H1187">
            <v>2</v>
          </cell>
          <cell r="I1187" t="str">
            <v>-</v>
          </cell>
        </row>
        <row r="1188">
          <cell r="A1188" t="str">
            <v>NCU02083</v>
          </cell>
          <cell r="B1188">
            <v>2</v>
          </cell>
          <cell r="C1188" t="str">
            <v>-</v>
          </cell>
          <cell r="D1188" t="str">
            <v>-</v>
          </cell>
          <cell r="E1188">
            <v>2</v>
          </cell>
          <cell r="F1188" t="str">
            <v>-</v>
          </cell>
          <cell r="G1188" t="str">
            <v>-</v>
          </cell>
          <cell r="H1188" t="str">
            <v>-</v>
          </cell>
          <cell r="I1188" t="str">
            <v>-</v>
          </cell>
        </row>
        <row r="1189">
          <cell r="A1189" t="str">
            <v>NCU02084</v>
          </cell>
          <cell r="B1189">
            <v>16</v>
          </cell>
          <cell r="C1189">
            <v>3</v>
          </cell>
          <cell r="D1189">
            <v>2</v>
          </cell>
          <cell r="E1189">
            <v>6</v>
          </cell>
          <cell r="F1189">
            <v>2</v>
          </cell>
          <cell r="G1189" t="str">
            <v>-</v>
          </cell>
          <cell r="H1189">
            <v>3</v>
          </cell>
          <cell r="I1189" t="str">
            <v>-</v>
          </cell>
        </row>
        <row r="1190">
          <cell r="A1190" t="str">
            <v>NCU02085</v>
          </cell>
          <cell r="B1190">
            <v>11</v>
          </cell>
          <cell r="C1190">
            <v>1</v>
          </cell>
          <cell r="D1190">
            <v>1</v>
          </cell>
          <cell r="E1190">
            <v>5</v>
          </cell>
          <cell r="F1190">
            <v>2</v>
          </cell>
          <cell r="G1190" t="str">
            <v>-</v>
          </cell>
          <cell r="H1190">
            <v>2</v>
          </cell>
          <cell r="I1190" t="str">
            <v>-</v>
          </cell>
        </row>
        <row r="1191">
          <cell r="A1191" t="str">
            <v>NCU02086</v>
          </cell>
          <cell r="B1191">
            <v>10</v>
          </cell>
          <cell r="C1191">
            <v>1</v>
          </cell>
          <cell r="D1191">
            <v>2</v>
          </cell>
          <cell r="E1191">
            <v>4</v>
          </cell>
          <cell r="F1191">
            <v>1</v>
          </cell>
          <cell r="G1191">
            <v>2</v>
          </cell>
          <cell r="H1191" t="str">
            <v>-</v>
          </cell>
          <cell r="I1191" t="str">
            <v>-</v>
          </cell>
        </row>
        <row r="1192">
          <cell r="A1192" t="str">
            <v>NCU02087</v>
          </cell>
          <cell r="B1192">
            <v>9</v>
          </cell>
          <cell r="C1192">
            <v>3</v>
          </cell>
          <cell r="D1192" t="str">
            <v>-</v>
          </cell>
          <cell r="E1192">
            <v>2</v>
          </cell>
          <cell r="F1192">
            <v>2</v>
          </cell>
          <cell r="G1192" t="str">
            <v>-</v>
          </cell>
          <cell r="H1192">
            <v>2</v>
          </cell>
          <cell r="I1192" t="str">
            <v>-</v>
          </cell>
        </row>
        <row r="1193">
          <cell r="A1193" t="str">
            <v>NCU02088</v>
          </cell>
          <cell r="B1193">
            <v>3</v>
          </cell>
          <cell r="C1193">
            <v>1</v>
          </cell>
          <cell r="D1193" t="str">
            <v>-</v>
          </cell>
          <cell r="E1193" t="str">
            <v>-</v>
          </cell>
          <cell r="F1193" t="str">
            <v>-</v>
          </cell>
          <cell r="G1193" t="str">
            <v>-</v>
          </cell>
          <cell r="H1193">
            <v>2</v>
          </cell>
          <cell r="I1193" t="str">
            <v>-</v>
          </cell>
        </row>
        <row r="1194">
          <cell r="A1194" t="str">
            <v>NCU02089</v>
          </cell>
          <cell r="B1194">
            <v>2</v>
          </cell>
          <cell r="C1194" t="str">
            <v>-</v>
          </cell>
          <cell r="D1194">
            <v>1</v>
          </cell>
          <cell r="E1194" t="str">
            <v>-</v>
          </cell>
          <cell r="F1194" t="str">
            <v>-</v>
          </cell>
          <cell r="G1194">
            <v>1</v>
          </cell>
          <cell r="H1194" t="str">
            <v>-</v>
          </cell>
          <cell r="I1194" t="str">
            <v>-</v>
          </cell>
        </row>
        <row r="1195">
          <cell r="A1195" t="str">
            <v>NCU02090</v>
          </cell>
          <cell r="B1195">
            <v>11</v>
          </cell>
          <cell r="C1195">
            <v>3</v>
          </cell>
          <cell r="D1195" t="str">
            <v>-</v>
          </cell>
          <cell r="E1195" t="str">
            <v>-</v>
          </cell>
          <cell r="F1195">
            <v>2</v>
          </cell>
          <cell r="G1195">
            <v>2</v>
          </cell>
          <cell r="H1195">
            <v>2</v>
          </cell>
          <cell r="I1195">
            <v>2</v>
          </cell>
        </row>
        <row r="1196">
          <cell r="A1196" t="str">
            <v>NCU02091</v>
          </cell>
          <cell r="B1196">
            <v>4</v>
          </cell>
          <cell r="C1196" t="str">
            <v>-</v>
          </cell>
          <cell r="D1196" t="str">
            <v>-</v>
          </cell>
          <cell r="E1196" t="str">
            <v>-</v>
          </cell>
          <cell r="F1196" t="str">
            <v>-</v>
          </cell>
          <cell r="G1196">
            <v>1</v>
          </cell>
          <cell r="H1196">
            <v>1</v>
          </cell>
          <cell r="I1196">
            <v>2</v>
          </cell>
        </row>
        <row r="1197">
          <cell r="A1197" t="str">
            <v>NCU02092</v>
          </cell>
          <cell r="B1197">
            <v>11</v>
          </cell>
          <cell r="C1197">
            <v>1</v>
          </cell>
          <cell r="D1197">
            <v>2</v>
          </cell>
          <cell r="E1197">
            <v>3</v>
          </cell>
          <cell r="F1197">
            <v>2</v>
          </cell>
          <cell r="G1197">
            <v>2</v>
          </cell>
          <cell r="H1197">
            <v>1</v>
          </cell>
          <cell r="I1197" t="str">
            <v>-</v>
          </cell>
        </row>
        <row r="1198">
          <cell r="A1198" t="str">
            <v>NCU02094</v>
          </cell>
          <cell r="B1198">
            <v>2</v>
          </cell>
          <cell r="C1198" t="str">
            <v>-</v>
          </cell>
          <cell r="D1198" t="str">
            <v>-</v>
          </cell>
          <cell r="E1198" t="str">
            <v>-</v>
          </cell>
          <cell r="F1198" t="str">
            <v>-</v>
          </cell>
          <cell r="G1198" t="str">
            <v>-</v>
          </cell>
          <cell r="H1198">
            <v>2</v>
          </cell>
          <cell r="I1198" t="str">
            <v>-</v>
          </cell>
        </row>
        <row r="1199">
          <cell r="A1199" t="str">
            <v>NCU02096</v>
          </cell>
          <cell r="B1199">
            <v>12</v>
          </cell>
          <cell r="C1199">
            <v>5</v>
          </cell>
          <cell r="D1199" t="str">
            <v>-</v>
          </cell>
          <cell r="E1199">
            <v>3</v>
          </cell>
          <cell r="F1199">
            <v>1</v>
          </cell>
          <cell r="G1199" t="str">
            <v>-</v>
          </cell>
          <cell r="H1199">
            <v>2</v>
          </cell>
          <cell r="I1199">
            <v>1</v>
          </cell>
        </row>
        <row r="1200">
          <cell r="A1200" t="str">
            <v>NCU02097</v>
          </cell>
          <cell r="B1200">
            <v>4</v>
          </cell>
          <cell r="C1200" t="str">
            <v>-</v>
          </cell>
          <cell r="D1200" t="str">
            <v>-</v>
          </cell>
          <cell r="E1200" t="str">
            <v>-</v>
          </cell>
          <cell r="F1200" t="str">
            <v>-</v>
          </cell>
          <cell r="G1200" t="str">
            <v>-</v>
          </cell>
          <cell r="H1200">
            <v>2</v>
          </cell>
          <cell r="I1200">
            <v>2</v>
          </cell>
        </row>
        <row r="1201">
          <cell r="A1201" t="str">
            <v>NCU02098</v>
          </cell>
          <cell r="B1201">
            <v>4</v>
          </cell>
          <cell r="C1201" t="str">
            <v>-</v>
          </cell>
          <cell r="D1201" t="str">
            <v>-</v>
          </cell>
          <cell r="E1201">
            <v>2</v>
          </cell>
          <cell r="F1201" t="str">
            <v>-</v>
          </cell>
          <cell r="G1201">
            <v>1</v>
          </cell>
          <cell r="H1201" t="str">
            <v>-</v>
          </cell>
          <cell r="I1201">
            <v>1</v>
          </cell>
        </row>
        <row r="1202">
          <cell r="A1202" t="str">
            <v>NCU02099</v>
          </cell>
          <cell r="B1202">
            <v>1</v>
          </cell>
          <cell r="C1202" t="str">
            <v>-</v>
          </cell>
          <cell r="D1202" t="str">
            <v>-</v>
          </cell>
          <cell r="E1202" t="str">
            <v>-</v>
          </cell>
          <cell r="F1202" t="str">
            <v>-</v>
          </cell>
          <cell r="G1202">
            <v>1</v>
          </cell>
          <cell r="H1202" t="str">
            <v>-</v>
          </cell>
          <cell r="I1202" t="str">
            <v>-</v>
          </cell>
        </row>
        <row r="1203">
          <cell r="A1203" t="str">
            <v>NCU02100</v>
          </cell>
          <cell r="B1203">
            <v>6</v>
          </cell>
          <cell r="C1203">
            <v>2</v>
          </cell>
          <cell r="D1203">
            <v>1</v>
          </cell>
          <cell r="E1203" t="str">
            <v>-</v>
          </cell>
          <cell r="F1203" t="str">
            <v>-</v>
          </cell>
          <cell r="G1203">
            <v>1</v>
          </cell>
          <cell r="H1203" t="str">
            <v>-</v>
          </cell>
          <cell r="I1203">
            <v>2</v>
          </cell>
        </row>
        <row r="1204">
          <cell r="A1204" t="str">
            <v>NCU02103</v>
          </cell>
          <cell r="B1204">
            <v>4</v>
          </cell>
          <cell r="C1204">
            <v>2</v>
          </cell>
          <cell r="D1204" t="str">
            <v>-</v>
          </cell>
          <cell r="E1204">
            <v>2</v>
          </cell>
          <cell r="F1204" t="str">
            <v>-</v>
          </cell>
          <cell r="G1204" t="str">
            <v>-</v>
          </cell>
          <cell r="H1204" t="str">
            <v>-</v>
          </cell>
          <cell r="I1204" t="str">
            <v>-</v>
          </cell>
        </row>
        <row r="1205">
          <cell r="A1205" t="str">
            <v>NCU02104</v>
          </cell>
          <cell r="B1205">
            <v>5</v>
          </cell>
          <cell r="C1205" t="str">
            <v>-</v>
          </cell>
          <cell r="D1205" t="str">
            <v>-</v>
          </cell>
          <cell r="E1205">
            <v>2</v>
          </cell>
          <cell r="F1205">
            <v>1</v>
          </cell>
          <cell r="G1205" t="str">
            <v>-</v>
          </cell>
          <cell r="H1205" t="str">
            <v>-</v>
          </cell>
          <cell r="I1205">
            <v>2</v>
          </cell>
        </row>
        <row r="1206">
          <cell r="A1206" t="str">
            <v>NCU02105</v>
          </cell>
          <cell r="B1206">
            <v>5</v>
          </cell>
          <cell r="C1206">
            <v>1</v>
          </cell>
          <cell r="D1206" t="str">
            <v>-</v>
          </cell>
          <cell r="E1206" t="str">
            <v>-</v>
          </cell>
          <cell r="F1206" t="str">
            <v>-</v>
          </cell>
          <cell r="G1206" t="str">
            <v>-</v>
          </cell>
          <cell r="H1206">
            <v>2</v>
          </cell>
          <cell r="I1206">
            <v>2</v>
          </cell>
        </row>
        <row r="1207">
          <cell r="A1207" t="str">
            <v>NCU02106</v>
          </cell>
          <cell r="B1207">
            <v>7</v>
          </cell>
          <cell r="C1207">
            <v>3</v>
          </cell>
          <cell r="D1207" t="str">
            <v>-</v>
          </cell>
          <cell r="E1207">
            <v>2</v>
          </cell>
          <cell r="F1207" t="str">
            <v>-</v>
          </cell>
          <cell r="G1207">
            <v>1</v>
          </cell>
          <cell r="H1207" t="str">
            <v>-</v>
          </cell>
          <cell r="I1207">
            <v>1</v>
          </cell>
        </row>
        <row r="1208">
          <cell r="A1208" t="str">
            <v>NCU02107</v>
          </cell>
          <cell r="B1208">
            <v>9</v>
          </cell>
          <cell r="C1208" t="str">
            <v>-</v>
          </cell>
          <cell r="D1208">
            <v>3</v>
          </cell>
          <cell r="E1208" t="str">
            <v>-</v>
          </cell>
          <cell r="F1208" t="str">
            <v>-</v>
          </cell>
          <cell r="G1208">
            <v>2</v>
          </cell>
          <cell r="H1208">
            <v>2</v>
          </cell>
          <cell r="I1208">
            <v>2</v>
          </cell>
        </row>
        <row r="1209">
          <cell r="A1209" t="str">
            <v>NCU02109</v>
          </cell>
          <cell r="B1209">
            <v>1</v>
          </cell>
          <cell r="C1209" t="str">
            <v>-</v>
          </cell>
          <cell r="D1209" t="str">
            <v>-</v>
          </cell>
          <cell r="E1209" t="str">
            <v>-</v>
          </cell>
          <cell r="F1209">
            <v>1</v>
          </cell>
          <cell r="G1209" t="str">
            <v>-</v>
          </cell>
          <cell r="H1209" t="str">
            <v>-</v>
          </cell>
          <cell r="I1209" t="str">
            <v>-</v>
          </cell>
        </row>
        <row r="1210">
          <cell r="A1210" t="str">
            <v>NCU02110</v>
          </cell>
          <cell r="B1210">
            <v>7</v>
          </cell>
          <cell r="C1210" t="str">
            <v>-</v>
          </cell>
          <cell r="D1210">
            <v>1</v>
          </cell>
          <cell r="E1210">
            <v>2</v>
          </cell>
          <cell r="F1210">
            <v>1</v>
          </cell>
          <cell r="G1210" t="str">
            <v>-</v>
          </cell>
          <cell r="H1210">
            <v>1</v>
          </cell>
          <cell r="I1210">
            <v>2</v>
          </cell>
        </row>
        <row r="1211">
          <cell r="A1211" t="str">
            <v>NCU02112</v>
          </cell>
          <cell r="B1211">
            <v>1</v>
          </cell>
          <cell r="C1211" t="str">
            <v>-</v>
          </cell>
          <cell r="D1211" t="str">
            <v>-</v>
          </cell>
          <cell r="E1211">
            <v>1</v>
          </cell>
          <cell r="F1211" t="str">
            <v>-</v>
          </cell>
          <cell r="G1211" t="str">
            <v>-</v>
          </cell>
          <cell r="H1211" t="str">
            <v>-</v>
          </cell>
          <cell r="I1211" t="str">
            <v>-</v>
          </cell>
        </row>
        <row r="1212">
          <cell r="A1212" t="str">
            <v>NCU02113</v>
          </cell>
          <cell r="B1212">
            <v>1</v>
          </cell>
          <cell r="C1212" t="str">
            <v>-</v>
          </cell>
          <cell r="D1212" t="str">
            <v>-</v>
          </cell>
          <cell r="E1212" t="str">
            <v>-</v>
          </cell>
          <cell r="F1212" t="str">
            <v>-</v>
          </cell>
          <cell r="G1212" t="str">
            <v>-</v>
          </cell>
          <cell r="H1212" t="str">
            <v>-</v>
          </cell>
          <cell r="I1212">
            <v>1</v>
          </cell>
        </row>
        <row r="1213">
          <cell r="A1213" t="str">
            <v>NCU02116</v>
          </cell>
          <cell r="B1213">
            <v>5</v>
          </cell>
          <cell r="C1213" t="str">
            <v>-</v>
          </cell>
          <cell r="D1213" t="str">
            <v>-</v>
          </cell>
          <cell r="E1213" t="str">
            <v>-</v>
          </cell>
          <cell r="F1213" t="str">
            <v>-</v>
          </cell>
          <cell r="G1213">
            <v>2</v>
          </cell>
          <cell r="H1213">
            <v>1</v>
          </cell>
          <cell r="I1213">
            <v>2</v>
          </cell>
        </row>
        <row r="1214">
          <cell r="A1214" t="str">
            <v>NCU02117</v>
          </cell>
          <cell r="B1214">
            <v>7</v>
          </cell>
          <cell r="C1214" t="str">
            <v>-</v>
          </cell>
          <cell r="D1214" t="str">
            <v>-</v>
          </cell>
          <cell r="E1214" t="str">
            <v>-</v>
          </cell>
          <cell r="F1214">
            <v>2</v>
          </cell>
          <cell r="G1214">
            <v>2</v>
          </cell>
          <cell r="H1214">
            <v>1</v>
          </cell>
          <cell r="I1214">
            <v>2</v>
          </cell>
        </row>
        <row r="1215">
          <cell r="A1215" t="str">
            <v>NCU02118</v>
          </cell>
          <cell r="B1215">
            <v>1</v>
          </cell>
          <cell r="C1215" t="str">
            <v>-</v>
          </cell>
          <cell r="D1215" t="str">
            <v>-</v>
          </cell>
          <cell r="E1215">
            <v>1</v>
          </cell>
          <cell r="F1215" t="str">
            <v>-</v>
          </cell>
          <cell r="G1215" t="str">
            <v>-</v>
          </cell>
          <cell r="H1215" t="str">
            <v>-</v>
          </cell>
          <cell r="I1215" t="str">
            <v>-</v>
          </cell>
        </row>
        <row r="1216">
          <cell r="A1216" t="str">
            <v>NCU02119</v>
          </cell>
          <cell r="B1216">
            <v>8</v>
          </cell>
          <cell r="C1216" t="str">
            <v>-</v>
          </cell>
          <cell r="D1216" t="str">
            <v>-</v>
          </cell>
          <cell r="E1216" t="str">
            <v>-</v>
          </cell>
          <cell r="F1216">
            <v>2</v>
          </cell>
          <cell r="G1216">
            <v>2</v>
          </cell>
          <cell r="H1216">
            <v>2</v>
          </cell>
          <cell r="I1216">
            <v>2</v>
          </cell>
        </row>
        <row r="1217">
          <cell r="A1217" t="str">
            <v>NCU02120</v>
          </cell>
          <cell r="B1217">
            <v>7</v>
          </cell>
          <cell r="C1217">
            <v>1</v>
          </cell>
          <cell r="D1217" t="str">
            <v>-</v>
          </cell>
          <cell r="E1217">
            <v>1</v>
          </cell>
          <cell r="F1217">
            <v>1</v>
          </cell>
          <cell r="G1217">
            <v>2</v>
          </cell>
          <cell r="H1217">
            <v>2</v>
          </cell>
          <cell r="I1217" t="str">
            <v>-</v>
          </cell>
        </row>
        <row r="1218">
          <cell r="A1218" t="str">
            <v>NCU02122</v>
          </cell>
          <cell r="B1218">
            <v>6</v>
          </cell>
          <cell r="C1218">
            <v>1</v>
          </cell>
          <cell r="D1218" t="str">
            <v>-</v>
          </cell>
          <cell r="E1218" t="str">
            <v>-</v>
          </cell>
          <cell r="F1218">
            <v>2</v>
          </cell>
          <cell r="G1218" t="str">
            <v>-</v>
          </cell>
          <cell r="H1218">
            <v>2</v>
          </cell>
          <cell r="I1218">
            <v>1</v>
          </cell>
        </row>
        <row r="1219">
          <cell r="A1219" t="str">
            <v>NCU02123</v>
          </cell>
          <cell r="B1219">
            <v>10</v>
          </cell>
          <cell r="C1219">
            <v>2</v>
          </cell>
          <cell r="D1219" t="str">
            <v>-</v>
          </cell>
          <cell r="E1219" t="str">
            <v>-</v>
          </cell>
          <cell r="F1219">
            <v>2</v>
          </cell>
          <cell r="G1219">
            <v>2</v>
          </cell>
          <cell r="H1219">
            <v>2</v>
          </cell>
          <cell r="I1219">
            <v>2</v>
          </cell>
        </row>
        <row r="1220">
          <cell r="A1220" t="str">
            <v>NCU02124</v>
          </cell>
          <cell r="B1220">
            <v>5</v>
          </cell>
          <cell r="C1220">
            <v>2</v>
          </cell>
          <cell r="D1220" t="str">
            <v>-</v>
          </cell>
          <cell r="E1220">
            <v>3</v>
          </cell>
          <cell r="F1220" t="str">
            <v>-</v>
          </cell>
          <cell r="G1220" t="str">
            <v>-</v>
          </cell>
          <cell r="H1220" t="str">
            <v>-</v>
          </cell>
          <cell r="I1220" t="str">
            <v>-</v>
          </cell>
        </row>
        <row r="1221">
          <cell r="A1221" t="str">
            <v>NCU02125</v>
          </cell>
          <cell r="B1221">
            <v>2</v>
          </cell>
          <cell r="C1221">
            <v>1</v>
          </cell>
          <cell r="D1221" t="str">
            <v>-</v>
          </cell>
          <cell r="E1221">
            <v>1</v>
          </cell>
          <cell r="F1221" t="str">
            <v>-</v>
          </cell>
          <cell r="G1221" t="str">
            <v>-</v>
          </cell>
          <cell r="H1221" t="str">
            <v>-</v>
          </cell>
          <cell r="I1221" t="str">
            <v>-</v>
          </cell>
        </row>
        <row r="1222">
          <cell r="A1222" t="str">
            <v>NCU02126</v>
          </cell>
          <cell r="B1222">
            <v>14</v>
          </cell>
          <cell r="C1222" t="str">
            <v>-</v>
          </cell>
          <cell r="D1222">
            <v>2</v>
          </cell>
          <cell r="E1222">
            <v>3</v>
          </cell>
          <cell r="F1222">
            <v>2</v>
          </cell>
          <cell r="G1222">
            <v>2</v>
          </cell>
          <cell r="H1222">
            <v>3</v>
          </cell>
          <cell r="I1222">
            <v>2</v>
          </cell>
        </row>
        <row r="1223">
          <cell r="A1223" t="str">
            <v>NCU02127</v>
          </cell>
          <cell r="B1223">
            <v>14</v>
          </cell>
          <cell r="C1223" t="str">
            <v>-</v>
          </cell>
          <cell r="D1223">
            <v>2</v>
          </cell>
          <cell r="E1223">
            <v>3</v>
          </cell>
          <cell r="F1223">
            <v>2</v>
          </cell>
          <cell r="G1223">
            <v>2</v>
          </cell>
          <cell r="H1223">
            <v>3</v>
          </cell>
          <cell r="I1223">
            <v>2</v>
          </cell>
        </row>
        <row r="1224">
          <cell r="A1224" t="str">
            <v>NCU02128</v>
          </cell>
          <cell r="B1224">
            <v>13</v>
          </cell>
          <cell r="C1224">
            <v>1</v>
          </cell>
          <cell r="D1224" t="str">
            <v>-</v>
          </cell>
          <cell r="E1224">
            <v>3</v>
          </cell>
          <cell r="F1224">
            <v>2</v>
          </cell>
          <cell r="G1224">
            <v>2</v>
          </cell>
          <cell r="H1224">
            <v>3</v>
          </cell>
          <cell r="I1224">
            <v>2</v>
          </cell>
        </row>
        <row r="1225">
          <cell r="A1225" t="str">
            <v>NCU02130</v>
          </cell>
          <cell r="B1225">
            <v>9</v>
          </cell>
          <cell r="C1225" t="str">
            <v>-</v>
          </cell>
          <cell r="D1225" t="str">
            <v>-</v>
          </cell>
          <cell r="E1225">
            <v>3</v>
          </cell>
          <cell r="F1225">
            <v>1</v>
          </cell>
          <cell r="G1225">
            <v>2</v>
          </cell>
          <cell r="H1225">
            <v>1</v>
          </cell>
          <cell r="I1225">
            <v>2</v>
          </cell>
        </row>
        <row r="1226">
          <cell r="A1226" t="str">
            <v>NCU02132</v>
          </cell>
          <cell r="B1226">
            <v>1</v>
          </cell>
          <cell r="C1226" t="str">
            <v>-</v>
          </cell>
          <cell r="D1226" t="str">
            <v>-</v>
          </cell>
          <cell r="E1226" t="str">
            <v>-</v>
          </cell>
          <cell r="F1226" t="str">
            <v>-</v>
          </cell>
          <cell r="G1226">
            <v>1</v>
          </cell>
          <cell r="H1226" t="str">
            <v>-</v>
          </cell>
          <cell r="I1226" t="str">
            <v>-</v>
          </cell>
        </row>
        <row r="1227">
          <cell r="A1227" t="str">
            <v>NCU02134</v>
          </cell>
          <cell r="B1227">
            <v>7</v>
          </cell>
          <cell r="C1227" t="str">
            <v>-</v>
          </cell>
          <cell r="D1227" t="str">
            <v>-</v>
          </cell>
          <cell r="E1227">
            <v>3</v>
          </cell>
          <cell r="F1227" t="str">
            <v>-</v>
          </cell>
          <cell r="G1227" t="str">
            <v>-</v>
          </cell>
          <cell r="H1227">
            <v>2</v>
          </cell>
          <cell r="I1227">
            <v>2</v>
          </cell>
        </row>
        <row r="1228">
          <cell r="A1228" t="str">
            <v>NCU02136</v>
          </cell>
          <cell r="B1228">
            <v>6</v>
          </cell>
          <cell r="C1228" t="str">
            <v>-</v>
          </cell>
          <cell r="D1228" t="str">
            <v>-</v>
          </cell>
          <cell r="E1228">
            <v>4</v>
          </cell>
          <cell r="F1228" t="str">
            <v>-</v>
          </cell>
          <cell r="G1228" t="str">
            <v>-</v>
          </cell>
          <cell r="H1228" t="str">
            <v>-</v>
          </cell>
          <cell r="I1228">
            <v>2</v>
          </cell>
        </row>
        <row r="1229">
          <cell r="A1229" t="str">
            <v>NCU02138</v>
          </cell>
          <cell r="B1229">
            <v>9</v>
          </cell>
          <cell r="C1229">
            <v>1</v>
          </cell>
          <cell r="D1229" t="str">
            <v>-</v>
          </cell>
          <cell r="E1229">
            <v>4</v>
          </cell>
          <cell r="F1229">
            <v>2</v>
          </cell>
          <cell r="G1229" t="str">
            <v>-</v>
          </cell>
          <cell r="H1229" t="str">
            <v>-</v>
          </cell>
          <cell r="I1229">
            <v>2</v>
          </cell>
        </row>
        <row r="1230">
          <cell r="A1230" t="str">
            <v>NCU02139</v>
          </cell>
          <cell r="B1230">
            <v>12</v>
          </cell>
          <cell r="C1230">
            <v>1</v>
          </cell>
          <cell r="D1230" t="str">
            <v>-</v>
          </cell>
          <cell r="E1230">
            <v>2</v>
          </cell>
          <cell r="F1230">
            <v>3</v>
          </cell>
          <cell r="G1230">
            <v>2</v>
          </cell>
          <cell r="H1230">
            <v>2</v>
          </cell>
          <cell r="I1230">
            <v>2</v>
          </cell>
        </row>
        <row r="1231">
          <cell r="A1231" t="str">
            <v>NCU02142</v>
          </cell>
          <cell r="B1231">
            <v>22</v>
          </cell>
          <cell r="C1231">
            <v>1</v>
          </cell>
          <cell r="D1231">
            <v>4</v>
          </cell>
          <cell r="E1231">
            <v>6</v>
          </cell>
          <cell r="F1231">
            <v>2</v>
          </cell>
          <cell r="G1231">
            <v>3</v>
          </cell>
          <cell r="H1231">
            <v>3</v>
          </cell>
          <cell r="I1231">
            <v>3</v>
          </cell>
        </row>
        <row r="1232">
          <cell r="A1232" t="str">
            <v>NCU02146</v>
          </cell>
          <cell r="B1232">
            <v>6</v>
          </cell>
          <cell r="C1232" t="str">
            <v>-</v>
          </cell>
          <cell r="D1232">
            <v>4</v>
          </cell>
          <cell r="E1232" t="str">
            <v>-</v>
          </cell>
          <cell r="F1232">
            <v>1</v>
          </cell>
          <cell r="G1232">
            <v>1</v>
          </cell>
          <cell r="H1232" t="str">
            <v>-</v>
          </cell>
          <cell r="I1232" t="str">
            <v>-</v>
          </cell>
        </row>
        <row r="1233">
          <cell r="A1233" t="str">
            <v>NCU02147</v>
          </cell>
          <cell r="B1233">
            <v>6</v>
          </cell>
          <cell r="C1233" t="str">
            <v>-</v>
          </cell>
          <cell r="D1233" t="str">
            <v>-</v>
          </cell>
          <cell r="E1233" t="str">
            <v>-</v>
          </cell>
          <cell r="F1233">
            <v>2</v>
          </cell>
          <cell r="G1233">
            <v>2</v>
          </cell>
          <cell r="H1233">
            <v>2</v>
          </cell>
          <cell r="I1233" t="str">
            <v>-</v>
          </cell>
        </row>
        <row r="1234">
          <cell r="A1234" t="str">
            <v>NCU02148</v>
          </cell>
          <cell r="B1234">
            <v>10</v>
          </cell>
          <cell r="C1234" t="str">
            <v>-</v>
          </cell>
          <cell r="D1234" t="str">
            <v>-</v>
          </cell>
          <cell r="E1234">
            <v>2</v>
          </cell>
          <cell r="F1234">
            <v>2</v>
          </cell>
          <cell r="G1234">
            <v>2</v>
          </cell>
          <cell r="H1234">
            <v>2</v>
          </cell>
          <cell r="I1234">
            <v>2</v>
          </cell>
        </row>
        <row r="1235">
          <cell r="A1235" t="str">
            <v>NCU02149</v>
          </cell>
          <cell r="B1235">
            <v>9</v>
          </cell>
          <cell r="C1235" t="str">
            <v>-</v>
          </cell>
          <cell r="D1235" t="str">
            <v>-</v>
          </cell>
          <cell r="E1235">
            <v>3</v>
          </cell>
          <cell r="F1235">
            <v>2</v>
          </cell>
          <cell r="G1235">
            <v>1</v>
          </cell>
          <cell r="H1235">
            <v>1</v>
          </cell>
          <cell r="I1235">
            <v>2</v>
          </cell>
        </row>
        <row r="1236">
          <cell r="A1236" t="str">
            <v>NCU02150</v>
          </cell>
          <cell r="B1236">
            <v>8</v>
          </cell>
          <cell r="C1236">
            <v>1</v>
          </cell>
          <cell r="D1236" t="str">
            <v>-</v>
          </cell>
          <cell r="E1236" t="str">
            <v>-</v>
          </cell>
          <cell r="F1236">
            <v>2</v>
          </cell>
          <cell r="G1236">
            <v>2</v>
          </cell>
          <cell r="H1236">
            <v>2</v>
          </cell>
          <cell r="I1236">
            <v>1</v>
          </cell>
        </row>
        <row r="1237">
          <cell r="A1237" t="str">
            <v>NCU02151</v>
          </cell>
          <cell r="B1237">
            <v>2</v>
          </cell>
          <cell r="C1237" t="str">
            <v>-</v>
          </cell>
          <cell r="D1237" t="str">
            <v>-</v>
          </cell>
          <cell r="E1237">
            <v>2</v>
          </cell>
          <cell r="F1237" t="str">
            <v>-</v>
          </cell>
          <cell r="G1237" t="str">
            <v>-</v>
          </cell>
          <cell r="H1237" t="str">
            <v>-</v>
          </cell>
          <cell r="I1237" t="str">
            <v>-</v>
          </cell>
        </row>
        <row r="1238">
          <cell r="A1238" t="str">
            <v>NCU02155</v>
          </cell>
          <cell r="B1238">
            <v>4</v>
          </cell>
          <cell r="C1238">
            <v>2</v>
          </cell>
          <cell r="D1238" t="str">
            <v>-</v>
          </cell>
          <cell r="E1238" t="str">
            <v>-</v>
          </cell>
          <cell r="F1238" t="str">
            <v>-</v>
          </cell>
          <cell r="G1238">
            <v>1</v>
          </cell>
          <cell r="H1238" t="str">
            <v>-</v>
          </cell>
          <cell r="I1238">
            <v>1</v>
          </cell>
        </row>
        <row r="1239">
          <cell r="A1239" t="str">
            <v>NCU02157</v>
          </cell>
          <cell r="B1239">
            <v>6</v>
          </cell>
          <cell r="C1239">
            <v>1</v>
          </cell>
          <cell r="D1239" t="str">
            <v>-</v>
          </cell>
          <cell r="E1239" t="str">
            <v>-</v>
          </cell>
          <cell r="F1239">
            <v>2</v>
          </cell>
          <cell r="G1239">
            <v>1</v>
          </cell>
          <cell r="H1239">
            <v>1</v>
          </cell>
          <cell r="I1239">
            <v>1</v>
          </cell>
        </row>
        <row r="1240">
          <cell r="A1240" t="str">
            <v>NCU02159</v>
          </cell>
          <cell r="B1240">
            <v>5</v>
          </cell>
          <cell r="C1240">
            <v>2</v>
          </cell>
          <cell r="D1240" t="str">
            <v>-</v>
          </cell>
          <cell r="E1240" t="str">
            <v>-</v>
          </cell>
          <cell r="F1240" t="str">
            <v>-</v>
          </cell>
          <cell r="G1240" t="str">
            <v>-</v>
          </cell>
          <cell r="H1240">
            <v>2</v>
          </cell>
          <cell r="I1240">
            <v>1</v>
          </cell>
        </row>
        <row r="1241">
          <cell r="A1241" t="str">
            <v>NCU02160</v>
          </cell>
          <cell r="B1241">
            <v>3</v>
          </cell>
          <cell r="C1241">
            <v>1</v>
          </cell>
          <cell r="D1241" t="str">
            <v>-</v>
          </cell>
          <cell r="E1241">
            <v>1</v>
          </cell>
          <cell r="F1241" t="str">
            <v>-</v>
          </cell>
          <cell r="G1241">
            <v>1</v>
          </cell>
          <cell r="H1241" t="str">
            <v>-</v>
          </cell>
          <cell r="I1241" t="str">
            <v>-</v>
          </cell>
        </row>
        <row r="1242">
          <cell r="A1242" t="str">
            <v>NCU02164</v>
          </cell>
          <cell r="B1242">
            <v>2</v>
          </cell>
          <cell r="C1242" t="str">
            <v>-</v>
          </cell>
          <cell r="D1242" t="str">
            <v>-</v>
          </cell>
          <cell r="E1242" t="str">
            <v>-</v>
          </cell>
          <cell r="F1242" t="str">
            <v>-</v>
          </cell>
          <cell r="G1242" t="str">
            <v>-</v>
          </cell>
          <cell r="H1242">
            <v>2</v>
          </cell>
          <cell r="I1242" t="str">
            <v>-</v>
          </cell>
        </row>
        <row r="1243">
          <cell r="A1243" t="str">
            <v>NCU02165</v>
          </cell>
          <cell r="B1243">
            <v>2</v>
          </cell>
          <cell r="C1243" t="str">
            <v>-</v>
          </cell>
          <cell r="D1243" t="str">
            <v>-</v>
          </cell>
          <cell r="E1243" t="str">
            <v>-</v>
          </cell>
          <cell r="F1243" t="str">
            <v>-</v>
          </cell>
          <cell r="G1243">
            <v>1</v>
          </cell>
          <cell r="H1243">
            <v>1</v>
          </cell>
          <cell r="I1243" t="str">
            <v>-</v>
          </cell>
        </row>
        <row r="1244">
          <cell r="A1244" t="str">
            <v>NCU02167</v>
          </cell>
          <cell r="B1244">
            <v>3</v>
          </cell>
          <cell r="C1244" t="str">
            <v>-</v>
          </cell>
          <cell r="D1244" t="str">
            <v>-</v>
          </cell>
          <cell r="E1244" t="str">
            <v>-</v>
          </cell>
          <cell r="F1244" t="str">
            <v>-</v>
          </cell>
          <cell r="G1244" t="str">
            <v>-</v>
          </cell>
          <cell r="H1244">
            <v>2</v>
          </cell>
          <cell r="I1244">
            <v>1</v>
          </cell>
        </row>
        <row r="1245">
          <cell r="A1245" t="str">
            <v>NCU02169</v>
          </cell>
          <cell r="B1245">
            <v>6</v>
          </cell>
          <cell r="C1245" t="str">
            <v>-</v>
          </cell>
          <cell r="D1245" t="str">
            <v>-</v>
          </cell>
          <cell r="E1245" t="str">
            <v>-</v>
          </cell>
          <cell r="F1245">
            <v>1</v>
          </cell>
          <cell r="G1245">
            <v>2</v>
          </cell>
          <cell r="H1245">
            <v>2</v>
          </cell>
          <cell r="I1245">
            <v>1</v>
          </cell>
        </row>
        <row r="1246">
          <cell r="A1246" t="str">
            <v>NCU02170</v>
          </cell>
          <cell r="B1246">
            <v>18</v>
          </cell>
          <cell r="C1246">
            <v>2</v>
          </cell>
          <cell r="D1246">
            <v>3</v>
          </cell>
          <cell r="E1246">
            <v>5</v>
          </cell>
          <cell r="F1246">
            <v>2</v>
          </cell>
          <cell r="G1246">
            <v>2</v>
          </cell>
          <cell r="H1246">
            <v>2</v>
          </cell>
          <cell r="I1246">
            <v>2</v>
          </cell>
        </row>
        <row r="1247">
          <cell r="A1247" t="str">
            <v>NCU02172</v>
          </cell>
          <cell r="B1247">
            <v>9</v>
          </cell>
          <cell r="C1247" t="str">
            <v>-</v>
          </cell>
          <cell r="D1247">
            <v>2</v>
          </cell>
          <cell r="E1247" t="str">
            <v>-</v>
          </cell>
          <cell r="F1247">
            <v>1</v>
          </cell>
          <cell r="G1247">
            <v>2</v>
          </cell>
          <cell r="H1247">
            <v>2</v>
          </cell>
          <cell r="I1247">
            <v>2</v>
          </cell>
        </row>
        <row r="1248">
          <cell r="A1248" t="str">
            <v>NCU02174</v>
          </cell>
          <cell r="B1248">
            <v>15</v>
          </cell>
          <cell r="C1248">
            <v>4</v>
          </cell>
          <cell r="D1248">
            <v>1</v>
          </cell>
          <cell r="E1248">
            <v>2</v>
          </cell>
          <cell r="F1248">
            <v>2</v>
          </cell>
          <cell r="G1248">
            <v>2</v>
          </cell>
          <cell r="H1248">
            <v>2</v>
          </cell>
          <cell r="I1248">
            <v>2</v>
          </cell>
        </row>
        <row r="1249">
          <cell r="A1249" t="str">
            <v>NCU02175</v>
          </cell>
          <cell r="B1249">
            <v>12</v>
          </cell>
          <cell r="C1249">
            <v>3</v>
          </cell>
          <cell r="D1249" t="str">
            <v>-</v>
          </cell>
          <cell r="E1249">
            <v>4</v>
          </cell>
          <cell r="F1249">
            <v>1</v>
          </cell>
          <cell r="G1249">
            <v>2</v>
          </cell>
          <cell r="H1249">
            <v>2</v>
          </cell>
          <cell r="I1249" t="str">
            <v>-</v>
          </cell>
        </row>
        <row r="1250">
          <cell r="A1250" t="str">
            <v>NCU02176</v>
          </cell>
          <cell r="B1250">
            <v>6</v>
          </cell>
          <cell r="C1250">
            <v>1</v>
          </cell>
          <cell r="D1250" t="str">
            <v>-</v>
          </cell>
          <cell r="E1250" t="str">
            <v>-</v>
          </cell>
          <cell r="F1250">
            <v>1</v>
          </cell>
          <cell r="G1250">
            <v>1</v>
          </cell>
          <cell r="H1250">
            <v>2</v>
          </cell>
          <cell r="I1250">
            <v>1</v>
          </cell>
        </row>
        <row r="1251">
          <cell r="A1251" t="str">
            <v>NCU02177</v>
          </cell>
          <cell r="B1251">
            <v>2</v>
          </cell>
          <cell r="C1251" t="str">
            <v>-</v>
          </cell>
          <cell r="D1251" t="str">
            <v>-</v>
          </cell>
          <cell r="E1251" t="str">
            <v>-</v>
          </cell>
          <cell r="F1251">
            <v>1</v>
          </cell>
          <cell r="G1251" t="str">
            <v>-</v>
          </cell>
          <cell r="H1251" t="str">
            <v>-</v>
          </cell>
          <cell r="I1251">
            <v>1</v>
          </cell>
        </row>
        <row r="1252">
          <cell r="A1252" t="str">
            <v>NCU02178</v>
          </cell>
          <cell r="B1252">
            <v>4</v>
          </cell>
          <cell r="C1252">
            <v>2</v>
          </cell>
          <cell r="D1252" t="str">
            <v>-</v>
          </cell>
          <cell r="E1252" t="str">
            <v>-</v>
          </cell>
          <cell r="F1252">
            <v>1</v>
          </cell>
          <cell r="G1252" t="str">
            <v>-</v>
          </cell>
          <cell r="H1252">
            <v>1</v>
          </cell>
          <cell r="I1252" t="str">
            <v>-</v>
          </cell>
        </row>
        <row r="1253">
          <cell r="A1253" t="str">
            <v>NCU02179</v>
          </cell>
          <cell r="B1253">
            <v>12</v>
          </cell>
          <cell r="C1253">
            <v>2</v>
          </cell>
          <cell r="D1253" t="str">
            <v>-</v>
          </cell>
          <cell r="E1253">
            <v>2</v>
          </cell>
          <cell r="F1253">
            <v>2</v>
          </cell>
          <cell r="G1253">
            <v>1</v>
          </cell>
          <cell r="H1253">
            <v>2</v>
          </cell>
          <cell r="I1253">
            <v>3</v>
          </cell>
        </row>
        <row r="1254">
          <cell r="A1254" t="str">
            <v>NCU02181</v>
          </cell>
          <cell r="B1254">
            <v>6</v>
          </cell>
          <cell r="C1254" t="str">
            <v>-</v>
          </cell>
          <cell r="D1254">
            <v>1</v>
          </cell>
          <cell r="E1254" t="str">
            <v>-</v>
          </cell>
          <cell r="F1254" t="str">
            <v>-</v>
          </cell>
          <cell r="G1254">
            <v>2</v>
          </cell>
          <cell r="H1254">
            <v>2</v>
          </cell>
          <cell r="I1254">
            <v>1</v>
          </cell>
        </row>
        <row r="1255">
          <cell r="A1255" t="str">
            <v>NCU02182</v>
          </cell>
          <cell r="B1255">
            <v>3</v>
          </cell>
          <cell r="C1255">
            <v>2</v>
          </cell>
          <cell r="D1255" t="str">
            <v>-</v>
          </cell>
          <cell r="E1255">
            <v>1</v>
          </cell>
          <cell r="F1255" t="str">
            <v>-</v>
          </cell>
          <cell r="G1255" t="str">
            <v>-</v>
          </cell>
          <cell r="H1255" t="str">
            <v>-</v>
          </cell>
          <cell r="I1255" t="str">
            <v>-</v>
          </cell>
        </row>
        <row r="1256">
          <cell r="A1256" t="str">
            <v>NCU02184</v>
          </cell>
          <cell r="B1256">
            <v>21</v>
          </cell>
          <cell r="C1256">
            <v>5</v>
          </cell>
          <cell r="D1256">
            <v>3</v>
          </cell>
          <cell r="E1256">
            <v>4</v>
          </cell>
          <cell r="F1256">
            <v>2</v>
          </cell>
          <cell r="G1256">
            <v>2</v>
          </cell>
          <cell r="H1256">
            <v>3</v>
          </cell>
          <cell r="I1256">
            <v>2</v>
          </cell>
        </row>
        <row r="1257">
          <cell r="A1257" t="str">
            <v>NCU02187</v>
          </cell>
          <cell r="B1257">
            <v>8</v>
          </cell>
          <cell r="C1257" t="str">
            <v>-</v>
          </cell>
          <cell r="D1257" t="str">
            <v>-</v>
          </cell>
          <cell r="E1257">
            <v>1</v>
          </cell>
          <cell r="F1257">
            <v>2</v>
          </cell>
          <cell r="G1257">
            <v>2</v>
          </cell>
          <cell r="H1257">
            <v>1</v>
          </cell>
          <cell r="I1257">
            <v>2</v>
          </cell>
        </row>
        <row r="1258">
          <cell r="A1258" t="str">
            <v>NCU02188</v>
          </cell>
          <cell r="B1258">
            <v>13</v>
          </cell>
          <cell r="C1258">
            <v>2</v>
          </cell>
          <cell r="D1258" t="str">
            <v>-</v>
          </cell>
          <cell r="E1258">
            <v>2</v>
          </cell>
          <cell r="F1258">
            <v>2</v>
          </cell>
          <cell r="G1258">
            <v>2</v>
          </cell>
          <cell r="H1258">
            <v>2</v>
          </cell>
          <cell r="I1258">
            <v>3</v>
          </cell>
        </row>
        <row r="1259">
          <cell r="A1259" t="str">
            <v>NCU02190</v>
          </cell>
          <cell r="B1259">
            <v>10</v>
          </cell>
          <cell r="C1259">
            <v>1</v>
          </cell>
          <cell r="D1259">
            <v>2</v>
          </cell>
          <cell r="E1259">
            <v>3</v>
          </cell>
          <cell r="F1259" t="str">
            <v>-</v>
          </cell>
          <cell r="G1259" t="str">
            <v>-</v>
          </cell>
          <cell r="H1259">
            <v>2</v>
          </cell>
          <cell r="I1259">
            <v>2</v>
          </cell>
        </row>
        <row r="1260">
          <cell r="A1260" t="str">
            <v>NCU02191</v>
          </cell>
          <cell r="B1260">
            <v>16</v>
          </cell>
          <cell r="C1260" t="str">
            <v>-</v>
          </cell>
          <cell r="D1260">
            <v>4</v>
          </cell>
          <cell r="E1260">
            <v>3</v>
          </cell>
          <cell r="F1260">
            <v>2</v>
          </cell>
          <cell r="G1260">
            <v>2</v>
          </cell>
          <cell r="H1260">
            <v>2</v>
          </cell>
          <cell r="I1260">
            <v>3</v>
          </cell>
        </row>
        <row r="1261">
          <cell r="A1261" t="str">
            <v>NCU02192</v>
          </cell>
          <cell r="B1261">
            <v>2</v>
          </cell>
          <cell r="C1261" t="str">
            <v>-</v>
          </cell>
          <cell r="D1261" t="str">
            <v>-</v>
          </cell>
          <cell r="E1261">
            <v>1</v>
          </cell>
          <cell r="F1261" t="str">
            <v>-</v>
          </cell>
          <cell r="G1261">
            <v>1</v>
          </cell>
          <cell r="H1261" t="str">
            <v>-</v>
          </cell>
          <cell r="I1261" t="str">
            <v>-</v>
          </cell>
        </row>
        <row r="1262">
          <cell r="A1262" t="str">
            <v>NCU02193</v>
          </cell>
          <cell r="B1262">
            <v>13</v>
          </cell>
          <cell r="C1262" t="str">
            <v>-</v>
          </cell>
          <cell r="D1262">
            <v>3</v>
          </cell>
          <cell r="E1262">
            <v>1</v>
          </cell>
          <cell r="F1262">
            <v>2</v>
          </cell>
          <cell r="G1262">
            <v>2</v>
          </cell>
          <cell r="H1262">
            <v>3</v>
          </cell>
          <cell r="I1262">
            <v>2</v>
          </cell>
        </row>
        <row r="1263">
          <cell r="A1263" t="str">
            <v>NCU02194</v>
          </cell>
          <cell r="B1263">
            <v>18</v>
          </cell>
          <cell r="C1263" t="str">
            <v>-</v>
          </cell>
          <cell r="D1263">
            <v>3</v>
          </cell>
          <cell r="E1263">
            <v>4</v>
          </cell>
          <cell r="F1263">
            <v>3</v>
          </cell>
          <cell r="G1263">
            <v>3</v>
          </cell>
          <cell r="H1263">
            <v>3</v>
          </cell>
          <cell r="I1263">
            <v>2</v>
          </cell>
        </row>
        <row r="1264">
          <cell r="A1264" t="str">
            <v>NCU02196</v>
          </cell>
          <cell r="B1264">
            <v>16</v>
          </cell>
          <cell r="C1264">
            <v>4</v>
          </cell>
          <cell r="D1264">
            <v>2</v>
          </cell>
          <cell r="E1264" t="str">
            <v>-</v>
          </cell>
          <cell r="F1264">
            <v>3</v>
          </cell>
          <cell r="G1264">
            <v>2</v>
          </cell>
          <cell r="H1264">
            <v>3</v>
          </cell>
          <cell r="I1264">
            <v>2</v>
          </cell>
        </row>
        <row r="1265">
          <cell r="A1265" t="str">
            <v>NCU02197</v>
          </cell>
          <cell r="B1265">
            <v>1</v>
          </cell>
          <cell r="C1265" t="str">
            <v>-</v>
          </cell>
          <cell r="D1265" t="str">
            <v>-</v>
          </cell>
          <cell r="E1265" t="str">
            <v>-</v>
          </cell>
          <cell r="F1265" t="str">
            <v>-</v>
          </cell>
          <cell r="G1265" t="str">
            <v>-</v>
          </cell>
          <cell r="H1265">
            <v>1</v>
          </cell>
          <cell r="I1265" t="str">
            <v>-</v>
          </cell>
        </row>
        <row r="1266">
          <cell r="A1266" t="str">
            <v>NCU02198</v>
          </cell>
          <cell r="B1266">
            <v>2</v>
          </cell>
          <cell r="C1266">
            <v>1</v>
          </cell>
          <cell r="D1266" t="str">
            <v>-</v>
          </cell>
          <cell r="E1266" t="str">
            <v>-</v>
          </cell>
          <cell r="F1266" t="str">
            <v>-</v>
          </cell>
          <cell r="G1266" t="str">
            <v>-</v>
          </cell>
          <cell r="H1266">
            <v>1</v>
          </cell>
          <cell r="I1266" t="str">
            <v>-</v>
          </cell>
        </row>
        <row r="1267">
          <cell r="A1267" t="str">
            <v>NCU02202</v>
          </cell>
          <cell r="B1267">
            <v>4</v>
          </cell>
          <cell r="C1267" t="str">
            <v>-</v>
          </cell>
          <cell r="D1267" t="str">
            <v>-</v>
          </cell>
          <cell r="E1267" t="str">
            <v>-</v>
          </cell>
          <cell r="F1267" t="str">
            <v>-</v>
          </cell>
          <cell r="G1267">
            <v>2</v>
          </cell>
          <cell r="H1267">
            <v>1</v>
          </cell>
          <cell r="I1267">
            <v>1</v>
          </cell>
        </row>
        <row r="1268">
          <cell r="A1268" t="str">
            <v>NCU02203</v>
          </cell>
          <cell r="B1268">
            <v>2</v>
          </cell>
          <cell r="C1268" t="str">
            <v>-</v>
          </cell>
          <cell r="D1268" t="str">
            <v>-</v>
          </cell>
          <cell r="E1268" t="str">
            <v>-</v>
          </cell>
          <cell r="F1268">
            <v>1</v>
          </cell>
          <cell r="G1268">
            <v>1</v>
          </cell>
          <cell r="H1268" t="str">
            <v>-</v>
          </cell>
          <cell r="I1268" t="str">
            <v>-</v>
          </cell>
        </row>
        <row r="1269">
          <cell r="A1269" t="str">
            <v>NCU02204</v>
          </cell>
          <cell r="B1269">
            <v>3</v>
          </cell>
          <cell r="C1269" t="str">
            <v>-</v>
          </cell>
          <cell r="D1269" t="str">
            <v>-</v>
          </cell>
          <cell r="E1269" t="str">
            <v>-</v>
          </cell>
          <cell r="F1269" t="str">
            <v>-</v>
          </cell>
          <cell r="G1269">
            <v>1</v>
          </cell>
          <cell r="H1269" t="str">
            <v>-</v>
          </cell>
          <cell r="I1269">
            <v>2</v>
          </cell>
        </row>
        <row r="1270">
          <cell r="A1270" t="str">
            <v>NCU02207</v>
          </cell>
          <cell r="B1270">
            <v>3</v>
          </cell>
          <cell r="C1270">
            <v>1</v>
          </cell>
          <cell r="D1270" t="str">
            <v>-</v>
          </cell>
          <cell r="E1270">
            <v>1</v>
          </cell>
          <cell r="F1270" t="str">
            <v>-</v>
          </cell>
          <cell r="G1270" t="str">
            <v>-</v>
          </cell>
          <cell r="H1270">
            <v>1</v>
          </cell>
          <cell r="I1270" t="str">
            <v>-</v>
          </cell>
        </row>
        <row r="1271">
          <cell r="A1271" t="str">
            <v>NCU02208</v>
          </cell>
          <cell r="B1271">
            <v>3</v>
          </cell>
          <cell r="C1271">
            <v>2</v>
          </cell>
          <cell r="D1271" t="str">
            <v>-</v>
          </cell>
          <cell r="E1271" t="str">
            <v>-</v>
          </cell>
          <cell r="F1271" t="str">
            <v>-</v>
          </cell>
          <cell r="G1271" t="str">
            <v>-</v>
          </cell>
          <cell r="H1271">
            <v>1</v>
          </cell>
          <cell r="I1271" t="str">
            <v>-</v>
          </cell>
        </row>
        <row r="1272">
          <cell r="A1272" t="str">
            <v>NCU02209</v>
          </cell>
          <cell r="B1272">
            <v>17</v>
          </cell>
          <cell r="C1272">
            <v>2</v>
          </cell>
          <cell r="D1272">
            <v>4</v>
          </cell>
          <cell r="E1272">
            <v>3</v>
          </cell>
          <cell r="F1272" t="str">
            <v>-</v>
          </cell>
          <cell r="G1272">
            <v>3</v>
          </cell>
          <cell r="H1272">
            <v>2</v>
          </cell>
          <cell r="I1272">
            <v>3</v>
          </cell>
        </row>
        <row r="1273">
          <cell r="A1273" t="str">
            <v>NCU02211</v>
          </cell>
          <cell r="B1273">
            <v>6</v>
          </cell>
          <cell r="C1273">
            <v>1</v>
          </cell>
          <cell r="D1273" t="str">
            <v>-</v>
          </cell>
          <cell r="E1273">
            <v>1</v>
          </cell>
          <cell r="F1273">
            <v>1</v>
          </cell>
          <cell r="G1273">
            <v>1</v>
          </cell>
          <cell r="H1273">
            <v>2</v>
          </cell>
          <cell r="I1273" t="str">
            <v>-</v>
          </cell>
        </row>
        <row r="1274">
          <cell r="A1274" t="str">
            <v>NCU02213</v>
          </cell>
          <cell r="B1274">
            <v>8</v>
          </cell>
          <cell r="C1274">
            <v>2</v>
          </cell>
          <cell r="D1274">
            <v>1</v>
          </cell>
          <cell r="E1274" t="str">
            <v>-</v>
          </cell>
          <cell r="F1274" t="str">
            <v>-</v>
          </cell>
          <cell r="G1274">
            <v>2</v>
          </cell>
          <cell r="H1274">
            <v>1</v>
          </cell>
          <cell r="I1274">
            <v>2</v>
          </cell>
        </row>
        <row r="1275">
          <cell r="A1275" t="str">
            <v>NCU02216</v>
          </cell>
          <cell r="B1275">
            <v>9</v>
          </cell>
          <cell r="C1275" t="str">
            <v>-</v>
          </cell>
          <cell r="D1275" t="str">
            <v>-</v>
          </cell>
          <cell r="E1275">
            <v>1</v>
          </cell>
          <cell r="F1275">
            <v>2</v>
          </cell>
          <cell r="G1275">
            <v>2</v>
          </cell>
          <cell r="H1275">
            <v>2</v>
          </cell>
          <cell r="I1275">
            <v>2</v>
          </cell>
        </row>
        <row r="1276">
          <cell r="A1276" t="str">
            <v>NCU02217</v>
          </cell>
          <cell r="B1276">
            <v>11</v>
          </cell>
          <cell r="C1276" t="str">
            <v>-</v>
          </cell>
          <cell r="D1276">
            <v>1</v>
          </cell>
          <cell r="E1276">
            <v>3</v>
          </cell>
          <cell r="F1276">
            <v>2</v>
          </cell>
          <cell r="G1276">
            <v>2</v>
          </cell>
          <cell r="H1276">
            <v>1</v>
          </cell>
          <cell r="I1276">
            <v>2</v>
          </cell>
        </row>
        <row r="1277">
          <cell r="A1277" t="str">
            <v>NCU02219</v>
          </cell>
          <cell r="B1277">
            <v>2</v>
          </cell>
          <cell r="C1277" t="str">
            <v>-</v>
          </cell>
          <cell r="D1277" t="str">
            <v>-</v>
          </cell>
          <cell r="E1277" t="str">
            <v>-</v>
          </cell>
          <cell r="F1277">
            <v>1</v>
          </cell>
          <cell r="G1277" t="str">
            <v>-</v>
          </cell>
          <cell r="H1277">
            <v>1</v>
          </cell>
          <cell r="I1277" t="str">
            <v>-</v>
          </cell>
        </row>
        <row r="1278">
          <cell r="A1278" t="str">
            <v>NCU02220</v>
          </cell>
          <cell r="B1278">
            <v>11</v>
          </cell>
          <cell r="C1278" t="str">
            <v>-</v>
          </cell>
          <cell r="D1278" t="str">
            <v>-</v>
          </cell>
          <cell r="E1278">
            <v>2</v>
          </cell>
          <cell r="F1278">
            <v>1</v>
          </cell>
          <cell r="G1278">
            <v>2</v>
          </cell>
          <cell r="H1278">
            <v>3</v>
          </cell>
          <cell r="I1278">
            <v>3</v>
          </cell>
        </row>
        <row r="1279">
          <cell r="A1279" t="str">
            <v>NCU02222</v>
          </cell>
          <cell r="B1279">
            <v>4</v>
          </cell>
          <cell r="C1279" t="str">
            <v>-</v>
          </cell>
          <cell r="D1279" t="str">
            <v>-</v>
          </cell>
          <cell r="E1279" t="str">
            <v>-</v>
          </cell>
          <cell r="F1279">
            <v>1</v>
          </cell>
          <cell r="G1279">
            <v>1</v>
          </cell>
          <cell r="H1279">
            <v>2</v>
          </cell>
          <cell r="I1279" t="str">
            <v>-</v>
          </cell>
        </row>
        <row r="1280">
          <cell r="A1280" t="str">
            <v>NCU02226</v>
          </cell>
          <cell r="B1280">
            <v>7</v>
          </cell>
          <cell r="C1280" t="str">
            <v>-</v>
          </cell>
          <cell r="D1280" t="str">
            <v>-</v>
          </cell>
          <cell r="E1280" t="str">
            <v>-</v>
          </cell>
          <cell r="F1280">
            <v>2</v>
          </cell>
          <cell r="G1280">
            <v>2</v>
          </cell>
          <cell r="H1280">
            <v>1</v>
          </cell>
          <cell r="I1280">
            <v>2</v>
          </cell>
        </row>
        <row r="1281">
          <cell r="A1281" t="str">
            <v>NCU02229</v>
          </cell>
          <cell r="B1281">
            <v>9</v>
          </cell>
          <cell r="C1281">
            <v>3</v>
          </cell>
          <cell r="D1281" t="str">
            <v>-</v>
          </cell>
          <cell r="E1281">
            <v>2</v>
          </cell>
          <cell r="F1281">
            <v>1</v>
          </cell>
          <cell r="G1281">
            <v>2</v>
          </cell>
          <cell r="H1281">
            <v>1</v>
          </cell>
          <cell r="I1281" t="str">
            <v>-</v>
          </cell>
        </row>
        <row r="1282">
          <cell r="A1282" t="str">
            <v>NCU02230</v>
          </cell>
          <cell r="B1282">
            <v>5</v>
          </cell>
          <cell r="C1282" t="str">
            <v>-</v>
          </cell>
          <cell r="D1282" t="str">
            <v>-</v>
          </cell>
          <cell r="E1282">
            <v>2</v>
          </cell>
          <cell r="F1282">
            <v>1</v>
          </cell>
          <cell r="G1282" t="str">
            <v>-</v>
          </cell>
          <cell r="H1282">
            <v>2</v>
          </cell>
          <cell r="I1282" t="str">
            <v>-</v>
          </cell>
        </row>
        <row r="1283">
          <cell r="A1283" t="str">
            <v>NCU02231</v>
          </cell>
          <cell r="B1283">
            <v>2</v>
          </cell>
          <cell r="C1283" t="str">
            <v>-</v>
          </cell>
          <cell r="D1283" t="str">
            <v>-</v>
          </cell>
          <cell r="E1283" t="str">
            <v>-</v>
          </cell>
          <cell r="F1283" t="str">
            <v>-</v>
          </cell>
          <cell r="G1283" t="str">
            <v>-</v>
          </cell>
          <cell r="H1283">
            <v>2</v>
          </cell>
          <cell r="I1283" t="str">
            <v>-</v>
          </cell>
        </row>
        <row r="1284">
          <cell r="A1284" t="str">
            <v>NCU02232</v>
          </cell>
          <cell r="B1284">
            <v>7</v>
          </cell>
          <cell r="C1284" t="str">
            <v>-</v>
          </cell>
          <cell r="D1284" t="str">
            <v>-</v>
          </cell>
          <cell r="E1284">
            <v>2</v>
          </cell>
          <cell r="F1284">
            <v>2</v>
          </cell>
          <cell r="G1284">
            <v>1</v>
          </cell>
          <cell r="H1284">
            <v>2</v>
          </cell>
          <cell r="I1284" t="str">
            <v>-</v>
          </cell>
        </row>
        <row r="1285">
          <cell r="A1285" t="str">
            <v>NCU02234</v>
          </cell>
          <cell r="B1285">
            <v>4</v>
          </cell>
          <cell r="C1285" t="str">
            <v>-</v>
          </cell>
          <cell r="D1285" t="str">
            <v>-</v>
          </cell>
          <cell r="E1285">
            <v>3</v>
          </cell>
          <cell r="F1285" t="str">
            <v>-</v>
          </cell>
          <cell r="G1285" t="str">
            <v>-</v>
          </cell>
          <cell r="H1285" t="str">
            <v>-</v>
          </cell>
          <cell r="I1285">
            <v>1</v>
          </cell>
        </row>
        <row r="1286">
          <cell r="A1286" t="str">
            <v>NCU02235</v>
          </cell>
          <cell r="B1286">
            <v>9</v>
          </cell>
          <cell r="C1286" t="str">
            <v>-</v>
          </cell>
          <cell r="D1286" t="str">
            <v>-</v>
          </cell>
          <cell r="E1286">
            <v>1</v>
          </cell>
          <cell r="F1286">
            <v>2</v>
          </cell>
          <cell r="G1286">
            <v>2</v>
          </cell>
          <cell r="H1286">
            <v>2</v>
          </cell>
          <cell r="I1286">
            <v>2</v>
          </cell>
        </row>
        <row r="1287">
          <cell r="A1287" t="str">
            <v>NCU02236</v>
          </cell>
          <cell r="B1287">
            <v>4</v>
          </cell>
          <cell r="C1287">
            <v>2</v>
          </cell>
          <cell r="D1287" t="str">
            <v>-</v>
          </cell>
          <cell r="E1287" t="str">
            <v>-</v>
          </cell>
          <cell r="F1287" t="str">
            <v>-</v>
          </cell>
          <cell r="G1287" t="str">
            <v>-</v>
          </cell>
          <cell r="H1287">
            <v>2</v>
          </cell>
          <cell r="I1287" t="str">
            <v>-</v>
          </cell>
        </row>
        <row r="1288">
          <cell r="A1288" t="str">
            <v>NCU02238</v>
          </cell>
          <cell r="B1288">
            <v>9</v>
          </cell>
          <cell r="C1288" t="str">
            <v>-</v>
          </cell>
          <cell r="D1288">
            <v>1</v>
          </cell>
          <cell r="E1288" t="str">
            <v>-</v>
          </cell>
          <cell r="F1288">
            <v>2</v>
          </cell>
          <cell r="G1288">
            <v>2</v>
          </cell>
          <cell r="H1288">
            <v>2</v>
          </cell>
          <cell r="I1288">
            <v>2</v>
          </cell>
        </row>
        <row r="1289">
          <cell r="A1289" t="str">
            <v>NCU02239</v>
          </cell>
          <cell r="B1289">
            <v>8</v>
          </cell>
          <cell r="C1289" t="str">
            <v>-</v>
          </cell>
          <cell r="D1289" t="str">
            <v>-</v>
          </cell>
          <cell r="E1289">
            <v>1</v>
          </cell>
          <cell r="F1289">
            <v>2</v>
          </cell>
          <cell r="G1289">
            <v>2</v>
          </cell>
          <cell r="H1289">
            <v>1</v>
          </cell>
          <cell r="I1289">
            <v>2</v>
          </cell>
        </row>
        <row r="1290">
          <cell r="A1290" t="str">
            <v>NCU02240</v>
          </cell>
          <cell r="B1290">
            <v>15</v>
          </cell>
          <cell r="C1290">
            <v>1</v>
          </cell>
          <cell r="D1290">
            <v>1</v>
          </cell>
          <cell r="E1290">
            <v>2</v>
          </cell>
          <cell r="F1290">
            <v>3</v>
          </cell>
          <cell r="G1290">
            <v>3</v>
          </cell>
          <cell r="H1290">
            <v>3</v>
          </cell>
          <cell r="I1290">
            <v>2</v>
          </cell>
        </row>
        <row r="1291">
          <cell r="A1291" t="str">
            <v>NCU02241</v>
          </cell>
          <cell r="B1291">
            <v>3</v>
          </cell>
          <cell r="C1291" t="str">
            <v>-</v>
          </cell>
          <cell r="D1291" t="str">
            <v>-</v>
          </cell>
          <cell r="E1291" t="str">
            <v>-</v>
          </cell>
          <cell r="F1291" t="str">
            <v>-</v>
          </cell>
          <cell r="G1291" t="str">
            <v>-</v>
          </cell>
          <cell r="H1291">
            <v>2</v>
          </cell>
          <cell r="I1291">
            <v>1</v>
          </cell>
        </row>
        <row r="1292">
          <cell r="A1292" t="str">
            <v>NCU02242</v>
          </cell>
          <cell r="B1292">
            <v>6</v>
          </cell>
          <cell r="C1292" t="str">
            <v>-</v>
          </cell>
          <cell r="D1292" t="str">
            <v>-</v>
          </cell>
          <cell r="E1292" t="str">
            <v>-</v>
          </cell>
          <cell r="F1292">
            <v>1</v>
          </cell>
          <cell r="G1292">
            <v>1</v>
          </cell>
          <cell r="H1292">
            <v>2</v>
          </cell>
          <cell r="I1292">
            <v>2</v>
          </cell>
        </row>
        <row r="1293">
          <cell r="A1293" t="str">
            <v>NCU02243</v>
          </cell>
          <cell r="B1293">
            <v>2</v>
          </cell>
          <cell r="C1293" t="str">
            <v>-</v>
          </cell>
          <cell r="D1293" t="str">
            <v>-</v>
          </cell>
          <cell r="E1293" t="str">
            <v>-</v>
          </cell>
          <cell r="F1293">
            <v>1</v>
          </cell>
          <cell r="G1293" t="str">
            <v>-</v>
          </cell>
          <cell r="H1293">
            <v>1</v>
          </cell>
          <cell r="I1293" t="str">
            <v>-</v>
          </cell>
        </row>
        <row r="1294">
          <cell r="A1294" t="str">
            <v>NCU02244</v>
          </cell>
          <cell r="B1294">
            <v>14</v>
          </cell>
          <cell r="C1294">
            <v>3</v>
          </cell>
          <cell r="D1294" t="str">
            <v>-</v>
          </cell>
          <cell r="E1294">
            <v>4</v>
          </cell>
          <cell r="F1294">
            <v>2</v>
          </cell>
          <cell r="G1294">
            <v>2</v>
          </cell>
          <cell r="H1294">
            <v>1</v>
          </cell>
          <cell r="I1294">
            <v>2</v>
          </cell>
        </row>
        <row r="1295">
          <cell r="A1295" t="str">
            <v>NCU02245</v>
          </cell>
          <cell r="B1295">
            <v>4</v>
          </cell>
          <cell r="C1295" t="str">
            <v>-</v>
          </cell>
          <cell r="D1295" t="str">
            <v>-</v>
          </cell>
          <cell r="E1295">
            <v>1</v>
          </cell>
          <cell r="F1295" t="str">
            <v>-</v>
          </cell>
          <cell r="G1295">
            <v>1</v>
          </cell>
          <cell r="H1295" t="str">
            <v>-</v>
          </cell>
          <cell r="I1295">
            <v>2</v>
          </cell>
        </row>
        <row r="1296">
          <cell r="A1296" t="str">
            <v>NCU02246</v>
          </cell>
          <cell r="B1296">
            <v>4</v>
          </cell>
          <cell r="C1296">
            <v>1</v>
          </cell>
          <cell r="D1296" t="str">
            <v>-</v>
          </cell>
          <cell r="E1296" t="str">
            <v>-</v>
          </cell>
          <cell r="F1296" t="str">
            <v>-</v>
          </cell>
          <cell r="G1296" t="str">
            <v>-</v>
          </cell>
          <cell r="H1296">
            <v>2</v>
          </cell>
          <cell r="I1296">
            <v>1</v>
          </cell>
        </row>
        <row r="1297">
          <cell r="A1297" t="str">
            <v>NCU02248</v>
          </cell>
          <cell r="B1297">
            <v>2</v>
          </cell>
          <cell r="C1297" t="str">
            <v>-</v>
          </cell>
          <cell r="D1297" t="str">
            <v>-</v>
          </cell>
          <cell r="E1297" t="str">
            <v>-</v>
          </cell>
          <cell r="F1297" t="str">
            <v>-</v>
          </cell>
          <cell r="G1297">
            <v>1</v>
          </cell>
          <cell r="H1297">
            <v>1</v>
          </cell>
          <cell r="I1297" t="str">
            <v>-</v>
          </cell>
        </row>
        <row r="1298">
          <cell r="A1298" t="str">
            <v>NCU02252</v>
          </cell>
          <cell r="B1298">
            <v>14</v>
          </cell>
          <cell r="C1298" t="str">
            <v>-</v>
          </cell>
          <cell r="D1298">
            <v>4</v>
          </cell>
          <cell r="E1298" t="str">
            <v>-</v>
          </cell>
          <cell r="F1298">
            <v>1</v>
          </cell>
          <cell r="G1298">
            <v>3</v>
          </cell>
          <cell r="H1298">
            <v>3</v>
          </cell>
          <cell r="I1298">
            <v>3</v>
          </cell>
        </row>
        <row r="1299">
          <cell r="A1299" t="str">
            <v>NCU02254</v>
          </cell>
          <cell r="B1299">
            <v>7</v>
          </cell>
          <cell r="C1299" t="str">
            <v>-</v>
          </cell>
          <cell r="D1299" t="str">
            <v>-</v>
          </cell>
          <cell r="E1299" t="str">
            <v>-</v>
          </cell>
          <cell r="F1299">
            <v>2</v>
          </cell>
          <cell r="G1299">
            <v>2</v>
          </cell>
          <cell r="H1299">
            <v>1</v>
          </cell>
          <cell r="I1299">
            <v>2</v>
          </cell>
        </row>
        <row r="1300">
          <cell r="A1300" t="str">
            <v>NCU02256</v>
          </cell>
          <cell r="B1300">
            <v>1</v>
          </cell>
          <cell r="C1300">
            <v>1</v>
          </cell>
          <cell r="D1300" t="str">
            <v>-</v>
          </cell>
          <cell r="E1300" t="str">
            <v>-</v>
          </cell>
          <cell r="F1300" t="str">
            <v>-</v>
          </cell>
          <cell r="G1300" t="str">
            <v>-</v>
          </cell>
          <cell r="H1300" t="str">
            <v>-</v>
          </cell>
          <cell r="I1300" t="str">
            <v>-</v>
          </cell>
        </row>
        <row r="1301">
          <cell r="A1301" t="str">
            <v>NCU02257</v>
          </cell>
          <cell r="B1301">
            <v>6</v>
          </cell>
          <cell r="C1301" t="str">
            <v>-</v>
          </cell>
          <cell r="D1301" t="str">
            <v>-</v>
          </cell>
          <cell r="E1301" t="str">
            <v>-</v>
          </cell>
          <cell r="F1301">
            <v>2</v>
          </cell>
          <cell r="G1301">
            <v>1</v>
          </cell>
          <cell r="H1301">
            <v>2</v>
          </cell>
          <cell r="I1301">
            <v>1</v>
          </cell>
        </row>
        <row r="1302">
          <cell r="A1302" t="str">
            <v>NCU02258</v>
          </cell>
          <cell r="B1302">
            <v>5</v>
          </cell>
          <cell r="C1302" t="str">
            <v>-</v>
          </cell>
          <cell r="D1302" t="str">
            <v>-</v>
          </cell>
          <cell r="E1302">
            <v>3</v>
          </cell>
          <cell r="F1302" t="str">
            <v>-</v>
          </cell>
          <cell r="G1302" t="str">
            <v>-</v>
          </cell>
          <cell r="H1302" t="str">
            <v>-</v>
          </cell>
          <cell r="I1302">
            <v>2</v>
          </cell>
        </row>
        <row r="1303">
          <cell r="A1303" t="str">
            <v>NCU02259</v>
          </cell>
          <cell r="B1303">
            <v>5</v>
          </cell>
          <cell r="C1303" t="str">
            <v>-</v>
          </cell>
          <cell r="D1303" t="str">
            <v>-</v>
          </cell>
          <cell r="E1303">
            <v>3</v>
          </cell>
          <cell r="F1303" t="str">
            <v>-</v>
          </cell>
          <cell r="G1303" t="str">
            <v>-</v>
          </cell>
          <cell r="H1303" t="str">
            <v>-</v>
          </cell>
          <cell r="I1303">
            <v>2</v>
          </cell>
        </row>
        <row r="1304">
          <cell r="A1304" t="str">
            <v>NCU02260</v>
          </cell>
          <cell r="B1304">
            <v>4</v>
          </cell>
          <cell r="C1304" t="str">
            <v>-</v>
          </cell>
          <cell r="D1304" t="str">
            <v>-</v>
          </cell>
          <cell r="E1304">
            <v>1</v>
          </cell>
          <cell r="F1304" t="str">
            <v>-</v>
          </cell>
          <cell r="G1304">
            <v>1</v>
          </cell>
          <cell r="H1304">
            <v>1</v>
          </cell>
          <cell r="I1304">
            <v>1</v>
          </cell>
        </row>
        <row r="1305">
          <cell r="A1305" t="str">
            <v>NCU02261</v>
          </cell>
          <cell r="B1305">
            <v>1</v>
          </cell>
          <cell r="C1305" t="str">
            <v>-</v>
          </cell>
          <cell r="D1305" t="str">
            <v>-</v>
          </cell>
          <cell r="E1305">
            <v>1</v>
          </cell>
          <cell r="F1305" t="str">
            <v>-</v>
          </cell>
          <cell r="G1305" t="str">
            <v>-</v>
          </cell>
          <cell r="H1305" t="str">
            <v>-</v>
          </cell>
          <cell r="I1305" t="str">
            <v>-</v>
          </cell>
        </row>
        <row r="1306">
          <cell r="A1306" t="str">
            <v>NCU02263</v>
          </cell>
          <cell r="B1306">
            <v>1</v>
          </cell>
          <cell r="C1306" t="str">
            <v>-</v>
          </cell>
          <cell r="D1306" t="str">
            <v>-</v>
          </cell>
          <cell r="E1306" t="str">
            <v>-</v>
          </cell>
          <cell r="F1306" t="str">
            <v>-</v>
          </cell>
          <cell r="G1306" t="str">
            <v>-</v>
          </cell>
          <cell r="H1306">
            <v>1</v>
          </cell>
          <cell r="I1306" t="str">
            <v>-</v>
          </cell>
        </row>
        <row r="1307">
          <cell r="A1307" t="str">
            <v>NCU02264</v>
          </cell>
          <cell r="B1307">
            <v>2</v>
          </cell>
          <cell r="C1307" t="str">
            <v>-</v>
          </cell>
          <cell r="D1307" t="str">
            <v>-</v>
          </cell>
          <cell r="E1307">
            <v>1</v>
          </cell>
          <cell r="F1307" t="str">
            <v>-</v>
          </cell>
          <cell r="G1307" t="str">
            <v>-</v>
          </cell>
          <cell r="H1307" t="str">
            <v>-</v>
          </cell>
          <cell r="I1307">
            <v>1</v>
          </cell>
        </row>
        <row r="1308">
          <cell r="A1308" t="str">
            <v>NCU02265</v>
          </cell>
          <cell r="B1308">
            <v>5</v>
          </cell>
          <cell r="C1308" t="str">
            <v>-</v>
          </cell>
          <cell r="D1308" t="str">
            <v>-</v>
          </cell>
          <cell r="E1308" t="str">
            <v>-</v>
          </cell>
          <cell r="F1308" t="str">
            <v>-</v>
          </cell>
          <cell r="G1308">
            <v>2</v>
          </cell>
          <cell r="H1308">
            <v>1</v>
          </cell>
          <cell r="I1308">
            <v>2</v>
          </cell>
        </row>
        <row r="1309">
          <cell r="A1309" t="str">
            <v>NCU02267</v>
          </cell>
          <cell r="B1309">
            <v>1</v>
          </cell>
          <cell r="C1309" t="str">
            <v>-</v>
          </cell>
          <cell r="D1309" t="str">
            <v>-</v>
          </cell>
          <cell r="E1309" t="str">
            <v>-</v>
          </cell>
          <cell r="F1309" t="str">
            <v>-</v>
          </cell>
          <cell r="G1309" t="str">
            <v>-</v>
          </cell>
          <cell r="H1309" t="str">
            <v>-</v>
          </cell>
          <cell r="I1309">
            <v>1</v>
          </cell>
        </row>
        <row r="1310">
          <cell r="A1310" t="str">
            <v>NCU02269</v>
          </cell>
          <cell r="B1310">
            <v>2</v>
          </cell>
          <cell r="C1310">
            <v>1</v>
          </cell>
          <cell r="D1310" t="str">
            <v>-</v>
          </cell>
          <cell r="E1310" t="str">
            <v>-</v>
          </cell>
          <cell r="F1310">
            <v>1</v>
          </cell>
          <cell r="G1310" t="str">
            <v>-</v>
          </cell>
          <cell r="H1310" t="str">
            <v>-</v>
          </cell>
          <cell r="I1310" t="str">
            <v>-</v>
          </cell>
        </row>
        <row r="1311">
          <cell r="A1311" t="str">
            <v>NCU02270</v>
          </cell>
          <cell r="B1311">
            <v>5</v>
          </cell>
          <cell r="C1311">
            <v>1</v>
          </cell>
          <cell r="D1311" t="str">
            <v>-</v>
          </cell>
          <cell r="E1311" t="str">
            <v>-</v>
          </cell>
          <cell r="F1311">
            <v>1</v>
          </cell>
          <cell r="G1311" t="str">
            <v>-</v>
          </cell>
          <cell r="H1311">
            <v>2</v>
          </cell>
          <cell r="I1311">
            <v>1</v>
          </cell>
        </row>
        <row r="1312">
          <cell r="A1312" t="str">
            <v>NCU02271</v>
          </cell>
          <cell r="B1312">
            <v>2</v>
          </cell>
          <cell r="C1312" t="str">
            <v>-</v>
          </cell>
          <cell r="D1312" t="str">
            <v>-</v>
          </cell>
          <cell r="E1312" t="str">
            <v>-</v>
          </cell>
          <cell r="F1312">
            <v>1</v>
          </cell>
          <cell r="G1312" t="str">
            <v>-</v>
          </cell>
          <cell r="H1312">
            <v>1</v>
          </cell>
          <cell r="I1312" t="str">
            <v>-</v>
          </cell>
        </row>
        <row r="1313">
          <cell r="A1313" t="str">
            <v>NCU02273</v>
          </cell>
          <cell r="B1313">
            <v>2</v>
          </cell>
          <cell r="C1313">
            <v>1</v>
          </cell>
          <cell r="D1313" t="str">
            <v>-</v>
          </cell>
          <cell r="E1313" t="str">
            <v>-</v>
          </cell>
          <cell r="F1313" t="str">
            <v>-</v>
          </cell>
          <cell r="G1313">
            <v>1</v>
          </cell>
          <cell r="H1313" t="str">
            <v>-</v>
          </cell>
          <cell r="I1313" t="str">
            <v>-</v>
          </cell>
        </row>
        <row r="1314">
          <cell r="A1314" t="str">
            <v>NCU02274</v>
          </cell>
          <cell r="B1314">
            <v>14</v>
          </cell>
          <cell r="C1314">
            <v>3</v>
          </cell>
          <cell r="D1314" t="str">
            <v>-</v>
          </cell>
          <cell r="E1314">
            <v>4</v>
          </cell>
          <cell r="F1314">
            <v>2</v>
          </cell>
          <cell r="G1314">
            <v>1</v>
          </cell>
          <cell r="H1314">
            <v>1</v>
          </cell>
          <cell r="I1314">
            <v>3</v>
          </cell>
        </row>
        <row r="1315">
          <cell r="A1315" t="str">
            <v>NCU02277</v>
          </cell>
          <cell r="B1315">
            <v>3</v>
          </cell>
          <cell r="C1315" t="str">
            <v>-</v>
          </cell>
          <cell r="D1315" t="str">
            <v>-</v>
          </cell>
          <cell r="E1315">
            <v>2</v>
          </cell>
          <cell r="F1315" t="str">
            <v>-</v>
          </cell>
          <cell r="G1315" t="str">
            <v>-</v>
          </cell>
          <cell r="H1315" t="str">
            <v>-</v>
          </cell>
          <cell r="I1315">
            <v>1</v>
          </cell>
        </row>
        <row r="1316">
          <cell r="A1316" t="str">
            <v>NCU02278</v>
          </cell>
          <cell r="B1316">
            <v>4</v>
          </cell>
          <cell r="C1316" t="str">
            <v>-</v>
          </cell>
          <cell r="D1316" t="str">
            <v>-</v>
          </cell>
          <cell r="E1316">
            <v>1</v>
          </cell>
          <cell r="F1316" t="str">
            <v>-</v>
          </cell>
          <cell r="G1316" t="str">
            <v>-</v>
          </cell>
          <cell r="H1316">
            <v>2</v>
          </cell>
          <cell r="I1316">
            <v>1</v>
          </cell>
        </row>
        <row r="1317">
          <cell r="A1317" t="str">
            <v>NCU02282</v>
          </cell>
          <cell r="B1317">
            <v>6</v>
          </cell>
          <cell r="C1317" t="str">
            <v>-</v>
          </cell>
          <cell r="D1317" t="str">
            <v>-</v>
          </cell>
          <cell r="E1317">
            <v>4</v>
          </cell>
          <cell r="F1317" t="str">
            <v>-</v>
          </cell>
          <cell r="G1317" t="str">
            <v>-</v>
          </cell>
          <cell r="H1317" t="str">
            <v>-</v>
          </cell>
          <cell r="I1317">
            <v>2</v>
          </cell>
        </row>
        <row r="1318">
          <cell r="A1318" t="str">
            <v>NCU02283</v>
          </cell>
          <cell r="B1318">
            <v>3</v>
          </cell>
          <cell r="C1318">
            <v>1</v>
          </cell>
          <cell r="D1318" t="str">
            <v>-</v>
          </cell>
          <cell r="E1318" t="str">
            <v>-</v>
          </cell>
          <cell r="F1318" t="str">
            <v>-</v>
          </cell>
          <cell r="G1318" t="str">
            <v>-</v>
          </cell>
          <cell r="H1318">
            <v>2</v>
          </cell>
          <cell r="I1318" t="str">
            <v>-</v>
          </cell>
        </row>
        <row r="1319">
          <cell r="A1319" t="str">
            <v>NCU02284</v>
          </cell>
          <cell r="B1319">
            <v>5</v>
          </cell>
          <cell r="C1319">
            <v>2</v>
          </cell>
          <cell r="D1319" t="str">
            <v>-</v>
          </cell>
          <cell r="E1319" t="str">
            <v>-</v>
          </cell>
          <cell r="F1319" t="str">
            <v>-</v>
          </cell>
          <cell r="G1319">
            <v>1</v>
          </cell>
          <cell r="H1319" t="str">
            <v>-</v>
          </cell>
          <cell r="I1319">
            <v>2</v>
          </cell>
        </row>
        <row r="1320">
          <cell r="A1320" t="str">
            <v>NCU02285</v>
          </cell>
          <cell r="B1320">
            <v>6</v>
          </cell>
          <cell r="C1320" t="str">
            <v>-</v>
          </cell>
          <cell r="D1320" t="str">
            <v>-</v>
          </cell>
          <cell r="E1320" t="str">
            <v>-</v>
          </cell>
          <cell r="F1320" t="str">
            <v>-</v>
          </cell>
          <cell r="G1320">
            <v>2</v>
          </cell>
          <cell r="H1320">
            <v>2</v>
          </cell>
          <cell r="I1320">
            <v>2</v>
          </cell>
        </row>
        <row r="1321">
          <cell r="A1321" t="str">
            <v>NCU02286</v>
          </cell>
          <cell r="B1321">
            <v>1</v>
          </cell>
          <cell r="C1321" t="str">
            <v>-</v>
          </cell>
          <cell r="D1321" t="str">
            <v>-</v>
          </cell>
          <cell r="E1321">
            <v>1</v>
          </cell>
          <cell r="F1321" t="str">
            <v>-</v>
          </cell>
          <cell r="G1321" t="str">
            <v>-</v>
          </cell>
          <cell r="H1321" t="str">
            <v>-</v>
          </cell>
          <cell r="I1321" t="str">
            <v>-</v>
          </cell>
        </row>
        <row r="1322">
          <cell r="A1322" t="str">
            <v>NCU02287</v>
          </cell>
          <cell r="B1322">
            <v>17</v>
          </cell>
          <cell r="C1322">
            <v>1</v>
          </cell>
          <cell r="D1322">
            <v>1</v>
          </cell>
          <cell r="E1322">
            <v>4</v>
          </cell>
          <cell r="F1322">
            <v>3</v>
          </cell>
          <cell r="G1322">
            <v>2</v>
          </cell>
          <cell r="H1322">
            <v>3</v>
          </cell>
          <cell r="I1322">
            <v>3</v>
          </cell>
        </row>
        <row r="1323">
          <cell r="A1323" t="str">
            <v>NCU02289</v>
          </cell>
          <cell r="B1323">
            <v>4</v>
          </cell>
          <cell r="C1323" t="str">
            <v>-</v>
          </cell>
          <cell r="D1323" t="str">
            <v>-</v>
          </cell>
          <cell r="E1323" t="str">
            <v>-</v>
          </cell>
          <cell r="F1323" t="str">
            <v>-</v>
          </cell>
          <cell r="G1323">
            <v>1</v>
          </cell>
          <cell r="H1323">
            <v>1</v>
          </cell>
          <cell r="I1323">
            <v>2</v>
          </cell>
        </row>
        <row r="1324">
          <cell r="A1324" t="str">
            <v>NCU02291</v>
          </cell>
          <cell r="B1324">
            <v>6</v>
          </cell>
          <cell r="C1324" t="str">
            <v>-</v>
          </cell>
          <cell r="D1324" t="str">
            <v>-</v>
          </cell>
          <cell r="E1324">
            <v>1</v>
          </cell>
          <cell r="F1324">
            <v>1</v>
          </cell>
          <cell r="G1324">
            <v>1</v>
          </cell>
          <cell r="H1324">
            <v>1</v>
          </cell>
          <cell r="I1324">
            <v>2</v>
          </cell>
        </row>
        <row r="1325">
          <cell r="A1325" t="str">
            <v>NCU02293</v>
          </cell>
          <cell r="B1325">
            <v>7</v>
          </cell>
          <cell r="C1325" t="str">
            <v>-</v>
          </cell>
          <cell r="D1325">
            <v>1</v>
          </cell>
          <cell r="E1325">
            <v>1</v>
          </cell>
          <cell r="F1325" t="str">
            <v>-</v>
          </cell>
          <cell r="G1325">
            <v>2</v>
          </cell>
          <cell r="H1325">
            <v>1</v>
          </cell>
          <cell r="I1325">
            <v>2</v>
          </cell>
        </row>
        <row r="1326">
          <cell r="A1326" t="str">
            <v>NCU02296</v>
          </cell>
          <cell r="B1326">
            <v>3</v>
          </cell>
          <cell r="C1326">
            <v>3</v>
          </cell>
          <cell r="D1326" t="str">
            <v>-</v>
          </cell>
          <cell r="E1326" t="str">
            <v>-</v>
          </cell>
          <cell r="F1326" t="str">
            <v>-</v>
          </cell>
          <cell r="G1326" t="str">
            <v>-</v>
          </cell>
          <cell r="H1326" t="str">
            <v>-</v>
          </cell>
          <cell r="I1326" t="str">
            <v>-</v>
          </cell>
        </row>
        <row r="1327">
          <cell r="A1327" t="str">
            <v>NCU02299</v>
          </cell>
          <cell r="B1327">
            <v>14</v>
          </cell>
          <cell r="C1327" t="str">
            <v>-</v>
          </cell>
          <cell r="D1327" t="str">
            <v>-</v>
          </cell>
          <cell r="E1327">
            <v>4</v>
          </cell>
          <cell r="F1327">
            <v>3</v>
          </cell>
          <cell r="G1327">
            <v>2</v>
          </cell>
          <cell r="H1327">
            <v>3</v>
          </cell>
          <cell r="I1327">
            <v>2</v>
          </cell>
        </row>
        <row r="1328">
          <cell r="A1328" t="str">
            <v>NCU02302</v>
          </cell>
          <cell r="B1328">
            <v>5</v>
          </cell>
          <cell r="C1328" t="str">
            <v>-</v>
          </cell>
          <cell r="D1328" t="str">
            <v>-</v>
          </cell>
          <cell r="E1328">
            <v>3</v>
          </cell>
          <cell r="F1328">
            <v>1</v>
          </cell>
          <cell r="G1328" t="str">
            <v>-</v>
          </cell>
          <cell r="H1328">
            <v>1</v>
          </cell>
          <cell r="I1328" t="str">
            <v>-</v>
          </cell>
        </row>
        <row r="1329">
          <cell r="A1329" t="str">
            <v>NCU02303</v>
          </cell>
          <cell r="B1329">
            <v>7</v>
          </cell>
          <cell r="C1329">
            <v>1</v>
          </cell>
          <cell r="D1329" t="str">
            <v>-</v>
          </cell>
          <cell r="E1329">
            <v>2</v>
          </cell>
          <cell r="F1329">
            <v>1</v>
          </cell>
          <cell r="G1329">
            <v>1</v>
          </cell>
          <cell r="H1329">
            <v>2</v>
          </cell>
          <cell r="I1329" t="str">
            <v>-</v>
          </cell>
        </row>
        <row r="1330">
          <cell r="A1330" t="str">
            <v>NCU02304</v>
          </cell>
          <cell r="B1330">
            <v>7</v>
          </cell>
          <cell r="C1330" t="str">
            <v>-</v>
          </cell>
          <cell r="D1330" t="str">
            <v>-</v>
          </cell>
          <cell r="E1330" t="str">
            <v>-</v>
          </cell>
          <cell r="F1330">
            <v>2</v>
          </cell>
          <cell r="G1330">
            <v>2</v>
          </cell>
          <cell r="H1330">
            <v>1</v>
          </cell>
          <cell r="I1330">
            <v>2</v>
          </cell>
        </row>
        <row r="1331">
          <cell r="A1331" t="str">
            <v>NCU02305</v>
          </cell>
          <cell r="B1331">
            <v>5</v>
          </cell>
          <cell r="C1331">
            <v>3</v>
          </cell>
          <cell r="D1331" t="str">
            <v>-</v>
          </cell>
          <cell r="E1331" t="str">
            <v>-</v>
          </cell>
          <cell r="F1331" t="str">
            <v>-</v>
          </cell>
          <cell r="G1331" t="str">
            <v>-</v>
          </cell>
          <cell r="H1331">
            <v>2</v>
          </cell>
          <cell r="I1331" t="str">
            <v>-</v>
          </cell>
        </row>
        <row r="1332">
          <cell r="A1332" t="str">
            <v>NCU02307</v>
          </cell>
          <cell r="B1332">
            <v>19</v>
          </cell>
          <cell r="C1332">
            <v>2</v>
          </cell>
          <cell r="D1332">
            <v>3</v>
          </cell>
          <cell r="E1332">
            <v>4</v>
          </cell>
          <cell r="F1332">
            <v>2</v>
          </cell>
          <cell r="G1332">
            <v>3</v>
          </cell>
          <cell r="H1332">
            <v>2</v>
          </cell>
          <cell r="I1332">
            <v>3</v>
          </cell>
        </row>
        <row r="1333">
          <cell r="A1333" t="str">
            <v>NCU02309</v>
          </cell>
          <cell r="B1333">
            <v>2</v>
          </cell>
          <cell r="C1333" t="str">
            <v>-</v>
          </cell>
          <cell r="D1333" t="str">
            <v>-</v>
          </cell>
          <cell r="E1333" t="str">
            <v>-</v>
          </cell>
          <cell r="F1333" t="str">
            <v>-</v>
          </cell>
          <cell r="G1333">
            <v>2</v>
          </cell>
          <cell r="H1333" t="str">
            <v>-</v>
          </cell>
          <cell r="I1333" t="str">
            <v>-</v>
          </cell>
        </row>
        <row r="1334">
          <cell r="A1334" t="str">
            <v>NCU02310</v>
          </cell>
          <cell r="B1334">
            <v>3</v>
          </cell>
          <cell r="C1334" t="str">
            <v>-</v>
          </cell>
          <cell r="D1334" t="str">
            <v>-</v>
          </cell>
          <cell r="E1334" t="str">
            <v>-</v>
          </cell>
          <cell r="F1334">
            <v>1</v>
          </cell>
          <cell r="G1334" t="str">
            <v>-</v>
          </cell>
          <cell r="H1334">
            <v>1</v>
          </cell>
          <cell r="I1334">
            <v>1</v>
          </cell>
        </row>
        <row r="1335">
          <cell r="A1335" t="str">
            <v>NCU02314</v>
          </cell>
          <cell r="B1335">
            <v>3</v>
          </cell>
          <cell r="C1335" t="str">
            <v>-</v>
          </cell>
          <cell r="D1335" t="str">
            <v>-</v>
          </cell>
          <cell r="E1335" t="str">
            <v>-</v>
          </cell>
          <cell r="F1335">
            <v>2</v>
          </cell>
          <cell r="G1335" t="str">
            <v>-</v>
          </cell>
          <cell r="H1335">
            <v>1</v>
          </cell>
          <cell r="I1335" t="str">
            <v>-</v>
          </cell>
        </row>
        <row r="1336">
          <cell r="A1336" t="str">
            <v>NCU02316</v>
          </cell>
          <cell r="B1336">
            <v>4</v>
          </cell>
          <cell r="C1336" t="str">
            <v>-</v>
          </cell>
          <cell r="D1336" t="str">
            <v>-</v>
          </cell>
          <cell r="E1336" t="str">
            <v>-</v>
          </cell>
          <cell r="F1336">
            <v>1</v>
          </cell>
          <cell r="G1336">
            <v>1</v>
          </cell>
          <cell r="H1336">
            <v>1</v>
          </cell>
          <cell r="I1336">
            <v>1</v>
          </cell>
        </row>
        <row r="1337">
          <cell r="A1337" t="str">
            <v>NCU02317</v>
          </cell>
          <cell r="B1337">
            <v>12</v>
          </cell>
          <cell r="C1337" t="str">
            <v>-</v>
          </cell>
          <cell r="D1337">
            <v>3</v>
          </cell>
          <cell r="E1337">
            <v>3</v>
          </cell>
          <cell r="F1337">
            <v>2</v>
          </cell>
          <cell r="G1337">
            <v>1</v>
          </cell>
          <cell r="H1337">
            <v>2</v>
          </cell>
          <cell r="I1337">
            <v>1</v>
          </cell>
        </row>
        <row r="1338">
          <cell r="A1338" t="str">
            <v>NCU02318</v>
          </cell>
          <cell r="B1338">
            <v>8</v>
          </cell>
          <cell r="C1338">
            <v>1</v>
          </cell>
          <cell r="D1338" t="str">
            <v>-</v>
          </cell>
          <cell r="E1338">
            <v>2</v>
          </cell>
          <cell r="F1338">
            <v>2</v>
          </cell>
          <cell r="G1338" t="str">
            <v>-</v>
          </cell>
          <cell r="H1338">
            <v>2</v>
          </cell>
          <cell r="I1338">
            <v>1</v>
          </cell>
        </row>
        <row r="1339">
          <cell r="A1339" t="str">
            <v>NCU02319</v>
          </cell>
          <cell r="B1339">
            <v>12</v>
          </cell>
          <cell r="C1339" t="str">
            <v>-</v>
          </cell>
          <cell r="D1339" t="str">
            <v>-</v>
          </cell>
          <cell r="E1339">
            <v>3</v>
          </cell>
          <cell r="F1339">
            <v>2</v>
          </cell>
          <cell r="G1339">
            <v>2</v>
          </cell>
          <cell r="H1339">
            <v>2</v>
          </cell>
          <cell r="I1339">
            <v>3</v>
          </cell>
        </row>
        <row r="1340">
          <cell r="A1340" t="str">
            <v>NCU02320</v>
          </cell>
          <cell r="B1340">
            <v>13</v>
          </cell>
          <cell r="C1340" t="str">
            <v>-</v>
          </cell>
          <cell r="D1340" t="str">
            <v>-</v>
          </cell>
          <cell r="E1340">
            <v>5</v>
          </cell>
          <cell r="F1340">
            <v>2</v>
          </cell>
          <cell r="G1340">
            <v>2</v>
          </cell>
          <cell r="H1340">
            <v>2</v>
          </cell>
          <cell r="I1340">
            <v>2</v>
          </cell>
        </row>
        <row r="1341">
          <cell r="A1341" t="str">
            <v>NCU02321</v>
          </cell>
          <cell r="B1341">
            <v>16</v>
          </cell>
          <cell r="C1341">
            <v>4</v>
          </cell>
          <cell r="D1341">
            <v>1</v>
          </cell>
          <cell r="E1341">
            <v>2</v>
          </cell>
          <cell r="F1341">
            <v>2</v>
          </cell>
          <cell r="G1341">
            <v>2</v>
          </cell>
          <cell r="H1341">
            <v>2</v>
          </cell>
          <cell r="I1341">
            <v>3</v>
          </cell>
        </row>
        <row r="1342">
          <cell r="A1342" t="str">
            <v>NCU02322</v>
          </cell>
          <cell r="B1342">
            <v>18</v>
          </cell>
          <cell r="C1342">
            <v>5</v>
          </cell>
          <cell r="D1342">
            <v>1</v>
          </cell>
          <cell r="E1342">
            <v>3</v>
          </cell>
          <cell r="F1342">
            <v>2</v>
          </cell>
          <cell r="G1342">
            <v>2</v>
          </cell>
          <cell r="H1342">
            <v>3</v>
          </cell>
          <cell r="I1342">
            <v>2</v>
          </cell>
        </row>
        <row r="1343">
          <cell r="A1343" t="str">
            <v>NCU02325</v>
          </cell>
          <cell r="B1343">
            <v>14</v>
          </cell>
          <cell r="C1343">
            <v>3</v>
          </cell>
          <cell r="D1343">
            <v>2</v>
          </cell>
          <cell r="E1343">
            <v>3</v>
          </cell>
          <cell r="F1343">
            <v>2</v>
          </cell>
          <cell r="G1343">
            <v>2</v>
          </cell>
          <cell r="H1343" t="str">
            <v>-</v>
          </cell>
          <cell r="I1343">
            <v>2</v>
          </cell>
        </row>
        <row r="1344">
          <cell r="A1344" t="str">
            <v>NCU02326</v>
          </cell>
          <cell r="B1344">
            <v>16</v>
          </cell>
          <cell r="C1344">
            <v>3</v>
          </cell>
          <cell r="D1344">
            <v>3</v>
          </cell>
          <cell r="E1344" t="str">
            <v>-</v>
          </cell>
          <cell r="F1344">
            <v>2</v>
          </cell>
          <cell r="G1344">
            <v>3</v>
          </cell>
          <cell r="H1344">
            <v>2</v>
          </cell>
          <cell r="I1344">
            <v>3</v>
          </cell>
        </row>
        <row r="1345">
          <cell r="A1345" t="str">
            <v>NCU02327</v>
          </cell>
          <cell r="B1345">
            <v>7</v>
          </cell>
          <cell r="C1345" t="str">
            <v>-</v>
          </cell>
          <cell r="D1345" t="str">
            <v>-</v>
          </cell>
          <cell r="E1345" t="str">
            <v>-</v>
          </cell>
          <cell r="F1345">
            <v>2</v>
          </cell>
          <cell r="G1345">
            <v>2</v>
          </cell>
          <cell r="H1345">
            <v>2</v>
          </cell>
          <cell r="I1345">
            <v>1</v>
          </cell>
        </row>
        <row r="1346">
          <cell r="A1346" t="str">
            <v>NCU02328</v>
          </cell>
          <cell r="B1346">
            <v>3</v>
          </cell>
          <cell r="C1346" t="str">
            <v>-</v>
          </cell>
          <cell r="D1346">
            <v>1</v>
          </cell>
          <cell r="E1346" t="str">
            <v>-</v>
          </cell>
          <cell r="F1346">
            <v>2</v>
          </cell>
          <cell r="G1346" t="str">
            <v>-</v>
          </cell>
          <cell r="H1346" t="str">
            <v>-</v>
          </cell>
          <cell r="I1346" t="str">
            <v>-</v>
          </cell>
        </row>
        <row r="1347">
          <cell r="A1347" t="str">
            <v>NCU02329</v>
          </cell>
          <cell r="B1347">
            <v>23</v>
          </cell>
          <cell r="C1347">
            <v>4</v>
          </cell>
          <cell r="D1347">
            <v>4</v>
          </cell>
          <cell r="E1347">
            <v>4</v>
          </cell>
          <cell r="F1347">
            <v>3</v>
          </cell>
          <cell r="G1347">
            <v>3</v>
          </cell>
          <cell r="H1347">
            <v>2</v>
          </cell>
          <cell r="I1347">
            <v>3</v>
          </cell>
        </row>
        <row r="1348">
          <cell r="A1348" t="str">
            <v>NCU02333</v>
          </cell>
          <cell r="B1348">
            <v>19</v>
          </cell>
          <cell r="C1348">
            <v>1</v>
          </cell>
          <cell r="D1348">
            <v>3</v>
          </cell>
          <cell r="E1348">
            <v>5</v>
          </cell>
          <cell r="F1348">
            <v>2</v>
          </cell>
          <cell r="G1348">
            <v>2</v>
          </cell>
          <cell r="H1348">
            <v>3</v>
          </cell>
          <cell r="I1348">
            <v>3</v>
          </cell>
        </row>
        <row r="1349">
          <cell r="A1349" t="str">
            <v>NCU02335</v>
          </cell>
          <cell r="B1349">
            <v>16</v>
          </cell>
          <cell r="C1349" t="str">
            <v>-</v>
          </cell>
          <cell r="D1349">
            <v>2</v>
          </cell>
          <cell r="E1349">
            <v>3</v>
          </cell>
          <cell r="F1349">
            <v>3</v>
          </cell>
          <cell r="G1349">
            <v>3</v>
          </cell>
          <cell r="H1349">
            <v>3</v>
          </cell>
          <cell r="I1349">
            <v>2</v>
          </cell>
        </row>
        <row r="1350">
          <cell r="A1350" t="str">
            <v>NCU02336</v>
          </cell>
          <cell r="B1350">
            <v>5</v>
          </cell>
          <cell r="C1350" t="str">
            <v>-</v>
          </cell>
          <cell r="D1350" t="str">
            <v>-</v>
          </cell>
          <cell r="E1350">
            <v>2</v>
          </cell>
          <cell r="F1350" t="str">
            <v>-</v>
          </cell>
          <cell r="G1350" t="str">
            <v>-</v>
          </cell>
          <cell r="H1350">
            <v>1</v>
          </cell>
          <cell r="I1350">
            <v>2</v>
          </cell>
        </row>
        <row r="1351">
          <cell r="A1351" t="str">
            <v>NCU02338</v>
          </cell>
          <cell r="B1351">
            <v>8</v>
          </cell>
          <cell r="C1351" t="str">
            <v>-</v>
          </cell>
          <cell r="D1351" t="str">
            <v>-</v>
          </cell>
          <cell r="E1351">
            <v>3</v>
          </cell>
          <cell r="F1351" t="str">
            <v>-</v>
          </cell>
          <cell r="G1351">
            <v>1</v>
          </cell>
          <cell r="H1351">
            <v>2</v>
          </cell>
          <cell r="I1351">
            <v>2</v>
          </cell>
        </row>
        <row r="1352">
          <cell r="A1352" t="str">
            <v>NCU02342</v>
          </cell>
          <cell r="B1352">
            <v>8</v>
          </cell>
          <cell r="C1352">
            <v>3</v>
          </cell>
          <cell r="D1352" t="str">
            <v>-</v>
          </cell>
          <cell r="E1352">
            <v>1</v>
          </cell>
          <cell r="F1352" t="str">
            <v>-</v>
          </cell>
          <cell r="G1352" t="str">
            <v>-</v>
          </cell>
          <cell r="H1352">
            <v>2</v>
          </cell>
          <cell r="I1352">
            <v>2</v>
          </cell>
        </row>
        <row r="1353">
          <cell r="A1353" t="str">
            <v>NCU02343</v>
          </cell>
          <cell r="B1353">
            <v>9</v>
          </cell>
          <cell r="C1353">
            <v>1</v>
          </cell>
          <cell r="D1353" t="str">
            <v>-</v>
          </cell>
          <cell r="E1353" t="str">
            <v>-</v>
          </cell>
          <cell r="F1353">
            <v>2</v>
          </cell>
          <cell r="G1353">
            <v>2</v>
          </cell>
          <cell r="H1353">
            <v>2</v>
          </cell>
          <cell r="I1353">
            <v>2</v>
          </cell>
        </row>
        <row r="1354">
          <cell r="A1354" t="str">
            <v>NCU02344</v>
          </cell>
          <cell r="B1354">
            <v>8</v>
          </cell>
          <cell r="C1354" t="str">
            <v>-</v>
          </cell>
          <cell r="D1354">
            <v>2</v>
          </cell>
          <cell r="E1354">
            <v>1</v>
          </cell>
          <cell r="F1354" t="str">
            <v>-</v>
          </cell>
          <cell r="G1354">
            <v>1</v>
          </cell>
          <cell r="H1354">
            <v>2</v>
          </cell>
          <cell r="I1354">
            <v>2</v>
          </cell>
        </row>
        <row r="1355">
          <cell r="A1355" t="str">
            <v>NCU02345</v>
          </cell>
          <cell r="B1355">
            <v>2</v>
          </cell>
          <cell r="C1355" t="str">
            <v>-</v>
          </cell>
          <cell r="D1355" t="str">
            <v>-</v>
          </cell>
          <cell r="E1355" t="str">
            <v>-</v>
          </cell>
          <cell r="F1355" t="str">
            <v>-</v>
          </cell>
          <cell r="G1355">
            <v>1</v>
          </cell>
          <cell r="H1355">
            <v>1</v>
          </cell>
          <cell r="I1355" t="str">
            <v>-</v>
          </cell>
        </row>
        <row r="1356">
          <cell r="A1356" t="str">
            <v>NCU02346</v>
          </cell>
          <cell r="B1356">
            <v>3</v>
          </cell>
          <cell r="C1356" t="str">
            <v>-</v>
          </cell>
          <cell r="D1356" t="str">
            <v>-</v>
          </cell>
          <cell r="E1356" t="str">
            <v>-</v>
          </cell>
          <cell r="F1356" t="str">
            <v>-</v>
          </cell>
          <cell r="G1356" t="str">
            <v>-</v>
          </cell>
          <cell r="H1356">
            <v>1</v>
          </cell>
          <cell r="I1356">
            <v>2</v>
          </cell>
        </row>
        <row r="1357">
          <cell r="A1357" t="str">
            <v>NCU02351</v>
          </cell>
          <cell r="B1357">
            <v>4</v>
          </cell>
          <cell r="C1357" t="str">
            <v>-</v>
          </cell>
          <cell r="D1357" t="str">
            <v>-</v>
          </cell>
          <cell r="E1357" t="str">
            <v>-</v>
          </cell>
          <cell r="F1357" t="str">
            <v>-</v>
          </cell>
          <cell r="G1357">
            <v>1</v>
          </cell>
          <cell r="H1357">
            <v>2</v>
          </cell>
          <cell r="I1357">
            <v>1</v>
          </cell>
        </row>
        <row r="1358">
          <cell r="A1358" t="str">
            <v>NCU02353</v>
          </cell>
          <cell r="B1358">
            <v>8</v>
          </cell>
          <cell r="C1358" t="str">
            <v>-</v>
          </cell>
          <cell r="D1358" t="str">
            <v>-</v>
          </cell>
          <cell r="E1358" t="str">
            <v>-</v>
          </cell>
          <cell r="F1358">
            <v>2</v>
          </cell>
          <cell r="G1358">
            <v>2</v>
          </cell>
          <cell r="H1358">
            <v>2</v>
          </cell>
          <cell r="I1358">
            <v>2</v>
          </cell>
        </row>
        <row r="1359">
          <cell r="A1359" t="str">
            <v>NCU02354</v>
          </cell>
          <cell r="B1359">
            <v>2</v>
          </cell>
          <cell r="C1359" t="str">
            <v>-</v>
          </cell>
          <cell r="D1359" t="str">
            <v>-</v>
          </cell>
          <cell r="E1359" t="str">
            <v>-</v>
          </cell>
          <cell r="F1359" t="str">
            <v>-</v>
          </cell>
          <cell r="G1359" t="str">
            <v>-</v>
          </cell>
          <cell r="H1359">
            <v>2</v>
          </cell>
          <cell r="I1359" t="str">
            <v>-</v>
          </cell>
        </row>
        <row r="1360">
          <cell r="A1360" t="str">
            <v>NCU02355</v>
          </cell>
          <cell r="B1360">
            <v>2</v>
          </cell>
          <cell r="C1360">
            <v>1</v>
          </cell>
          <cell r="D1360" t="str">
            <v>-</v>
          </cell>
          <cell r="E1360" t="str">
            <v>-</v>
          </cell>
          <cell r="F1360" t="str">
            <v>-</v>
          </cell>
          <cell r="G1360">
            <v>1</v>
          </cell>
          <cell r="H1360" t="str">
            <v>-</v>
          </cell>
          <cell r="I1360" t="str">
            <v>-</v>
          </cell>
        </row>
        <row r="1361">
          <cell r="A1361" t="str">
            <v>NCU02356</v>
          </cell>
          <cell r="B1361">
            <v>15</v>
          </cell>
          <cell r="C1361" t="str">
            <v>-</v>
          </cell>
          <cell r="D1361">
            <v>2</v>
          </cell>
          <cell r="E1361">
            <v>3</v>
          </cell>
          <cell r="F1361">
            <v>2</v>
          </cell>
          <cell r="G1361">
            <v>3</v>
          </cell>
          <cell r="H1361">
            <v>3</v>
          </cell>
          <cell r="I1361">
            <v>2</v>
          </cell>
        </row>
        <row r="1362">
          <cell r="A1362" t="str">
            <v>NCU02357</v>
          </cell>
          <cell r="B1362">
            <v>4</v>
          </cell>
          <cell r="C1362">
            <v>2</v>
          </cell>
          <cell r="D1362" t="str">
            <v>-</v>
          </cell>
          <cell r="E1362" t="str">
            <v>-</v>
          </cell>
          <cell r="F1362" t="str">
            <v>-</v>
          </cell>
          <cell r="G1362" t="str">
            <v>-</v>
          </cell>
          <cell r="H1362">
            <v>2</v>
          </cell>
          <cell r="I1362" t="str">
            <v>-</v>
          </cell>
        </row>
        <row r="1363">
          <cell r="A1363" t="str">
            <v>NCU02359</v>
          </cell>
          <cell r="B1363">
            <v>7</v>
          </cell>
          <cell r="C1363" t="str">
            <v>-</v>
          </cell>
          <cell r="D1363" t="str">
            <v>-</v>
          </cell>
          <cell r="E1363" t="str">
            <v>-</v>
          </cell>
          <cell r="F1363">
            <v>2</v>
          </cell>
          <cell r="G1363">
            <v>1</v>
          </cell>
          <cell r="H1363">
            <v>2</v>
          </cell>
          <cell r="I1363">
            <v>2</v>
          </cell>
        </row>
        <row r="1364">
          <cell r="A1364" t="str">
            <v>NCU02360</v>
          </cell>
          <cell r="B1364">
            <v>3</v>
          </cell>
          <cell r="C1364">
            <v>1</v>
          </cell>
          <cell r="D1364" t="str">
            <v>-</v>
          </cell>
          <cell r="E1364">
            <v>1</v>
          </cell>
          <cell r="F1364" t="str">
            <v>-</v>
          </cell>
          <cell r="G1364" t="str">
            <v>-</v>
          </cell>
          <cell r="H1364" t="str">
            <v>-</v>
          </cell>
          <cell r="I1364">
            <v>1</v>
          </cell>
        </row>
        <row r="1365">
          <cell r="A1365" t="str">
            <v>NCU02361</v>
          </cell>
          <cell r="B1365">
            <v>12</v>
          </cell>
          <cell r="C1365" t="str">
            <v>-</v>
          </cell>
          <cell r="D1365">
            <v>3</v>
          </cell>
          <cell r="E1365" t="str">
            <v>-</v>
          </cell>
          <cell r="F1365">
            <v>3</v>
          </cell>
          <cell r="G1365">
            <v>2</v>
          </cell>
          <cell r="H1365">
            <v>2</v>
          </cell>
          <cell r="I1365">
            <v>2</v>
          </cell>
        </row>
        <row r="1366">
          <cell r="A1366" t="str">
            <v>NCU02362</v>
          </cell>
          <cell r="B1366">
            <v>4</v>
          </cell>
          <cell r="C1366" t="str">
            <v>-</v>
          </cell>
          <cell r="D1366" t="str">
            <v>-</v>
          </cell>
          <cell r="E1366">
            <v>1</v>
          </cell>
          <cell r="F1366">
            <v>1</v>
          </cell>
          <cell r="G1366" t="str">
            <v>-</v>
          </cell>
          <cell r="H1366" t="str">
            <v>-</v>
          </cell>
          <cell r="I1366">
            <v>2</v>
          </cell>
        </row>
        <row r="1367">
          <cell r="A1367" t="str">
            <v>NCU02364</v>
          </cell>
          <cell r="B1367">
            <v>3</v>
          </cell>
          <cell r="C1367" t="str">
            <v>-</v>
          </cell>
          <cell r="D1367" t="str">
            <v>-</v>
          </cell>
          <cell r="E1367" t="str">
            <v>-</v>
          </cell>
          <cell r="F1367">
            <v>1</v>
          </cell>
          <cell r="G1367" t="str">
            <v>-</v>
          </cell>
          <cell r="H1367">
            <v>2</v>
          </cell>
          <cell r="I1367" t="str">
            <v>-</v>
          </cell>
        </row>
        <row r="1368">
          <cell r="A1368" t="str">
            <v>NCU02365</v>
          </cell>
          <cell r="B1368">
            <v>5</v>
          </cell>
          <cell r="C1368" t="str">
            <v>-</v>
          </cell>
          <cell r="D1368" t="str">
            <v>-</v>
          </cell>
          <cell r="E1368">
            <v>3</v>
          </cell>
          <cell r="F1368" t="str">
            <v>-</v>
          </cell>
          <cell r="G1368" t="str">
            <v>-</v>
          </cell>
          <cell r="H1368">
            <v>2</v>
          </cell>
          <cell r="I1368" t="str">
            <v>-</v>
          </cell>
        </row>
        <row r="1369">
          <cell r="A1369" t="str">
            <v>NCU02366</v>
          </cell>
          <cell r="B1369">
            <v>8</v>
          </cell>
          <cell r="C1369" t="str">
            <v>-</v>
          </cell>
          <cell r="D1369" t="str">
            <v>-</v>
          </cell>
          <cell r="E1369">
            <v>1</v>
          </cell>
          <cell r="F1369">
            <v>2</v>
          </cell>
          <cell r="G1369">
            <v>2</v>
          </cell>
          <cell r="H1369">
            <v>2</v>
          </cell>
          <cell r="I1369">
            <v>1</v>
          </cell>
        </row>
        <row r="1370">
          <cell r="A1370" t="str">
            <v>NCU02369</v>
          </cell>
          <cell r="B1370">
            <v>4</v>
          </cell>
          <cell r="C1370">
            <v>1</v>
          </cell>
          <cell r="D1370" t="str">
            <v>-</v>
          </cell>
          <cell r="E1370" t="str">
            <v>-</v>
          </cell>
          <cell r="F1370">
            <v>2</v>
          </cell>
          <cell r="G1370">
            <v>1</v>
          </cell>
          <cell r="H1370" t="str">
            <v>-</v>
          </cell>
          <cell r="I1370" t="str">
            <v>-</v>
          </cell>
        </row>
        <row r="1371">
          <cell r="A1371" t="str">
            <v>NCU02370</v>
          </cell>
          <cell r="B1371">
            <v>3</v>
          </cell>
          <cell r="C1371" t="str">
            <v>-</v>
          </cell>
          <cell r="D1371" t="str">
            <v>-</v>
          </cell>
          <cell r="E1371" t="str">
            <v>-</v>
          </cell>
          <cell r="F1371">
            <v>1</v>
          </cell>
          <cell r="G1371">
            <v>1</v>
          </cell>
          <cell r="H1371" t="str">
            <v>-</v>
          </cell>
          <cell r="I1371">
            <v>1</v>
          </cell>
        </row>
        <row r="1372">
          <cell r="A1372" t="str">
            <v>NCU02371</v>
          </cell>
          <cell r="B1372">
            <v>3</v>
          </cell>
          <cell r="C1372" t="str">
            <v>-</v>
          </cell>
          <cell r="D1372" t="str">
            <v>-</v>
          </cell>
          <cell r="E1372">
            <v>2</v>
          </cell>
          <cell r="F1372" t="str">
            <v>-</v>
          </cell>
          <cell r="G1372" t="str">
            <v>-</v>
          </cell>
          <cell r="H1372" t="str">
            <v>-</v>
          </cell>
          <cell r="I1372">
            <v>1</v>
          </cell>
        </row>
        <row r="1373">
          <cell r="A1373" t="str">
            <v>NCU02372</v>
          </cell>
          <cell r="B1373">
            <v>1</v>
          </cell>
          <cell r="C1373">
            <v>1</v>
          </cell>
          <cell r="D1373" t="str">
            <v>-</v>
          </cell>
          <cell r="E1373" t="str">
            <v>-</v>
          </cell>
          <cell r="F1373" t="str">
            <v>-</v>
          </cell>
          <cell r="G1373" t="str">
            <v>-</v>
          </cell>
          <cell r="H1373" t="str">
            <v>-</v>
          </cell>
          <cell r="I1373" t="str">
            <v>-</v>
          </cell>
        </row>
        <row r="1374">
          <cell r="A1374" t="str">
            <v>NCU02374</v>
          </cell>
          <cell r="B1374">
            <v>2</v>
          </cell>
          <cell r="C1374" t="str">
            <v>-</v>
          </cell>
          <cell r="D1374" t="str">
            <v>-</v>
          </cell>
          <cell r="E1374">
            <v>1</v>
          </cell>
          <cell r="F1374" t="str">
            <v>-</v>
          </cell>
          <cell r="G1374" t="str">
            <v>-</v>
          </cell>
          <cell r="H1374" t="str">
            <v>-</v>
          </cell>
          <cell r="I1374">
            <v>1</v>
          </cell>
        </row>
        <row r="1375">
          <cell r="A1375" t="str">
            <v>NCU02376</v>
          </cell>
          <cell r="B1375">
            <v>3</v>
          </cell>
          <cell r="C1375" t="str">
            <v>-</v>
          </cell>
          <cell r="D1375" t="str">
            <v>-</v>
          </cell>
          <cell r="E1375" t="str">
            <v>-</v>
          </cell>
          <cell r="F1375">
            <v>1</v>
          </cell>
          <cell r="G1375" t="str">
            <v>-</v>
          </cell>
          <cell r="H1375">
            <v>1</v>
          </cell>
          <cell r="I1375">
            <v>1</v>
          </cell>
        </row>
        <row r="1376">
          <cell r="A1376" t="str">
            <v>NCU02378</v>
          </cell>
          <cell r="B1376">
            <v>15</v>
          </cell>
          <cell r="C1376" t="str">
            <v>-</v>
          </cell>
          <cell r="D1376">
            <v>3</v>
          </cell>
          <cell r="E1376">
            <v>5</v>
          </cell>
          <cell r="F1376">
            <v>1</v>
          </cell>
          <cell r="G1376">
            <v>2</v>
          </cell>
          <cell r="H1376">
            <v>2</v>
          </cell>
          <cell r="I1376">
            <v>2</v>
          </cell>
        </row>
        <row r="1377">
          <cell r="A1377" t="str">
            <v>NCU02380</v>
          </cell>
          <cell r="B1377">
            <v>1</v>
          </cell>
          <cell r="C1377">
            <v>1</v>
          </cell>
          <cell r="D1377" t="str">
            <v>-</v>
          </cell>
          <cell r="E1377" t="str">
            <v>-</v>
          </cell>
          <cell r="F1377" t="str">
            <v>-</v>
          </cell>
          <cell r="G1377" t="str">
            <v>-</v>
          </cell>
          <cell r="H1377" t="str">
            <v>-</v>
          </cell>
          <cell r="I1377" t="str">
            <v>-</v>
          </cell>
        </row>
        <row r="1378">
          <cell r="A1378" t="str">
            <v>NCU02382</v>
          </cell>
          <cell r="B1378">
            <v>8</v>
          </cell>
          <cell r="C1378" t="str">
            <v>-</v>
          </cell>
          <cell r="D1378" t="str">
            <v>-</v>
          </cell>
          <cell r="E1378" t="str">
            <v>-</v>
          </cell>
          <cell r="F1378">
            <v>2</v>
          </cell>
          <cell r="G1378">
            <v>2</v>
          </cell>
          <cell r="H1378">
            <v>2</v>
          </cell>
          <cell r="I1378">
            <v>2</v>
          </cell>
        </row>
        <row r="1379">
          <cell r="A1379" t="str">
            <v>NCU02383</v>
          </cell>
          <cell r="B1379">
            <v>17</v>
          </cell>
          <cell r="C1379" t="str">
            <v>-</v>
          </cell>
          <cell r="D1379">
            <v>2</v>
          </cell>
          <cell r="E1379">
            <v>5</v>
          </cell>
          <cell r="F1379">
            <v>2</v>
          </cell>
          <cell r="G1379">
            <v>2</v>
          </cell>
          <cell r="H1379">
            <v>3</v>
          </cell>
          <cell r="I1379">
            <v>3</v>
          </cell>
        </row>
        <row r="1380">
          <cell r="A1380" t="str">
            <v>NCU02385</v>
          </cell>
          <cell r="B1380">
            <v>11</v>
          </cell>
          <cell r="C1380" t="str">
            <v>-</v>
          </cell>
          <cell r="D1380" t="str">
            <v>-</v>
          </cell>
          <cell r="E1380">
            <v>3</v>
          </cell>
          <cell r="F1380">
            <v>1</v>
          </cell>
          <cell r="G1380">
            <v>2</v>
          </cell>
          <cell r="H1380">
            <v>2</v>
          </cell>
          <cell r="I1380">
            <v>3</v>
          </cell>
        </row>
        <row r="1381">
          <cell r="A1381" t="str">
            <v>NCU02390</v>
          </cell>
          <cell r="B1381">
            <v>1</v>
          </cell>
          <cell r="C1381" t="str">
            <v>-</v>
          </cell>
          <cell r="D1381" t="str">
            <v>-</v>
          </cell>
          <cell r="E1381" t="str">
            <v>-</v>
          </cell>
          <cell r="F1381" t="str">
            <v>-</v>
          </cell>
          <cell r="G1381" t="str">
            <v>-</v>
          </cell>
          <cell r="H1381">
            <v>1</v>
          </cell>
          <cell r="I1381" t="str">
            <v>-</v>
          </cell>
        </row>
        <row r="1382">
          <cell r="A1382" t="str">
            <v>NCU02393</v>
          </cell>
          <cell r="B1382">
            <v>1</v>
          </cell>
          <cell r="C1382" t="str">
            <v>-</v>
          </cell>
          <cell r="D1382" t="str">
            <v>-</v>
          </cell>
          <cell r="E1382" t="str">
            <v>-</v>
          </cell>
          <cell r="F1382" t="str">
            <v>-</v>
          </cell>
          <cell r="G1382" t="str">
            <v>-</v>
          </cell>
          <cell r="H1382">
            <v>1</v>
          </cell>
          <cell r="I1382" t="str">
            <v>-</v>
          </cell>
        </row>
        <row r="1383">
          <cell r="A1383" t="str">
            <v>NCU02395</v>
          </cell>
          <cell r="B1383">
            <v>9</v>
          </cell>
          <cell r="C1383">
            <v>1</v>
          </cell>
          <cell r="D1383" t="str">
            <v>-</v>
          </cell>
          <cell r="E1383" t="str">
            <v>-</v>
          </cell>
          <cell r="F1383">
            <v>2</v>
          </cell>
          <cell r="G1383">
            <v>2</v>
          </cell>
          <cell r="H1383">
            <v>3</v>
          </cell>
          <cell r="I1383">
            <v>1</v>
          </cell>
        </row>
        <row r="1384">
          <cell r="A1384" t="str">
            <v>NCU02396</v>
          </cell>
          <cell r="B1384">
            <v>11</v>
          </cell>
          <cell r="C1384">
            <v>2</v>
          </cell>
          <cell r="D1384" t="str">
            <v>-</v>
          </cell>
          <cell r="E1384" t="str">
            <v>-</v>
          </cell>
          <cell r="F1384">
            <v>3</v>
          </cell>
          <cell r="G1384">
            <v>2</v>
          </cell>
          <cell r="H1384">
            <v>3</v>
          </cell>
          <cell r="I1384">
            <v>1</v>
          </cell>
        </row>
        <row r="1385">
          <cell r="A1385" t="str">
            <v>NCU02397</v>
          </cell>
          <cell r="B1385">
            <v>10</v>
          </cell>
          <cell r="C1385">
            <v>2</v>
          </cell>
          <cell r="D1385">
            <v>2</v>
          </cell>
          <cell r="E1385">
            <v>2</v>
          </cell>
          <cell r="F1385" t="str">
            <v>-</v>
          </cell>
          <cell r="G1385">
            <v>2</v>
          </cell>
          <cell r="H1385" t="str">
            <v>-</v>
          </cell>
          <cell r="I1385">
            <v>2</v>
          </cell>
        </row>
        <row r="1386">
          <cell r="A1386" t="str">
            <v>NCU02398</v>
          </cell>
          <cell r="B1386">
            <v>9</v>
          </cell>
          <cell r="C1386" t="str">
            <v>-</v>
          </cell>
          <cell r="D1386" t="str">
            <v>-</v>
          </cell>
          <cell r="E1386">
            <v>2</v>
          </cell>
          <cell r="F1386">
            <v>2</v>
          </cell>
          <cell r="G1386">
            <v>2</v>
          </cell>
          <cell r="H1386">
            <v>1</v>
          </cell>
          <cell r="I1386">
            <v>2</v>
          </cell>
        </row>
        <row r="1387">
          <cell r="A1387" t="str">
            <v>NCU02399</v>
          </cell>
          <cell r="B1387">
            <v>8</v>
          </cell>
          <cell r="C1387" t="str">
            <v>-</v>
          </cell>
          <cell r="D1387" t="str">
            <v>-</v>
          </cell>
          <cell r="E1387" t="str">
            <v>-</v>
          </cell>
          <cell r="F1387">
            <v>2</v>
          </cell>
          <cell r="G1387">
            <v>2</v>
          </cell>
          <cell r="H1387">
            <v>2</v>
          </cell>
          <cell r="I1387">
            <v>2</v>
          </cell>
        </row>
        <row r="1388">
          <cell r="A1388" t="str">
            <v>NCU02400</v>
          </cell>
          <cell r="B1388">
            <v>6</v>
          </cell>
          <cell r="C1388" t="str">
            <v>-</v>
          </cell>
          <cell r="D1388" t="str">
            <v>-</v>
          </cell>
          <cell r="E1388">
            <v>2</v>
          </cell>
          <cell r="F1388">
            <v>1</v>
          </cell>
          <cell r="G1388">
            <v>1</v>
          </cell>
          <cell r="H1388">
            <v>2</v>
          </cell>
          <cell r="I1388" t="str">
            <v>-</v>
          </cell>
        </row>
        <row r="1389">
          <cell r="A1389" t="str">
            <v>NCU02404</v>
          </cell>
          <cell r="B1389">
            <v>1</v>
          </cell>
          <cell r="C1389" t="str">
            <v>-</v>
          </cell>
          <cell r="D1389" t="str">
            <v>-</v>
          </cell>
          <cell r="E1389">
            <v>1</v>
          </cell>
          <cell r="F1389" t="str">
            <v>-</v>
          </cell>
          <cell r="G1389" t="str">
            <v>-</v>
          </cell>
          <cell r="H1389" t="str">
            <v>-</v>
          </cell>
          <cell r="I1389" t="str">
            <v>-</v>
          </cell>
        </row>
        <row r="1390">
          <cell r="A1390" t="str">
            <v>NCU02405</v>
          </cell>
          <cell r="B1390">
            <v>1</v>
          </cell>
          <cell r="C1390" t="str">
            <v>-</v>
          </cell>
          <cell r="D1390" t="str">
            <v>-</v>
          </cell>
          <cell r="E1390" t="str">
            <v>-</v>
          </cell>
          <cell r="F1390" t="str">
            <v>-</v>
          </cell>
          <cell r="G1390" t="str">
            <v>-</v>
          </cell>
          <cell r="H1390">
            <v>1</v>
          </cell>
          <cell r="I1390" t="str">
            <v>-</v>
          </cell>
        </row>
        <row r="1391">
          <cell r="A1391" t="str">
            <v>NCU02407</v>
          </cell>
          <cell r="B1391">
            <v>1</v>
          </cell>
          <cell r="C1391" t="str">
            <v>-</v>
          </cell>
          <cell r="D1391" t="str">
            <v>-</v>
          </cell>
          <cell r="E1391" t="str">
            <v>-</v>
          </cell>
          <cell r="F1391" t="str">
            <v>-</v>
          </cell>
          <cell r="G1391">
            <v>1</v>
          </cell>
          <cell r="H1391" t="str">
            <v>-</v>
          </cell>
          <cell r="I1391" t="str">
            <v>-</v>
          </cell>
        </row>
        <row r="1392">
          <cell r="A1392" t="str">
            <v>NCU02408</v>
          </cell>
          <cell r="B1392">
            <v>9</v>
          </cell>
          <cell r="C1392" t="str">
            <v>-</v>
          </cell>
          <cell r="D1392">
            <v>2</v>
          </cell>
          <cell r="E1392" t="str">
            <v>-</v>
          </cell>
          <cell r="F1392" t="str">
            <v>-</v>
          </cell>
          <cell r="G1392">
            <v>2</v>
          </cell>
          <cell r="H1392">
            <v>2</v>
          </cell>
          <cell r="I1392">
            <v>3</v>
          </cell>
        </row>
        <row r="1393">
          <cell r="A1393" t="str">
            <v>NCU02411</v>
          </cell>
          <cell r="B1393">
            <v>3</v>
          </cell>
          <cell r="C1393" t="str">
            <v>-</v>
          </cell>
          <cell r="D1393" t="str">
            <v>-</v>
          </cell>
          <cell r="E1393">
            <v>2</v>
          </cell>
          <cell r="F1393" t="str">
            <v>-</v>
          </cell>
          <cell r="G1393" t="str">
            <v>-</v>
          </cell>
          <cell r="H1393" t="str">
            <v>-</v>
          </cell>
          <cell r="I1393">
            <v>1</v>
          </cell>
        </row>
        <row r="1394">
          <cell r="A1394" t="str">
            <v>NCU02412</v>
          </cell>
          <cell r="B1394">
            <v>4</v>
          </cell>
          <cell r="C1394" t="str">
            <v>-</v>
          </cell>
          <cell r="D1394" t="str">
            <v>-</v>
          </cell>
          <cell r="E1394">
            <v>2</v>
          </cell>
          <cell r="F1394" t="str">
            <v>-</v>
          </cell>
          <cell r="G1394">
            <v>1</v>
          </cell>
          <cell r="H1394">
            <v>1</v>
          </cell>
          <cell r="I1394" t="str">
            <v>-</v>
          </cell>
        </row>
        <row r="1395">
          <cell r="A1395" t="str">
            <v>NCU02413</v>
          </cell>
          <cell r="B1395">
            <v>2</v>
          </cell>
          <cell r="C1395" t="str">
            <v>-</v>
          </cell>
          <cell r="D1395" t="str">
            <v>-</v>
          </cell>
          <cell r="E1395" t="str">
            <v>-</v>
          </cell>
          <cell r="F1395" t="str">
            <v>-</v>
          </cell>
          <cell r="G1395" t="str">
            <v>-</v>
          </cell>
          <cell r="H1395">
            <v>1</v>
          </cell>
          <cell r="I1395">
            <v>1</v>
          </cell>
        </row>
        <row r="1396">
          <cell r="A1396" t="str">
            <v>NCU02414</v>
          </cell>
          <cell r="B1396">
            <v>2</v>
          </cell>
          <cell r="C1396">
            <v>1</v>
          </cell>
          <cell r="D1396" t="str">
            <v>-</v>
          </cell>
          <cell r="E1396" t="str">
            <v>-</v>
          </cell>
          <cell r="F1396" t="str">
            <v>-</v>
          </cell>
          <cell r="G1396">
            <v>1</v>
          </cell>
          <cell r="H1396" t="str">
            <v>-</v>
          </cell>
          <cell r="I1396" t="str">
            <v>-</v>
          </cell>
        </row>
        <row r="1397">
          <cell r="A1397" t="str">
            <v>NCU02416</v>
          </cell>
          <cell r="B1397">
            <v>12</v>
          </cell>
          <cell r="C1397" t="str">
            <v>-</v>
          </cell>
          <cell r="D1397" t="str">
            <v>-</v>
          </cell>
          <cell r="E1397">
            <v>5</v>
          </cell>
          <cell r="F1397">
            <v>2</v>
          </cell>
          <cell r="G1397">
            <v>2</v>
          </cell>
          <cell r="H1397">
            <v>1</v>
          </cell>
          <cell r="I1397">
            <v>2</v>
          </cell>
        </row>
        <row r="1398">
          <cell r="A1398" t="str">
            <v>NCU02418</v>
          </cell>
          <cell r="B1398">
            <v>1</v>
          </cell>
          <cell r="C1398" t="str">
            <v>-</v>
          </cell>
          <cell r="D1398" t="str">
            <v>-</v>
          </cell>
          <cell r="E1398" t="str">
            <v>-</v>
          </cell>
          <cell r="F1398" t="str">
            <v>-</v>
          </cell>
          <cell r="G1398" t="str">
            <v>-</v>
          </cell>
          <cell r="H1398">
            <v>1</v>
          </cell>
          <cell r="I1398" t="str">
            <v>-</v>
          </cell>
        </row>
        <row r="1399">
          <cell r="A1399" t="str">
            <v>NCU02421</v>
          </cell>
          <cell r="B1399">
            <v>5</v>
          </cell>
          <cell r="C1399" t="str">
            <v>-</v>
          </cell>
          <cell r="D1399" t="str">
            <v>-</v>
          </cell>
          <cell r="E1399" t="str">
            <v>-</v>
          </cell>
          <cell r="F1399">
            <v>2</v>
          </cell>
          <cell r="G1399">
            <v>1</v>
          </cell>
          <cell r="H1399">
            <v>2</v>
          </cell>
          <cell r="I1399" t="str">
            <v>-</v>
          </cell>
        </row>
        <row r="1400">
          <cell r="A1400" t="str">
            <v>NCU02422</v>
          </cell>
          <cell r="B1400">
            <v>1</v>
          </cell>
          <cell r="C1400" t="str">
            <v>-</v>
          </cell>
          <cell r="D1400" t="str">
            <v>-</v>
          </cell>
          <cell r="E1400">
            <v>1</v>
          </cell>
          <cell r="F1400" t="str">
            <v>-</v>
          </cell>
          <cell r="G1400" t="str">
            <v>-</v>
          </cell>
          <cell r="H1400" t="str">
            <v>-</v>
          </cell>
          <cell r="I1400" t="str">
            <v>-</v>
          </cell>
        </row>
        <row r="1401">
          <cell r="A1401" t="str">
            <v>NCU02425</v>
          </cell>
          <cell r="B1401">
            <v>4</v>
          </cell>
          <cell r="C1401">
            <v>2</v>
          </cell>
          <cell r="D1401" t="str">
            <v>-</v>
          </cell>
          <cell r="E1401" t="str">
            <v>-</v>
          </cell>
          <cell r="F1401">
            <v>1</v>
          </cell>
          <cell r="G1401" t="str">
            <v>-</v>
          </cell>
          <cell r="H1401">
            <v>1</v>
          </cell>
          <cell r="I1401" t="str">
            <v>-</v>
          </cell>
        </row>
        <row r="1402">
          <cell r="A1402" t="str">
            <v>NCU02428</v>
          </cell>
          <cell r="B1402">
            <v>1</v>
          </cell>
          <cell r="C1402" t="str">
            <v>-</v>
          </cell>
          <cell r="D1402" t="str">
            <v>-</v>
          </cell>
          <cell r="E1402">
            <v>1</v>
          </cell>
          <cell r="F1402" t="str">
            <v>-</v>
          </cell>
          <cell r="G1402" t="str">
            <v>-</v>
          </cell>
          <cell r="H1402" t="str">
            <v>-</v>
          </cell>
          <cell r="I1402" t="str">
            <v>-</v>
          </cell>
        </row>
        <row r="1403">
          <cell r="A1403" t="str">
            <v>NCU02429</v>
          </cell>
          <cell r="B1403">
            <v>5</v>
          </cell>
          <cell r="C1403" t="str">
            <v>-</v>
          </cell>
          <cell r="D1403" t="str">
            <v>-</v>
          </cell>
          <cell r="E1403">
            <v>2</v>
          </cell>
          <cell r="F1403" t="str">
            <v>-</v>
          </cell>
          <cell r="G1403">
            <v>2</v>
          </cell>
          <cell r="H1403">
            <v>1</v>
          </cell>
          <cell r="I1403" t="str">
            <v>-</v>
          </cell>
        </row>
        <row r="1404">
          <cell r="A1404" t="str">
            <v>NCU02430</v>
          </cell>
          <cell r="B1404">
            <v>16</v>
          </cell>
          <cell r="C1404">
            <v>3</v>
          </cell>
          <cell r="D1404">
            <v>1</v>
          </cell>
          <cell r="E1404">
            <v>3</v>
          </cell>
          <cell r="F1404">
            <v>2</v>
          </cell>
          <cell r="G1404">
            <v>2</v>
          </cell>
          <cell r="H1404">
            <v>2</v>
          </cell>
          <cell r="I1404">
            <v>3</v>
          </cell>
        </row>
        <row r="1405">
          <cell r="A1405" t="str">
            <v>NCU02431</v>
          </cell>
          <cell r="B1405">
            <v>7</v>
          </cell>
          <cell r="C1405" t="str">
            <v>-</v>
          </cell>
          <cell r="D1405">
            <v>2</v>
          </cell>
          <cell r="E1405" t="str">
            <v>-</v>
          </cell>
          <cell r="F1405" t="str">
            <v>-</v>
          </cell>
          <cell r="G1405">
            <v>2</v>
          </cell>
          <cell r="H1405">
            <v>1</v>
          </cell>
          <cell r="I1405">
            <v>2</v>
          </cell>
        </row>
        <row r="1406">
          <cell r="A1406" t="str">
            <v>NCU02435</v>
          </cell>
          <cell r="B1406">
            <v>8</v>
          </cell>
          <cell r="C1406" t="str">
            <v>-</v>
          </cell>
          <cell r="D1406" t="str">
            <v>-</v>
          </cell>
          <cell r="E1406">
            <v>3</v>
          </cell>
          <cell r="F1406">
            <v>2</v>
          </cell>
          <cell r="G1406" t="str">
            <v>-</v>
          </cell>
          <cell r="H1406">
            <v>2</v>
          </cell>
          <cell r="I1406">
            <v>1</v>
          </cell>
        </row>
        <row r="1407">
          <cell r="A1407" t="str">
            <v>NCU02437</v>
          </cell>
          <cell r="B1407">
            <v>8</v>
          </cell>
          <cell r="C1407" t="str">
            <v>-</v>
          </cell>
          <cell r="D1407" t="str">
            <v>-</v>
          </cell>
          <cell r="E1407">
            <v>3</v>
          </cell>
          <cell r="F1407">
            <v>1</v>
          </cell>
          <cell r="G1407" t="str">
            <v>-</v>
          </cell>
          <cell r="H1407">
            <v>2</v>
          </cell>
          <cell r="I1407">
            <v>2</v>
          </cell>
        </row>
        <row r="1408">
          <cell r="A1408" t="str">
            <v>NCU02438</v>
          </cell>
          <cell r="B1408">
            <v>5</v>
          </cell>
          <cell r="C1408" t="str">
            <v>-</v>
          </cell>
          <cell r="D1408" t="str">
            <v>-</v>
          </cell>
          <cell r="E1408">
            <v>3</v>
          </cell>
          <cell r="F1408" t="str">
            <v>-</v>
          </cell>
          <cell r="G1408" t="str">
            <v>-</v>
          </cell>
          <cell r="H1408" t="str">
            <v>-</v>
          </cell>
          <cell r="I1408">
            <v>2</v>
          </cell>
        </row>
        <row r="1409">
          <cell r="A1409" t="str">
            <v>NCU02450</v>
          </cell>
          <cell r="B1409">
            <v>14</v>
          </cell>
          <cell r="C1409">
            <v>1</v>
          </cell>
          <cell r="D1409">
            <v>2</v>
          </cell>
          <cell r="E1409">
            <v>2</v>
          </cell>
          <cell r="F1409">
            <v>2</v>
          </cell>
          <cell r="G1409">
            <v>3</v>
          </cell>
          <cell r="H1409">
            <v>1</v>
          </cell>
          <cell r="I1409">
            <v>3</v>
          </cell>
        </row>
        <row r="1410">
          <cell r="A1410" t="str">
            <v>NCU02453</v>
          </cell>
          <cell r="B1410">
            <v>1</v>
          </cell>
          <cell r="C1410" t="str">
            <v>-</v>
          </cell>
          <cell r="D1410" t="str">
            <v>-</v>
          </cell>
          <cell r="E1410" t="str">
            <v>-</v>
          </cell>
          <cell r="F1410" t="str">
            <v>-</v>
          </cell>
          <cell r="G1410" t="str">
            <v>-</v>
          </cell>
          <cell r="H1410">
            <v>1</v>
          </cell>
          <cell r="I1410" t="str">
            <v>-</v>
          </cell>
        </row>
        <row r="1411">
          <cell r="A1411" t="str">
            <v>NCU02455</v>
          </cell>
          <cell r="B1411">
            <v>1</v>
          </cell>
          <cell r="C1411">
            <v>1</v>
          </cell>
          <cell r="D1411" t="str">
            <v>-</v>
          </cell>
          <cell r="E1411" t="str">
            <v>-</v>
          </cell>
          <cell r="F1411" t="str">
            <v>-</v>
          </cell>
          <cell r="G1411" t="str">
            <v>-</v>
          </cell>
          <cell r="H1411" t="str">
            <v>-</v>
          </cell>
          <cell r="I1411" t="str">
            <v>-</v>
          </cell>
        </row>
        <row r="1412">
          <cell r="A1412" t="str">
            <v>NCU02456</v>
          </cell>
          <cell r="B1412">
            <v>5</v>
          </cell>
          <cell r="C1412" t="str">
            <v>-</v>
          </cell>
          <cell r="D1412" t="str">
            <v>-</v>
          </cell>
          <cell r="E1412" t="str">
            <v>-</v>
          </cell>
          <cell r="F1412">
            <v>1</v>
          </cell>
          <cell r="G1412">
            <v>1</v>
          </cell>
          <cell r="H1412">
            <v>2</v>
          </cell>
          <cell r="I1412">
            <v>1</v>
          </cell>
        </row>
        <row r="1413">
          <cell r="A1413" t="str">
            <v>NCU02457</v>
          </cell>
          <cell r="B1413">
            <v>6</v>
          </cell>
          <cell r="C1413" t="str">
            <v>-</v>
          </cell>
          <cell r="D1413">
            <v>1</v>
          </cell>
          <cell r="E1413" t="str">
            <v>-</v>
          </cell>
          <cell r="F1413" t="str">
            <v>-</v>
          </cell>
          <cell r="G1413">
            <v>2</v>
          </cell>
          <cell r="H1413">
            <v>2</v>
          </cell>
          <cell r="I1413">
            <v>1</v>
          </cell>
        </row>
        <row r="1414">
          <cell r="A1414" t="str">
            <v>NCU02458</v>
          </cell>
          <cell r="B1414">
            <v>5</v>
          </cell>
          <cell r="C1414" t="str">
            <v>-</v>
          </cell>
          <cell r="D1414" t="str">
            <v>-</v>
          </cell>
          <cell r="E1414" t="str">
            <v>-</v>
          </cell>
          <cell r="F1414">
            <v>2</v>
          </cell>
          <cell r="G1414">
            <v>1</v>
          </cell>
          <cell r="H1414">
            <v>2</v>
          </cell>
          <cell r="I1414" t="str">
            <v>-</v>
          </cell>
        </row>
        <row r="1415">
          <cell r="A1415" t="str">
            <v>NCU02459</v>
          </cell>
          <cell r="B1415">
            <v>1</v>
          </cell>
          <cell r="C1415" t="str">
            <v>-</v>
          </cell>
          <cell r="D1415" t="str">
            <v>-</v>
          </cell>
          <cell r="E1415" t="str">
            <v>-</v>
          </cell>
          <cell r="F1415" t="str">
            <v>-</v>
          </cell>
          <cell r="G1415" t="str">
            <v>-</v>
          </cell>
          <cell r="H1415">
            <v>1</v>
          </cell>
          <cell r="I1415" t="str">
            <v>-</v>
          </cell>
        </row>
        <row r="1416">
          <cell r="A1416" t="str">
            <v>NCU02463</v>
          </cell>
          <cell r="B1416">
            <v>6</v>
          </cell>
          <cell r="C1416" t="str">
            <v>-</v>
          </cell>
          <cell r="D1416" t="str">
            <v>-</v>
          </cell>
          <cell r="E1416" t="str">
            <v>-</v>
          </cell>
          <cell r="F1416">
            <v>1</v>
          </cell>
          <cell r="G1416">
            <v>2</v>
          </cell>
          <cell r="H1416">
            <v>1</v>
          </cell>
          <cell r="I1416">
            <v>2</v>
          </cell>
        </row>
        <row r="1417">
          <cell r="A1417" t="str">
            <v>NCU02464</v>
          </cell>
          <cell r="B1417">
            <v>4</v>
          </cell>
          <cell r="C1417">
            <v>1</v>
          </cell>
          <cell r="D1417" t="str">
            <v>-</v>
          </cell>
          <cell r="E1417">
            <v>1</v>
          </cell>
          <cell r="F1417" t="str">
            <v>-</v>
          </cell>
          <cell r="G1417" t="str">
            <v>-</v>
          </cell>
          <cell r="H1417">
            <v>2</v>
          </cell>
          <cell r="I1417" t="str">
            <v>-</v>
          </cell>
        </row>
        <row r="1418">
          <cell r="A1418" t="str">
            <v>NCU02466</v>
          </cell>
          <cell r="B1418">
            <v>3</v>
          </cell>
          <cell r="C1418" t="str">
            <v>-</v>
          </cell>
          <cell r="D1418">
            <v>1</v>
          </cell>
          <cell r="E1418" t="str">
            <v>-</v>
          </cell>
          <cell r="F1418" t="str">
            <v>-</v>
          </cell>
          <cell r="G1418" t="str">
            <v>-</v>
          </cell>
          <cell r="H1418">
            <v>1</v>
          </cell>
          <cell r="I1418">
            <v>1</v>
          </cell>
        </row>
        <row r="1419">
          <cell r="A1419" t="str">
            <v>NCU02468</v>
          </cell>
          <cell r="B1419">
            <v>13</v>
          </cell>
          <cell r="C1419">
            <v>1</v>
          </cell>
          <cell r="D1419">
            <v>4</v>
          </cell>
          <cell r="E1419">
            <v>2</v>
          </cell>
          <cell r="F1419" t="str">
            <v>-</v>
          </cell>
          <cell r="G1419">
            <v>1</v>
          </cell>
          <cell r="H1419">
            <v>3</v>
          </cell>
          <cell r="I1419">
            <v>2</v>
          </cell>
        </row>
        <row r="1420">
          <cell r="A1420" t="str">
            <v>NCU02470</v>
          </cell>
          <cell r="B1420">
            <v>6</v>
          </cell>
          <cell r="C1420" t="str">
            <v>-</v>
          </cell>
          <cell r="D1420" t="str">
            <v>-</v>
          </cell>
          <cell r="E1420">
            <v>1</v>
          </cell>
          <cell r="F1420" t="str">
            <v>-</v>
          </cell>
          <cell r="G1420">
            <v>1</v>
          </cell>
          <cell r="H1420">
            <v>2</v>
          </cell>
          <cell r="I1420">
            <v>2</v>
          </cell>
        </row>
        <row r="1421">
          <cell r="A1421" t="str">
            <v>NCU02472</v>
          </cell>
          <cell r="B1421">
            <v>1</v>
          </cell>
          <cell r="C1421" t="str">
            <v>-</v>
          </cell>
          <cell r="D1421" t="str">
            <v>-</v>
          </cell>
          <cell r="E1421" t="str">
            <v>-</v>
          </cell>
          <cell r="F1421" t="str">
            <v>-</v>
          </cell>
          <cell r="G1421" t="str">
            <v>-</v>
          </cell>
          <cell r="H1421">
            <v>1</v>
          </cell>
          <cell r="I1421" t="str">
            <v>-</v>
          </cell>
        </row>
        <row r="1422">
          <cell r="A1422" t="str">
            <v>NCU02473</v>
          </cell>
          <cell r="B1422">
            <v>1</v>
          </cell>
          <cell r="C1422" t="str">
            <v>-</v>
          </cell>
          <cell r="D1422" t="str">
            <v>-</v>
          </cell>
          <cell r="E1422">
            <v>1</v>
          </cell>
          <cell r="F1422" t="str">
            <v>-</v>
          </cell>
          <cell r="G1422" t="str">
            <v>-</v>
          </cell>
          <cell r="H1422" t="str">
            <v>-</v>
          </cell>
          <cell r="I1422" t="str">
            <v>-</v>
          </cell>
        </row>
        <row r="1423">
          <cell r="A1423" t="str">
            <v>NCU02474</v>
          </cell>
          <cell r="B1423">
            <v>7</v>
          </cell>
          <cell r="C1423" t="str">
            <v>-</v>
          </cell>
          <cell r="D1423" t="str">
            <v>-</v>
          </cell>
          <cell r="E1423">
            <v>1</v>
          </cell>
          <cell r="F1423" t="str">
            <v>-</v>
          </cell>
          <cell r="G1423">
            <v>2</v>
          </cell>
          <cell r="H1423">
            <v>2</v>
          </cell>
          <cell r="I1423">
            <v>2</v>
          </cell>
        </row>
        <row r="1424">
          <cell r="A1424" t="str">
            <v>NCU02475</v>
          </cell>
          <cell r="B1424">
            <v>12</v>
          </cell>
          <cell r="C1424">
            <v>3</v>
          </cell>
          <cell r="D1424">
            <v>1</v>
          </cell>
          <cell r="E1424">
            <v>3</v>
          </cell>
          <cell r="F1424" t="str">
            <v>-</v>
          </cell>
          <cell r="G1424">
            <v>1</v>
          </cell>
          <cell r="H1424">
            <v>2</v>
          </cell>
          <cell r="I1424">
            <v>2</v>
          </cell>
        </row>
        <row r="1425">
          <cell r="A1425" t="str">
            <v>NCU02476</v>
          </cell>
          <cell r="B1425">
            <v>14</v>
          </cell>
          <cell r="C1425">
            <v>1</v>
          </cell>
          <cell r="D1425">
            <v>5</v>
          </cell>
          <cell r="E1425" t="str">
            <v>-</v>
          </cell>
          <cell r="F1425">
            <v>2</v>
          </cell>
          <cell r="G1425">
            <v>2</v>
          </cell>
          <cell r="H1425">
            <v>2</v>
          </cell>
          <cell r="I1425">
            <v>2</v>
          </cell>
        </row>
        <row r="1426">
          <cell r="A1426" t="str">
            <v>NCU02477</v>
          </cell>
          <cell r="B1426">
            <v>13</v>
          </cell>
          <cell r="C1426">
            <v>1</v>
          </cell>
          <cell r="D1426">
            <v>3</v>
          </cell>
          <cell r="E1426">
            <v>2</v>
          </cell>
          <cell r="F1426">
            <v>2</v>
          </cell>
          <cell r="G1426">
            <v>1</v>
          </cell>
          <cell r="H1426">
            <v>2</v>
          </cell>
          <cell r="I1426">
            <v>2</v>
          </cell>
        </row>
        <row r="1427">
          <cell r="A1427" t="str">
            <v>NCU02478</v>
          </cell>
          <cell r="B1427">
            <v>6</v>
          </cell>
          <cell r="C1427">
            <v>3</v>
          </cell>
          <cell r="D1427" t="str">
            <v>-</v>
          </cell>
          <cell r="E1427">
            <v>1</v>
          </cell>
          <cell r="F1427" t="str">
            <v>-</v>
          </cell>
          <cell r="G1427" t="str">
            <v>-</v>
          </cell>
          <cell r="H1427" t="str">
            <v>-</v>
          </cell>
          <cell r="I1427">
            <v>2</v>
          </cell>
        </row>
        <row r="1428">
          <cell r="A1428" t="str">
            <v>NCU02479</v>
          </cell>
          <cell r="B1428">
            <v>12</v>
          </cell>
          <cell r="C1428">
            <v>1</v>
          </cell>
          <cell r="D1428">
            <v>2</v>
          </cell>
          <cell r="E1428">
            <v>2</v>
          </cell>
          <cell r="F1428" t="str">
            <v>-</v>
          </cell>
          <cell r="G1428">
            <v>2</v>
          </cell>
          <cell r="H1428">
            <v>3</v>
          </cell>
          <cell r="I1428">
            <v>2</v>
          </cell>
        </row>
        <row r="1429">
          <cell r="A1429" t="str">
            <v>NCU02480</v>
          </cell>
          <cell r="B1429">
            <v>3</v>
          </cell>
          <cell r="C1429">
            <v>1</v>
          </cell>
          <cell r="D1429" t="str">
            <v>-</v>
          </cell>
          <cell r="E1429">
            <v>1</v>
          </cell>
          <cell r="F1429" t="str">
            <v>-</v>
          </cell>
          <cell r="G1429" t="str">
            <v>-</v>
          </cell>
          <cell r="H1429" t="str">
            <v>-</v>
          </cell>
          <cell r="I1429">
            <v>1</v>
          </cell>
        </row>
        <row r="1430">
          <cell r="A1430" t="str">
            <v>NCU02481</v>
          </cell>
          <cell r="B1430">
            <v>5</v>
          </cell>
          <cell r="C1430" t="str">
            <v>-</v>
          </cell>
          <cell r="D1430">
            <v>2</v>
          </cell>
          <cell r="E1430" t="str">
            <v>-</v>
          </cell>
          <cell r="F1430" t="str">
            <v>-</v>
          </cell>
          <cell r="G1430">
            <v>2</v>
          </cell>
          <cell r="H1430" t="str">
            <v>-</v>
          </cell>
          <cell r="I1430">
            <v>1</v>
          </cell>
        </row>
        <row r="1431">
          <cell r="A1431" t="str">
            <v>NCU02482</v>
          </cell>
          <cell r="B1431">
            <v>14</v>
          </cell>
          <cell r="C1431" t="str">
            <v>-</v>
          </cell>
          <cell r="D1431">
            <v>5</v>
          </cell>
          <cell r="E1431" t="str">
            <v>-</v>
          </cell>
          <cell r="F1431">
            <v>3</v>
          </cell>
          <cell r="G1431">
            <v>3</v>
          </cell>
          <cell r="H1431">
            <v>2</v>
          </cell>
          <cell r="I1431">
            <v>1</v>
          </cell>
        </row>
        <row r="1432">
          <cell r="A1432" t="str">
            <v>NCU02483</v>
          </cell>
          <cell r="B1432">
            <v>1</v>
          </cell>
          <cell r="C1432" t="str">
            <v>-</v>
          </cell>
          <cell r="D1432" t="str">
            <v>-</v>
          </cell>
          <cell r="E1432" t="str">
            <v>-</v>
          </cell>
          <cell r="F1432" t="str">
            <v>-</v>
          </cell>
          <cell r="G1432" t="str">
            <v>-</v>
          </cell>
          <cell r="H1432" t="str">
            <v>-</v>
          </cell>
          <cell r="I1432">
            <v>1</v>
          </cell>
        </row>
        <row r="1433">
          <cell r="A1433" t="str">
            <v>NCU02485</v>
          </cell>
          <cell r="B1433">
            <v>14</v>
          </cell>
          <cell r="C1433" t="str">
            <v>-</v>
          </cell>
          <cell r="D1433">
            <v>1</v>
          </cell>
          <cell r="E1433">
            <v>3</v>
          </cell>
          <cell r="F1433">
            <v>2</v>
          </cell>
          <cell r="G1433">
            <v>3</v>
          </cell>
          <cell r="H1433">
            <v>3</v>
          </cell>
          <cell r="I1433">
            <v>2</v>
          </cell>
        </row>
        <row r="1434">
          <cell r="A1434" t="str">
            <v>NCU02486</v>
          </cell>
          <cell r="B1434">
            <v>2</v>
          </cell>
          <cell r="C1434" t="str">
            <v>-</v>
          </cell>
          <cell r="D1434" t="str">
            <v>-</v>
          </cell>
          <cell r="E1434" t="str">
            <v>-</v>
          </cell>
          <cell r="F1434" t="str">
            <v>-</v>
          </cell>
          <cell r="G1434">
            <v>2</v>
          </cell>
          <cell r="H1434" t="str">
            <v>-</v>
          </cell>
          <cell r="I1434" t="str">
            <v>-</v>
          </cell>
        </row>
        <row r="1435">
          <cell r="A1435" t="str">
            <v>NCU02488</v>
          </cell>
          <cell r="B1435">
            <v>2</v>
          </cell>
          <cell r="C1435" t="str">
            <v>-</v>
          </cell>
          <cell r="D1435" t="str">
            <v>-</v>
          </cell>
          <cell r="E1435">
            <v>2</v>
          </cell>
          <cell r="F1435" t="str">
            <v>-</v>
          </cell>
          <cell r="G1435" t="str">
            <v>-</v>
          </cell>
          <cell r="H1435" t="str">
            <v>-</v>
          </cell>
          <cell r="I1435" t="str">
            <v>-</v>
          </cell>
        </row>
        <row r="1436">
          <cell r="A1436" t="str">
            <v>NCU02490</v>
          </cell>
          <cell r="B1436">
            <v>6</v>
          </cell>
          <cell r="C1436" t="str">
            <v>-</v>
          </cell>
          <cell r="D1436" t="str">
            <v>-</v>
          </cell>
          <cell r="E1436">
            <v>3</v>
          </cell>
          <cell r="F1436" t="str">
            <v>-</v>
          </cell>
          <cell r="G1436" t="str">
            <v>-</v>
          </cell>
          <cell r="H1436">
            <v>2</v>
          </cell>
          <cell r="I1436">
            <v>1</v>
          </cell>
        </row>
        <row r="1437">
          <cell r="A1437" t="str">
            <v>NCU02491</v>
          </cell>
          <cell r="B1437">
            <v>2</v>
          </cell>
          <cell r="C1437" t="str">
            <v>-</v>
          </cell>
          <cell r="D1437" t="str">
            <v>-</v>
          </cell>
          <cell r="E1437" t="str">
            <v>-</v>
          </cell>
          <cell r="F1437" t="str">
            <v>-</v>
          </cell>
          <cell r="G1437" t="str">
            <v>-</v>
          </cell>
          <cell r="H1437" t="str">
            <v>-</v>
          </cell>
          <cell r="I1437">
            <v>2</v>
          </cell>
        </row>
        <row r="1438">
          <cell r="A1438" t="str">
            <v>NCU02492</v>
          </cell>
          <cell r="B1438">
            <v>10</v>
          </cell>
          <cell r="C1438" t="str">
            <v>-</v>
          </cell>
          <cell r="D1438">
            <v>1</v>
          </cell>
          <cell r="E1438" t="str">
            <v>-</v>
          </cell>
          <cell r="F1438">
            <v>2</v>
          </cell>
          <cell r="G1438">
            <v>2</v>
          </cell>
          <cell r="H1438">
            <v>3</v>
          </cell>
          <cell r="I1438">
            <v>2</v>
          </cell>
        </row>
        <row r="1439">
          <cell r="A1439" t="str">
            <v>NCU02494</v>
          </cell>
          <cell r="B1439">
            <v>10</v>
          </cell>
          <cell r="C1439">
            <v>4</v>
          </cell>
          <cell r="D1439" t="str">
            <v>-</v>
          </cell>
          <cell r="E1439" t="str">
            <v>-</v>
          </cell>
          <cell r="F1439" t="str">
            <v>-</v>
          </cell>
          <cell r="G1439">
            <v>1</v>
          </cell>
          <cell r="H1439">
            <v>3</v>
          </cell>
          <cell r="I1439">
            <v>2</v>
          </cell>
        </row>
        <row r="1440">
          <cell r="A1440" t="str">
            <v>NCU02499</v>
          </cell>
          <cell r="B1440">
            <v>8</v>
          </cell>
          <cell r="C1440" t="str">
            <v>-</v>
          </cell>
          <cell r="D1440">
            <v>2</v>
          </cell>
          <cell r="E1440" t="str">
            <v>-</v>
          </cell>
          <cell r="F1440">
            <v>2</v>
          </cell>
          <cell r="G1440">
            <v>2</v>
          </cell>
          <cell r="H1440">
            <v>2</v>
          </cell>
          <cell r="I1440" t="str">
            <v>-</v>
          </cell>
        </row>
        <row r="1441">
          <cell r="A1441" t="str">
            <v>NCU02500</v>
          </cell>
          <cell r="B1441">
            <v>11</v>
          </cell>
          <cell r="C1441">
            <v>3</v>
          </cell>
          <cell r="D1441" t="str">
            <v>-</v>
          </cell>
          <cell r="E1441">
            <v>4</v>
          </cell>
          <cell r="F1441">
            <v>1</v>
          </cell>
          <cell r="G1441" t="str">
            <v>-</v>
          </cell>
          <cell r="H1441" t="str">
            <v>-</v>
          </cell>
          <cell r="I1441">
            <v>3</v>
          </cell>
        </row>
        <row r="1442">
          <cell r="A1442" t="str">
            <v>NCU02502</v>
          </cell>
          <cell r="B1442">
            <v>16</v>
          </cell>
          <cell r="C1442" t="str">
            <v>-</v>
          </cell>
          <cell r="D1442">
            <v>3</v>
          </cell>
          <cell r="E1442">
            <v>3</v>
          </cell>
          <cell r="F1442">
            <v>3</v>
          </cell>
          <cell r="G1442">
            <v>2</v>
          </cell>
          <cell r="H1442">
            <v>2</v>
          </cell>
          <cell r="I1442">
            <v>3</v>
          </cell>
        </row>
        <row r="1443">
          <cell r="A1443" t="str">
            <v>NCU02504</v>
          </cell>
          <cell r="B1443">
            <v>9</v>
          </cell>
          <cell r="C1443">
            <v>3</v>
          </cell>
          <cell r="D1443" t="str">
            <v>-</v>
          </cell>
          <cell r="E1443">
            <v>4</v>
          </cell>
          <cell r="F1443" t="str">
            <v>-</v>
          </cell>
          <cell r="G1443">
            <v>1</v>
          </cell>
          <cell r="H1443">
            <v>1</v>
          </cell>
          <cell r="I1443" t="str">
            <v>-</v>
          </cell>
        </row>
        <row r="1444">
          <cell r="A1444" t="str">
            <v>NCU02505</v>
          </cell>
          <cell r="B1444">
            <v>1</v>
          </cell>
          <cell r="C1444" t="str">
            <v>-</v>
          </cell>
          <cell r="D1444" t="str">
            <v>-</v>
          </cell>
          <cell r="E1444">
            <v>1</v>
          </cell>
          <cell r="F1444" t="str">
            <v>-</v>
          </cell>
          <cell r="G1444" t="str">
            <v>-</v>
          </cell>
          <cell r="H1444" t="str">
            <v>-</v>
          </cell>
          <cell r="I1444" t="str">
            <v>-</v>
          </cell>
        </row>
        <row r="1445">
          <cell r="A1445" t="str">
            <v>NCU02507</v>
          </cell>
          <cell r="B1445">
            <v>8</v>
          </cell>
          <cell r="C1445" t="str">
            <v>-</v>
          </cell>
          <cell r="D1445">
            <v>1</v>
          </cell>
          <cell r="E1445">
            <v>2</v>
          </cell>
          <cell r="F1445">
            <v>1</v>
          </cell>
          <cell r="G1445">
            <v>2</v>
          </cell>
          <cell r="H1445">
            <v>1</v>
          </cell>
          <cell r="I1445">
            <v>1</v>
          </cell>
        </row>
        <row r="1446">
          <cell r="A1446" t="str">
            <v>NCU02509</v>
          </cell>
          <cell r="B1446">
            <v>4</v>
          </cell>
          <cell r="C1446" t="str">
            <v>-</v>
          </cell>
          <cell r="D1446" t="str">
            <v>-</v>
          </cell>
          <cell r="E1446" t="str">
            <v>-</v>
          </cell>
          <cell r="F1446" t="str">
            <v>-</v>
          </cell>
          <cell r="G1446">
            <v>2</v>
          </cell>
          <cell r="H1446">
            <v>1</v>
          </cell>
          <cell r="I1446">
            <v>1</v>
          </cell>
        </row>
        <row r="1447">
          <cell r="A1447" t="str">
            <v>NCU02511</v>
          </cell>
          <cell r="B1447">
            <v>6</v>
          </cell>
          <cell r="C1447">
            <v>1</v>
          </cell>
          <cell r="D1447" t="str">
            <v>-</v>
          </cell>
          <cell r="E1447" t="str">
            <v>-</v>
          </cell>
          <cell r="F1447" t="str">
            <v>-</v>
          </cell>
          <cell r="G1447">
            <v>2</v>
          </cell>
          <cell r="H1447">
            <v>1</v>
          </cell>
          <cell r="I1447">
            <v>2</v>
          </cell>
        </row>
        <row r="1448">
          <cell r="A1448" t="str">
            <v>NCU02512</v>
          </cell>
          <cell r="B1448">
            <v>10</v>
          </cell>
          <cell r="C1448" t="str">
            <v>-</v>
          </cell>
          <cell r="D1448" t="str">
            <v>-</v>
          </cell>
          <cell r="E1448">
            <v>4</v>
          </cell>
          <cell r="F1448">
            <v>1</v>
          </cell>
          <cell r="G1448">
            <v>2</v>
          </cell>
          <cell r="H1448" t="str">
            <v>-</v>
          </cell>
          <cell r="I1448">
            <v>3</v>
          </cell>
        </row>
        <row r="1449">
          <cell r="A1449" t="str">
            <v>NCU02513</v>
          </cell>
          <cell r="B1449">
            <v>8</v>
          </cell>
          <cell r="C1449">
            <v>2</v>
          </cell>
          <cell r="D1449" t="str">
            <v>-</v>
          </cell>
          <cell r="E1449">
            <v>3</v>
          </cell>
          <cell r="F1449" t="str">
            <v>-</v>
          </cell>
          <cell r="G1449">
            <v>1</v>
          </cell>
          <cell r="H1449" t="str">
            <v>-</v>
          </cell>
          <cell r="I1449">
            <v>2</v>
          </cell>
        </row>
        <row r="1450">
          <cell r="A1450" t="str">
            <v>NCU02514</v>
          </cell>
          <cell r="B1450">
            <v>4</v>
          </cell>
          <cell r="C1450" t="str">
            <v>-</v>
          </cell>
          <cell r="D1450" t="str">
            <v>-</v>
          </cell>
          <cell r="E1450">
            <v>2</v>
          </cell>
          <cell r="F1450" t="str">
            <v>-</v>
          </cell>
          <cell r="G1450">
            <v>2</v>
          </cell>
          <cell r="H1450" t="str">
            <v>-</v>
          </cell>
          <cell r="I1450" t="str">
            <v>-</v>
          </cell>
        </row>
        <row r="1451">
          <cell r="A1451" t="str">
            <v>NCU02515</v>
          </cell>
          <cell r="B1451">
            <v>4</v>
          </cell>
          <cell r="C1451" t="str">
            <v>-</v>
          </cell>
          <cell r="D1451" t="str">
            <v>-</v>
          </cell>
          <cell r="E1451">
            <v>2</v>
          </cell>
          <cell r="F1451" t="str">
            <v>-</v>
          </cell>
          <cell r="G1451">
            <v>1</v>
          </cell>
          <cell r="H1451" t="str">
            <v>-</v>
          </cell>
          <cell r="I1451">
            <v>1</v>
          </cell>
        </row>
        <row r="1452">
          <cell r="A1452" t="str">
            <v>NCU02516</v>
          </cell>
          <cell r="B1452">
            <v>17</v>
          </cell>
          <cell r="C1452" t="str">
            <v>-</v>
          </cell>
          <cell r="D1452">
            <v>3</v>
          </cell>
          <cell r="E1452">
            <v>2</v>
          </cell>
          <cell r="F1452">
            <v>3</v>
          </cell>
          <cell r="G1452">
            <v>3</v>
          </cell>
          <cell r="H1452">
            <v>3</v>
          </cell>
          <cell r="I1452">
            <v>3</v>
          </cell>
        </row>
        <row r="1453">
          <cell r="A1453" t="str">
            <v>NCU02517</v>
          </cell>
          <cell r="B1453">
            <v>1</v>
          </cell>
          <cell r="C1453" t="str">
            <v>-</v>
          </cell>
          <cell r="D1453" t="str">
            <v>-</v>
          </cell>
          <cell r="E1453">
            <v>1</v>
          </cell>
          <cell r="F1453" t="str">
            <v>-</v>
          </cell>
          <cell r="G1453" t="str">
            <v>-</v>
          </cell>
          <cell r="H1453" t="str">
            <v>-</v>
          </cell>
          <cell r="I1453" t="str">
            <v>-</v>
          </cell>
        </row>
        <row r="1454">
          <cell r="A1454" t="str">
            <v>NCU02519</v>
          </cell>
          <cell r="B1454">
            <v>8</v>
          </cell>
          <cell r="C1454" t="str">
            <v>-</v>
          </cell>
          <cell r="D1454" t="str">
            <v>-</v>
          </cell>
          <cell r="E1454">
            <v>1</v>
          </cell>
          <cell r="F1454">
            <v>2</v>
          </cell>
          <cell r="G1454">
            <v>2</v>
          </cell>
          <cell r="H1454">
            <v>2</v>
          </cell>
          <cell r="I1454">
            <v>1</v>
          </cell>
        </row>
        <row r="1455">
          <cell r="A1455" t="str">
            <v>NCU02520</v>
          </cell>
          <cell r="B1455">
            <v>9</v>
          </cell>
          <cell r="C1455">
            <v>3</v>
          </cell>
          <cell r="D1455" t="str">
            <v>-</v>
          </cell>
          <cell r="E1455">
            <v>3</v>
          </cell>
          <cell r="F1455" t="str">
            <v>-</v>
          </cell>
          <cell r="G1455" t="str">
            <v>-</v>
          </cell>
          <cell r="H1455">
            <v>2</v>
          </cell>
          <cell r="I1455">
            <v>1</v>
          </cell>
        </row>
        <row r="1456">
          <cell r="A1456" t="str">
            <v>NCU02521</v>
          </cell>
          <cell r="B1456">
            <v>10</v>
          </cell>
          <cell r="C1456">
            <v>1</v>
          </cell>
          <cell r="D1456">
            <v>1</v>
          </cell>
          <cell r="E1456">
            <v>2</v>
          </cell>
          <cell r="F1456">
            <v>1</v>
          </cell>
          <cell r="G1456">
            <v>2</v>
          </cell>
          <cell r="H1456">
            <v>1</v>
          </cell>
          <cell r="I1456">
            <v>2</v>
          </cell>
        </row>
        <row r="1457">
          <cell r="A1457" t="str">
            <v>NCU02523</v>
          </cell>
          <cell r="B1457">
            <v>10</v>
          </cell>
          <cell r="C1457">
            <v>1</v>
          </cell>
          <cell r="D1457">
            <v>2</v>
          </cell>
          <cell r="E1457">
            <v>3</v>
          </cell>
          <cell r="F1457" t="str">
            <v>-</v>
          </cell>
          <cell r="G1457" t="str">
            <v>-</v>
          </cell>
          <cell r="H1457">
            <v>2</v>
          </cell>
          <cell r="I1457">
            <v>2</v>
          </cell>
        </row>
        <row r="1458">
          <cell r="A1458" t="str">
            <v>NCU02524</v>
          </cell>
          <cell r="B1458">
            <v>4</v>
          </cell>
          <cell r="C1458">
            <v>1</v>
          </cell>
          <cell r="D1458" t="str">
            <v>-</v>
          </cell>
          <cell r="E1458">
            <v>3</v>
          </cell>
          <cell r="F1458" t="str">
            <v>-</v>
          </cell>
          <cell r="G1458" t="str">
            <v>-</v>
          </cell>
          <cell r="H1458" t="str">
            <v>-</v>
          </cell>
          <cell r="I1458" t="str">
            <v>-</v>
          </cell>
        </row>
        <row r="1459">
          <cell r="A1459" t="str">
            <v>NCU02525</v>
          </cell>
          <cell r="B1459">
            <v>12</v>
          </cell>
          <cell r="C1459">
            <v>1</v>
          </cell>
          <cell r="D1459" t="str">
            <v>-</v>
          </cell>
          <cell r="E1459">
            <v>4</v>
          </cell>
          <cell r="F1459">
            <v>1</v>
          </cell>
          <cell r="G1459">
            <v>2</v>
          </cell>
          <cell r="H1459">
            <v>2</v>
          </cell>
          <cell r="I1459">
            <v>2</v>
          </cell>
        </row>
        <row r="1460">
          <cell r="A1460" t="str">
            <v>NCU02526</v>
          </cell>
          <cell r="B1460">
            <v>12</v>
          </cell>
          <cell r="C1460" t="str">
            <v>-</v>
          </cell>
          <cell r="D1460">
            <v>3</v>
          </cell>
          <cell r="E1460">
            <v>3</v>
          </cell>
          <cell r="F1460" t="str">
            <v>-</v>
          </cell>
          <cell r="G1460">
            <v>2</v>
          </cell>
          <cell r="H1460">
            <v>2</v>
          </cell>
          <cell r="I1460">
            <v>2</v>
          </cell>
        </row>
        <row r="1461">
          <cell r="A1461" t="str">
            <v>NCU02527</v>
          </cell>
          <cell r="B1461">
            <v>10</v>
          </cell>
          <cell r="C1461" t="str">
            <v>-</v>
          </cell>
          <cell r="D1461" t="str">
            <v>-</v>
          </cell>
          <cell r="E1461">
            <v>2</v>
          </cell>
          <cell r="F1461">
            <v>2</v>
          </cell>
          <cell r="G1461">
            <v>2</v>
          </cell>
          <cell r="H1461">
            <v>2</v>
          </cell>
          <cell r="I1461">
            <v>2</v>
          </cell>
        </row>
        <row r="1462">
          <cell r="A1462" t="str">
            <v>NCU02528</v>
          </cell>
          <cell r="B1462">
            <v>6</v>
          </cell>
          <cell r="C1462">
            <v>3</v>
          </cell>
          <cell r="D1462" t="str">
            <v>-</v>
          </cell>
          <cell r="E1462" t="str">
            <v>-</v>
          </cell>
          <cell r="F1462" t="str">
            <v>-</v>
          </cell>
          <cell r="G1462">
            <v>2</v>
          </cell>
          <cell r="H1462">
            <v>1</v>
          </cell>
          <cell r="I1462" t="str">
            <v>-</v>
          </cell>
        </row>
        <row r="1463">
          <cell r="A1463" t="str">
            <v>NCU02530</v>
          </cell>
          <cell r="B1463">
            <v>6</v>
          </cell>
          <cell r="C1463" t="str">
            <v>-</v>
          </cell>
          <cell r="D1463" t="str">
            <v>-</v>
          </cell>
          <cell r="E1463" t="str">
            <v>-</v>
          </cell>
          <cell r="F1463">
            <v>2</v>
          </cell>
          <cell r="G1463">
            <v>1</v>
          </cell>
          <cell r="H1463">
            <v>2</v>
          </cell>
          <cell r="I1463">
            <v>1</v>
          </cell>
        </row>
        <row r="1464">
          <cell r="A1464" t="str">
            <v>NCU02531</v>
          </cell>
          <cell r="B1464">
            <v>2</v>
          </cell>
          <cell r="C1464" t="str">
            <v>-</v>
          </cell>
          <cell r="D1464" t="str">
            <v>-</v>
          </cell>
          <cell r="E1464" t="str">
            <v>-</v>
          </cell>
          <cell r="F1464">
            <v>1</v>
          </cell>
          <cell r="G1464" t="str">
            <v>-</v>
          </cell>
          <cell r="H1464">
            <v>1</v>
          </cell>
          <cell r="I1464" t="str">
            <v>-</v>
          </cell>
        </row>
        <row r="1465">
          <cell r="A1465" t="str">
            <v>NCU02533</v>
          </cell>
          <cell r="B1465">
            <v>9</v>
          </cell>
          <cell r="C1465">
            <v>3</v>
          </cell>
          <cell r="D1465" t="str">
            <v>-</v>
          </cell>
          <cell r="E1465">
            <v>3</v>
          </cell>
          <cell r="F1465">
            <v>1</v>
          </cell>
          <cell r="G1465" t="str">
            <v>-</v>
          </cell>
          <cell r="H1465">
            <v>1</v>
          </cell>
          <cell r="I1465">
            <v>1</v>
          </cell>
        </row>
        <row r="1466">
          <cell r="A1466" t="str">
            <v>NCU02535</v>
          </cell>
          <cell r="B1466">
            <v>2</v>
          </cell>
          <cell r="C1466" t="str">
            <v>-</v>
          </cell>
          <cell r="D1466" t="str">
            <v>-</v>
          </cell>
          <cell r="E1466" t="str">
            <v>-</v>
          </cell>
          <cell r="F1466" t="str">
            <v>-</v>
          </cell>
          <cell r="G1466" t="str">
            <v>-</v>
          </cell>
          <cell r="H1466">
            <v>2</v>
          </cell>
          <cell r="I1466" t="str">
            <v>-</v>
          </cell>
        </row>
        <row r="1467">
          <cell r="A1467" t="str">
            <v>NCU02536</v>
          </cell>
          <cell r="B1467">
            <v>6</v>
          </cell>
          <cell r="C1467" t="str">
            <v>-</v>
          </cell>
          <cell r="D1467" t="str">
            <v>-</v>
          </cell>
          <cell r="E1467" t="str">
            <v>-</v>
          </cell>
          <cell r="F1467">
            <v>1</v>
          </cell>
          <cell r="G1467">
            <v>2</v>
          </cell>
          <cell r="H1467">
            <v>2</v>
          </cell>
          <cell r="I1467">
            <v>1</v>
          </cell>
        </row>
        <row r="1468">
          <cell r="A1468" t="str">
            <v>NCU02538</v>
          </cell>
          <cell r="B1468">
            <v>6</v>
          </cell>
          <cell r="C1468" t="str">
            <v>-</v>
          </cell>
          <cell r="D1468" t="str">
            <v>-</v>
          </cell>
          <cell r="E1468">
            <v>3</v>
          </cell>
          <cell r="F1468" t="str">
            <v>-</v>
          </cell>
          <cell r="G1468" t="str">
            <v>-</v>
          </cell>
          <cell r="H1468">
            <v>2</v>
          </cell>
          <cell r="I1468">
            <v>1</v>
          </cell>
        </row>
        <row r="1469">
          <cell r="A1469" t="str">
            <v>NCU02540</v>
          </cell>
          <cell r="B1469">
            <v>5</v>
          </cell>
          <cell r="C1469">
            <v>3</v>
          </cell>
          <cell r="D1469">
            <v>1</v>
          </cell>
          <cell r="E1469" t="str">
            <v>-</v>
          </cell>
          <cell r="F1469" t="str">
            <v>-</v>
          </cell>
          <cell r="G1469" t="str">
            <v>-</v>
          </cell>
          <cell r="H1469">
            <v>1</v>
          </cell>
          <cell r="I1469" t="str">
            <v>-</v>
          </cell>
        </row>
        <row r="1470">
          <cell r="A1470" t="str">
            <v>NCU02541</v>
          </cell>
          <cell r="B1470">
            <v>5</v>
          </cell>
          <cell r="C1470" t="str">
            <v>-</v>
          </cell>
          <cell r="D1470" t="str">
            <v>-</v>
          </cell>
          <cell r="E1470">
            <v>3</v>
          </cell>
          <cell r="F1470" t="str">
            <v>-</v>
          </cell>
          <cell r="G1470" t="str">
            <v>-</v>
          </cell>
          <cell r="H1470" t="str">
            <v>-</v>
          </cell>
          <cell r="I1470">
            <v>2</v>
          </cell>
        </row>
        <row r="1471">
          <cell r="A1471" t="str">
            <v>NCU02542</v>
          </cell>
          <cell r="B1471">
            <v>6</v>
          </cell>
          <cell r="C1471" t="str">
            <v>-</v>
          </cell>
          <cell r="D1471" t="str">
            <v>-</v>
          </cell>
          <cell r="E1471">
            <v>3</v>
          </cell>
          <cell r="F1471">
            <v>1</v>
          </cell>
          <cell r="G1471" t="str">
            <v>-</v>
          </cell>
          <cell r="H1471">
            <v>1</v>
          </cell>
          <cell r="I1471">
            <v>1</v>
          </cell>
        </row>
        <row r="1472">
          <cell r="A1472" t="str">
            <v>NCU02543</v>
          </cell>
          <cell r="B1472">
            <v>11</v>
          </cell>
          <cell r="C1472">
            <v>3</v>
          </cell>
          <cell r="D1472" t="str">
            <v>-</v>
          </cell>
          <cell r="E1472" t="str">
            <v>-</v>
          </cell>
          <cell r="F1472">
            <v>2</v>
          </cell>
          <cell r="G1472">
            <v>2</v>
          </cell>
          <cell r="H1472">
            <v>2</v>
          </cell>
          <cell r="I1472">
            <v>2</v>
          </cell>
        </row>
        <row r="1473">
          <cell r="A1473" t="str">
            <v>NCU02546</v>
          </cell>
          <cell r="B1473">
            <v>4</v>
          </cell>
          <cell r="C1473">
            <v>3</v>
          </cell>
          <cell r="D1473" t="str">
            <v>-</v>
          </cell>
          <cell r="E1473" t="str">
            <v>-</v>
          </cell>
          <cell r="F1473" t="str">
            <v>-</v>
          </cell>
          <cell r="G1473">
            <v>1</v>
          </cell>
          <cell r="H1473" t="str">
            <v>-</v>
          </cell>
          <cell r="I1473" t="str">
            <v>-</v>
          </cell>
        </row>
        <row r="1474">
          <cell r="A1474" t="str">
            <v>NCU02549</v>
          </cell>
          <cell r="B1474">
            <v>2</v>
          </cell>
          <cell r="C1474" t="str">
            <v>-</v>
          </cell>
          <cell r="D1474" t="str">
            <v>-</v>
          </cell>
          <cell r="E1474">
            <v>2</v>
          </cell>
          <cell r="F1474" t="str">
            <v>-</v>
          </cell>
          <cell r="G1474" t="str">
            <v>-</v>
          </cell>
          <cell r="H1474" t="str">
            <v>-</v>
          </cell>
          <cell r="I1474" t="str">
            <v>-</v>
          </cell>
        </row>
        <row r="1475">
          <cell r="A1475" t="str">
            <v>NCU02550</v>
          </cell>
          <cell r="B1475">
            <v>3</v>
          </cell>
          <cell r="C1475" t="str">
            <v>-</v>
          </cell>
          <cell r="D1475" t="str">
            <v>-</v>
          </cell>
          <cell r="E1475">
            <v>1</v>
          </cell>
          <cell r="F1475" t="str">
            <v>-</v>
          </cell>
          <cell r="G1475" t="str">
            <v>-</v>
          </cell>
          <cell r="H1475">
            <v>2</v>
          </cell>
          <cell r="I1475" t="str">
            <v>-</v>
          </cell>
        </row>
        <row r="1476">
          <cell r="A1476" t="str">
            <v>NCU02552</v>
          </cell>
          <cell r="B1476">
            <v>1</v>
          </cell>
          <cell r="C1476" t="str">
            <v>-</v>
          </cell>
          <cell r="D1476" t="str">
            <v>-</v>
          </cell>
          <cell r="E1476" t="str">
            <v>-</v>
          </cell>
          <cell r="F1476" t="str">
            <v>-</v>
          </cell>
          <cell r="G1476" t="str">
            <v>-</v>
          </cell>
          <cell r="H1476" t="str">
            <v>-</v>
          </cell>
          <cell r="I1476">
            <v>1</v>
          </cell>
        </row>
        <row r="1477">
          <cell r="A1477" t="str">
            <v>NCU02556</v>
          </cell>
          <cell r="B1477">
            <v>3</v>
          </cell>
          <cell r="C1477" t="str">
            <v>-</v>
          </cell>
          <cell r="D1477" t="str">
            <v>-</v>
          </cell>
          <cell r="E1477">
            <v>1</v>
          </cell>
          <cell r="F1477">
            <v>1</v>
          </cell>
          <cell r="G1477" t="str">
            <v>-</v>
          </cell>
          <cell r="H1477">
            <v>1</v>
          </cell>
          <cell r="I1477" t="str">
            <v>-</v>
          </cell>
        </row>
        <row r="1478">
          <cell r="A1478" t="str">
            <v>NCU02558</v>
          </cell>
          <cell r="B1478">
            <v>8</v>
          </cell>
          <cell r="C1478">
            <v>2</v>
          </cell>
          <cell r="D1478" t="str">
            <v>-</v>
          </cell>
          <cell r="E1478" t="str">
            <v>-</v>
          </cell>
          <cell r="F1478">
            <v>2</v>
          </cell>
          <cell r="G1478" t="str">
            <v>-</v>
          </cell>
          <cell r="H1478">
            <v>2</v>
          </cell>
          <cell r="I1478">
            <v>2</v>
          </cell>
        </row>
        <row r="1479">
          <cell r="A1479" t="str">
            <v>NCU02560</v>
          </cell>
          <cell r="B1479">
            <v>11</v>
          </cell>
          <cell r="C1479" t="str">
            <v>-</v>
          </cell>
          <cell r="D1479" t="str">
            <v>-</v>
          </cell>
          <cell r="E1479">
            <v>1</v>
          </cell>
          <cell r="F1479">
            <v>3</v>
          </cell>
          <cell r="G1479">
            <v>2</v>
          </cell>
          <cell r="H1479">
            <v>2</v>
          </cell>
          <cell r="I1479">
            <v>3</v>
          </cell>
        </row>
        <row r="1480">
          <cell r="A1480" t="str">
            <v>NCU02561</v>
          </cell>
          <cell r="B1480">
            <v>9</v>
          </cell>
          <cell r="C1480" t="str">
            <v>-</v>
          </cell>
          <cell r="D1480" t="str">
            <v>-</v>
          </cell>
          <cell r="E1480">
            <v>2</v>
          </cell>
          <cell r="F1480">
            <v>2</v>
          </cell>
          <cell r="G1480">
            <v>2</v>
          </cell>
          <cell r="H1480">
            <v>1</v>
          </cell>
          <cell r="I1480">
            <v>2</v>
          </cell>
        </row>
        <row r="1481">
          <cell r="A1481" t="str">
            <v>NCU02563</v>
          </cell>
          <cell r="B1481">
            <v>1</v>
          </cell>
          <cell r="C1481" t="str">
            <v>-</v>
          </cell>
          <cell r="D1481" t="str">
            <v>-</v>
          </cell>
          <cell r="E1481" t="str">
            <v>-</v>
          </cell>
          <cell r="F1481" t="str">
            <v>-</v>
          </cell>
          <cell r="G1481" t="str">
            <v>-</v>
          </cell>
          <cell r="H1481">
            <v>1</v>
          </cell>
          <cell r="I1481" t="str">
            <v>-</v>
          </cell>
        </row>
        <row r="1482">
          <cell r="A1482" t="str">
            <v>NCU02566</v>
          </cell>
          <cell r="B1482">
            <v>4</v>
          </cell>
          <cell r="C1482" t="str">
            <v>-</v>
          </cell>
          <cell r="D1482" t="str">
            <v>-</v>
          </cell>
          <cell r="E1482">
            <v>1</v>
          </cell>
          <cell r="F1482" t="str">
            <v>-</v>
          </cell>
          <cell r="G1482" t="str">
            <v>-</v>
          </cell>
          <cell r="H1482">
            <v>1</v>
          </cell>
          <cell r="I1482">
            <v>2</v>
          </cell>
        </row>
        <row r="1483">
          <cell r="A1483" t="str">
            <v>NCU02571</v>
          </cell>
          <cell r="B1483">
            <v>10</v>
          </cell>
          <cell r="C1483" t="str">
            <v>-</v>
          </cell>
          <cell r="D1483">
            <v>1</v>
          </cell>
          <cell r="E1483">
            <v>2</v>
          </cell>
          <cell r="F1483">
            <v>1</v>
          </cell>
          <cell r="G1483">
            <v>2</v>
          </cell>
          <cell r="H1483">
            <v>2</v>
          </cell>
          <cell r="I1483">
            <v>2</v>
          </cell>
        </row>
        <row r="1484">
          <cell r="A1484" t="str">
            <v>NCU02573</v>
          </cell>
          <cell r="B1484">
            <v>4</v>
          </cell>
          <cell r="C1484" t="str">
            <v>-</v>
          </cell>
          <cell r="D1484" t="str">
            <v>-</v>
          </cell>
          <cell r="E1484" t="str">
            <v>-</v>
          </cell>
          <cell r="F1484">
            <v>1</v>
          </cell>
          <cell r="G1484">
            <v>1</v>
          </cell>
          <cell r="H1484">
            <v>1</v>
          </cell>
          <cell r="I1484">
            <v>1</v>
          </cell>
        </row>
        <row r="1485">
          <cell r="A1485" t="str">
            <v>NCU02577</v>
          </cell>
          <cell r="B1485">
            <v>5</v>
          </cell>
          <cell r="C1485" t="str">
            <v>-</v>
          </cell>
          <cell r="D1485" t="str">
            <v>-</v>
          </cell>
          <cell r="E1485" t="str">
            <v>-</v>
          </cell>
          <cell r="F1485">
            <v>1</v>
          </cell>
          <cell r="G1485">
            <v>2</v>
          </cell>
          <cell r="H1485">
            <v>2</v>
          </cell>
          <cell r="I1485" t="str">
            <v>-</v>
          </cell>
        </row>
        <row r="1486">
          <cell r="A1486" t="str">
            <v>NCU02578</v>
          </cell>
          <cell r="B1486">
            <v>7</v>
          </cell>
          <cell r="C1486" t="str">
            <v>-</v>
          </cell>
          <cell r="D1486" t="str">
            <v>-</v>
          </cell>
          <cell r="E1486" t="str">
            <v>-</v>
          </cell>
          <cell r="F1486">
            <v>1</v>
          </cell>
          <cell r="G1486">
            <v>2</v>
          </cell>
          <cell r="H1486">
            <v>2</v>
          </cell>
          <cell r="I1486">
            <v>2</v>
          </cell>
        </row>
        <row r="1487">
          <cell r="A1487" t="str">
            <v>NCU02579</v>
          </cell>
          <cell r="B1487">
            <v>12</v>
          </cell>
          <cell r="C1487">
            <v>2</v>
          </cell>
          <cell r="D1487" t="str">
            <v>-</v>
          </cell>
          <cell r="E1487">
            <v>2</v>
          </cell>
          <cell r="F1487">
            <v>2</v>
          </cell>
          <cell r="G1487">
            <v>2</v>
          </cell>
          <cell r="H1487">
            <v>2</v>
          </cell>
          <cell r="I1487">
            <v>2</v>
          </cell>
        </row>
        <row r="1488">
          <cell r="A1488" t="str">
            <v>NCU02580</v>
          </cell>
          <cell r="B1488">
            <v>14</v>
          </cell>
          <cell r="C1488" t="str">
            <v>-</v>
          </cell>
          <cell r="D1488" t="str">
            <v>-</v>
          </cell>
          <cell r="E1488">
            <v>3</v>
          </cell>
          <cell r="F1488">
            <v>3</v>
          </cell>
          <cell r="G1488">
            <v>2</v>
          </cell>
          <cell r="H1488">
            <v>3</v>
          </cell>
          <cell r="I1488">
            <v>3</v>
          </cell>
        </row>
        <row r="1489">
          <cell r="A1489" t="str">
            <v>NCU02582</v>
          </cell>
          <cell r="B1489">
            <v>14</v>
          </cell>
          <cell r="C1489">
            <v>1</v>
          </cell>
          <cell r="D1489" t="str">
            <v>-</v>
          </cell>
          <cell r="E1489">
            <v>3</v>
          </cell>
          <cell r="F1489">
            <v>3</v>
          </cell>
          <cell r="G1489">
            <v>2</v>
          </cell>
          <cell r="H1489">
            <v>2</v>
          </cell>
          <cell r="I1489">
            <v>3</v>
          </cell>
        </row>
        <row r="1490">
          <cell r="A1490" t="str">
            <v>NCU02583</v>
          </cell>
          <cell r="B1490">
            <v>9</v>
          </cell>
          <cell r="C1490" t="str">
            <v>-</v>
          </cell>
          <cell r="D1490" t="str">
            <v>-</v>
          </cell>
          <cell r="E1490" t="str">
            <v>-</v>
          </cell>
          <cell r="F1490">
            <v>2</v>
          </cell>
          <cell r="G1490">
            <v>2</v>
          </cell>
          <cell r="H1490">
            <v>3</v>
          </cell>
          <cell r="I1490">
            <v>2</v>
          </cell>
        </row>
        <row r="1491">
          <cell r="A1491" t="str">
            <v>NCU02585</v>
          </cell>
          <cell r="B1491">
            <v>8</v>
          </cell>
          <cell r="C1491" t="str">
            <v>-</v>
          </cell>
          <cell r="D1491">
            <v>1</v>
          </cell>
          <cell r="E1491" t="str">
            <v>-</v>
          </cell>
          <cell r="F1491">
            <v>1</v>
          </cell>
          <cell r="G1491">
            <v>1</v>
          </cell>
          <cell r="H1491">
            <v>3</v>
          </cell>
          <cell r="I1491">
            <v>2</v>
          </cell>
        </row>
        <row r="1492">
          <cell r="A1492" t="str">
            <v>NCU02590</v>
          </cell>
          <cell r="B1492">
            <v>2</v>
          </cell>
          <cell r="C1492" t="str">
            <v>-</v>
          </cell>
          <cell r="D1492" t="str">
            <v>-</v>
          </cell>
          <cell r="E1492" t="str">
            <v>-</v>
          </cell>
          <cell r="F1492" t="str">
            <v>-</v>
          </cell>
          <cell r="G1492">
            <v>1</v>
          </cell>
          <cell r="H1492">
            <v>1</v>
          </cell>
          <cell r="I1492" t="str">
            <v>-</v>
          </cell>
        </row>
        <row r="1493">
          <cell r="A1493" t="str">
            <v>NCU02591</v>
          </cell>
          <cell r="B1493">
            <v>1</v>
          </cell>
          <cell r="C1493" t="str">
            <v>-</v>
          </cell>
          <cell r="D1493" t="str">
            <v>-</v>
          </cell>
          <cell r="E1493" t="str">
            <v>-</v>
          </cell>
          <cell r="F1493">
            <v>1</v>
          </cell>
          <cell r="G1493" t="str">
            <v>-</v>
          </cell>
          <cell r="H1493" t="str">
            <v>-</v>
          </cell>
          <cell r="I1493" t="str">
            <v>-</v>
          </cell>
        </row>
        <row r="1494">
          <cell r="A1494" t="str">
            <v>NCU02594</v>
          </cell>
          <cell r="B1494">
            <v>6</v>
          </cell>
          <cell r="C1494">
            <v>3</v>
          </cell>
          <cell r="D1494" t="str">
            <v>-</v>
          </cell>
          <cell r="E1494" t="str">
            <v>-</v>
          </cell>
          <cell r="F1494">
            <v>1</v>
          </cell>
          <cell r="G1494" t="str">
            <v>-</v>
          </cell>
          <cell r="H1494">
            <v>2</v>
          </cell>
          <cell r="I1494" t="str">
            <v>-</v>
          </cell>
        </row>
        <row r="1495">
          <cell r="A1495" t="str">
            <v>NCU02595</v>
          </cell>
          <cell r="B1495">
            <v>3</v>
          </cell>
          <cell r="C1495" t="str">
            <v>-</v>
          </cell>
          <cell r="D1495" t="str">
            <v>-</v>
          </cell>
          <cell r="E1495" t="str">
            <v>-</v>
          </cell>
          <cell r="F1495">
            <v>1</v>
          </cell>
          <cell r="G1495" t="str">
            <v>-</v>
          </cell>
          <cell r="H1495">
            <v>1</v>
          </cell>
          <cell r="I1495">
            <v>1</v>
          </cell>
        </row>
        <row r="1496">
          <cell r="A1496" t="str">
            <v>NCU02596</v>
          </cell>
          <cell r="B1496">
            <v>16</v>
          </cell>
          <cell r="C1496">
            <v>4</v>
          </cell>
          <cell r="D1496" t="str">
            <v>-</v>
          </cell>
          <cell r="E1496">
            <v>3</v>
          </cell>
          <cell r="F1496">
            <v>2</v>
          </cell>
          <cell r="G1496">
            <v>2</v>
          </cell>
          <cell r="H1496">
            <v>3</v>
          </cell>
          <cell r="I1496">
            <v>2</v>
          </cell>
        </row>
        <row r="1497">
          <cell r="A1497" t="str">
            <v>NCU02597</v>
          </cell>
          <cell r="B1497">
            <v>12</v>
          </cell>
          <cell r="C1497">
            <v>1</v>
          </cell>
          <cell r="D1497" t="str">
            <v>-</v>
          </cell>
          <cell r="E1497">
            <v>3</v>
          </cell>
          <cell r="F1497">
            <v>2</v>
          </cell>
          <cell r="G1497">
            <v>2</v>
          </cell>
          <cell r="H1497">
            <v>2</v>
          </cell>
          <cell r="I1497">
            <v>2</v>
          </cell>
        </row>
        <row r="1498">
          <cell r="A1498" t="str">
            <v>NCU02598</v>
          </cell>
          <cell r="B1498">
            <v>10</v>
          </cell>
          <cell r="C1498" t="str">
            <v>-</v>
          </cell>
          <cell r="D1498">
            <v>1</v>
          </cell>
          <cell r="E1498" t="str">
            <v>-</v>
          </cell>
          <cell r="F1498">
            <v>2</v>
          </cell>
          <cell r="G1498">
            <v>3</v>
          </cell>
          <cell r="H1498">
            <v>2</v>
          </cell>
          <cell r="I1498">
            <v>2</v>
          </cell>
        </row>
        <row r="1499">
          <cell r="A1499" t="str">
            <v>NCU02602</v>
          </cell>
          <cell r="B1499">
            <v>2</v>
          </cell>
          <cell r="C1499">
            <v>2</v>
          </cell>
          <cell r="D1499" t="str">
            <v>-</v>
          </cell>
          <cell r="E1499" t="str">
            <v>-</v>
          </cell>
          <cell r="F1499" t="str">
            <v>-</v>
          </cell>
          <cell r="G1499" t="str">
            <v>-</v>
          </cell>
          <cell r="H1499" t="str">
            <v>-</v>
          </cell>
          <cell r="I1499" t="str">
            <v>-</v>
          </cell>
        </row>
        <row r="1500">
          <cell r="A1500" t="str">
            <v>NCU02603</v>
          </cell>
          <cell r="B1500">
            <v>2</v>
          </cell>
          <cell r="C1500" t="str">
            <v>-</v>
          </cell>
          <cell r="D1500" t="str">
            <v>-</v>
          </cell>
          <cell r="E1500" t="str">
            <v>-</v>
          </cell>
          <cell r="F1500" t="str">
            <v>-</v>
          </cell>
          <cell r="G1500" t="str">
            <v>-</v>
          </cell>
          <cell r="H1500">
            <v>2</v>
          </cell>
          <cell r="I1500" t="str">
            <v>-</v>
          </cell>
        </row>
        <row r="1501">
          <cell r="A1501" t="str">
            <v>NCU02604</v>
          </cell>
          <cell r="B1501">
            <v>4</v>
          </cell>
          <cell r="C1501" t="str">
            <v>-</v>
          </cell>
          <cell r="D1501" t="str">
            <v>-</v>
          </cell>
          <cell r="E1501" t="str">
            <v>-</v>
          </cell>
          <cell r="F1501">
            <v>1</v>
          </cell>
          <cell r="G1501" t="str">
            <v>-</v>
          </cell>
          <cell r="H1501">
            <v>2</v>
          </cell>
          <cell r="I1501">
            <v>1</v>
          </cell>
        </row>
        <row r="1502">
          <cell r="A1502" t="str">
            <v>NCU02605</v>
          </cell>
          <cell r="B1502">
            <v>1</v>
          </cell>
          <cell r="C1502" t="str">
            <v>-</v>
          </cell>
          <cell r="D1502" t="str">
            <v>-</v>
          </cell>
          <cell r="E1502">
            <v>1</v>
          </cell>
          <cell r="F1502" t="str">
            <v>-</v>
          </cell>
          <cell r="G1502" t="str">
            <v>-</v>
          </cell>
          <cell r="H1502" t="str">
            <v>-</v>
          </cell>
          <cell r="I1502" t="str">
            <v>-</v>
          </cell>
        </row>
        <row r="1503">
          <cell r="A1503" t="str">
            <v>NCU02607</v>
          </cell>
          <cell r="B1503">
            <v>10</v>
          </cell>
          <cell r="C1503" t="str">
            <v>-</v>
          </cell>
          <cell r="D1503">
            <v>2</v>
          </cell>
          <cell r="E1503">
            <v>4</v>
          </cell>
          <cell r="F1503" t="str">
            <v>-</v>
          </cell>
          <cell r="G1503">
            <v>2</v>
          </cell>
          <cell r="H1503" t="str">
            <v>-</v>
          </cell>
          <cell r="I1503">
            <v>2</v>
          </cell>
        </row>
        <row r="1504">
          <cell r="A1504" t="str">
            <v>NCU02608</v>
          </cell>
          <cell r="B1504">
            <v>5</v>
          </cell>
          <cell r="C1504" t="str">
            <v>-</v>
          </cell>
          <cell r="D1504" t="str">
            <v>-</v>
          </cell>
          <cell r="E1504">
            <v>3</v>
          </cell>
          <cell r="F1504" t="str">
            <v>-</v>
          </cell>
          <cell r="G1504" t="str">
            <v>-</v>
          </cell>
          <cell r="H1504">
            <v>1</v>
          </cell>
          <cell r="I1504">
            <v>1</v>
          </cell>
        </row>
        <row r="1505">
          <cell r="A1505" t="str">
            <v>NCU02609</v>
          </cell>
          <cell r="B1505">
            <v>5</v>
          </cell>
          <cell r="C1505" t="str">
            <v>-</v>
          </cell>
          <cell r="D1505" t="str">
            <v>-</v>
          </cell>
          <cell r="E1505">
            <v>2</v>
          </cell>
          <cell r="F1505" t="str">
            <v>-</v>
          </cell>
          <cell r="G1505">
            <v>1</v>
          </cell>
          <cell r="H1505" t="str">
            <v>-</v>
          </cell>
          <cell r="I1505">
            <v>2</v>
          </cell>
        </row>
        <row r="1506">
          <cell r="A1506" t="str">
            <v>NCU02611</v>
          </cell>
          <cell r="B1506">
            <v>3</v>
          </cell>
          <cell r="C1506">
            <v>2</v>
          </cell>
          <cell r="D1506" t="str">
            <v>-</v>
          </cell>
          <cell r="E1506" t="str">
            <v>-</v>
          </cell>
          <cell r="F1506" t="str">
            <v>-</v>
          </cell>
          <cell r="G1506" t="str">
            <v>-</v>
          </cell>
          <cell r="H1506">
            <v>1</v>
          </cell>
          <cell r="I1506" t="str">
            <v>-</v>
          </cell>
        </row>
        <row r="1507">
          <cell r="A1507" t="str">
            <v>NCU02612</v>
          </cell>
          <cell r="B1507">
            <v>2</v>
          </cell>
          <cell r="C1507" t="str">
            <v>-</v>
          </cell>
          <cell r="D1507" t="str">
            <v>-</v>
          </cell>
          <cell r="E1507" t="str">
            <v>-</v>
          </cell>
          <cell r="F1507" t="str">
            <v>-</v>
          </cell>
          <cell r="G1507" t="str">
            <v>-</v>
          </cell>
          <cell r="H1507">
            <v>2</v>
          </cell>
          <cell r="I1507" t="str">
            <v>-</v>
          </cell>
        </row>
        <row r="1508">
          <cell r="A1508" t="str">
            <v>NCU02613</v>
          </cell>
          <cell r="B1508">
            <v>6</v>
          </cell>
          <cell r="C1508">
            <v>2</v>
          </cell>
          <cell r="D1508" t="str">
            <v>-</v>
          </cell>
          <cell r="E1508" t="str">
            <v>-</v>
          </cell>
          <cell r="F1508">
            <v>2</v>
          </cell>
          <cell r="G1508">
            <v>1</v>
          </cell>
          <cell r="H1508">
            <v>1</v>
          </cell>
          <cell r="I1508" t="str">
            <v>-</v>
          </cell>
        </row>
        <row r="1509">
          <cell r="A1509" t="str">
            <v>NCU02614</v>
          </cell>
          <cell r="B1509">
            <v>10</v>
          </cell>
          <cell r="C1509" t="str">
            <v>-</v>
          </cell>
          <cell r="D1509" t="str">
            <v>-</v>
          </cell>
          <cell r="E1509" t="str">
            <v>-</v>
          </cell>
          <cell r="F1509">
            <v>3</v>
          </cell>
          <cell r="G1509">
            <v>2</v>
          </cell>
          <cell r="H1509">
            <v>2</v>
          </cell>
          <cell r="I1509">
            <v>3</v>
          </cell>
        </row>
        <row r="1510">
          <cell r="A1510" t="str">
            <v>NCU02615</v>
          </cell>
          <cell r="B1510">
            <v>1</v>
          </cell>
          <cell r="C1510" t="str">
            <v>-</v>
          </cell>
          <cell r="D1510" t="str">
            <v>-</v>
          </cell>
          <cell r="E1510" t="str">
            <v>-</v>
          </cell>
          <cell r="F1510" t="str">
            <v>-</v>
          </cell>
          <cell r="G1510">
            <v>1</v>
          </cell>
          <cell r="H1510" t="str">
            <v>-</v>
          </cell>
          <cell r="I1510" t="str">
            <v>-</v>
          </cell>
        </row>
        <row r="1511">
          <cell r="A1511" t="str">
            <v>NCU02616</v>
          </cell>
          <cell r="B1511">
            <v>9</v>
          </cell>
          <cell r="C1511" t="str">
            <v>-</v>
          </cell>
          <cell r="D1511" t="str">
            <v>-</v>
          </cell>
          <cell r="E1511" t="str">
            <v>-</v>
          </cell>
          <cell r="F1511">
            <v>2</v>
          </cell>
          <cell r="G1511">
            <v>2</v>
          </cell>
          <cell r="H1511">
            <v>3</v>
          </cell>
          <cell r="I1511">
            <v>2</v>
          </cell>
        </row>
        <row r="1512">
          <cell r="A1512" t="str">
            <v>NCU02618</v>
          </cell>
          <cell r="B1512">
            <v>4</v>
          </cell>
          <cell r="C1512" t="str">
            <v>-</v>
          </cell>
          <cell r="D1512" t="str">
            <v>-</v>
          </cell>
          <cell r="E1512" t="str">
            <v>-</v>
          </cell>
          <cell r="F1512">
            <v>1</v>
          </cell>
          <cell r="G1512">
            <v>1</v>
          </cell>
          <cell r="H1512">
            <v>1</v>
          </cell>
          <cell r="I1512">
            <v>1</v>
          </cell>
        </row>
        <row r="1513">
          <cell r="A1513" t="str">
            <v>NCU02619</v>
          </cell>
          <cell r="B1513">
            <v>3</v>
          </cell>
          <cell r="C1513" t="str">
            <v>-</v>
          </cell>
          <cell r="D1513" t="str">
            <v>-</v>
          </cell>
          <cell r="E1513" t="str">
            <v>-</v>
          </cell>
          <cell r="F1513">
            <v>1</v>
          </cell>
          <cell r="G1513">
            <v>1</v>
          </cell>
          <cell r="H1513" t="str">
            <v>-</v>
          </cell>
          <cell r="I1513">
            <v>1</v>
          </cell>
        </row>
        <row r="1514">
          <cell r="A1514" t="str">
            <v>NCU02622</v>
          </cell>
          <cell r="B1514">
            <v>1</v>
          </cell>
          <cell r="C1514" t="str">
            <v>-</v>
          </cell>
          <cell r="D1514" t="str">
            <v>-</v>
          </cell>
          <cell r="E1514" t="str">
            <v>-</v>
          </cell>
          <cell r="F1514">
            <v>1</v>
          </cell>
          <cell r="G1514" t="str">
            <v>-</v>
          </cell>
          <cell r="H1514" t="str">
            <v>-</v>
          </cell>
          <cell r="I1514" t="str">
            <v>-</v>
          </cell>
        </row>
        <row r="1515">
          <cell r="A1515" t="str">
            <v>NCU02623</v>
          </cell>
          <cell r="B1515">
            <v>9</v>
          </cell>
          <cell r="C1515" t="str">
            <v>-</v>
          </cell>
          <cell r="D1515" t="str">
            <v>-</v>
          </cell>
          <cell r="E1515" t="str">
            <v>-</v>
          </cell>
          <cell r="F1515">
            <v>2</v>
          </cell>
          <cell r="G1515">
            <v>3</v>
          </cell>
          <cell r="H1515">
            <v>2</v>
          </cell>
          <cell r="I1515">
            <v>2</v>
          </cell>
        </row>
        <row r="1516">
          <cell r="A1516" t="str">
            <v>NCU02624</v>
          </cell>
          <cell r="B1516">
            <v>14</v>
          </cell>
          <cell r="C1516" t="str">
            <v>-</v>
          </cell>
          <cell r="D1516">
            <v>3</v>
          </cell>
          <cell r="E1516">
            <v>1</v>
          </cell>
          <cell r="F1516">
            <v>2</v>
          </cell>
          <cell r="G1516">
            <v>3</v>
          </cell>
          <cell r="H1516">
            <v>3</v>
          </cell>
          <cell r="I1516">
            <v>2</v>
          </cell>
        </row>
        <row r="1517">
          <cell r="A1517" t="str">
            <v>NCU02625</v>
          </cell>
          <cell r="B1517">
            <v>9</v>
          </cell>
          <cell r="C1517" t="str">
            <v>-</v>
          </cell>
          <cell r="D1517" t="str">
            <v>-</v>
          </cell>
          <cell r="E1517">
            <v>4</v>
          </cell>
          <cell r="F1517" t="str">
            <v>-</v>
          </cell>
          <cell r="G1517">
            <v>2</v>
          </cell>
          <cell r="H1517">
            <v>1</v>
          </cell>
          <cell r="I1517">
            <v>2</v>
          </cell>
        </row>
        <row r="1518">
          <cell r="A1518" t="str">
            <v>NCU02626</v>
          </cell>
          <cell r="B1518">
            <v>1</v>
          </cell>
          <cell r="C1518">
            <v>1</v>
          </cell>
          <cell r="D1518" t="str">
            <v>-</v>
          </cell>
          <cell r="E1518" t="str">
            <v>-</v>
          </cell>
          <cell r="F1518" t="str">
            <v>-</v>
          </cell>
          <cell r="G1518" t="str">
            <v>-</v>
          </cell>
          <cell r="H1518" t="str">
            <v>-</v>
          </cell>
          <cell r="I1518" t="str">
            <v>-</v>
          </cell>
        </row>
        <row r="1519">
          <cell r="A1519" t="str">
            <v>NCU02627</v>
          </cell>
          <cell r="B1519">
            <v>9</v>
          </cell>
          <cell r="C1519" t="str">
            <v>-</v>
          </cell>
          <cell r="D1519">
            <v>3</v>
          </cell>
          <cell r="E1519">
            <v>3</v>
          </cell>
          <cell r="F1519" t="str">
            <v>-</v>
          </cell>
          <cell r="G1519" t="str">
            <v>-</v>
          </cell>
          <cell r="H1519" t="str">
            <v>-</v>
          </cell>
          <cell r="I1519">
            <v>3</v>
          </cell>
        </row>
        <row r="1520">
          <cell r="A1520" t="str">
            <v>NCU02628</v>
          </cell>
          <cell r="B1520">
            <v>7</v>
          </cell>
          <cell r="C1520" t="str">
            <v>-</v>
          </cell>
          <cell r="D1520" t="str">
            <v>-</v>
          </cell>
          <cell r="E1520">
            <v>3</v>
          </cell>
          <cell r="F1520">
            <v>2</v>
          </cell>
          <cell r="G1520" t="str">
            <v>-</v>
          </cell>
          <cell r="H1520">
            <v>2</v>
          </cell>
          <cell r="I1520" t="str">
            <v>-</v>
          </cell>
        </row>
        <row r="1521">
          <cell r="A1521" t="str">
            <v>NCU02629</v>
          </cell>
          <cell r="B1521">
            <v>14</v>
          </cell>
          <cell r="C1521">
            <v>1</v>
          </cell>
          <cell r="D1521">
            <v>2</v>
          </cell>
          <cell r="E1521">
            <v>4</v>
          </cell>
          <cell r="F1521">
            <v>2</v>
          </cell>
          <cell r="G1521">
            <v>2</v>
          </cell>
          <cell r="H1521">
            <v>1</v>
          </cell>
          <cell r="I1521">
            <v>2</v>
          </cell>
        </row>
        <row r="1522">
          <cell r="A1522" t="str">
            <v>NCU02630</v>
          </cell>
          <cell r="B1522">
            <v>2</v>
          </cell>
          <cell r="C1522" t="str">
            <v>-</v>
          </cell>
          <cell r="D1522" t="str">
            <v>-</v>
          </cell>
          <cell r="E1522">
            <v>1</v>
          </cell>
          <cell r="F1522" t="str">
            <v>-</v>
          </cell>
          <cell r="G1522" t="str">
            <v>-</v>
          </cell>
          <cell r="H1522" t="str">
            <v>-</v>
          </cell>
          <cell r="I1522">
            <v>1</v>
          </cell>
        </row>
        <row r="1523">
          <cell r="A1523" t="str">
            <v>NCU02631</v>
          </cell>
          <cell r="B1523">
            <v>7</v>
          </cell>
          <cell r="C1523" t="str">
            <v>-</v>
          </cell>
          <cell r="D1523" t="str">
            <v>-</v>
          </cell>
          <cell r="E1523">
            <v>1</v>
          </cell>
          <cell r="F1523">
            <v>2</v>
          </cell>
          <cell r="G1523">
            <v>1</v>
          </cell>
          <cell r="H1523">
            <v>1</v>
          </cell>
          <cell r="I1523">
            <v>2</v>
          </cell>
        </row>
        <row r="1524">
          <cell r="A1524" t="str">
            <v>NCU02632</v>
          </cell>
          <cell r="B1524">
            <v>1</v>
          </cell>
          <cell r="C1524" t="str">
            <v>-</v>
          </cell>
          <cell r="D1524" t="str">
            <v>-</v>
          </cell>
          <cell r="E1524" t="str">
            <v>-</v>
          </cell>
          <cell r="F1524" t="str">
            <v>-</v>
          </cell>
          <cell r="G1524" t="str">
            <v>-</v>
          </cell>
          <cell r="H1524" t="str">
            <v>-</v>
          </cell>
          <cell r="I1524">
            <v>1</v>
          </cell>
        </row>
        <row r="1525">
          <cell r="A1525" t="str">
            <v>NCU02635</v>
          </cell>
          <cell r="B1525">
            <v>1</v>
          </cell>
          <cell r="C1525" t="str">
            <v>-</v>
          </cell>
          <cell r="D1525" t="str">
            <v>-</v>
          </cell>
          <cell r="E1525" t="str">
            <v>-</v>
          </cell>
          <cell r="F1525" t="str">
            <v>-</v>
          </cell>
          <cell r="G1525">
            <v>1</v>
          </cell>
          <cell r="H1525" t="str">
            <v>-</v>
          </cell>
          <cell r="I1525" t="str">
            <v>-</v>
          </cell>
        </row>
        <row r="1526">
          <cell r="A1526" t="str">
            <v>NCU02636</v>
          </cell>
          <cell r="B1526">
            <v>12</v>
          </cell>
          <cell r="C1526" t="str">
            <v>-</v>
          </cell>
          <cell r="D1526">
            <v>1</v>
          </cell>
          <cell r="E1526">
            <v>3</v>
          </cell>
          <cell r="F1526">
            <v>2</v>
          </cell>
          <cell r="G1526">
            <v>2</v>
          </cell>
          <cell r="H1526">
            <v>2</v>
          </cell>
          <cell r="I1526">
            <v>2</v>
          </cell>
        </row>
        <row r="1527">
          <cell r="A1527" t="str">
            <v>NCU02637</v>
          </cell>
          <cell r="B1527">
            <v>5</v>
          </cell>
          <cell r="C1527" t="str">
            <v>-</v>
          </cell>
          <cell r="D1527" t="str">
            <v>-</v>
          </cell>
          <cell r="E1527">
            <v>3</v>
          </cell>
          <cell r="F1527" t="str">
            <v>-</v>
          </cell>
          <cell r="G1527" t="str">
            <v>-</v>
          </cell>
          <cell r="H1527" t="str">
            <v>-</v>
          </cell>
          <cell r="I1527">
            <v>2</v>
          </cell>
        </row>
        <row r="1528">
          <cell r="A1528" t="str">
            <v>NCU02639</v>
          </cell>
          <cell r="B1528">
            <v>13</v>
          </cell>
          <cell r="C1528" t="str">
            <v>-</v>
          </cell>
          <cell r="D1528">
            <v>3</v>
          </cell>
          <cell r="E1528">
            <v>1</v>
          </cell>
          <cell r="F1528">
            <v>2</v>
          </cell>
          <cell r="G1528">
            <v>2</v>
          </cell>
          <cell r="H1528">
            <v>3</v>
          </cell>
          <cell r="I1528">
            <v>2</v>
          </cell>
        </row>
        <row r="1529">
          <cell r="A1529" t="str">
            <v>NCU02640</v>
          </cell>
          <cell r="B1529">
            <v>6</v>
          </cell>
          <cell r="C1529">
            <v>2</v>
          </cell>
          <cell r="D1529" t="str">
            <v>-</v>
          </cell>
          <cell r="E1529">
            <v>2</v>
          </cell>
          <cell r="F1529" t="str">
            <v>-</v>
          </cell>
          <cell r="G1529">
            <v>2</v>
          </cell>
          <cell r="H1529" t="str">
            <v>-</v>
          </cell>
          <cell r="I1529" t="str">
            <v>-</v>
          </cell>
        </row>
        <row r="1530">
          <cell r="A1530" t="str">
            <v>NCU02641</v>
          </cell>
          <cell r="B1530">
            <v>2</v>
          </cell>
          <cell r="C1530" t="str">
            <v>-</v>
          </cell>
          <cell r="D1530">
            <v>1</v>
          </cell>
          <cell r="E1530" t="str">
            <v>-</v>
          </cell>
          <cell r="F1530" t="str">
            <v>-</v>
          </cell>
          <cell r="G1530" t="str">
            <v>-</v>
          </cell>
          <cell r="H1530">
            <v>1</v>
          </cell>
          <cell r="I1530" t="str">
            <v>-</v>
          </cell>
        </row>
        <row r="1531">
          <cell r="A1531" t="str">
            <v>NCU02651</v>
          </cell>
          <cell r="B1531">
            <v>9</v>
          </cell>
          <cell r="C1531" t="str">
            <v>-</v>
          </cell>
          <cell r="D1531">
            <v>1</v>
          </cell>
          <cell r="E1531" t="str">
            <v>-</v>
          </cell>
          <cell r="F1531">
            <v>2</v>
          </cell>
          <cell r="G1531">
            <v>2</v>
          </cell>
          <cell r="H1531">
            <v>2</v>
          </cell>
          <cell r="I1531">
            <v>2</v>
          </cell>
        </row>
        <row r="1532">
          <cell r="A1532" t="str">
            <v>NCU02652</v>
          </cell>
          <cell r="B1532">
            <v>8</v>
          </cell>
          <cell r="C1532">
            <v>2</v>
          </cell>
          <cell r="D1532" t="str">
            <v>-</v>
          </cell>
          <cell r="E1532" t="str">
            <v>-</v>
          </cell>
          <cell r="F1532">
            <v>2</v>
          </cell>
          <cell r="G1532">
            <v>2</v>
          </cell>
          <cell r="H1532">
            <v>2</v>
          </cell>
          <cell r="I1532" t="str">
            <v>-</v>
          </cell>
        </row>
        <row r="1533">
          <cell r="A1533" t="str">
            <v>NCU02653</v>
          </cell>
          <cell r="B1533">
            <v>14</v>
          </cell>
          <cell r="C1533">
            <v>2</v>
          </cell>
          <cell r="D1533" t="str">
            <v>-</v>
          </cell>
          <cell r="E1533" t="str">
            <v>-</v>
          </cell>
          <cell r="F1533">
            <v>3</v>
          </cell>
          <cell r="G1533">
            <v>3</v>
          </cell>
          <cell r="H1533">
            <v>3</v>
          </cell>
          <cell r="I1533">
            <v>3</v>
          </cell>
        </row>
        <row r="1534">
          <cell r="A1534" t="str">
            <v>NCU02654</v>
          </cell>
          <cell r="B1534">
            <v>8</v>
          </cell>
          <cell r="C1534">
            <v>3</v>
          </cell>
          <cell r="D1534" t="str">
            <v>-</v>
          </cell>
          <cell r="E1534">
            <v>1</v>
          </cell>
          <cell r="F1534" t="str">
            <v>-</v>
          </cell>
          <cell r="G1534">
            <v>2</v>
          </cell>
          <cell r="H1534" t="str">
            <v>-</v>
          </cell>
          <cell r="I1534">
            <v>2</v>
          </cell>
        </row>
        <row r="1535">
          <cell r="A1535" t="str">
            <v>NCU02657</v>
          </cell>
          <cell r="B1535">
            <v>16</v>
          </cell>
          <cell r="C1535" t="str">
            <v>-</v>
          </cell>
          <cell r="D1535">
            <v>4</v>
          </cell>
          <cell r="E1535">
            <v>3</v>
          </cell>
          <cell r="F1535">
            <v>1</v>
          </cell>
          <cell r="G1535">
            <v>3</v>
          </cell>
          <cell r="H1535">
            <v>2</v>
          </cell>
          <cell r="I1535">
            <v>3</v>
          </cell>
        </row>
        <row r="1536">
          <cell r="A1536" t="str">
            <v>NCU02658</v>
          </cell>
          <cell r="B1536">
            <v>1</v>
          </cell>
          <cell r="C1536" t="str">
            <v>-</v>
          </cell>
          <cell r="D1536" t="str">
            <v>-</v>
          </cell>
          <cell r="E1536" t="str">
            <v>-</v>
          </cell>
          <cell r="F1536">
            <v>1</v>
          </cell>
          <cell r="G1536" t="str">
            <v>-</v>
          </cell>
          <cell r="H1536" t="str">
            <v>-</v>
          </cell>
          <cell r="I1536" t="str">
            <v>-</v>
          </cell>
        </row>
        <row r="1537">
          <cell r="A1537" t="str">
            <v>NCU02659</v>
          </cell>
          <cell r="B1537">
            <v>3</v>
          </cell>
          <cell r="C1537" t="str">
            <v>-</v>
          </cell>
          <cell r="D1537" t="str">
            <v>-</v>
          </cell>
          <cell r="E1537" t="str">
            <v>-</v>
          </cell>
          <cell r="F1537" t="str">
            <v>-</v>
          </cell>
          <cell r="G1537" t="str">
            <v>-</v>
          </cell>
          <cell r="H1537">
            <v>2</v>
          </cell>
          <cell r="I1537">
            <v>1</v>
          </cell>
        </row>
        <row r="1538">
          <cell r="A1538" t="str">
            <v>NCU02660</v>
          </cell>
          <cell r="B1538">
            <v>17</v>
          </cell>
          <cell r="C1538">
            <v>2</v>
          </cell>
          <cell r="D1538">
            <v>3</v>
          </cell>
          <cell r="E1538">
            <v>2</v>
          </cell>
          <cell r="F1538">
            <v>2</v>
          </cell>
          <cell r="G1538">
            <v>2</v>
          </cell>
          <cell r="H1538">
            <v>3</v>
          </cell>
          <cell r="I1538">
            <v>3</v>
          </cell>
        </row>
        <row r="1539">
          <cell r="A1539" t="str">
            <v>NCU02661</v>
          </cell>
          <cell r="B1539">
            <v>8</v>
          </cell>
          <cell r="C1539">
            <v>1</v>
          </cell>
          <cell r="D1539" t="str">
            <v>-</v>
          </cell>
          <cell r="E1539" t="str">
            <v>-</v>
          </cell>
          <cell r="F1539">
            <v>2</v>
          </cell>
          <cell r="G1539">
            <v>1</v>
          </cell>
          <cell r="H1539">
            <v>2</v>
          </cell>
          <cell r="I1539">
            <v>2</v>
          </cell>
        </row>
        <row r="1540">
          <cell r="A1540" t="str">
            <v>NCU02663</v>
          </cell>
          <cell r="B1540">
            <v>5</v>
          </cell>
          <cell r="C1540">
            <v>1</v>
          </cell>
          <cell r="D1540" t="str">
            <v>-</v>
          </cell>
          <cell r="E1540">
            <v>1</v>
          </cell>
          <cell r="F1540" t="str">
            <v>-</v>
          </cell>
          <cell r="G1540" t="str">
            <v>-</v>
          </cell>
          <cell r="H1540">
            <v>2</v>
          </cell>
          <cell r="I1540">
            <v>1</v>
          </cell>
        </row>
        <row r="1541">
          <cell r="A1541" t="str">
            <v>NCU02664</v>
          </cell>
          <cell r="B1541">
            <v>9</v>
          </cell>
          <cell r="C1541">
            <v>1</v>
          </cell>
          <cell r="D1541">
            <v>1</v>
          </cell>
          <cell r="E1541">
            <v>3</v>
          </cell>
          <cell r="F1541" t="str">
            <v>-</v>
          </cell>
          <cell r="G1541">
            <v>2</v>
          </cell>
          <cell r="H1541" t="str">
            <v>-</v>
          </cell>
          <cell r="I1541">
            <v>2</v>
          </cell>
        </row>
        <row r="1542">
          <cell r="A1542" t="str">
            <v>NCU02665</v>
          </cell>
          <cell r="B1542">
            <v>16</v>
          </cell>
          <cell r="C1542" t="str">
            <v>-</v>
          </cell>
          <cell r="D1542">
            <v>3</v>
          </cell>
          <cell r="E1542">
            <v>4</v>
          </cell>
          <cell r="F1542">
            <v>2</v>
          </cell>
          <cell r="G1542">
            <v>3</v>
          </cell>
          <cell r="H1542">
            <v>2</v>
          </cell>
          <cell r="I1542">
            <v>2</v>
          </cell>
        </row>
        <row r="1543">
          <cell r="A1543" t="str">
            <v>NCU02666</v>
          </cell>
          <cell r="B1543">
            <v>5</v>
          </cell>
          <cell r="C1543">
            <v>2</v>
          </cell>
          <cell r="D1543" t="str">
            <v>-</v>
          </cell>
          <cell r="E1543">
            <v>1</v>
          </cell>
          <cell r="F1543" t="str">
            <v>-</v>
          </cell>
          <cell r="G1543">
            <v>1</v>
          </cell>
          <cell r="H1543" t="str">
            <v>-</v>
          </cell>
          <cell r="I1543">
            <v>1</v>
          </cell>
        </row>
        <row r="1544">
          <cell r="A1544" t="str">
            <v>NCU02668</v>
          </cell>
          <cell r="B1544">
            <v>10</v>
          </cell>
          <cell r="C1544" t="str">
            <v>-</v>
          </cell>
          <cell r="D1544">
            <v>3</v>
          </cell>
          <cell r="E1544" t="str">
            <v>-</v>
          </cell>
          <cell r="F1544">
            <v>1</v>
          </cell>
          <cell r="G1544">
            <v>2</v>
          </cell>
          <cell r="H1544">
            <v>2</v>
          </cell>
          <cell r="I1544">
            <v>2</v>
          </cell>
        </row>
        <row r="1545">
          <cell r="A1545" t="str">
            <v>NCU02669</v>
          </cell>
          <cell r="B1545">
            <v>4</v>
          </cell>
          <cell r="C1545" t="str">
            <v>-</v>
          </cell>
          <cell r="D1545">
            <v>1</v>
          </cell>
          <cell r="E1545" t="str">
            <v>-</v>
          </cell>
          <cell r="F1545" t="str">
            <v>-</v>
          </cell>
          <cell r="G1545" t="str">
            <v>-</v>
          </cell>
          <cell r="H1545">
            <v>2</v>
          </cell>
          <cell r="I1545">
            <v>1</v>
          </cell>
        </row>
        <row r="1546">
          <cell r="A1546" t="str">
            <v>NCU02671</v>
          </cell>
          <cell r="B1546">
            <v>12</v>
          </cell>
          <cell r="C1546" t="str">
            <v>-</v>
          </cell>
          <cell r="D1546">
            <v>3</v>
          </cell>
          <cell r="E1546">
            <v>1</v>
          </cell>
          <cell r="F1546">
            <v>1</v>
          </cell>
          <cell r="G1546">
            <v>3</v>
          </cell>
          <cell r="H1546">
            <v>1</v>
          </cell>
          <cell r="I1546">
            <v>3</v>
          </cell>
        </row>
        <row r="1547">
          <cell r="A1547" t="str">
            <v>NCU02672</v>
          </cell>
          <cell r="B1547">
            <v>1</v>
          </cell>
          <cell r="C1547" t="str">
            <v>-</v>
          </cell>
          <cell r="D1547" t="str">
            <v>-</v>
          </cell>
          <cell r="E1547" t="str">
            <v>-</v>
          </cell>
          <cell r="F1547" t="str">
            <v>-</v>
          </cell>
          <cell r="G1547" t="str">
            <v>-</v>
          </cell>
          <cell r="H1547">
            <v>1</v>
          </cell>
          <cell r="I1547" t="str">
            <v>-</v>
          </cell>
        </row>
        <row r="1548">
          <cell r="A1548" t="str">
            <v>NCU02674</v>
          </cell>
          <cell r="B1548">
            <v>6</v>
          </cell>
          <cell r="C1548">
            <v>2</v>
          </cell>
          <cell r="D1548" t="str">
            <v>-</v>
          </cell>
          <cell r="E1548" t="str">
            <v>-</v>
          </cell>
          <cell r="F1548">
            <v>1</v>
          </cell>
          <cell r="G1548">
            <v>2</v>
          </cell>
          <cell r="H1548" t="str">
            <v>-</v>
          </cell>
          <cell r="I1548">
            <v>1</v>
          </cell>
        </row>
        <row r="1549">
          <cell r="A1549" t="str">
            <v>NCU02677</v>
          </cell>
          <cell r="B1549">
            <v>13</v>
          </cell>
          <cell r="C1549">
            <v>3</v>
          </cell>
          <cell r="D1549" t="str">
            <v>-</v>
          </cell>
          <cell r="E1549">
            <v>3</v>
          </cell>
          <cell r="F1549">
            <v>2</v>
          </cell>
          <cell r="G1549">
            <v>2</v>
          </cell>
          <cell r="H1549" t="str">
            <v>-</v>
          </cell>
          <cell r="I1549">
            <v>3</v>
          </cell>
        </row>
        <row r="1550">
          <cell r="A1550" t="str">
            <v>NCU02680</v>
          </cell>
          <cell r="B1550">
            <v>1</v>
          </cell>
          <cell r="C1550" t="str">
            <v>-</v>
          </cell>
          <cell r="D1550" t="str">
            <v>-</v>
          </cell>
          <cell r="E1550" t="str">
            <v>-</v>
          </cell>
          <cell r="F1550">
            <v>1</v>
          </cell>
          <cell r="G1550" t="str">
            <v>-</v>
          </cell>
          <cell r="H1550" t="str">
            <v>-</v>
          </cell>
          <cell r="I1550" t="str">
            <v>-</v>
          </cell>
        </row>
        <row r="1551">
          <cell r="A1551" t="str">
            <v>NCU02685</v>
          </cell>
          <cell r="B1551">
            <v>1</v>
          </cell>
          <cell r="C1551" t="str">
            <v>-</v>
          </cell>
          <cell r="D1551" t="str">
            <v>-</v>
          </cell>
          <cell r="E1551" t="str">
            <v>-</v>
          </cell>
          <cell r="F1551" t="str">
            <v>-</v>
          </cell>
          <cell r="G1551">
            <v>1</v>
          </cell>
          <cell r="H1551" t="str">
            <v>-</v>
          </cell>
          <cell r="I1551" t="str">
            <v>-</v>
          </cell>
        </row>
        <row r="1552">
          <cell r="A1552" t="str">
            <v>NCU02687</v>
          </cell>
          <cell r="B1552">
            <v>7</v>
          </cell>
          <cell r="C1552" t="str">
            <v>-</v>
          </cell>
          <cell r="D1552" t="str">
            <v>-</v>
          </cell>
          <cell r="E1552">
            <v>4</v>
          </cell>
          <cell r="F1552">
            <v>1</v>
          </cell>
          <cell r="G1552" t="str">
            <v>-</v>
          </cell>
          <cell r="H1552">
            <v>2</v>
          </cell>
          <cell r="I1552" t="str">
            <v>-</v>
          </cell>
        </row>
        <row r="1553">
          <cell r="A1553" t="str">
            <v>NCU02688</v>
          </cell>
          <cell r="B1553">
            <v>8</v>
          </cell>
          <cell r="C1553" t="str">
            <v>-</v>
          </cell>
          <cell r="D1553" t="str">
            <v>-</v>
          </cell>
          <cell r="E1553" t="str">
            <v>-</v>
          </cell>
          <cell r="F1553">
            <v>2</v>
          </cell>
          <cell r="G1553">
            <v>2</v>
          </cell>
          <cell r="H1553">
            <v>2</v>
          </cell>
          <cell r="I1553">
            <v>2</v>
          </cell>
        </row>
        <row r="1554">
          <cell r="A1554" t="str">
            <v>NCU02690</v>
          </cell>
          <cell r="B1554">
            <v>12</v>
          </cell>
          <cell r="C1554">
            <v>4</v>
          </cell>
          <cell r="D1554" t="str">
            <v>-</v>
          </cell>
          <cell r="E1554">
            <v>3</v>
          </cell>
          <cell r="F1554" t="str">
            <v>-</v>
          </cell>
          <cell r="G1554">
            <v>2</v>
          </cell>
          <cell r="H1554">
            <v>1</v>
          </cell>
          <cell r="I1554">
            <v>2</v>
          </cell>
        </row>
        <row r="1555">
          <cell r="A1555" t="str">
            <v>NCU02691</v>
          </cell>
          <cell r="B1555">
            <v>7</v>
          </cell>
          <cell r="C1555">
            <v>4</v>
          </cell>
          <cell r="D1555" t="str">
            <v>-</v>
          </cell>
          <cell r="E1555">
            <v>3</v>
          </cell>
          <cell r="F1555" t="str">
            <v>-</v>
          </cell>
          <cell r="G1555" t="str">
            <v>-</v>
          </cell>
          <cell r="H1555" t="str">
            <v>-</v>
          </cell>
          <cell r="I1555" t="str">
            <v>-</v>
          </cell>
        </row>
        <row r="1556">
          <cell r="A1556" t="str">
            <v>NCU02693</v>
          </cell>
          <cell r="B1556">
            <v>4</v>
          </cell>
          <cell r="C1556" t="str">
            <v>-</v>
          </cell>
          <cell r="D1556" t="str">
            <v>-</v>
          </cell>
          <cell r="E1556">
            <v>1</v>
          </cell>
          <cell r="F1556">
            <v>1</v>
          </cell>
          <cell r="G1556" t="str">
            <v>-</v>
          </cell>
          <cell r="H1556" t="str">
            <v>-</v>
          </cell>
          <cell r="I1556">
            <v>2</v>
          </cell>
        </row>
        <row r="1557">
          <cell r="A1557" t="str">
            <v>NCU02699</v>
          </cell>
          <cell r="B1557">
            <v>1</v>
          </cell>
          <cell r="C1557">
            <v>1</v>
          </cell>
          <cell r="D1557" t="str">
            <v>-</v>
          </cell>
          <cell r="E1557" t="str">
            <v>-</v>
          </cell>
          <cell r="F1557" t="str">
            <v>-</v>
          </cell>
          <cell r="G1557" t="str">
            <v>-</v>
          </cell>
          <cell r="H1557" t="str">
            <v>-</v>
          </cell>
          <cell r="I1557" t="str">
            <v>-</v>
          </cell>
        </row>
        <row r="1558">
          <cell r="A1558" t="str">
            <v>NCU02700</v>
          </cell>
          <cell r="B1558">
            <v>3</v>
          </cell>
          <cell r="C1558" t="str">
            <v>-</v>
          </cell>
          <cell r="D1558" t="str">
            <v>-</v>
          </cell>
          <cell r="E1558" t="str">
            <v>-</v>
          </cell>
          <cell r="F1558" t="str">
            <v>-</v>
          </cell>
          <cell r="G1558">
            <v>1</v>
          </cell>
          <cell r="H1558">
            <v>1</v>
          </cell>
          <cell r="I1558">
            <v>1</v>
          </cell>
        </row>
        <row r="1559">
          <cell r="A1559" t="str">
            <v>NCU02701</v>
          </cell>
          <cell r="B1559">
            <v>8</v>
          </cell>
          <cell r="C1559" t="str">
            <v>-</v>
          </cell>
          <cell r="D1559" t="str">
            <v>-</v>
          </cell>
          <cell r="E1559" t="str">
            <v>-</v>
          </cell>
          <cell r="F1559">
            <v>2</v>
          </cell>
          <cell r="G1559">
            <v>2</v>
          </cell>
          <cell r="H1559">
            <v>2</v>
          </cell>
          <cell r="I1559">
            <v>2</v>
          </cell>
        </row>
        <row r="1560">
          <cell r="A1560" t="str">
            <v>NCU02702</v>
          </cell>
          <cell r="B1560">
            <v>19</v>
          </cell>
          <cell r="C1560">
            <v>2</v>
          </cell>
          <cell r="D1560">
            <v>3</v>
          </cell>
          <cell r="E1560">
            <v>4</v>
          </cell>
          <cell r="F1560">
            <v>2</v>
          </cell>
          <cell r="G1560">
            <v>3</v>
          </cell>
          <cell r="H1560">
            <v>3</v>
          </cell>
          <cell r="I1560">
            <v>2</v>
          </cell>
        </row>
        <row r="1561">
          <cell r="A1561" t="str">
            <v>NCU02703</v>
          </cell>
          <cell r="B1561">
            <v>8</v>
          </cell>
          <cell r="C1561">
            <v>1</v>
          </cell>
          <cell r="D1561" t="str">
            <v>-</v>
          </cell>
          <cell r="E1561">
            <v>1</v>
          </cell>
          <cell r="F1561" t="str">
            <v>-</v>
          </cell>
          <cell r="G1561">
            <v>2</v>
          </cell>
          <cell r="H1561">
            <v>2</v>
          </cell>
          <cell r="I1561">
            <v>2</v>
          </cell>
        </row>
        <row r="1562">
          <cell r="A1562" t="str">
            <v>NCU02704</v>
          </cell>
          <cell r="B1562">
            <v>16</v>
          </cell>
          <cell r="C1562" t="str">
            <v>-</v>
          </cell>
          <cell r="D1562">
            <v>2</v>
          </cell>
          <cell r="E1562">
            <v>5</v>
          </cell>
          <cell r="F1562">
            <v>2</v>
          </cell>
          <cell r="G1562">
            <v>2</v>
          </cell>
          <cell r="H1562">
            <v>3</v>
          </cell>
          <cell r="I1562">
            <v>2</v>
          </cell>
        </row>
        <row r="1563">
          <cell r="A1563" t="str">
            <v>NCU02705</v>
          </cell>
          <cell r="B1563">
            <v>7</v>
          </cell>
          <cell r="C1563" t="str">
            <v>-</v>
          </cell>
          <cell r="D1563">
            <v>2</v>
          </cell>
          <cell r="E1563" t="str">
            <v>-</v>
          </cell>
          <cell r="F1563" t="str">
            <v>-</v>
          </cell>
          <cell r="G1563">
            <v>1</v>
          </cell>
          <cell r="H1563">
            <v>2</v>
          </cell>
          <cell r="I1563">
            <v>2</v>
          </cell>
        </row>
        <row r="1564">
          <cell r="A1564" t="str">
            <v>NCU02706</v>
          </cell>
          <cell r="B1564">
            <v>1</v>
          </cell>
          <cell r="C1564" t="str">
            <v>-</v>
          </cell>
          <cell r="D1564" t="str">
            <v>-</v>
          </cell>
          <cell r="E1564" t="str">
            <v>-</v>
          </cell>
          <cell r="F1564">
            <v>1</v>
          </cell>
          <cell r="G1564" t="str">
            <v>-</v>
          </cell>
          <cell r="H1564" t="str">
            <v>-</v>
          </cell>
          <cell r="I1564" t="str">
            <v>-</v>
          </cell>
        </row>
        <row r="1565">
          <cell r="A1565" t="str">
            <v>NCU02707</v>
          </cell>
          <cell r="B1565">
            <v>6</v>
          </cell>
          <cell r="C1565" t="str">
            <v>-</v>
          </cell>
          <cell r="D1565">
            <v>1</v>
          </cell>
          <cell r="E1565" t="str">
            <v>-</v>
          </cell>
          <cell r="F1565" t="str">
            <v>-</v>
          </cell>
          <cell r="G1565">
            <v>2</v>
          </cell>
          <cell r="H1565">
            <v>2</v>
          </cell>
          <cell r="I1565">
            <v>1</v>
          </cell>
        </row>
        <row r="1566">
          <cell r="A1566" t="str">
            <v>NCU02711</v>
          </cell>
          <cell r="B1566">
            <v>2</v>
          </cell>
          <cell r="C1566" t="str">
            <v>-</v>
          </cell>
          <cell r="D1566" t="str">
            <v>-</v>
          </cell>
          <cell r="E1566" t="str">
            <v>-</v>
          </cell>
          <cell r="F1566" t="str">
            <v>-</v>
          </cell>
          <cell r="G1566">
            <v>1</v>
          </cell>
          <cell r="H1566" t="str">
            <v>-</v>
          </cell>
          <cell r="I1566">
            <v>1</v>
          </cell>
        </row>
        <row r="1567">
          <cell r="A1567" t="str">
            <v>NCU02712</v>
          </cell>
          <cell r="B1567">
            <v>5</v>
          </cell>
          <cell r="C1567" t="str">
            <v>-</v>
          </cell>
          <cell r="D1567" t="str">
            <v>-</v>
          </cell>
          <cell r="E1567">
            <v>3</v>
          </cell>
          <cell r="F1567" t="str">
            <v>-</v>
          </cell>
          <cell r="G1567" t="str">
            <v>-</v>
          </cell>
          <cell r="H1567" t="str">
            <v>-</v>
          </cell>
          <cell r="I1567">
            <v>2</v>
          </cell>
        </row>
        <row r="1568">
          <cell r="A1568" t="str">
            <v>NCU02713</v>
          </cell>
          <cell r="B1568">
            <v>14</v>
          </cell>
          <cell r="C1568" t="str">
            <v>-</v>
          </cell>
          <cell r="D1568">
            <v>2</v>
          </cell>
          <cell r="E1568">
            <v>1</v>
          </cell>
          <cell r="F1568">
            <v>3</v>
          </cell>
          <cell r="G1568">
            <v>2</v>
          </cell>
          <cell r="H1568">
            <v>3</v>
          </cell>
          <cell r="I1568">
            <v>3</v>
          </cell>
        </row>
        <row r="1569">
          <cell r="A1569" t="str">
            <v>NCU02718</v>
          </cell>
          <cell r="B1569">
            <v>3</v>
          </cell>
          <cell r="C1569">
            <v>1</v>
          </cell>
          <cell r="D1569" t="str">
            <v>-</v>
          </cell>
          <cell r="E1569" t="str">
            <v>-</v>
          </cell>
          <cell r="F1569" t="str">
            <v>-</v>
          </cell>
          <cell r="G1569" t="str">
            <v>-</v>
          </cell>
          <cell r="H1569">
            <v>2</v>
          </cell>
          <cell r="I1569" t="str">
            <v>-</v>
          </cell>
        </row>
        <row r="1570">
          <cell r="A1570" t="str">
            <v>NCU02719</v>
          </cell>
          <cell r="B1570">
            <v>5</v>
          </cell>
          <cell r="C1570" t="str">
            <v>-</v>
          </cell>
          <cell r="D1570" t="str">
            <v>-</v>
          </cell>
          <cell r="E1570" t="str">
            <v>-</v>
          </cell>
          <cell r="F1570">
            <v>2</v>
          </cell>
          <cell r="G1570" t="str">
            <v>-</v>
          </cell>
          <cell r="H1570">
            <v>2</v>
          </cell>
          <cell r="I1570">
            <v>1</v>
          </cell>
        </row>
        <row r="1571">
          <cell r="A1571" t="str">
            <v>NCU02720</v>
          </cell>
          <cell r="B1571">
            <v>7</v>
          </cell>
          <cell r="C1571">
            <v>2</v>
          </cell>
          <cell r="D1571" t="str">
            <v>-</v>
          </cell>
          <cell r="E1571" t="str">
            <v>-</v>
          </cell>
          <cell r="F1571">
            <v>1</v>
          </cell>
          <cell r="G1571">
            <v>2</v>
          </cell>
          <cell r="H1571">
            <v>2</v>
          </cell>
          <cell r="I1571" t="str">
            <v>-</v>
          </cell>
        </row>
        <row r="1572">
          <cell r="A1572" t="str">
            <v>NCU02722</v>
          </cell>
          <cell r="B1572">
            <v>9</v>
          </cell>
          <cell r="C1572" t="str">
            <v>-</v>
          </cell>
          <cell r="D1572" t="str">
            <v>-</v>
          </cell>
          <cell r="E1572" t="str">
            <v>-</v>
          </cell>
          <cell r="F1572">
            <v>2</v>
          </cell>
          <cell r="G1572">
            <v>2</v>
          </cell>
          <cell r="H1572">
            <v>3</v>
          </cell>
          <cell r="I1572">
            <v>2</v>
          </cell>
        </row>
        <row r="1573">
          <cell r="A1573" t="str">
            <v>NCU02724</v>
          </cell>
          <cell r="B1573">
            <v>3</v>
          </cell>
          <cell r="C1573">
            <v>1</v>
          </cell>
          <cell r="D1573" t="str">
            <v>-</v>
          </cell>
          <cell r="E1573">
            <v>1</v>
          </cell>
          <cell r="F1573" t="str">
            <v>-</v>
          </cell>
          <cell r="G1573" t="str">
            <v>-</v>
          </cell>
          <cell r="H1573">
            <v>1</v>
          </cell>
          <cell r="I1573" t="str">
            <v>-</v>
          </cell>
        </row>
        <row r="1574">
          <cell r="A1574" t="str">
            <v>NCU02725</v>
          </cell>
          <cell r="B1574">
            <v>4</v>
          </cell>
          <cell r="C1574" t="str">
            <v>-</v>
          </cell>
          <cell r="D1574" t="str">
            <v>-</v>
          </cell>
          <cell r="E1574">
            <v>3</v>
          </cell>
          <cell r="F1574" t="str">
            <v>-</v>
          </cell>
          <cell r="G1574" t="str">
            <v>-</v>
          </cell>
          <cell r="H1574" t="str">
            <v>-</v>
          </cell>
          <cell r="I1574">
            <v>1</v>
          </cell>
        </row>
        <row r="1575">
          <cell r="A1575" t="str">
            <v>NCU02726</v>
          </cell>
          <cell r="B1575">
            <v>3</v>
          </cell>
          <cell r="C1575">
            <v>1</v>
          </cell>
          <cell r="D1575" t="str">
            <v>-</v>
          </cell>
          <cell r="E1575" t="str">
            <v>-</v>
          </cell>
          <cell r="F1575" t="str">
            <v>-</v>
          </cell>
          <cell r="G1575" t="str">
            <v>-</v>
          </cell>
          <cell r="H1575">
            <v>1</v>
          </cell>
          <cell r="I1575">
            <v>1</v>
          </cell>
        </row>
        <row r="1576">
          <cell r="A1576" t="str">
            <v>NCU02727</v>
          </cell>
          <cell r="B1576">
            <v>11</v>
          </cell>
          <cell r="C1576">
            <v>1</v>
          </cell>
          <cell r="D1576" t="str">
            <v>-</v>
          </cell>
          <cell r="E1576">
            <v>2</v>
          </cell>
          <cell r="F1576">
            <v>2</v>
          </cell>
          <cell r="G1576">
            <v>2</v>
          </cell>
          <cell r="H1576">
            <v>2</v>
          </cell>
          <cell r="I1576">
            <v>2</v>
          </cell>
        </row>
        <row r="1577">
          <cell r="A1577" t="str">
            <v>NCU02728</v>
          </cell>
          <cell r="B1577">
            <v>1</v>
          </cell>
          <cell r="C1577" t="str">
            <v>-</v>
          </cell>
          <cell r="D1577" t="str">
            <v>-</v>
          </cell>
          <cell r="E1577" t="str">
            <v>-</v>
          </cell>
          <cell r="F1577">
            <v>1</v>
          </cell>
          <cell r="G1577" t="str">
            <v>-</v>
          </cell>
          <cell r="H1577" t="str">
            <v>-</v>
          </cell>
          <cell r="I1577" t="str">
            <v>-</v>
          </cell>
        </row>
        <row r="1578">
          <cell r="A1578" t="str">
            <v>NCU02729</v>
          </cell>
          <cell r="B1578">
            <v>6</v>
          </cell>
          <cell r="C1578">
            <v>2</v>
          </cell>
          <cell r="D1578" t="str">
            <v>-</v>
          </cell>
          <cell r="E1578">
            <v>1</v>
          </cell>
          <cell r="F1578" t="str">
            <v>-</v>
          </cell>
          <cell r="G1578" t="str">
            <v>-</v>
          </cell>
          <cell r="H1578">
            <v>1</v>
          </cell>
          <cell r="I1578">
            <v>2</v>
          </cell>
        </row>
        <row r="1579">
          <cell r="A1579" t="str">
            <v>NCU02730</v>
          </cell>
          <cell r="B1579">
            <v>3</v>
          </cell>
          <cell r="C1579" t="str">
            <v>-</v>
          </cell>
          <cell r="D1579" t="str">
            <v>-</v>
          </cell>
          <cell r="E1579">
            <v>1</v>
          </cell>
          <cell r="F1579" t="str">
            <v>-</v>
          </cell>
          <cell r="G1579" t="str">
            <v>-</v>
          </cell>
          <cell r="H1579">
            <v>2</v>
          </cell>
          <cell r="I1579" t="str">
            <v>-</v>
          </cell>
        </row>
        <row r="1580">
          <cell r="A1580" t="str">
            <v>NCU02731</v>
          </cell>
          <cell r="B1580">
            <v>7</v>
          </cell>
          <cell r="C1580" t="str">
            <v>-</v>
          </cell>
          <cell r="D1580">
            <v>1</v>
          </cell>
          <cell r="E1580" t="str">
            <v>-</v>
          </cell>
          <cell r="F1580" t="str">
            <v>-</v>
          </cell>
          <cell r="G1580">
            <v>2</v>
          </cell>
          <cell r="H1580">
            <v>2</v>
          </cell>
          <cell r="I1580">
            <v>2</v>
          </cell>
        </row>
        <row r="1581">
          <cell r="A1581" t="str">
            <v>NCU02732</v>
          </cell>
          <cell r="B1581">
            <v>8</v>
          </cell>
          <cell r="C1581" t="str">
            <v>-</v>
          </cell>
          <cell r="D1581" t="str">
            <v>-</v>
          </cell>
          <cell r="E1581">
            <v>2</v>
          </cell>
          <cell r="F1581">
            <v>2</v>
          </cell>
          <cell r="G1581">
            <v>2</v>
          </cell>
          <cell r="H1581" t="str">
            <v>-</v>
          </cell>
          <cell r="I1581">
            <v>2</v>
          </cell>
        </row>
        <row r="1582">
          <cell r="A1582" t="str">
            <v>NCU02736</v>
          </cell>
          <cell r="B1582">
            <v>7</v>
          </cell>
          <cell r="C1582">
            <v>1</v>
          </cell>
          <cell r="D1582" t="str">
            <v>-</v>
          </cell>
          <cell r="E1582">
            <v>1</v>
          </cell>
          <cell r="F1582">
            <v>1</v>
          </cell>
          <cell r="G1582">
            <v>2</v>
          </cell>
          <cell r="H1582" t="str">
            <v>-</v>
          </cell>
          <cell r="I1582">
            <v>2</v>
          </cell>
        </row>
        <row r="1583">
          <cell r="A1583" t="str">
            <v>NCU02739</v>
          </cell>
          <cell r="B1583">
            <v>3</v>
          </cell>
          <cell r="C1583" t="str">
            <v>-</v>
          </cell>
          <cell r="D1583" t="str">
            <v>-</v>
          </cell>
          <cell r="E1583">
            <v>1</v>
          </cell>
          <cell r="F1583" t="str">
            <v>-</v>
          </cell>
          <cell r="G1583" t="str">
            <v>-</v>
          </cell>
          <cell r="H1583" t="str">
            <v>-</v>
          </cell>
          <cell r="I1583">
            <v>2</v>
          </cell>
        </row>
        <row r="1584">
          <cell r="A1584" t="str">
            <v>NCU02741</v>
          </cell>
          <cell r="B1584">
            <v>10</v>
          </cell>
          <cell r="C1584" t="str">
            <v>-</v>
          </cell>
          <cell r="D1584" t="str">
            <v>-</v>
          </cell>
          <cell r="E1584">
            <v>3</v>
          </cell>
          <cell r="F1584">
            <v>2</v>
          </cell>
          <cell r="G1584">
            <v>2</v>
          </cell>
          <cell r="H1584">
            <v>2</v>
          </cell>
          <cell r="I1584">
            <v>1</v>
          </cell>
        </row>
        <row r="1585">
          <cell r="A1585" t="str">
            <v>NCU02744</v>
          </cell>
          <cell r="B1585">
            <v>5</v>
          </cell>
          <cell r="C1585" t="str">
            <v>-</v>
          </cell>
          <cell r="D1585" t="str">
            <v>-</v>
          </cell>
          <cell r="E1585" t="str">
            <v>-</v>
          </cell>
          <cell r="F1585" t="str">
            <v>-</v>
          </cell>
          <cell r="G1585">
            <v>1</v>
          </cell>
          <cell r="H1585">
            <v>2</v>
          </cell>
          <cell r="I1585">
            <v>2</v>
          </cell>
        </row>
        <row r="1586">
          <cell r="A1586" t="str">
            <v>NCU02748</v>
          </cell>
          <cell r="B1586">
            <v>2</v>
          </cell>
          <cell r="C1586" t="str">
            <v>-</v>
          </cell>
          <cell r="D1586" t="str">
            <v>-</v>
          </cell>
          <cell r="E1586" t="str">
            <v>-</v>
          </cell>
          <cell r="F1586">
            <v>1</v>
          </cell>
          <cell r="G1586" t="str">
            <v>-</v>
          </cell>
          <cell r="H1586" t="str">
            <v>-</v>
          </cell>
          <cell r="I1586">
            <v>1</v>
          </cell>
        </row>
        <row r="1587">
          <cell r="A1587" t="str">
            <v>NCU02750</v>
          </cell>
          <cell r="B1587">
            <v>5</v>
          </cell>
          <cell r="C1587" t="str">
            <v>-</v>
          </cell>
          <cell r="D1587" t="str">
            <v>-</v>
          </cell>
          <cell r="E1587">
            <v>3</v>
          </cell>
          <cell r="F1587" t="str">
            <v>-</v>
          </cell>
          <cell r="G1587" t="str">
            <v>-</v>
          </cell>
          <cell r="H1587">
            <v>1</v>
          </cell>
          <cell r="I1587">
            <v>1</v>
          </cell>
        </row>
        <row r="1588">
          <cell r="A1588" t="str">
            <v>NCU02751</v>
          </cell>
          <cell r="B1588">
            <v>6</v>
          </cell>
          <cell r="C1588">
            <v>1</v>
          </cell>
          <cell r="D1588" t="str">
            <v>-</v>
          </cell>
          <cell r="E1588">
            <v>1</v>
          </cell>
          <cell r="F1588">
            <v>2</v>
          </cell>
          <cell r="G1588" t="str">
            <v>-</v>
          </cell>
          <cell r="H1588">
            <v>2</v>
          </cell>
          <cell r="I1588" t="str">
            <v>-</v>
          </cell>
        </row>
        <row r="1589">
          <cell r="A1589" t="str">
            <v>NCU02759</v>
          </cell>
          <cell r="B1589">
            <v>8</v>
          </cell>
          <cell r="C1589" t="str">
            <v>-</v>
          </cell>
          <cell r="D1589">
            <v>1</v>
          </cell>
          <cell r="E1589" t="str">
            <v>-</v>
          </cell>
          <cell r="F1589">
            <v>1</v>
          </cell>
          <cell r="G1589">
            <v>2</v>
          </cell>
          <cell r="H1589">
            <v>2</v>
          </cell>
          <cell r="I1589">
            <v>2</v>
          </cell>
        </row>
        <row r="1590">
          <cell r="A1590" t="str">
            <v>NCU02761</v>
          </cell>
          <cell r="B1590">
            <v>4</v>
          </cell>
          <cell r="C1590" t="str">
            <v>-</v>
          </cell>
          <cell r="D1590" t="str">
            <v>-</v>
          </cell>
          <cell r="E1590" t="str">
            <v>-</v>
          </cell>
          <cell r="F1590">
            <v>1</v>
          </cell>
          <cell r="G1590">
            <v>2</v>
          </cell>
          <cell r="H1590">
            <v>1</v>
          </cell>
          <cell r="I1590" t="str">
            <v>-</v>
          </cell>
        </row>
        <row r="1591">
          <cell r="A1591" t="str">
            <v>NCU02762</v>
          </cell>
          <cell r="B1591">
            <v>5</v>
          </cell>
          <cell r="C1591">
            <v>1</v>
          </cell>
          <cell r="D1591">
            <v>1</v>
          </cell>
          <cell r="E1591" t="str">
            <v>-</v>
          </cell>
          <cell r="F1591" t="str">
            <v>-</v>
          </cell>
          <cell r="G1591">
            <v>2</v>
          </cell>
          <cell r="H1591">
            <v>1</v>
          </cell>
          <cell r="I1591" t="str">
            <v>-</v>
          </cell>
        </row>
        <row r="1592">
          <cell r="A1592" t="str">
            <v>NCU02764</v>
          </cell>
          <cell r="B1592">
            <v>1</v>
          </cell>
          <cell r="C1592" t="str">
            <v>-</v>
          </cell>
          <cell r="D1592" t="str">
            <v>-</v>
          </cell>
          <cell r="E1592" t="str">
            <v>-</v>
          </cell>
          <cell r="F1592" t="str">
            <v>-</v>
          </cell>
          <cell r="G1592" t="str">
            <v>-</v>
          </cell>
          <cell r="H1592">
            <v>1</v>
          </cell>
          <cell r="I1592" t="str">
            <v>-</v>
          </cell>
        </row>
        <row r="1593">
          <cell r="A1593" t="str">
            <v>NCU02765</v>
          </cell>
          <cell r="B1593">
            <v>13</v>
          </cell>
          <cell r="C1593">
            <v>3</v>
          </cell>
          <cell r="D1593">
            <v>1</v>
          </cell>
          <cell r="E1593">
            <v>2</v>
          </cell>
          <cell r="F1593">
            <v>2</v>
          </cell>
          <cell r="G1593">
            <v>1</v>
          </cell>
          <cell r="H1593">
            <v>2</v>
          </cell>
          <cell r="I1593">
            <v>2</v>
          </cell>
        </row>
        <row r="1594">
          <cell r="A1594" t="str">
            <v>NCU02767</v>
          </cell>
          <cell r="B1594">
            <v>16</v>
          </cell>
          <cell r="C1594">
            <v>1</v>
          </cell>
          <cell r="D1594">
            <v>3</v>
          </cell>
          <cell r="E1594">
            <v>4</v>
          </cell>
          <cell r="F1594">
            <v>2</v>
          </cell>
          <cell r="G1594">
            <v>2</v>
          </cell>
          <cell r="H1594">
            <v>2</v>
          </cell>
          <cell r="I1594">
            <v>2</v>
          </cell>
        </row>
        <row r="1595">
          <cell r="A1595" t="str">
            <v>NCU02769</v>
          </cell>
          <cell r="B1595">
            <v>1</v>
          </cell>
          <cell r="C1595">
            <v>1</v>
          </cell>
          <cell r="D1595" t="str">
            <v>-</v>
          </cell>
          <cell r="E1595" t="str">
            <v>-</v>
          </cell>
          <cell r="F1595" t="str">
            <v>-</v>
          </cell>
          <cell r="G1595" t="str">
            <v>-</v>
          </cell>
          <cell r="H1595" t="str">
            <v>-</v>
          </cell>
          <cell r="I1595" t="str">
            <v>-</v>
          </cell>
        </row>
        <row r="1596">
          <cell r="A1596" t="str">
            <v>NCU02771</v>
          </cell>
          <cell r="B1596">
            <v>2</v>
          </cell>
          <cell r="C1596" t="str">
            <v>-</v>
          </cell>
          <cell r="D1596" t="str">
            <v>-</v>
          </cell>
          <cell r="E1596" t="str">
            <v>-</v>
          </cell>
          <cell r="F1596" t="str">
            <v>-</v>
          </cell>
          <cell r="G1596" t="str">
            <v>-</v>
          </cell>
          <cell r="H1596">
            <v>2</v>
          </cell>
          <cell r="I1596" t="str">
            <v>-</v>
          </cell>
        </row>
        <row r="1597">
          <cell r="A1597" t="str">
            <v>NCU02773</v>
          </cell>
          <cell r="B1597">
            <v>10</v>
          </cell>
          <cell r="C1597">
            <v>3</v>
          </cell>
          <cell r="D1597" t="str">
            <v>-</v>
          </cell>
          <cell r="E1597">
            <v>1</v>
          </cell>
          <cell r="F1597">
            <v>2</v>
          </cell>
          <cell r="G1597">
            <v>1</v>
          </cell>
          <cell r="H1597">
            <v>2</v>
          </cell>
          <cell r="I1597">
            <v>1</v>
          </cell>
        </row>
        <row r="1598">
          <cell r="A1598" t="str">
            <v>NCU02775</v>
          </cell>
          <cell r="B1598">
            <v>3</v>
          </cell>
          <cell r="C1598" t="str">
            <v>-</v>
          </cell>
          <cell r="D1598" t="str">
            <v>-</v>
          </cell>
          <cell r="E1598">
            <v>1</v>
          </cell>
          <cell r="F1598" t="str">
            <v>-</v>
          </cell>
          <cell r="G1598" t="str">
            <v>-</v>
          </cell>
          <cell r="H1598">
            <v>2</v>
          </cell>
          <cell r="I1598" t="str">
            <v>-</v>
          </cell>
        </row>
        <row r="1599">
          <cell r="A1599" t="str">
            <v>NCU02776</v>
          </cell>
          <cell r="B1599">
            <v>8</v>
          </cell>
          <cell r="C1599" t="str">
            <v>-</v>
          </cell>
          <cell r="D1599" t="str">
            <v>-</v>
          </cell>
          <cell r="E1599">
            <v>2</v>
          </cell>
          <cell r="F1599">
            <v>3</v>
          </cell>
          <cell r="G1599">
            <v>1</v>
          </cell>
          <cell r="H1599">
            <v>2</v>
          </cell>
          <cell r="I1599" t="str">
            <v>-</v>
          </cell>
        </row>
        <row r="1600">
          <cell r="A1600" t="str">
            <v>NCU02777</v>
          </cell>
          <cell r="B1600">
            <v>12</v>
          </cell>
          <cell r="C1600">
            <v>1</v>
          </cell>
          <cell r="D1600" t="str">
            <v>-</v>
          </cell>
          <cell r="E1600">
            <v>5</v>
          </cell>
          <cell r="F1600">
            <v>1</v>
          </cell>
          <cell r="G1600">
            <v>2</v>
          </cell>
          <cell r="H1600">
            <v>1</v>
          </cell>
          <cell r="I1600">
            <v>2</v>
          </cell>
        </row>
        <row r="1601">
          <cell r="A1601" t="str">
            <v>NCU02778</v>
          </cell>
          <cell r="B1601">
            <v>1</v>
          </cell>
          <cell r="C1601" t="str">
            <v>-</v>
          </cell>
          <cell r="D1601" t="str">
            <v>-</v>
          </cell>
          <cell r="E1601" t="str">
            <v>-</v>
          </cell>
          <cell r="F1601" t="str">
            <v>-</v>
          </cell>
          <cell r="G1601" t="str">
            <v>-</v>
          </cell>
          <cell r="H1601">
            <v>1</v>
          </cell>
          <cell r="I1601" t="str">
            <v>-</v>
          </cell>
        </row>
        <row r="1602">
          <cell r="A1602" t="str">
            <v>NCU02782</v>
          </cell>
          <cell r="B1602">
            <v>9</v>
          </cell>
          <cell r="C1602">
            <v>2</v>
          </cell>
          <cell r="D1602" t="str">
            <v>-</v>
          </cell>
          <cell r="E1602" t="str">
            <v>-</v>
          </cell>
          <cell r="F1602">
            <v>2</v>
          </cell>
          <cell r="G1602">
            <v>2</v>
          </cell>
          <cell r="H1602">
            <v>2</v>
          </cell>
          <cell r="I1602">
            <v>1</v>
          </cell>
        </row>
        <row r="1603">
          <cell r="A1603" t="str">
            <v>NCU02783</v>
          </cell>
          <cell r="B1603">
            <v>6</v>
          </cell>
          <cell r="C1603" t="str">
            <v>-</v>
          </cell>
          <cell r="D1603" t="str">
            <v>-</v>
          </cell>
          <cell r="E1603">
            <v>1</v>
          </cell>
          <cell r="F1603">
            <v>2</v>
          </cell>
          <cell r="G1603">
            <v>1</v>
          </cell>
          <cell r="H1603">
            <v>2</v>
          </cell>
          <cell r="I1603" t="str">
            <v>-</v>
          </cell>
        </row>
        <row r="1604">
          <cell r="A1604" t="str">
            <v>NCU02784</v>
          </cell>
          <cell r="B1604">
            <v>12</v>
          </cell>
          <cell r="C1604">
            <v>1</v>
          </cell>
          <cell r="D1604" t="str">
            <v>-</v>
          </cell>
          <cell r="E1604">
            <v>2</v>
          </cell>
          <cell r="F1604">
            <v>2</v>
          </cell>
          <cell r="G1604">
            <v>3</v>
          </cell>
          <cell r="H1604">
            <v>2</v>
          </cell>
          <cell r="I1604">
            <v>2</v>
          </cell>
        </row>
        <row r="1605">
          <cell r="A1605" t="str">
            <v>NCU02785</v>
          </cell>
          <cell r="B1605">
            <v>18</v>
          </cell>
          <cell r="C1605">
            <v>3</v>
          </cell>
          <cell r="D1605">
            <v>3</v>
          </cell>
          <cell r="E1605">
            <v>3</v>
          </cell>
          <cell r="F1605">
            <v>2</v>
          </cell>
          <cell r="G1605">
            <v>3</v>
          </cell>
          <cell r="H1605">
            <v>2</v>
          </cell>
          <cell r="I1605">
            <v>2</v>
          </cell>
        </row>
        <row r="1606">
          <cell r="A1606" t="str">
            <v>NCU02786</v>
          </cell>
          <cell r="B1606">
            <v>2</v>
          </cell>
          <cell r="C1606" t="str">
            <v>-</v>
          </cell>
          <cell r="D1606" t="str">
            <v>-</v>
          </cell>
          <cell r="E1606" t="str">
            <v>-</v>
          </cell>
          <cell r="F1606">
            <v>1</v>
          </cell>
          <cell r="G1606" t="str">
            <v>-</v>
          </cell>
          <cell r="H1606">
            <v>1</v>
          </cell>
          <cell r="I1606" t="str">
            <v>-</v>
          </cell>
        </row>
        <row r="1607">
          <cell r="A1607" t="str">
            <v>NCU02787</v>
          </cell>
          <cell r="B1607">
            <v>6</v>
          </cell>
          <cell r="C1607" t="str">
            <v>-</v>
          </cell>
          <cell r="D1607" t="str">
            <v>-</v>
          </cell>
          <cell r="E1607" t="str">
            <v>-</v>
          </cell>
          <cell r="F1607">
            <v>2</v>
          </cell>
          <cell r="G1607">
            <v>1</v>
          </cell>
          <cell r="H1607">
            <v>1</v>
          </cell>
          <cell r="I1607">
            <v>2</v>
          </cell>
        </row>
        <row r="1608">
          <cell r="A1608" t="str">
            <v>NCU02788</v>
          </cell>
          <cell r="B1608">
            <v>2</v>
          </cell>
          <cell r="C1608" t="str">
            <v>-</v>
          </cell>
          <cell r="D1608" t="str">
            <v>-</v>
          </cell>
          <cell r="E1608" t="str">
            <v>-</v>
          </cell>
          <cell r="F1608">
            <v>2</v>
          </cell>
          <cell r="G1608" t="str">
            <v>-</v>
          </cell>
          <cell r="H1608" t="str">
            <v>-</v>
          </cell>
          <cell r="I1608" t="str">
            <v>-</v>
          </cell>
        </row>
        <row r="1609">
          <cell r="A1609" t="str">
            <v>NCU02789</v>
          </cell>
          <cell r="B1609">
            <v>6</v>
          </cell>
          <cell r="C1609" t="str">
            <v>-</v>
          </cell>
          <cell r="D1609" t="str">
            <v>-</v>
          </cell>
          <cell r="E1609">
            <v>3</v>
          </cell>
          <cell r="F1609" t="str">
            <v>-</v>
          </cell>
          <cell r="G1609" t="str">
            <v>-</v>
          </cell>
          <cell r="H1609">
            <v>1</v>
          </cell>
          <cell r="I1609">
            <v>2</v>
          </cell>
        </row>
        <row r="1610">
          <cell r="A1610" t="str">
            <v>NCU02790</v>
          </cell>
          <cell r="B1610">
            <v>5</v>
          </cell>
          <cell r="C1610" t="str">
            <v>-</v>
          </cell>
          <cell r="D1610">
            <v>1</v>
          </cell>
          <cell r="E1610" t="str">
            <v>-</v>
          </cell>
          <cell r="F1610" t="str">
            <v>-</v>
          </cell>
          <cell r="G1610">
            <v>2</v>
          </cell>
          <cell r="H1610">
            <v>1</v>
          </cell>
          <cell r="I1610">
            <v>1</v>
          </cell>
        </row>
        <row r="1611">
          <cell r="A1611" t="str">
            <v>NCU02793</v>
          </cell>
          <cell r="B1611">
            <v>4</v>
          </cell>
          <cell r="C1611">
            <v>2</v>
          </cell>
          <cell r="D1611" t="str">
            <v>-</v>
          </cell>
          <cell r="E1611" t="str">
            <v>-</v>
          </cell>
          <cell r="F1611">
            <v>1</v>
          </cell>
          <cell r="G1611">
            <v>1</v>
          </cell>
          <cell r="H1611" t="str">
            <v>-</v>
          </cell>
          <cell r="I1611" t="str">
            <v>-</v>
          </cell>
        </row>
        <row r="1612">
          <cell r="A1612" t="str">
            <v>NCU02794</v>
          </cell>
          <cell r="B1612">
            <v>5</v>
          </cell>
          <cell r="C1612" t="str">
            <v>-</v>
          </cell>
          <cell r="D1612" t="str">
            <v>-</v>
          </cell>
          <cell r="E1612" t="str">
            <v>-</v>
          </cell>
          <cell r="F1612">
            <v>2</v>
          </cell>
          <cell r="G1612">
            <v>1</v>
          </cell>
          <cell r="H1612">
            <v>2</v>
          </cell>
          <cell r="I1612" t="str">
            <v>-</v>
          </cell>
        </row>
        <row r="1613">
          <cell r="A1613" t="str">
            <v>NCU02797</v>
          </cell>
          <cell r="B1613">
            <v>4</v>
          </cell>
          <cell r="C1613" t="str">
            <v>-</v>
          </cell>
          <cell r="D1613" t="str">
            <v>-</v>
          </cell>
          <cell r="E1613" t="str">
            <v>-</v>
          </cell>
          <cell r="F1613">
            <v>1</v>
          </cell>
          <cell r="G1613">
            <v>1</v>
          </cell>
          <cell r="H1613" t="str">
            <v>-</v>
          </cell>
          <cell r="I1613">
            <v>2</v>
          </cell>
        </row>
        <row r="1614">
          <cell r="A1614" t="str">
            <v>NCU02798</v>
          </cell>
          <cell r="B1614">
            <v>11</v>
          </cell>
          <cell r="C1614" t="str">
            <v>-</v>
          </cell>
          <cell r="D1614">
            <v>3</v>
          </cell>
          <cell r="E1614" t="str">
            <v>-</v>
          </cell>
          <cell r="F1614">
            <v>2</v>
          </cell>
          <cell r="G1614">
            <v>2</v>
          </cell>
          <cell r="H1614">
            <v>2</v>
          </cell>
          <cell r="I1614">
            <v>2</v>
          </cell>
        </row>
        <row r="1615">
          <cell r="A1615" t="str">
            <v>NCU02799</v>
          </cell>
          <cell r="B1615">
            <v>14</v>
          </cell>
          <cell r="C1615">
            <v>2</v>
          </cell>
          <cell r="D1615">
            <v>3</v>
          </cell>
          <cell r="E1615" t="str">
            <v>-</v>
          </cell>
          <cell r="F1615">
            <v>3</v>
          </cell>
          <cell r="G1615">
            <v>2</v>
          </cell>
          <cell r="H1615">
            <v>2</v>
          </cell>
          <cell r="I1615">
            <v>2</v>
          </cell>
        </row>
        <row r="1616">
          <cell r="A1616" t="str">
            <v>NCU02800</v>
          </cell>
          <cell r="B1616">
            <v>1</v>
          </cell>
          <cell r="C1616" t="str">
            <v>-</v>
          </cell>
          <cell r="D1616" t="str">
            <v>-</v>
          </cell>
          <cell r="E1616" t="str">
            <v>-</v>
          </cell>
          <cell r="F1616">
            <v>1</v>
          </cell>
          <cell r="G1616" t="str">
            <v>-</v>
          </cell>
          <cell r="H1616" t="str">
            <v>-</v>
          </cell>
          <cell r="I1616" t="str">
            <v>-</v>
          </cell>
        </row>
        <row r="1617">
          <cell r="A1617" t="str">
            <v>NCU02801</v>
          </cell>
          <cell r="B1617">
            <v>9</v>
          </cell>
          <cell r="C1617" t="str">
            <v>-</v>
          </cell>
          <cell r="D1617" t="str">
            <v>-</v>
          </cell>
          <cell r="E1617">
            <v>5</v>
          </cell>
          <cell r="F1617">
            <v>1</v>
          </cell>
          <cell r="G1617" t="str">
            <v>-</v>
          </cell>
          <cell r="H1617">
            <v>1</v>
          </cell>
          <cell r="I1617">
            <v>2</v>
          </cell>
        </row>
        <row r="1618">
          <cell r="A1618" t="str">
            <v>NCU02803</v>
          </cell>
          <cell r="B1618">
            <v>1</v>
          </cell>
          <cell r="C1618">
            <v>1</v>
          </cell>
          <cell r="D1618" t="str">
            <v>-</v>
          </cell>
          <cell r="E1618" t="str">
            <v>-</v>
          </cell>
          <cell r="F1618" t="str">
            <v>-</v>
          </cell>
          <cell r="G1618" t="str">
            <v>-</v>
          </cell>
          <cell r="H1618" t="str">
            <v>-</v>
          </cell>
          <cell r="I1618" t="str">
            <v>-</v>
          </cell>
        </row>
        <row r="1619">
          <cell r="A1619" t="str">
            <v>NCU02805</v>
          </cell>
          <cell r="B1619">
            <v>7</v>
          </cell>
          <cell r="C1619" t="str">
            <v>-</v>
          </cell>
          <cell r="D1619" t="str">
            <v>-</v>
          </cell>
          <cell r="E1619" t="str">
            <v>-</v>
          </cell>
          <cell r="F1619">
            <v>2</v>
          </cell>
          <cell r="G1619">
            <v>1</v>
          </cell>
          <cell r="H1619">
            <v>2</v>
          </cell>
          <cell r="I1619">
            <v>2</v>
          </cell>
        </row>
        <row r="1620">
          <cell r="A1620" t="str">
            <v>NCU02807</v>
          </cell>
          <cell r="B1620">
            <v>3</v>
          </cell>
          <cell r="C1620" t="str">
            <v>-</v>
          </cell>
          <cell r="D1620" t="str">
            <v>-</v>
          </cell>
          <cell r="E1620">
            <v>3</v>
          </cell>
          <cell r="F1620" t="str">
            <v>-</v>
          </cell>
          <cell r="G1620" t="str">
            <v>-</v>
          </cell>
          <cell r="H1620" t="str">
            <v>-</v>
          </cell>
          <cell r="I1620" t="str">
            <v>-</v>
          </cell>
        </row>
        <row r="1621">
          <cell r="A1621" t="str">
            <v>NCU02808</v>
          </cell>
          <cell r="B1621">
            <v>10</v>
          </cell>
          <cell r="C1621" t="str">
            <v>-</v>
          </cell>
          <cell r="D1621" t="str">
            <v>-</v>
          </cell>
          <cell r="E1621">
            <v>3</v>
          </cell>
          <cell r="F1621" t="str">
            <v>-</v>
          </cell>
          <cell r="G1621">
            <v>2</v>
          </cell>
          <cell r="H1621">
            <v>2</v>
          </cell>
          <cell r="I1621">
            <v>3</v>
          </cell>
        </row>
        <row r="1622">
          <cell r="A1622" t="str">
            <v>NCU02810</v>
          </cell>
          <cell r="B1622">
            <v>4</v>
          </cell>
          <cell r="C1622">
            <v>2</v>
          </cell>
          <cell r="D1622" t="str">
            <v>-</v>
          </cell>
          <cell r="E1622" t="str">
            <v>-</v>
          </cell>
          <cell r="F1622" t="str">
            <v>-</v>
          </cell>
          <cell r="G1622" t="str">
            <v>-</v>
          </cell>
          <cell r="H1622">
            <v>2</v>
          </cell>
          <cell r="I1622" t="str">
            <v>-</v>
          </cell>
        </row>
        <row r="1623">
          <cell r="A1623" t="str">
            <v>NCU02811</v>
          </cell>
          <cell r="B1623">
            <v>7</v>
          </cell>
          <cell r="C1623">
            <v>2</v>
          </cell>
          <cell r="D1623">
            <v>1</v>
          </cell>
          <cell r="E1623" t="str">
            <v>-</v>
          </cell>
          <cell r="F1623">
            <v>1</v>
          </cell>
          <cell r="G1623" t="str">
            <v>-</v>
          </cell>
          <cell r="H1623">
            <v>2</v>
          </cell>
          <cell r="I1623">
            <v>1</v>
          </cell>
        </row>
        <row r="1624">
          <cell r="A1624" t="str">
            <v>NCU02814</v>
          </cell>
          <cell r="B1624">
            <v>3</v>
          </cell>
          <cell r="C1624" t="str">
            <v>-</v>
          </cell>
          <cell r="D1624" t="str">
            <v>-</v>
          </cell>
          <cell r="E1624">
            <v>2</v>
          </cell>
          <cell r="F1624" t="str">
            <v>-</v>
          </cell>
          <cell r="G1624" t="str">
            <v>-</v>
          </cell>
          <cell r="H1624" t="str">
            <v>-</v>
          </cell>
          <cell r="I1624">
            <v>1</v>
          </cell>
        </row>
        <row r="1625">
          <cell r="A1625" t="str">
            <v>NCU02815</v>
          </cell>
          <cell r="B1625">
            <v>3</v>
          </cell>
          <cell r="C1625" t="str">
            <v>-</v>
          </cell>
          <cell r="D1625" t="str">
            <v>-</v>
          </cell>
          <cell r="E1625" t="str">
            <v>-</v>
          </cell>
          <cell r="F1625">
            <v>1</v>
          </cell>
          <cell r="G1625" t="str">
            <v>-</v>
          </cell>
          <cell r="H1625">
            <v>1</v>
          </cell>
          <cell r="I1625">
            <v>1</v>
          </cell>
        </row>
        <row r="1626">
          <cell r="A1626" t="str">
            <v>NCU02817</v>
          </cell>
          <cell r="B1626">
            <v>2</v>
          </cell>
          <cell r="C1626" t="str">
            <v>-</v>
          </cell>
          <cell r="D1626" t="str">
            <v>-</v>
          </cell>
          <cell r="E1626" t="str">
            <v>-</v>
          </cell>
          <cell r="F1626" t="str">
            <v>-</v>
          </cell>
          <cell r="G1626">
            <v>1</v>
          </cell>
          <cell r="H1626">
            <v>1</v>
          </cell>
          <cell r="I1626" t="str">
            <v>-</v>
          </cell>
        </row>
        <row r="1627">
          <cell r="A1627" t="str">
            <v>NCU02818</v>
          </cell>
          <cell r="B1627">
            <v>1</v>
          </cell>
          <cell r="C1627" t="str">
            <v>-</v>
          </cell>
          <cell r="D1627" t="str">
            <v>-</v>
          </cell>
          <cell r="E1627" t="str">
            <v>-</v>
          </cell>
          <cell r="F1627">
            <v>1</v>
          </cell>
          <cell r="G1627" t="str">
            <v>-</v>
          </cell>
          <cell r="H1627" t="str">
            <v>-</v>
          </cell>
          <cell r="I1627" t="str">
            <v>-</v>
          </cell>
        </row>
        <row r="1628">
          <cell r="A1628" t="str">
            <v>NCU02829</v>
          </cell>
          <cell r="B1628">
            <v>9</v>
          </cell>
          <cell r="C1628" t="str">
            <v>-</v>
          </cell>
          <cell r="D1628">
            <v>1</v>
          </cell>
          <cell r="E1628">
            <v>1</v>
          </cell>
          <cell r="F1628">
            <v>1</v>
          </cell>
          <cell r="G1628">
            <v>2</v>
          </cell>
          <cell r="H1628">
            <v>2</v>
          </cell>
          <cell r="I1628">
            <v>2</v>
          </cell>
        </row>
        <row r="1629">
          <cell r="A1629" t="str">
            <v>NCU02834</v>
          </cell>
          <cell r="B1629">
            <v>8</v>
          </cell>
          <cell r="C1629" t="str">
            <v>-</v>
          </cell>
          <cell r="D1629">
            <v>1</v>
          </cell>
          <cell r="E1629" t="str">
            <v>-</v>
          </cell>
          <cell r="F1629">
            <v>1</v>
          </cell>
          <cell r="G1629">
            <v>2</v>
          </cell>
          <cell r="H1629">
            <v>2</v>
          </cell>
          <cell r="I1629">
            <v>2</v>
          </cell>
        </row>
        <row r="1630">
          <cell r="A1630" t="str">
            <v>NCU02837</v>
          </cell>
          <cell r="B1630">
            <v>5</v>
          </cell>
          <cell r="C1630" t="str">
            <v>-</v>
          </cell>
          <cell r="D1630" t="str">
            <v>-</v>
          </cell>
          <cell r="E1630" t="str">
            <v>-</v>
          </cell>
          <cell r="F1630">
            <v>1</v>
          </cell>
          <cell r="G1630">
            <v>1</v>
          </cell>
          <cell r="H1630">
            <v>2</v>
          </cell>
          <cell r="I1630">
            <v>1</v>
          </cell>
        </row>
        <row r="1631">
          <cell r="A1631" t="str">
            <v>NCU02842</v>
          </cell>
          <cell r="B1631">
            <v>2</v>
          </cell>
          <cell r="C1631" t="str">
            <v>-</v>
          </cell>
          <cell r="D1631" t="str">
            <v>-</v>
          </cell>
          <cell r="E1631" t="str">
            <v>-</v>
          </cell>
          <cell r="F1631" t="str">
            <v>-</v>
          </cell>
          <cell r="G1631">
            <v>1</v>
          </cell>
          <cell r="H1631" t="str">
            <v>-</v>
          </cell>
          <cell r="I1631">
            <v>1</v>
          </cell>
        </row>
        <row r="1632">
          <cell r="A1632" t="str">
            <v>NCU02843</v>
          </cell>
          <cell r="B1632">
            <v>4</v>
          </cell>
          <cell r="C1632">
            <v>2</v>
          </cell>
          <cell r="D1632" t="str">
            <v>-</v>
          </cell>
          <cell r="E1632" t="str">
            <v>-</v>
          </cell>
          <cell r="F1632">
            <v>2</v>
          </cell>
          <cell r="G1632" t="str">
            <v>-</v>
          </cell>
          <cell r="H1632" t="str">
            <v>-</v>
          </cell>
          <cell r="I1632" t="str">
            <v>-</v>
          </cell>
        </row>
        <row r="1633">
          <cell r="A1633" t="str">
            <v>NCU02849</v>
          </cell>
          <cell r="B1633">
            <v>19</v>
          </cell>
          <cell r="C1633">
            <v>3</v>
          </cell>
          <cell r="D1633">
            <v>4</v>
          </cell>
          <cell r="E1633">
            <v>2</v>
          </cell>
          <cell r="F1633">
            <v>3</v>
          </cell>
          <cell r="G1633">
            <v>2</v>
          </cell>
          <cell r="H1633">
            <v>3</v>
          </cell>
          <cell r="I1633">
            <v>2</v>
          </cell>
        </row>
        <row r="1634">
          <cell r="A1634" t="str">
            <v>NCU02850</v>
          </cell>
          <cell r="B1634">
            <v>14</v>
          </cell>
          <cell r="C1634" t="str">
            <v>-</v>
          </cell>
          <cell r="D1634" t="str">
            <v>-</v>
          </cell>
          <cell r="E1634">
            <v>4</v>
          </cell>
          <cell r="F1634">
            <v>2</v>
          </cell>
          <cell r="G1634">
            <v>3</v>
          </cell>
          <cell r="H1634">
            <v>2</v>
          </cell>
          <cell r="I1634">
            <v>3</v>
          </cell>
        </row>
        <row r="1635">
          <cell r="A1635" t="str">
            <v>NCU02852</v>
          </cell>
          <cell r="B1635">
            <v>9</v>
          </cell>
          <cell r="C1635" t="str">
            <v>-</v>
          </cell>
          <cell r="D1635" t="str">
            <v>-</v>
          </cell>
          <cell r="E1635">
            <v>1</v>
          </cell>
          <cell r="F1635">
            <v>2</v>
          </cell>
          <cell r="G1635">
            <v>2</v>
          </cell>
          <cell r="H1635">
            <v>2</v>
          </cell>
          <cell r="I1635">
            <v>2</v>
          </cell>
        </row>
        <row r="1636">
          <cell r="A1636" t="str">
            <v>NCU02853</v>
          </cell>
          <cell r="B1636">
            <v>12</v>
          </cell>
          <cell r="C1636">
            <v>3</v>
          </cell>
          <cell r="D1636" t="str">
            <v>-</v>
          </cell>
          <cell r="E1636" t="str">
            <v>-</v>
          </cell>
          <cell r="F1636">
            <v>3</v>
          </cell>
          <cell r="G1636">
            <v>2</v>
          </cell>
          <cell r="H1636">
            <v>2</v>
          </cell>
          <cell r="I1636">
            <v>2</v>
          </cell>
        </row>
        <row r="1637">
          <cell r="A1637" t="str">
            <v>NCU02854</v>
          </cell>
          <cell r="B1637">
            <v>8</v>
          </cell>
          <cell r="C1637" t="str">
            <v>-</v>
          </cell>
          <cell r="D1637" t="str">
            <v>-</v>
          </cell>
          <cell r="E1637" t="str">
            <v>-</v>
          </cell>
          <cell r="F1637">
            <v>2</v>
          </cell>
          <cell r="G1637">
            <v>2</v>
          </cell>
          <cell r="H1637">
            <v>2</v>
          </cell>
          <cell r="I1637">
            <v>2</v>
          </cell>
        </row>
        <row r="1638">
          <cell r="A1638" t="str">
            <v>NCU02855</v>
          </cell>
          <cell r="B1638">
            <v>10</v>
          </cell>
          <cell r="C1638">
            <v>1</v>
          </cell>
          <cell r="D1638" t="str">
            <v>-</v>
          </cell>
          <cell r="E1638">
            <v>5</v>
          </cell>
          <cell r="F1638" t="str">
            <v>-</v>
          </cell>
          <cell r="G1638">
            <v>2</v>
          </cell>
          <cell r="H1638" t="str">
            <v>-</v>
          </cell>
          <cell r="I1638">
            <v>2</v>
          </cell>
        </row>
        <row r="1639">
          <cell r="A1639" t="str">
            <v>NCU02875</v>
          </cell>
          <cell r="B1639">
            <v>9</v>
          </cell>
          <cell r="C1639" t="str">
            <v>-</v>
          </cell>
          <cell r="D1639" t="str">
            <v>-</v>
          </cell>
          <cell r="E1639">
            <v>1</v>
          </cell>
          <cell r="F1639">
            <v>2</v>
          </cell>
          <cell r="G1639">
            <v>2</v>
          </cell>
          <cell r="H1639">
            <v>2</v>
          </cell>
          <cell r="I1639">
            <v>2</v>
          </cell>
        </row>
        <row r="1640">
          <cell r="A1640" t="str">
            <v>NCU02876</v>
          </cell>
          <cell r="B1640">
            <v>14</v>
          </cell>
          <cell r="C1640">
            <v>1</v>
          </cell>
          <cell r="D1640" t="str">
            <v>-</v>
          </cell>
          <cell r="E1640">
            <v>1</v>
          </cell>
          <cell r="F1640">
            <v>3</v>
          </cell>
          <cell r="G1640">
            <v>3</v>
          </cell>
          <cell r="H1640">
            <v>3</v>
          </cell>
          <cell r="I1640">
            <v>3</v>
          </cell>
        </row>
        <row r="1641">
          <cell r="A1641" t="str">
            <v>NCU02877</v>
          </cell>
          <cell r="B1641">
            <v>10</v>
          </cell>
          <cell r="C1641" t="str">
            <v>-</v>
          </cell>
          <cell r="D1641" t="str">
            <v>-</v>
          </cell>
          <cell r="E1641" t="str">
            <v>-</v>
          </cell>
          <cell r="F1641">
            <v>3</v>
          </cell>
          <cell r="G1641">
            <v>2</v>
          </cell>
          <cell r="H1641">
            <v>3</v>
          </cell>
          <cell r="I1641">
            <v>2</v>
          </cell>
        </row>
        <row r="1642">
          <cell r="A1642" t="str">
            <v>NCU02880</v>
          </cell>
          <cell r="B1642">
            <v>7</v>
          </cell>
          <cell r="C1642" t="str">
            <v>-</v>
          </cell>
          <cell r="D1642" t="str">
            <v>-</v>
          </cell>
          <cell r="E1642" t="str">
            <v>-</v>
          </cell>
          <cell r="F1642">
            <v>2</v>
          </cell>
          <cell r="G1642">
            <v>2</v>
          </cell>
          <cell r="H1642">
            <v>2</v>
          </cell>
          <cell r="I1642">
            <v>1</v>
          </cell>
        </row>
        <row r="1643">
          <cell r="A1643" t="str">
            <v>NCU02882</v>
          </cell>
          <cell r="B1643">
            <v>16</v>
          </cell>
          <cell r="C1643" t="str">
            <v>-</v>
          </cell>
          <cell r="D1643">
            <v>4</v>
          </cell>
          <cell r="E1643">
            <v>3</v>
          </cell>
          <cell r="F1643">
            <v>2</v>
          </cell>
          <cell r="G1643">
            <v>3</v>
          </cell>
          <cell r="H1643">
            <v>2</v>
          </cell>
          <cell r="I1643">
            <v>2</v>
          </cell>
        </row>
        <row r="1644">
          <cell r="A1644" t="str">
            <v>NCU02883</v>
          </cell>
          <cell r="B1644">
            <v>14</v>
          </cell>
          <cell r="C1644">
            <v>3</v>
          </cell>
          <cell r="D1644">
            <v>4</v>
          </cell>
          <cell r="E1644" t="str">
            <v>-</v>
          </cell>
          <cell r="F1644">
            <v>3</v>
          </cell>
          <cell r="G1644">
            <v>1</v>
          </cell>
          <cell r="H1644">
            <v>2</v>
          </cell>
          <cell r="I1644">
            <v>1</v>
          </cell>
        </row>
        <row r="1645">
          <cell r="A1645" t="str">
            <v>NCU02884</v>
          </cell>
          <cell r="B1645">
            <v>8</v>
          </cell>
          <cell r="C1645">
            <v>2</v>
          </cell>
          <cell r="D1645">
            <v>1</v>
          </cell>
          <cell r="E1645" t="str">
            <v>-</v>
          </cell>
          <cell r="F1645">
            <v>2</v>
          </cell>
          <cell r="G1645">
            <v>1</v>
          </cell>
          <cell r="H1645" t="str">
            <v>-</v>
          </cell>
          <cell r="I1645">
            <v>2</v>
          </cell>
        </row>
        <row r="1646">
          <cell r="A1646" t="str">
            <v>NCU02886</v>
          </cell>
          <cell r="B1646">
            <v>5</v>
          </cell>
          <cell r="C1646" t="str">
            <v>-</v>
          </cell>
          <cell r="D1646">
            <v>1</v>
          </cell>
          <cell r="E1646" t="str">
            <v>-</v>
          </cell>
          <cell r="F1646" t="str">
            <v>-</v>
          </cell>
          <cell r="G1646">
            <v>2</v>
          </cell>
          <cell r="H1646" t="str">
            <v>-</v>
          </cell>
          <cell r="I1646">
            <v>2</v>
          </cell>
        </row>
        <row r="1647">
          <cell r="A1647" t="str">
            <v>NCU02887</v>
          </cell>
          <cell r="B1647">
            <v>12</v>
          </cell>
          <cell r="C1647" t="str">
            <v>-</v>
          </cell>
          <cell r="D1647" t="str">
            <v>-</v>
          </cell>
          <cell r="E1647">
            <v>3</v>
          </cell>
          <cell r="F1647">
            <v>2</v>
          </cell>
          <cell r="G1647">
            <v>2</v>
          </cell>
          <cell r="H1647">
            <v>3</v>
          </cell>
          <cell r="I1647">
            <v>2</v>
          </cell>
        </row>
        <row r="1648">
          <cell r="A1648" t="str">
            <v>NCU02888</v>
          </cell>
          <cell r="B1648">
            <v>5</v>
          </cell>
          <cell r="C1648" t="str">
            <v>-</v>
          </cell>
          <cell r="D1648" t="str">
            <v>-</v>
          </cell>
          <cell r="E1648" t="str">
            <v>-</v>
          </cell>
          <cell r="F1648">
            <v>1</v>
          </cell>
          <cell r="G1648">
            <v>2</v>
          </cell>
          <cell r="H1648">
            <v>1</v>
          </cell>
          <cell r="I1648">
            <v>1</v>
          </cell>
        </row>
        <row r="1649">
          <cell r="A1649" t="str">
            <v>NCU02890</v>
          </cell>
          <cell r="B1649">
            <v>12</v>
          </cell>
          <cell r="C1649">
            <v>2</v>
          </cell>
          <cell r="D1649" t="str">
            <v>-</v>
          </cell>
          <cell r="E1649">
            <v>2</v>
          </cell>
          <cell r="F1649">
            <v>2</v>
          </cell>
          <cell r="G1649">
            <v>2</v>
          </cell>
          <cell r="H1649">
            <v>2</v>
          </cell>
          <cell r="I1649">
            <v>2</v>
          </cell>
        </row>
        <row r="1650">
          <cell r="A1650" t="str">
            <v>NCU02894</v>
          </cell>
          <cell r="B1650">
            <v>14</v>
          </cell>
          <cell r="C1650" t="str">
            <v>-</v>
          </cell>
          <cell r="D1650">
            <v>1</v>
          </cell>
          <cell r="E1650">
            <v>6</v>
          </cell>
          <cell r="F1650">
            <v>1</v>
          </cell>
          <cell r="G1650">
            <v>2</v>
          </cell>
          <cell r="H1650">
            <v>2</v>
          </cell>
          <cell r="I1650">
            <v>2</v>
          </cell>
        </row>
        <row r="1651">
          <cell r="A1651" t="str">
            <v>NCU02895</v>
          </cell>
          <cell r="B1651">
            <v>10</v>
          </cell>
          <cell r="C1651">
            <v>1</v>
          </cell>
          <cell r="D1651" t="str">
            <v>-</v>
          </cell>
          <cell r="E1651">
            <v>1</v>
          </cell>
          <cell r="F1651">
            <v>2</v>
          </cell>
          <cell r="G1651">
            <v>2</v>
          </cell>
          <cell r="H1651">
            <v>2</v>
          </cell>
          <cell r="I1651">
            <v>2</v>
          </cell>
        </row>
        <row r="1652">
          <cell r="A1652" t="str">
            <v>NCU02896</v>
          </cell>
          <cell r="B1652">
            <v>2</v>
          </cell>
          <cell r="C1652">
            <v>1</v>
          </cell>
          <cell r="D1652" t="str">
            <v>-</v>
          </cell>
          <cell r="E1652" t="str">
            <v>-</v>
          </cell>
          <cell r="F1652" t="str">
            <v>-</v>
          </cell>
          <cell r="G1652" t="str">
            <v>-</v>
          </cell>
          <cell r="H1652">
            <v>1</v>
          </cell>
          <cell r="I1652" t="str">
            <v>-</v>
          </cell>
        </row>
        <row r="1653">
          <cell r="A1653" t="str">
            <v>NCU02897</v>
          </cell>
          <cell r="B1653">
            <v>5</v>
          </cell>
          <cell r="C1653">
            <v>1</v>
          </cell>
          <cell r="D1653" t="str">
            <v>-</v>
          </cell>
          <cell r="E1653">
            <v>2</v>
          </cell>
          <cell r="F1653" t="str">
            <v>-</v>
          </cell>
          <cell r="G1653" t="str">
            <v>-</v>
          </cell>
          <cell r="H1653">
            <v>2</v>
          </cell>
          <cell r="I1653" t="str">
            <v>-</v>
          </cell>
        </row>
        <row r="1654">
          <cell r="A1654" t="str">
            <v>NCU02898</v>
          </cell>
          <cell r="B1654">
            <v>9</v>
          </cell>
          <cell r="C1654" t="str">
            <v>-</v>
          </cell>
          <cell r="D1654" t="str">
            <v>-</v>
          </cell>
          <cell r="E1654" t="str">
            <v>-</v>
          </cell>
          <cell r="F1654">
            <v>2</v>
          </cell>
          <cell r="G1654">
            <v>3</v>
          </cell>
          <cell r="H1654">
            <v>2</v>
          </cell>
          <cell r="I1654">
            <v>2</v>
          </cell>
        </row>
        <row r="1655">
          <cell r="A1655" t="str">
            <v>NCU02899</v>
          </cell>
          <cell r="B1655">
            <v>1</v>
          </cell>
          <cell r="C1655" t="str">
            <v>-</v>
          </cell>
          <cell r="D1655" t="str">
            <v>-</v>
          </cell>
          <cell r="E1655" t="str">
            <v>-</v>
          </cell>
          <cell r="F1655" t="str">
            <v>-</v>
          </cell>
          <cell r="G1655">
            <v>1</v>
          </cell>
          <cell r="H1655" t="str">
            <v>-</v>
          </cell>
          <cell r="I1655" t="str">
            <v>-</v>
          </cell>
        </row>
        <row r="1656">
          <cell r="A1656" t="str">
            <v>NCU02903</v>
          </cell>
          <cell r="B1656">
            <v>12</v>
          </cell>
          <cell r="C1656" t="str">
            <v>-</v>
          </cell>
          <cell r="D1656">
            <v>1</v>
          </cell>
          <cell r="E1656">
            <v>3</v>
          </cell>
          <cell r="F1656">
            <v>2</v>
          </cell>
          <cell r="G1656">
            <v>2</v>
          </cell>
          <cell r="H1656">
            <v>2</v>
          </cell>
          <cell r="I1656">
            <v>2</v>
          </cell>
        </row>
        <row r="1657">
          <cell r="A1657" t="str">
            <v>NCU02905</v>
          </cell>
          <cell r="B1657">
            <v>6</v>
          </cell>
          <cell r="C1657" t="str">
            <v>-</v>
          </cell>
          <cell r="D1657">
            <v>1</v>
          </cell>
          <cell r="E1657" t="str">
            <v>-</v>
          </cell>
          <cell r="F1657">
            <v>1</v>
          </cell>
          <cell r="G1657">
            <v>1</v>
          </cell>
          <cell r="H1657">
            <v>2</v>
          </cell>
          <cell r="I1657">
            <v>1</v>
          </cell>
        </row>
        <row r="1658">
          <cell r="A1658" t="str">
            <v>NCU02906</v>
          </cell>
          <cell r="B1658">
            <v>8</v>
          </cell>
          <cell r="C1658">
            <v>2</v>
          </cell>
          <cell r="D1658" t="str">
            <v>-</v>
          </cell>
          <cell r="E1658">
            <v>4</v>
          </cell>
          <cell r="F1658" t="str">
            <v>-</v>
          </cell>
          <cell r="G1658" t="str">
            <v>-</v>
          </cell>
          <cell r="H1658" t="str">
            <v>-</v>
          </cell>
          <cell r="I1658">
            <v>2</v>
          </cell>
        </row>
        <row r="1659">
          <cell r="A1659" t="str">
            <v>NCU02909</v>
          </cell>
          <cell r="B1659">
            <v>10</v>
          </cell>
          <cell r="C1659">
            <v>3</v>
          </cell>
          <cell r="D1659" t="str">
            <v>-</v>
          </cell>
          <cell r="E1659">
            <v>5</v>
          </cell>
          <cell r="F1659">
            <v>2</v>
          </cell>
          <cell r="G1659" t="str">
            <v>-</v>
          </cell>
          <cell r="H1659" t="str">
            <v>-</v>
          </cell>
          <cell r="I1659" t="str">
            <v>-</v>
          </cell>
        </row>
        <row r="1660">
          <cell r="A1660" t="str">
            <v>NCU02910</v>
          </cell>
          <cell r="B1660">
            <v>3</v>
          </cell>
          <cell r="C1660" t="str">
            <v>-</v>
          </cell>
          <cell r="D1660" t="str">
            <v>-</v>
          </cell>
          <cell r="E1660" t="str">
            <v>-</v>
          </cell>
          <cell r="F1660" t="str">
            <v>-</v>
          </cell>
          <cell r="G1660">
            <v>2</v>
          </cell>
          <cell r="H1660" t="str">
            <v>-</v>
          </cell>
          <cell r="I1660">
            <v>1</v>
          </cell>
        </row>
        <row r="1661">
          <cell r="A1661" t="str">
            <v>NCU02913</v>
          </cell>
          <cell r="B1661">
            <v>20</v>
          </cell>
          <cell r="C1661">
            <v>1</v>
          </cell>
          <cell r="D1661">
            <v>4</v>
          </cell>
          <cell r="E1661">
            <v>6</v>
          </cell>
          <cell r="F1661">
            <v>2</v>
          </cell>
          <cell r="G1661">
            <v>3</v>
          </cell>
          <cell r="H1661">
            <v>2</v>
          </cell>
          <cell r="I1661">
            <v>2</v>
          </cell>
        </row>
        <row r="1662">
          <cell r="A1662" t="str">
            <v>NCU02915</v>
          </cell>
          <cell r="B1662">
            <v>13</v>
          </cell>
          <cell r="C1662">
            <v>3</v>
          </cell>
          <cell r="D1662" t="str">
            <v>-</v>
          </cell>
          <cell r="E1662">
            <v>3</v>
          </cell>
          <cell r="F1662">
            <v>2</v>
          </cell>
          <cell r="G1662">
            <v>1</v>
          </cell>
          <cell r="H1662">
            <v>2</v>
          </cell>
          <cell r="I1662">
            <v>2</v>
          </cell>
        </row>
        <row r="1663">
          <cell r="A1663" t="str">
            <v>NCU02916</v>
          </cell>
          <cell r="B1663">
            <v>4</v>
          </cell>
          <cell r="C1663" t="str">
            <v>-</v>
          </cell>
          <cell r="D1663" t="str">
            <v>-</v>
          </cell>
          <cell r="E1663">
            <v>3</v>
          </cell>
          <cell r="F1663" t="str">
            <v>-</v>
          </cell>
          <cell r="G1663" t="str">
            <v>-</v>
          </cell>
          <cell r="H1663" t="str">
            <v>-</v>
          </cell>
          <cell r="I1663">
            <v>1</v>
          </cell>
        </row>
        <row r="1664">
          <cell r="A1664" t="str">
            <v>NCU02918</v>
          </cell>
          <cell r="B1664">
            <v>8</v>
          </cell>
          <cell r="C1664" t="str">
            <v>-</v>
          </cell>
          <cell r="D1664" t="str">
            <v>-</v>
          </cell>
          <cell r="E1664" t="str">
            <v>-</v>
          </cell>
          <cell r="F1664">
            <v>2</v>
          </cell>
          <cell r="G1664">
            <v>2</v>
          </cell>
          <cell r="H1664">
            <v>2</v>
          </cell>
          <cell r="I1664">
            <v>2</v>
          </cell>
        </row>
        <row r="1665">
          <cell r="A1665" t="str">
            <v>NCU02928</v>
          </cell>
          <cell r="B1665">
            <v>10</v>
          </cell>
          <cell r="C1665">
            <v>2</v>
          </cell>
          <cell r="D1665">
            <v>1</v>
          </cell>
          <cell r="E1665">
            <v>2</v>
          </cell>
          <cell r="F1665">
            <v>1</v>
          </cell>
          <cell r="G1665">
            <v>1</v>
          </cell>
          <cell r="H1665">
            <v>1</v>
          </cell>
          <cell r="I1665">
            <v>2</v>
          </cell>
        </row>
        <row r="1666">
          <cell r="A1666" t="str">
            <v>NCU02929</v>
          </cell>
          <cell r="B1666">
            <v>4</v>
          </cell>
          <cell r="C1666" t="str">
            <v>-</v>
          </cell>
          <cell r="D1666">
            <v>1</v>
          </cell>
          <cell r="E1666" t="str">
            <v>-</v>
          </cell>
          <cell r="F1666">
            <v>1</v>
          </cell>
          <cell r="G1666">
            <v>1</v>
          </cell>
          <cell r="H1666">
            <v>1</v>
          </cell>
          <cell r="I1666" t="str">
            <v>-</v>
          </cell>
        </row>
        <row r="1667">
          <cell r="A1667" t="str">
            <v>NCU02930</v>
          </cell>
          <cell r="B1667">
            <v>10</v>
          </cell>
          <cell r="C1667" t="str">
            <v>-</v>
          </cell>
          <cell r="D1667">
            <v>2</v>
          </cell>
          <cell r="E1667" t="str">
            <v>-</v>
          </cell>
          <cell r="F1667">
            <v>2</v>
          </cell>
          <cell r="G1667">
            <v>2</v>
          </cell>
          <cell r="H1667">
            <v>2</v>
          </cell>
          <cell r="I1667">
            <v>2</v>
          </cell>
        </row>
        <row r="1668">
          <cell r="A1668" t="str">
            <v>NCU02931</v>
          </cell>
          <cell r="B1668">
            <v>5</v>
          </cell>
          <cell r="C1668" t="str">
            <v>-</v>
          </cell>
          <cell r="D1668" t="str">
            <v>-</v>
          </cell>
          <cell r="E1668">
            <v>2</v>
          </cell>
          <cell r="F1668">
            <v>1</v>
          </cell>
          <cell r="G1668" t="str">
            <v>-</v>
          </cell>
          <cell r="H1668">
            <v>2</v>
          </cell>
          <cell r="I1668" t="str">
            <v>-</v>
          </cell>
        </row>
        <row r="1669">
          <cell r="A1669" t="str">
            <v>NCU02932</v>
          </cell>
          <cell r="B1669">
            <v>6</v>
          </cell>
          <cell r="C1669" t="str">
            <v>-</v>
          </cell>
          <cell r="D1669" t="str">
            <v>-</v>
          </cell>
          <cell r="E1669">
            <v>3</v>
          </cell>
          <cell r="F1669" t="str">
            <v>-</v>
          </cell>
          <cell r="G1669">
            <v>2</v>
          </cell>
          <cell r="H1669" t="str">
            <v>-</v>
          </cell>
          <cell r="I1669">
            <v>1</v>
          </cell>
        </row>
        <row r="1670">
          <cell r="A1670" t="str">
            <v>NCU02934</v>
          </cell>
          <cell r="B1670">
            <v>1</v>
          </cell>
          <cell r="C1670" t="str">
            <v>-</v>
          </cell>
          <cell r="D1670" t="str">
            <v>-</v>
          </cell>
          <cell r="E1670" t="str">
            <v>-</v>
          </cell>
          <cell r="F1670" t="str">
            <v>-</v>
          </cell>
          <cell r="G1670" t="str">
            <v>-</v>
          </cell>
          <cell r="H1670">
            <v>1</v>
          </cell>
          <cell r="I1670" t="str">
            <v>-</v>
          </cell>
        </row>
        <row r="1671">
          <cell r="A1671" t="str">
            <v>NCU02935</v>
          </cell>
          <cell r="B1671">
            <v>10</v>
          </cell>
          <cell r="C1671">
            <v>4</v>
          </cell>
          <cell r="D1671" t="str">
            <v>-</v>
          </cell>
          <cell r="E1671">
            <v>3</v>
          </cell>
          <cell r="F1671" t="str">
            <v>-</v>
          </cell>
          <cell r="G1671" t="str">
            <v>-</v>
          </cell>
          <cell r="H1671">
            <v>2</v>
          </cell>
          <cell r="I1671">
            <v>1</v>
          </cell>
        </row>
        <row r="1672">
          <cell r="A1672" t="str">
            <v>NCU02936</v>
          </cell>
          <cell r="B1672">
            <v>16</v>
          </cell>
          <cell r="C1672" t="str">
            <v>-</v>
          </cell>
          <cell r="D1672">
            <v>3</v>
          </cell>
          <cell r="E1672">
            <v>4</v>
          </cell>
          <cell r="F1672">
            <v>2</v>
          </cell>
          <cell r="G1672">
            <v>2</v>
          </cell>
          <cell r="H1672">
            <v>3</v>
          </cell>
          <cell r="I1672">
            <v>2</v>
          </cell>
        </row>
        <row r="1673">
          <cell r="A1673" t="str">
            <v>NCU02940</v>
          </cell>
          <cell r="B1673">
            <v>7</v>
          </cell>
          <cell r="C1673">
            <v>1</v>
          </cell>
          <cell r="D1673" t="str">
            <v>-</v>
          </cell>
          <cell r="E1673">
            <v>3</v>
          </cell>
          <cell r="F1673">
            <v>1</v>
          </cell>
          <cell r="G1673" t="str">
            <v>-</v>
          </cell>
          <cell r="H1673">
            <v>2</v>
          </cell>
          <cell r="I1673" t="str">
            <v>-</v>
          </cell>
        </row>
        <row r="1674">
          <cell r="A1674" t="str">
            <v>NCU02941</v>
          </cell>
          <cell r="B1674">
            <v>16</v>
          </cell>
          <cell r="C1674">
            <v>1</v>
          </cell>
          <cell r="D1674">
            <v>1</v>
          </cell>
          <cell r="E1674">
            <v>4</v>
          </cell>
          <cell r="F1674">
            <v>2</v>
          </cell>
          <cell r="G1674">
            <v>2</v>
          </cell>
          <cell r="H1674">
            <v>3</v>
          </cell>
          <cell r="I1674">
            <v>3</v>
          </cell>
        </row>
        <row r="1675">
          <cell r="A1675" t="str">
            <v>NCU02943</v>
          </cell>
          <cell r="B1675">
            <v>2</v>
          </cell>
          <cell r="C1675">
            <v>1</v>
          </cell>
          <cell r="D1675" t="str">
            <v>-</v>
          </cell>
          <cell r="E1675" t="str">
            <v>-</v>
          </cell>
          <cell r="F1675" t="str">
            <v>-</v>
          </cell>
          <cell r="G1675" t="str">
            <v>-</v>
          </cell>
          <cell r="H1675" t="str">
            <v>-</v>
          </cell>
          <cell r="I1675">
            <v>1</v>
          </cell>
        </row>
        <row r="1676">
          <cell r="A1676" t="str">
            <v>NCU02944</v>
          </cell>
          <cell r="B1676">
            <v>7</v>
          </cell>
          <cell r="C1676" t="str">
            <v>-</v>
          </cell>
          <cell r="D1676" t="str">
            <v>-</v>
          </cell>
          <cell r="E1676" t="str">
            <v>-</v>
          </cell>
          <cell r="F1676">
            <v>2</v>
          </cell>
          <cell r="G1676">
            <v>1</v>
          </cell>
          <cell r="H1676">
            <v>2</v>
          </cell>
          <cell r="I1676">
            <v>2</v>
          </cell>
        </row>
        <row r="1677">
          <cell r="A1677" t="str">
            <v>NCU02945</v>
          </cell>
          <cell r="B1677">
            <v>3</v>
          </cell>
          <cell r="C1677" t="str">
            <v>-</v>
          </cell>
          <cell r="D1677" t="str">
            <v>-</v>
          </cell>
          <cell r="E1677">
            <v>1</v>
          </cell>
          <cell r="F1677">
            <v>1</v>
          </cell>
          <cell r="G1677">
            <v>1</v>
          </cell>
          <cell r="H1677" t="str">
            <v>-</v>
          </cell>
          <cell r="I1677" t="str">
            <v>-</v>
          </cell>
        </row>
        <row r="1678">
          <cell r="A1678" t="str">
            <v>NCU02946</v>
          </cell>
          <cell r="B1678">
            <v>7</v>
          </cell>
          <cell r="C1678" t="str">
            <v>-</v>
          </cell>
          <cell r="D1678" t="str">
            <v>-</v>
          </cell>
          <cell r="E1678" t="str">
            <v>-</v>
          </cell>
          <cell r="F1678">
            <v>1</v>
          </cell>
          <cell r="G1678">
            <v>2</v>
          </cell>
          <cell r="H1678">
            <v>2</v>
          </cell>
          <cell r="I1678">
            <v>2</v>
          </cell>
        </row>
        <row r="1679">
          <cell r="A1679" t="str">
            <v>NCU02947</v>
          </cell>
          <cell r="B1679">
            <v>1</v>
          </cell>
          <cell r="C1679" t="str">
            <v>-</v>
          </cell>
          <cell r="D1679" t="str">
            <v>-</v>
          </cell>
          <cell r="E1679" t="str">
            <v>-</v>
          </cell>
          <cell r="F1679" t="str">
            <v>-</v>
          </cell>
          <cell r="G1679" t="str">
            <v>-</v>
          </cell>
          <cell r="H1679">
            <v>1</v>
          </cell>
          <cell r="I1679" t="str">
            <v>-</v>
          </cell>
        </row>
        <row r="1680">
          <cell r="A1680" t="str">
            <v>NCU02948</v>
          </cell>
          <cell r="B1680">
            <v>10</v>
          </cell>
          <cell r="C1680">
            <v>2</v>
          </cell>
          <cell r="D1680" t="str">
            <v>-</v>
          </cell>
          <cell r="E1680">
            <v>3</v>
          </cell>
          <cell r="F1680">
            <v>1</v>
          </cell>
          <cell r="G1680">
            <v>2</v>
          </cell>
          <cell r="H1680" t="str">
            <v>-</v>
          </cell>
          <cell r="I1680">
            <v>2</v>
          </cell>
        </row>
        <row r="1681">
          <cell r="A1681" t="str">
            <v>NCU02949</v>
          </cell>
          <cell r="B1681">
            <v>2</v>
          </cell>
          <cell r="C1681" t="str">
            <v>-</v>
          </cell>
          <cell r="D1681" t="str">
            <v>-</v>
          </cell>
          <cell r="E1681">
            <v>1</v>
          </cell>
          <cell r="F1681">
            <v>1</v>
          </cell>
          <cell r="G1681" t="str">
            <v>-</v>
          </cell>
          <cell r="H1681" t="str">
            <v>-</v>
          </cell>
          <cell r="I1681" t="str">
            <v>-</v>
          </cell>
        </row>
        <row r="1682">
          <cell r="A1682" t="str">
            <v>NCU02950</v>
          </cell>
          <cell r="B1682">
            <v>6</v>
          </cell>
          <cell r="C1682" t="str">
            <v>-</v>
          </cell>
          <cell r="D1682" t="str">
            <v>-</v>
          </cell>
          <cell r="E1682" t="str">
            <v>-</v>
          </cell>
          <cell r="F1682">
            <v>1</v>
          </cell>
          <cell r="G1682">
            <v>2</v>
          </cell>
          <cell r="H1682">
            <v>2</v>
          </cell>
          <cell r="I1682">
            <v>1</v>
          </cell>
        </row>
        <row r="1683">
          <cell r="A1683" t="str">
            <v>NCU02954</v>
          </cell>
          <cell r="B1683">
            <v>10</v>
          </cell>
          <cell r="C1683">
            <v>1</v>
          </cell>
          <cell r="D1683" t="str">
            <v>-</v>
          </cell>
          <cell r="E1683">
            <v>1</v>
          </cell>
          <cell r="F1683">
            <v>2</v>
          </cell>
          <cell r="G1683">
            <v>2</v>
          </cell>
          <cell r="H1683">
            <v>2</v>
          </cell>
          <cell r="I1683">
            <v>2</v>
          </cell>
        </row>
        <row r="1684">
          <cell r="A1684" t="str">
            <v>NCU02955</v>
          </cell>
          <cell r="B1684">
            <v>1</v>
          </cell>
          <cell r="C1684" t="str">
            <v>-</v>
          </cell>
          <cell r="D1684" t="str">
            <v>-</v>
          </cell>
          <cell r="E1684" t="str">
            <v>-</v>
          </cell>
          <cell r="F1684" t="str">
            <v>-</v>
          </cell>
          <cell r="G1684" t="str">
            <v>-</v>
          </cell>
          <cell r="H1684" t="str">
            <v>-</v>
          </cell>
          <cell r="I1684">
            <v>1</v>
          </cell>
        </row>
        <row r="1685">
          <cell r="A1685" t="str">
            <v>NCU02956</v>
          </cell>
          <cell r="B1685">
            <v>7</v>
          </cell>
          <cell r="C1685" t="str">
            <v>-</v>
          </cell>
          <cell r="D1685" t="str">
            <v>-</v>
          </cell>
          <cell r="E1685" t="str">
            <v>-</v>
          </cell>
          <cell r="F1685">
            <v>1</v>
          </cell>
          <cell r="G1685">
            <v>2</v>
          </cell>
          <cell r="H1685">
            <v>2</v>
          </cell>
          <cell r="I1685">
            <v>2</v>
          </cell>
        </row>
        <row r="1686">
          <cell r="A1686" t="str">
            <v>NCU02957</v>
          </cell>
          <cell r="B1686">
            <v>1</v>
          </cell>
          <cell r="C1686" t="str">
            <v>-</v>
          </cell>
          <cell r="D1686" t="str">
            <v>-</v>
          </cell>
          <cell r="E1686" t="str">
            <v>-</v>
          </cell>
          <cell r="F1686" t="str">
            <v>-</v>
          </cell>
          <cell r="G1686" t="str">
            <v>-</v>
          </cell>
          <cell r="H1686">
            <v>1</v>
          </cell>
          <cell r="I1686" t="str">
            <v>-</v>
          </cell>
        </row>
        <row r="1687">
          <cell r="A1687" t="str">
            <v>NCU02959</v>
          </cell>
          <cell r="B1687">
            <v>8</v>
          </cell>
          <cell r="C1687" t="str">
            <v>-</v>
          </cell>
          <cell r="D1687" t="str">
            <v>-</v>
          </cell>
          <cell r="E1687" t="str">
            <v>-</v>
          </cell>
          <cell r="F1687">
            <v>2</v>
          </cell>
          <cell r="G1687">
            <v>2</v>
          </cell>
          <cell r="H1687">
            <v>2</v>
          </cell>
          <cell r="I1687">
            <v>2</v>
          </cell>
        </row>
        <row r="1688">
          <cell r="A1688" t="str">
            <v>NCU02960</v>
          </cell>
          <cell r="B1688">
            <v>5</v>
          </cell>
          <cell r="C1688" t="str">
            <v>-</v>
          </cell>
          <cell r="D1688" t="str">
            <v>-</v>
          </cell>
          <cell r="E1688">
            <v>1</v>
          </cell>
          <cell r="F1688">
            <v>2</v>
          </cell>
          <cell r="G1688" t="str">
            <v>-</v>
          </cell>
          <cell r="H1688">
            <v>1</v>
          </cell>
          <cell r="I1688">
            <v>1</v>
          </cell>
        </row>
        <row r="1689">
          <cell r="A1689" t="str">
            <v>NCU02966</v>
          </cell>
          <cell r="B1689">
            <v>1</v>
          </cell>
          <cell r="C1689" t="str">
            <v>-</v>
          </cell>
          <cell r="D1689" t="str">
            <v>-</v>
          </cell>
          <cell r="E1689" t="str">
            <v>-</v>
          </cell>
          <cell r="F1689" t="str">
            <v>-</v>
          </cell>
          <cell r="G1689" t="str">
            <v>-</v>
          </cell>
          <cell r="H1689">
            <v>1</v>
          </cell>
          <cell r="I1689" t="str">
            <v>-</v>
          </cell>
        </row>
        <row r="1690">
          <cell r="A1690" t="str">
            <v>NCU02967</v>
          </cell>
          <cell r="B1690">
            <v>4</v>
          </cell>
          <cell r="C1690" t="str">
            <v>-</v>
          </cell>
          <cell r="D1690" t="str">
            <v>-</v>
          </cell>
          <cell r="E1690" t="str">
            <v>-</v>
          </cell>
          <cell r="F1690" t="str">
            <v>-</v>
          </cell>
          <cell r="G1690">
            <v>1</v>
          </cell>
          <cell r="H1690">
            <v>2</v>
          </cell>
          <cell r="I1690">
            <v>1</v>
          </cell>
        </row>
        <row r="1691">
          <cell r="A1691" t="str">
            <v>NCU02969</v>
          </cell>
          <cell r="B1691">
            <v>14</v>
          </cell>
          <cell r="C1691" t="str">
            <v>-</v>
          </cell>
          <cell r="D1691">
            <v>2</v>
          </cell>
          <cell r="E1691">
            <v>3</v>
          </cell>
          <cell r="F1691">
            <v>2</v>
          </cell>
          <cell r="G1691">
            <v>2</v>
          </cell>
          <cell r="H1691">
            <v>2</v>
          </cell>
          <cell r="I1691">
            <v>3</v>
          </cell>
        </row>
        <row r="1692">
          <cell r="A1692" t="str">
            <v>NCU02972</v>
          </cell>
          <cell r="B1692">
            <v>4</v>
          </cell>
          <cell r="C1692" t="str">
            <v>-</v>
          </cell>
          <cell r="D1692" t="str">
            <v>-</v>
          </cell>
          <cell r="E1692" t="str">
            <v>-</v>
          </cell>
          <cell r="F1692">
            <v>2</v>
          </cell>
          <cell r="G1692" t="str">
            <v>-</v>
          </cell>
          <cell r="H1692">
            <v>1</v>
          </cell>
          <cell r="I1692">
            <v>1</v>
          </cell>
        </row>
        <row r="1693">
          <cell r="A1693" t="str">
            <v>NCU02973</v>
          </cell>
          <cell r="B1693">
            <v>3</v>
          </cell>
          <cell r="C1693" t="str">
            <v>-</v>
          </cell>
          <cell r="D1693" t="str">
            <v>-</v>
          </cell>
          <cell r="E1693">
            <v>3</v>
          </cell>
          <cell r="F1693" t="str">
            <v>-</v>
          </cell>
          <cell r="G1693" t="str">
            <v>-</v>
          </cell>
          <cell r="H1693" t="str">
            <v>-</v>
          </cell>
          <cell r="I1693" t="str">
            <v>-</v>
          </cell>
        </row>
        <row r="1694">
          <cell r="A1694" t="str">
            <v>NCU02975</v>
          </cell>
          <cell r="B1694">
            <v>8</v>
          </cell>
          <cell r="C1694">
            <v>2</v>
          </cell>
          <cell r="D1694" t="str">
            <v>-</v>
          </cell>
          <cell r="E1694">
            <v>4</v>
          </cell>
          <cell r="F1694" t="str">
            <v>-</v>
          </cell>
          <cell r="G1694">
            <v>2</v>
          </cell>
          <cell r="H1694" t="str">
            <v>-</v>
          </cell>
          <cell r="I1694" t="str">
            <v>-</v>
          </cell>
        </row>
        <row r="1695">
          <cell r="A1695" t="str">
            <v>NCU02976</v>
          </cell>
          <cell r="B1695">
            <v>8</v>
          </cell>
          <cell r="C1695" t="str">
            <v>-</v>
          </cell>
          <cell r="D1695">
            <v>1</v>
          </cell>
          <cell r="E1695">
            <v>2</v>
          </cell>
          <cell r="F1695">
            <v>1</v>
          </cell>
          <cell r="G1695">
            <v>2</v>
          </cell>
          <cell r="H1695">
            <v>1</v>
          </cell>
          <cell r="I1695">
            <v>1</v>
          </cell>
        </row>
        <row r="1696">
          <cell r="A1696" t="str">
            <v>NCU02977</v>
          </cell>
          <cell r="B1696">
            <v>14</v>
          </cell>
          <cell r="C1696" t="str">
            <v>-</v>
          </cell>
          <cell r="D1696">
            <v>2</v>
          </cell>
          <cell r="E1696">
            <v>4</v>
          </cell>
          <cell r="F1696">
            <v>1</v>
          </cell>
          <cell r="G1696">
            <v>2</v>
          </cell>
          <cell r="H1696">
            <v>3</v>
          </cell>
          <cell r="I1696">
            <v>2</v>
          </cell>
        </row>
        <row r="1697">
          <cell r="A1697" t="str">
            <v>NCU02979</v>
          </cell>
          <cell r="B1697">
            <v>7</v>
          </cell>
          <cell r="C1697" t="str">
            <v>-</v>
          </cell>
          <cell r="D1697" t="str">
            <v>-</v>
          </cell>
          <cell r="E1697">
            <v>2</v>
          </cell>
          <cell r="F1697">
            <v>1</v>
          </cell>
          <cell r="G1697">
            <v>2</v>
          </cell>
          <cell r="H1697">
            <v>1</v>
          </cell>
          <cell r="I1697">
            <v>1</v>
          </cell>
        </row>
        <row r="1698">
          <cell r="A1698" t="str">
            <v>NCU02984</v>
          </cell>
          <cell r="B1698">
            <v>6</v>
          </cell>
          <cell r="C1698">
            <v>2</v>
          </cell>
          <cell r="D1698" t="str">
            <v>-</v>
          </cell>
          <cell r="E1698">
            <v>2</v>
          </cell>
          <cell r="F1698" t="str">
            <v>-</v>
          </cell>
          <cell r="G1698" t="str">
            <v>-</v>
          </cell>
          <cell r="H1698">
            <v>2</v>
          </cell>
          <cell r="I1698" t="str">
            <v>-</v>
          </cell>
        </row>
        <row r="1699">
          <cell r="A1699" t="str">
            <v>NCU02988</v>
          </cell>
          <cell r="B1699">
            <v>4</v>
          </cell>
          <cell r="C1699">
            <v>1</v>
          </cell>
          <cell r="D1699" t="str">
            <v>-</v>
          </cell>
          <cell r="E1699" t="str">
            <v>-</v>
          </cell>
          <cell r="F1699" t="str">
            <v>-</v>
          </cell>
          <cell r="G1699">
            <v>1</v>
          </cell>
          <cell r="H1699">
            <v>2</v>
          </cell>
          <cell r="I1699" t="str">
            <v>-</v>
          </cell>
        </row>
        <row r="1700">
          <cell r="A1700" t="str">
            <v>NCU02989</v>
          </cell>
          <cell r="B1700">
            <v>8</v>
          </cell>
          <cell r="C1700" t="str">
            <v>-</v>
          </cell>
          <cell r="D1700">
            <v>4</v>
          </cell>
          <cell r="E1700" t="str">
            <v>-</v>
          </cell>
          <cell r="F1700">
            <v>2</v>
          </cell>
          <cell r="G1700">
            <v>2</v>
          </cell>
          <cell r="H1700" t="str">
            <v>-</v>
          </cell>
          <cell r="I1700" t="str">
            <v>-</v>
          </cell>
        </row>
        <row r="1701">
          <cell r="A1701" t="str">
            <v>NCU02990</v>
          </cell>
          <cell r="B1701">
            <v>8</v>
          </cell>
          <cell r="C1701" t="str">
            <v>-</v>
          </cell>
          <cell r="D1701">
            <v>4</v>
          </cell>
          <cell r="E1701" t="str">
            <v>-</v>
          </cell>
          <cell r="F1701">
            <v>2</v>
          </cell>
          <cell r="G1701">
            <v>2</v>
          </cell>
          <cell r="H1701" t="str">
            <v>-</v>
          </cell>
          <cell r="I1701" t="str">
            <v>-</v>
          </cell>
        </row>
        <row r="1702">
          <cell r="A1702" t="str">
            <v>NCU02994</v>
          </cell>
          <cell r="B1702">
            <v>6</v>
          </cell>
          <cell r="C1702">
            <v>1</v>
          </cell>
          <cell r="D1702" t="str">
            <v>-</v>
          </cell>
          <cell r="E1702" t="str">
            <v>-</v>
          </cell>
          <cell r="F1702">
            <v>2</v>
          </cell>
          <cell r="G1702" t="str">
            <v>-</v>
          </cell>
          <cell r="H1702">
            <v>2</v>
          </cell>
          <cell r="I1702">
            <v>1</v>
          </cell>
        </row>
        <row r="1703">
          <cell r="A1703" t="str">
            <v>NCU02996</v>
          </cell>
          <cell r="B1703">
            <v>6</v>
          </cell>
          <cell r="C1703" t="str">
            <v>-</v>
          </cell>
          <cell r="D1703">
            <v>1</v>
          </cell>
          <cell r="E1703" t="str">
            <v>-</v>
          </cell>
          <cell r="F1703">
            <v>2</v>
          </cell>
          <cell r="G1703">
            <v>1</v>
          </cell>
          <cell r="H1703">
            <v>1</v>
          </cell>
          <cell r="I1703">
            <v>1</v>
          </cell>
        </row>
        <row r="1704">
          <cell r="A1704" t="str">
            <v>NCU02998</v>
          </cell>
          <cell r="B1704">
            <v>1</v>
          </cell>
          <cell r="C1704" t="str">
            <v>-</v>
          </cell>
          <cell r="D1704" t="str">
            <v>-</v>
          </cell>
          <cell r="E1704" t="str">
            <v>-</v>
          </cell>
          <cell r="F1704" t="str">
            <v>-</v>
          </cell>
          <cell r="G1704" t="str">
            <v>-</v>
          </cell>
          <cell r="H1704" t="str">
            <v>-</v>
          </cell>
          <cell r="I1704">
            <v>1</v>
          </cell>
        </row>
        <row r="1705">
          <cell r="A1705" t="str">
            <v>NCU03001</v>
          </cell>
          <cell r="B1705">
            <v>3</v>
          </cell>
          <cell r="C1705" t="str">
            <v>-</v>
          </cell>
          <cell r="D1705" t="str">
            <v>-</v>
          </cell>
          <cell r="E1705" t="str">
            <v>-</v>
          </cell>
          <cell r="F1705">
            <v>1</v>
          </cell>
          <cell r="G1705" t="str">
            <v>-</v>
          </cell>
          <cell r="H1705">
            <v>2</v>
          </cell>
          <cell r="I1705" t="str">
            <v>-</v>
          </cell>
        </row>
        <row r="1706">
          <cell r="A1706" t="str">
            <v>NCU03006</v>
          </cell>
          <cell r="B1706">
            <v>11</v>
          </cell>
          <cell r="C1706" t="str">
            <v>-</v>
          </cell>
          <cell r="D1706">
            <v>1</v>
          </cell>
          <cell r="E1706">
            <v>2</v>
          </cell>
          <cell r="F1706">
            <v>1</v>
          </cell>
          <cell r="G1706">
            <v>2</v>
          </cell>
          <cell r="H1706">
            <v>2</v>
          </cell>
          <cell r="I1706">
            <v>3</v>
          </cell>
        </row>
        <row r="1707">
          <cell r="A1707" t="str">
            <v>NCU03007</v>
          </cell>
          <cell r="B1707">
            <v>2</v>
          </cell>
          <cell r="C1707" t="str">
            <v>-</v>
          </cell>
          <cell r="D1707" t="str">
            <v>-</v>
          </cell>
          <cell r="E1707" t="str">
            <v>-</v>
          </cell>
          <cell r="F1707">
            <v>1</v>
          </cell>
          <cell r="G1707" t="str">
            <v>-</v>
          </cell>
          <cell r="H1707" t="str">
            <v>-</v>
          </cell>
          <cell r="I1707">
            <v>1</v>
          </cell>
        </row>
        <row r="1708">
          <cell r="A1708" t="str">
            <v>NCU03009</v>
          </cell>
          <cell r="B1708">
            <v>4</v>
          </cell>
          <cell r="C1708" t="str">
            <v>-</v>
          </cell>
          <cell r="D1708" t="str">
            <v>-</v>
          </cell>
          <cell r="E1708">
            <v>3</v>
          </cell>
          <cell r="F1708" t="str">
            <v>-</v>
          </cell>
          <cell r="G1708" t="str">
            <v>-</v>
          </cell>
          <cell r="H1708" t="str">
            <v>-</v>
          </cell>
          <cell r="I1708">
            <v>1</v>
          </cell>
        </row>
        <row r="1709">
          <cell r="A1709" t="str">
            <v>NCU03010</v>
          </cell>
          <cell r="B1709">
            <v>17</v>
          </cell>
          <cell r="C1709">
            <v>3</v>
          </cell>
          <cell r="D1709">
            <v>3</v>
          </cell>
          <cell r="E1709">
            <v>3</v>
          </cell>
          <cell r="F1709">
            <v>2</v>
          </cell>
          <cell r="G1709">
            <v>3</v>
          </cell>
          <cell r="H1709">
            <v>1</v>
          </cell>
          <cell r="I1709">
            <v>2</v>
          </cell>
        </row>
        <row r="1710">
          <cell r="A1710" t="str">
            <v>NCU03013</v>
          </cell>
          <cell r="B1710">
            <v>8</v>
          </cell>
          <cell r="C1710" t="str">
            <v>-</v>
          </cell>
          <cell r="D1710" t="str">
            <v>-</v>
          </cell>
          <cell r="E1710">
            <v>3</v>
          </cell>
          <cell r="F1710">
            <v>2</v>
          </cell>
          <cell r="G1710">
            <v>2</v>
          </cell>
          <cell r="H1710">
            <v>1</v>
          </cell>
          <cell r="I1710" t="str">
            <v>-</v>
          </cell>
        </row>
        <row r="1711">
          <cell r="A1711" t="str">
            <v>NCU03015</v>
          </cell>
          <cell r="B1711">
            <v>7</v>
          </cell>
          <cell r="C1711" t="str">
            <v>-</v>
          </cell>
          <cell r="D1711">
            <v>2</v>
          </cell>
          <cell r="E1711" t="str">
            <v>-</v>
          </cell>
          <cell r="F1711">
            <v>1</v>
          </cell>
          <cell r="G1711">
            <v>1</v>
          </cell>
          <cell r="H1711">
            <v>1</v>
          </cell>
          <cell r="I1711">
            <v>2</v>
          </cell>
        </row>
        <row r="1712">
          <cell r="A1712" t="str">
            <v>NCU03016</v>
          </cell>
          <cell r="B1712">
            <v>14</v>
          </cell>
          <cell r="C1712">
            <v>1</v>
          </cell>
          <cell r="D1712">
            <v>3</v>
          </cell>
          <cell r="E1712">
            <v>3</v>
          </cell>
          <cell r="F1712" t="str">
            <v>-</v>
          </cell>
          <cell r="G1712">
            <v>3</v>
          </cell>
          <cell r="H1712">
            <v>2</v>
          </cell>
          <cell r="I1712">
            <v>2</v>
          </cell>
        </row>
        <row r="1713">
          <cell r="A1713" t="str">
            <v>NCU03018</v>
          </cell>
          <cell r="B1713">
            <v>7</v>
          </cell>
          <cell r="C1713">
            <v>3</v>
          </cell>
          <cell r="D1713" t="str">
            <v>-</v>
          </cell>
          <cell r="E1713" t="str">
            <v>-</v>
          </cell>
          <cell r="F1713">
            <v>1</v>
          </cell>
          <cell r="G1713">
            <v>2</v>
          </cell>
          <cell r="H1713">
            <v>1</v>
          </cell>
          <cell r="I1713" t="str">
            <v>-</v>
          </cell>
        </row>
        <row r="1714">
          <cell r="A1714" t="str">
            <v>NCU03019</v>
          </cell>
          <cell r="B1714">
            <v>11</v>
          </cell>
          <cell r="C1714" t="str">
            <v>-</v>
          </cell>
          <cell r="D1714" t="str">
            <v>-</v>
          </cell>
          <cell r="E1714">
            <v>4</v>
          </cell>
          <cell r="F1714">
            <v>2</v>
          </cell>
          <cell r="G1714">
            <v>2</v>
          </cell>
          <cell r="H1714">
            <v>1</v>
          </cell>
          <cell r="I1714">
            <v>2</v>
          </cell>
        </row>
        <row r="1715">
          <cell r="A1715" t="str">
            <v>NCU03020</v>
          </cell>
          <cell r="B1715">
            <v>7</v>
          </cell>
          <cell r="C1715" t="str">
            <v>-</v>
          </cell>
          <cell r="D1715" t="str">
            <v>-</v>
          </cell>
          <cell r="E1715" t="str">
            <v>-</v>
          </cell>
          <cell r="F1715">
            <v>2</v>
          </cell>
          <cell r="G1715">
            <v>1</v>
          </cell>
          <cell r="H1715">
            <v>2</v>
          </cell>
          <cell r="I1715">
            <v>2</v>
          </cell>
        </row>
        <row r="1716">
          <cell r="A1716" t="str">
            <v>NCU03021</v>
          </cell>
          <cell r="B1716">
            <v>3</v>
          </cell>
          <cell r="C1716" t="str">
            <v>-</v>
          </cell>
          <cell r="D1716" t="str">
            <v>-</v>
          </cell>
          <cell r="E1716">
            <v>3</v>
          </cell>
          <cell r="F1716" t="str">
            <v>-</v>
          </cell>
          <cell r="G1716" t="str">
            <v>-</v>
          </cell>
          <cell r="H1716" t="str">
            <v>-</v>
          </cell>
          <cell r="I1716" t="str">
            <v>-</v>
          </cell>
        </row>
        <row r="1717">
          <cell r="A1717" t="str">
            <v>NCU03022</v>
          </cell>
          <cell r="B1717">
            <v>10</v>
          </cell>
          <cell r="C1717">
            <v>1</v>
          </cell>
          <cell r="D1717" t="str">
            <v>-</v>
          </cell>
          <cell r="E1717">
            <v>1</v>
          </cell>
          <cell r="F1717">
            <v>2</v>
          </cell>
          <cell r="G1717">
            <v>2</v>
          </cell>
          <cell r="H1717">
            <v>2</v>
          </cell>
          <cell r="I1717">
            <v>2</v>
          </cell>
        </row>
        <row r="1718">
          <cell r="A1718" t="str">
            <v>NCU03023</v>
          </cell>
          <cell r="B1718">
            <v>6</v>
          </cell>
          <cell r="C1718" t="str">
            <v>-</v>
          </cell>
          <cell r="D1718">
            <v>1</v>
          </cell>
          <cell r="E1718">
            <v>1</v>
          </cell>
          <cell r="F1718" t="str">
            <v>-</v>
          </cell>
          <cell r="G1718" t="str">
            <v>-</v>
          </cell>
          <cell r="H1718">
            <v>2</v>
          </cell>
          <cell r="I1718">
            <v>2</v>
          </cell>
        </row>
        <row r="1719">
          <cell r="A1719" t="str">
            <v>NCU03024</v>
          </cell>
          <cell r="B1719">
            <v>3</v>
          </cell>
          <cell r="C1719" t="str">
            <v>-</v>
          </cell>
          <cell r="D1719" t="str">
            <v>-</v>
          </cell>
          <cell r="E1719" t="str">
            <v>-</v>
          </cell>
          <cell r="F1719" t="str">
            <v>-</v>
          </cell>
          <cell r="G1719">
            <v>1</v>
          </cell>
          <cell r="H1719">
            <v>1</v>
          </cell>
          <cell r="I1719">
            <v>1</v>
          </cell>
        </row>
        <row r="1720">
          <cell r="A1720" t="str">
            <v>NCU03026</v>
          </cell>
          <cell r="B1720">
            <v>8</v>
          </cell>
          <cell r="C1720" t="str">
            <v>-</v>
          </cell>
          <cell r="D1720" t="str">
            <v>-</v>
          </cell>
          <cell r="E1720">
            <v>4</v>
          </cell>
          <cell r="F1720">
            <v>2</v>
          </cell>
          <cell r="G1720">
            <v>1</v>
          </cell>
          <cell r="H1720" t="str">
            <v>-</v>
          </cell>
          <cell r="I1720">
            <v>1</v>
          </cell>
        </row>
        <row r="1721">
          <cell r="A1721" t="str">
            <v>NCU03028</v>
          </cell>
          <cell r="B1721">
            <v>1</v>
          </cell>
          <cell r="C1721" t="str">
            <v>-</v>
          </cell>
          <cell r="D1721" t="str">
            <v>-</v>
          </cell>
          <cell r="E1721" t="str">
            <v>-</v>
          </cell>
          <cell r="F1721" t="str">
            <v>-</v>
          </cell>
          <cell r="G1721">
            <v>1</v>
          </cell>
          <cell r="H1721" t="str">
            <v>-</v>
          </cell>
          <cell r="I1721" t="str">
            <v>-</v>
          </cell>
        </row>
        <row r="1722">
          <cell r="A1722" t="str">
            <v>NCU03030</v>
          </cell>
          <cell r="B1722">
            <v>1</v>
          </cell>
          <cell r="C1722">
            <v>1</v>
          </cell>
          <cell r="D1722" t="str">
            <v>-</v>
          </cell>
          <cell r="E1722" t="str">
            <v>-</v>
          </cell>
          <cell r="F1722" t="str">
            <v>-</v>
          </cell>
          <cell r="G1722" t="str">
            <v>-</v>
          </cell>
          <cell r="H1722" t="str">
            <v>-</v>
          </cell>
          <cell r="I1722" t="str">
            <v>-</v>
          </cell>
        </row>
        <row r="1723">
          <cell r="A1723" t="str">
            <v>NCU03031</v>
          </cell>
          <cell r="B1723">
            <v>10</v>
          </cell>
          <cell r="C1723" t="str">
            <v>-</v>
          </cell>
          <cell r="D1723">
            <v>1</v>
          </cell>
          <cell r="E1723">
            <v>1</v>
          </cell>
          <cell r="F1723">
            <v>3</v>
          </cell>
          <cell r="G1723">
            <v>2</v>
          </cell>
          <cell r="H1723">
            <v>1</v>
          </cell>
          <cell r="I1723">
            <v>2</v>
          </cell>
        </row>
        <row r="1724">
          <cell r="A1724" t="str">
            <v>NCU03032</v>
          </cell>
          <cell r="B1724">
            <v>16</v>
          </cell>
          <cell r="C1724" t="str">
            <v>-</v>
          </cell>
          <cell r="D1724">
            <v>3</v>
          </cell>
          <cell r="E1724">
            <v>2</v>
          </cell>
          <cell r="F1724">
            <v>3</v>
          </cell>
          <cell r="G1724">
            <v>2</v>
          </cell>
          <cell r="H1724">
            <v>3</v>
          </cell>
          <cell r="I1724">
            <v>3</v>
          </cell>
        </row>
        <row r="1725">
          <cell r="A1725" t="str">
            <v>NCU03033</v>
          </cell>
          <cell r="B1725">
            <v>8</v>
          </cell>
          <cell r="C1725" t="str">
            <v>-</v>
          </cell>
          <cell r="D1725" t="str">
            <v>-</v>
          </cell>
          <cell r="E1725">
            <v>3</v>
          </cell>
          <cell r="F1725">
            <v>1</v>
          </cell>
          <cell r="G1725">
            <v>2</v>
          </cell>
          <cell r="H1725">
            <v>2</v>
          </cell>
          <cell r="I1725" t="str">
            <v>-</v>
          </cell>
        </row>
        <row r="1726">
          <cell r="A1726" t="str">
            <v>NCU03035</v>
          </cell>
          <cell r="B1726">
            <v>2</v>
          </cell>
          <cell r="C1726">
            <v>1</v>
          </cell>
          <cell r="D1726" t="str">
            <v>-</v>
          </cell>
          <cell r="E1726" t="str">
            <v>-</v>
          </cell>
          <cell r="F1726" t="str">
            <v>-</v>
          </cell>
          <cell r="G1726">
            <v>1</v>
          </cell>
          <cell r="H1726" t="str">
            <v>-</v>
          </cell>
          <cell r="I1726" t="str">
            <v>-</v>
          </cell>
        </row>
        <row r="1727">
          <cell r="A1727" t="str">
            <v>NCU03036</v>
          </cell>
          <cell r="B1727">
            <v>5</v>
          </cell>
          <cell r="C1727" t="str">
            <v>-</v>
          </cell>
          <cell r="D1727" t="str">
            <v>-</v>
          </cell>
          <cell r="E1727" t="str">
            <v>-</v>
          </cell>
          <cell r="F1727">
            <v>1</v>
          </cell>
          <cell r="G1727">
            <v>1</v>
          </cell>
          <cell r="H1727">
            <v>2</v>
          </cell>
          <cell r="I1727">
            <v>1</v>
          </cell>
        </row>
        <row r="1728">
          <cell r="A1728" t="str">
            <v>NCU03038</v>
          </cell>
          <cell r="B1728">
            <v>3</v>
          </cell>
          <cell r="C1728" t="str">
            <v>-</v>
          </cell>
          <cell r="D1728" t="str">
            <v>-</v>
          </cell>
          <cell r="E1728" t="str">
            <v>-</v>
          </cell>
          <cell r="F1728" t="str">
            <v>-</v>
          </cell>
          <cell r="G1728">
            <v>1</v>
          </cell>
          <cell r="H1728">
            <v>1</v>
          </cell>
          <cell r="I1728">
            <v>1</v>
          </cell>
        </row>
        <row r="1729">
          <cell r="A1729" t="str">
            <v>NCU03039</v>
          </cell>
          <cell r="B1729">
            <v>2</v>
          </cell>
          <cell r="C1729" t="str">
            <v>-</v>
          </cell>
          <cell r="D1729" t="str">
            <v>-</v>
          </cell>
          <cell r="E1729" t="str">
            <v>-</v>
          </cell>
          <cell r="F1729" t="str">
            <v>-</v>
          </cell>
          <cell r="G1729" t="str">
            <v>-</v>
          </cell>
          <cell r="H1729">
            <v>1</v>
          </cell>
          <cell r="I1729">
            <v>1</v>
          </cell>
        </row>
        <row r="1730">
          <cell r="A1730" t="str">
            <v>NCU03041</v>
          </cell>
          <cell r="B1730">
            <v>1</v>
          </cell>
          <cell r="C1730" t="str">
            <v>-</v>
          </cell>
          <cell r="D1730" t="str">
            <v>-</v>
          </cell>
          <cell r="E1730" t="str">
            <v>-</v>
          </cell>
          <cell r="F1730">
            <v>1</v>
          </cell>
          <cell r="G1730" t="str">
            <v>-</v>
          </cell>
          <cell r="H1730" t="str">
            <v>-</v>
          </cell>
          <cell r="I1730" t="str">
            <v>-</v>
          </cell>
        </row>
        <row r="1731">
          <cell r="A1731" t="str">
            <v>NCU03043</v>
          </cell>
          <cell r="B1731">
            <v>9</v>
          </cell>
          <cell r="C1731" t="str">
            <v>-</v>
          </cell>
          <cell r="D1731">
            <v>1</v>
          </cell>
          <cell r="E1731">
            <v>3</v>
          </cell>
          <cell r="F1731">
            <v>1</v>
          </cell>
          <cell r="G1731" t="str">
            <v>-</v>
          </cell>
          <cell r="H1731">
            <v>2</v>
          </cell>
          <cell r="I1731">
            <v>2</v>
          </cell>
        </row>
        <row r="1732">
          <cell r="A1732" t="str">
            <v>NCU03045</v>
          </cell>
          <cell r="B1732">
            <v>5</v>
          </cell>
          <cell r="C1732" t="str">
            <v>-</v>
          </cell>
          <cell r="D1732" t="str">
            <v>-</v>
          </cell>
          <cell r="E1732">
            <v>2</v>
          </cell>
          <cell r="F1732">
            <v>1</v>
          </cell>
          <cell r="G1732" t="str">
            <v>-</v>
          </cell>
          <cell r="H1732" t="str">
            <v>-</v>
          </cell>
          <cell r="I1732">
            <v>2</v>
          </cell>
        </row>
        <row r="1733">
          <cell r="A1733" t="str">
            <v>NCU03047</v>
          </cell>
          <cell r="B1733">
            <v>1</v>
          </cell>
          <cell r="C1733" t="str">
            <v>-</v>
          </cell>
          <cell r="D1733" t="str">
            <v>-</v>
          </cell>
          <cell r="E1733" t="str">
            <v>-</v>
          </cell>
          <cell r="F1733" t="str">
            <v>-</v>
          </cell>
          <cell r="G1733" t="str">
            <v>-</v>
          </cell>
          <cell r="H1733" t="str">
            <v>-</v>
          </cell>
          <cell r="I1733">
            <v>1</v>
          </cell>
        </row>
        <row r="1734">
          <cell r="A1734" t="str">
            <v>NCU03048</v>
          </cell>
          <cell r="B1734">
            <v>4</v>
          </cell>
          <cell r="C1734" t="str">
            <v>-</v>
          </cell>
          <cell r="D1734" t="str">
            <v>-</v>
          </cell>
          <cell r="E1734" t="str">
            <v>-</v>
          </cell>
          <cell r="F1734">
            <v>1</v>
          </cell>
          <cell r="G1734">
            <v>2</v>
          </cell>
          <cell r="H1734">
            <v>1</v>
          </cell>
          <cell r="I1734" t="str">
            <v>-</v>
          </cell>
        </row>
        <row r="1735">
          <cell r="A1735" t="str">
            <v>NCU03050</v>
          </cell>
          <cell r="B1735">
            <v>4</v>
          </cell>
          <cell r="C1735" t="str">
            <v>-</v>
          </cell>
          <cell r="D1735" t="str">
            <v>-</v>
          </cell>
          <cell r="E1735" t="str">
            <v>-</v>
          </cell>
          <cell r="F1735" t="str">
            <v>-</v>
          </cell>
          <cell r="G1735" t="str">
            <v>-</v>
          </cell>
          <cell r="H1735">
            <v>2</v>
          </cell>
          <cell r="I1735">
            <v>2</v>
          </cell>
        </row>
        <row r="1736">
          <cell r="A1736" t="str">
            <v>NCU03051</v>
          </cell>
          <cell r="B1736">
            <v>8</v>
          </cell>
          <cell r="C1736">
            <v>2</v>
          </cell>
          <cell r="D1736" t="str">
            <v>-</v>
          </cell>
          <cell r="E1736">
            <v>2</v>
          </cell>
          <cell r="F1736" t="str">
            <v>-</v>
          </cell>
          <cell r="G1736">
            <v>2</v>
          </cell>
          <cell r="H1736" t="str">
            <v>-</v>
          </cell>
          <cell r="I1736">
            <v>2</v>
          </cell>
        </row>
        <row r="1737">
          <cell r="A1737" t="str">
            <v>NCU03054</v>
          </cell>
          <cell r="B1737">
            <v>5</v>
          </cell>
          <cell r="C1737">
            <v>2</v>
          </cell>
          <cell r="D1737" t="str">
            <v>-</v>
          </cell>
          <cell r="E1737" t="str">
            <v>-</v>
          </cell>
          <cell r="F1737">
            <v>1</v>
          </cell>
          <cell r="G1737" t="str">
            <v>-</v>
          </cell>
          <cell r="H1737">
            <v>2</v>
          </cell>
          <cell r="I1737" t="str">
            <v>-</v>
          </cell>
        </row>
        <row r="1738">
          <cell r="A1738" t="str">
            <v>NCU03055</v>
          </cell>
          <cell r="B1738">
            <v>6</v>
          </cell>
          <cell r="C1738" t="str">
            <v>-</v>
          </cell>
          <cell r="D1738" t="str">
            <v>-</v>
          </cell>
          <cell r="E1738" t="str">
            <v>-</v>
          </cell>
          <cell r="F1738">
            <v>1</v>
          </cell>
          <cell r="G1738">
            <v>1</v>
          </cell>
          <cell r="H1738">
            <v>2</v>
          </cell>
          <cell r="I1738">
            <v>2</v>
          </cell>
        </row>
        <row r="1739">
          <cell r="A1739" t="str">
            <v>NCU03056</v>
          </cell>
          <cell r="B1739">
            <v>7</v>
          </cell>
          <cell r="C1739">
            <v>2</v>
          </cell>
          <cell r="D1739" t="str">
            <v>-</v>
          </cell>
          <cell r="E1739">
            <v>3</v>
          </cell>
          <cell r="F1739">
            <v>1</v>
          </cell>
          <cell r="G1739">
            <v>1</v>
          </cell>
          <cell r="H1739" t="str">
            <v>-</v>
          </cell>
          <cell r="I1739" t="str">
            <v>-</v>
          </cell>
        </row>
        <row r="1740">
          <cell r="A1740" t="str">
            <v>NCU03057</v>
          </cell>
          <cell r="B1740">
            <v>6</v>
          </cell>
          <cell r="C1740">
            <v>2</v>
          </cell>
          <cell r="D1740">
            <v>1</v>
          </cell>
          <cell r="E1740">
            <v>1</v>
          </cell>
          <cell r="F1740" t="str">
            <v>-</v>
          </cell>
          <cell r="G1740">
            <v>1</v>
          </cell>
          <cell r="H1740" t="str">
            <v>-</v>
          </cell>
          <cell r="I1740">
            <v>1</v>
          </cell>
        </row>
        <row r="1741">
          <cell r="A1741" t="str">
            <v>NCU03060</v>
          </cell>
          <cell r="B1741">
            <v>1</v>
          </cell>
          <cell r="C1741" t="str">
            <v>-</v>
          </cell>
          <cell r="D1741" t="str">
            <v>-</v>
          </cell>
          <cell r="E1741" t="str">
            <v>-</v>
          </cell>
          <cell r="F1741" t="str">
            <v>-</v>
          </cell>
          <cell r="G1741" t="str">
            <v>-</v>
          </cell>
          <cell r="H1741">
            <v>1</v>
          </cell>
          <cell r="I1741" t="str">
            <v>-</v>
          </cell>
        </row>
        <row r="1742">
          <cell r="A1742" t="str">
            <v>NCU03061</v>
          </cell>
          <cell r="B1742">
            <v>4</v>
          </cell>
          <cell r="C1742">
            <v>2</v>
          </cell>
          <cell r="D1742" t="str">
            <v>-</v>
          </cell>
          <cell r="E1742" t="str">
            <v>-</v>
          </cell>
          <cell r="F1742" t="str">
            <v>-</v>
          </cell>
          <cell r="G1742" t="str">
            <v>-</v>
          </cell>
          <cell r="H1742">
            <v>2</v>
          </cell>
          <cell r="I1742" t="str">
            <v>-</v>
          </cell>
        </row>
        <row r="1743">
          <cell r="A1743" t="str">
            <v>NCU03062</v>
          </cell>
          <cell r="B1743">
            <v>5</v>
          </cell>
          <cell r="C1743" t="str">
            <v>-</v>
          </cell>
          <cell r="D1743" t="str">
            <v>-</v>
          </cell>
          <cell r="E1743" t="str">
            <v>-</v>
          </cell>
          <cell r="F1743">
            <v>1</v>
          </cell>
          <cell r="G1743">
            <v>2</v>
          </cell>
          <cell r="H1743">
            <v>2</v>
          </cell>
          <cell r="I1743" t="str">
            <v>-</v>
          </cell>
        </row>
        <row r="1744">
          <cell r="A1744" t="str">
            <v>NCU03063</v>
          </cell>
          <cell r="B1744">
            <v>2</v>
          </cell>
          <cell r="C1744" t="str">
            <v>-</v>
          </cell>
          <cell r="D1744" t="str">
            <v>-</v>
          </cell>
          <cell r="E1744" t="str">
            <v>-</v>
          </cell>
          <cell r="F1744" t="str">
            <v>-</v>
          </cell>
          <cell r="G1744" t="str">
            <v>-</v>
          </cell>
          <cell r="H1744">
            <v>1</v>
          </cell>
          <cell r="I1744">
            <v>1</v>
          </cell>
        </row>
        <row r="1745">
          <cell r="A1745" t="str">
            <v>NCU03064</v>
          </cell>
          <cell r="B1745">
            <v>4</v>
          </cell>
          <cell r="C1745" t="str">
            <v>-</v>
          </cell>
          <cell r="D1745" t="str">
            <v>-</v>
          </cell>
          <cell r="E1745" t="str">
            <v>-</v>
          </cell>
          <cell r="F1745" t="str">
            <v>-</v>
          </cell>
          <cell r="G1745">
            <v>2</v>
          </cell>
          <cell r="H1745" t="str">
            <v>-</v>
          </cell>
          <cell r="I1745">
            <v>2</v>
          </cell>
        </row>
        <row r="1746">
          <cell r="A1746" t="str">
            <v>NCU03065</v>
          </cell>
          <cell r="B1746">
            <v>1</v>
          </cell>
          <cell r="C1746" t="str">
            <v>-</v>
          </cell>
          <cell r="D1746" t="str">
            <v>-</v>
          </cell>
          <cell r="E1746" t="str">
            <v>-</v>
          </cell>
          <cell r="F1746" t="str">
            <v>-</v>
          </cell>
          <cell r="G1746" t="str">
            <v>-</v>
          </cell>
          <cell r="H1746">
            <v>1</v>
          </cell>
          <cell r="I1746" t="str">
            <v>-</v>
          </cell>
        </row>
        <row r="1747">
          <cell r="A1747" t="str">
            <v>NCU03066</v>
          </cell>
          <cell r="B1747">
            <v>3</v>
          </cell>
          <cell r="C1747">
            <v>1</v>
          </cell>
          <cell r="D1747" t="str">
            <v>-</v>
          </cell>
          <cell r="E1747" t="str">
            <v>-</v>
          </cell>
          <cell r="F1747" t="str">
            <v>-</v>
          </cell>
          <cell r="G1747" t="str">
            <v>-</v>
          </cell>
          <cell r="H1747">
            <v>2</v>
          </cell>
          <cell r="I1747" t="str">
            <v>-</v>
          </cell>
        </row>
        <row r="1748">
          <cell r="A1748" t="str">
            <v>NCU03067</v>
          </cell>
          <cell r="B1748">
            <v>1</v>
          </cell>
          <cell r="C1748" t="str">
            <v>-</v>
          </cell>
          <cell r="D1748" t="str">
            <v>-</v>
          </cell>
          <cell r="E1748" t="str">
            <v>-</v>
          </cell>
          <cell r="F1748" t="str">
            <v>-</v>
          </cell>
          <cell r="G1748" t="str">
            <v>-</v>
          </cell>
          <cell r="H1748" t="str">
            <v>-</v>
          </cell>
          <cell r="I1748">
            <v>1</v>
          </cell>
        </row>
        <row r="1749">
          <cell r="A1749" t="str">
            <v>NCU03068</v>
          </cell>
          <cell r="B1749">
            <v>10</v>
          </cell>
          <cell r="C1749" t="str">
            <v>-</v>
          </cell>
          <cell r="D1749">
            <v>2</v>
          </cell>
          <cell r="E1749">
            <v>3</v>
          </cell>
          <cell r="F1749">
            <v>1</v>
          </cell>
          <cell r="G1749">
            <v>1</v>
          </cell>
          <cell r="H1749">
            <v>2</v>
          </cell>
          <cell r="I1749">
            <v>1</v>
          </cell>
        </row>
        <row r="1750">
          <cell r="A1750" t="str">
            <v>NCU03070</v>
          </cell>
          <cell r="B1750">
            <v>9</v>
          </cell>
          <cell r="C1750" t="str">
            <v>-</v>
          </cell>
          <cell r="D1750" t="str">
            <v>-</v>
          </cell>
          <cell r="E1750">
            <v>1</v>
          </cell>
          <cell r="F1750">
            <v>2</v>
          </cell>
          <cell r="G1750">
            <v>2</v>
          </cell>
          <cell r="H1750">
            <v>2</v>
          </cell>
          <cell r="I1750">
            <v>2</v>
          </cell>
        </row>
        <row r="1751">
          <cell r="A1751" t="str">
            <v>NCU03072</v>
          </cell>
          <cell r="B1751">
            <v>7</v>
          </cell>
          <cell r="C1751" t="str">
            <v>-</v>
          </cell>
          <cell r="D1751" t="str">
            <v>-</v>
          </cell>
          <cell r="E1751">
            <v>1</v>
          </cell>
          <cell r="F1751">
            <v>1</v>
          </cell>
          <cell r="G1751">
            <v>1</v>
          </cell>
          <cell r="H1751">
            <v>2</v>
          </cell>
          <cell r="I1751">
            <v>2</v>
          </cell>
        </row>
        <row r="1752">
          <cell r="A1752" t="str">
            <v>NCU03073</v>
          </cell>
          <cell r="B1752">
            <v>2</v>
          </cell>
          <cell r="C1752" t="str">
            <v>-</v>
          </cell>
          <cell r="D1752" t="str">
            <v>-</v>
          </cell>
          <cell r="E1752">
            <v>2</v>
          </cell>
          <cell r="F1752" t="str">
            <v>-</v>
          </cell>
          <cell r="G1752" t="str">
            <v>-</v>
          </cell>
          <cell r="H1752" t="str">
            <v>-</v>
          </cell>
          <cell r="I1752" t="str">
            <v>-</v>
          </cell>
        </row>
        <row r="1753">
          <cell r="A1753" t="str">
            <v>NCU03074</v>
          </cell>
          <cell r="B1753">
            <v>10</v>
          </cell>
          <cell r="C1753">
            <v>1</v>
          </cell>
          <cell r="D1753">
            <v>1</v>
          </cell>
          <cell r="E1753">
            <v>3</v>
          </cell>
          <cell r="F1753">
            <v>1</v>
          </cell>
          <cell r="G1753">
            <v>2</v>
          </cell>
          <cell r="H1753">
            <v>1</v>
          </cell>
          <cell r="I1753">
            <v>1</v>
          </cell>
        </row>
        <row r="1754">
          <cell r="A1754" t="str">
            <v>NCU03076</v>
          </cell>
          <cell r="B1754">
            <v>16</v>
          </cell>
          <cell r="C1754">
            <v>4</v>
          </cell>
          <cell r="D1754" t="str">
            <v>-</v>
          </cell>
          <cell r="E1754">
            <v>3</v>
          </cell>
          <cell r="F1754">
            <v>2</v>
          </cell>
          <cell r="G1754">
            <v>2</v>
          </cell>
          <cell r="H1754">
            <v>3</v>
          </cell>
          <cell r="I1754">
            <v>2</v>
          </cell>
        </row>
        <row r="1755">
          <cell r="A1755" t="str">
            <v>NCU03077</v>
          </cell>
          <cell r="B1755">
            <v>1</v>
          </cell>
          <cell r="C1755" t="str">
            <v>-</v>
          </cell>
          <cell r="D1755" t="str">
            <v>-</v>
          </cell>
          <cell r="E1755" t="str">
            <v>-</v>
          </cell>
          <cell r="F1755" t="str">
            <v>-</v>
          </cell>
          <cell r="G1755" t="str">
            <v>-</v>
          </cell>
          <cell r="H1755" t="str">
            <v>-</v>
          </cell>
          <cell r="I1755">
            <v>1</v>
          </cell>
        </row>
        <row r="1756">
          <cell r="A1756" t="str">
            <v>NCU03078</v>
          </cell>
          <cell r="B1756">
            <v>15</v>
          </cell>
          <cell r="C1756">
            <v>2</v>
          </cell>
          <cell r="D1756">
            <v>2</v>
          </cell>
          <cell r="E1756">
            <v>3</v>
          </cell>
          <cell r="F1756">
            <v>3</v>
          </cell>
          <cell r="G1756">
            <v>2</v>
          </cell>
          <cell r="H1756">
            <v>2</v>
          </cell>
          <cell r="I1756">
            <v>1</v>
          </cell>
        </row>
        <row r="1757">
          <cell r="A1757" t="str">
            <v>NCU03079</v>
          </cell>
          <cell r="B1757">
            <v>15</v>
          </cell>
          <cell r="C1757">
            <v>2</v>
          </cell>
          <cell r="D1757">
            <v>1</v>
          </cell>
          <cell r="E1757">
            <v>1</v>
          </cell>
          <cell r="F1757">
            <v>2</v>
          </cell>
          <cell r="G1757">
            <v>3</v>
          </cell>
          <cell r="H1757">
            <v>3</v>
          </cell>
          <cell r="I1757">
            <v>3</v>
          </cell>
        </row>
        <row r="1758">
          <cell r="A1758" t="str">
            <v>NCU03080</v>
          </cell>
          <cell r="B1758">
            <v>2</v>
          </cell>
          <cell r="C1758" t="str">
            <v>-</v>
          </cell>
          <cell r="D1758" t="str">
            <v>-</v>
          </cell>
          <cell r="E1758">
            <v>2</v>
          </cell>
          <cell r="F1758" t="str">
            <v>-</v>
          </cell>
          <cell r="G1758" t="str">
            <v>-</v>
          </cell>
          <cell r="H1758" t="str">
            <v>-</v>
          </cell>
          <cell r="I1758" t="str">
            <v>-</v>
          </cell>
        </row>
        <row r="1759">
          <cell r="A1759" t="str">
            <v>NCU03082</v>
          </cell>
          <cell r="B1759">
            <v>2</v>
          </cell>
          <cell r="C1759" t="str">
            <v>-</v>
          </cell>
          <cell r="D1759" t="str">
            <v>-</v>
          </cell>
          <cell r="E1759">
            <v>1</v>
          </cell>
          <cell r="F1759" t="str">
            <v>-</v>
          </cell>
          <cell r="G1759" t="str">
            <v>-</v>
          </cell>
          <cell r="H1759" t="str">
            <v>-</v>
          </cell>
          <cell r="I1759">
            <v>1</v>
          </cell>
        </row>
        <row r="1760">
          <cell r="A1760" t="str">
            <v>NCU03084</v>
          </cell>
          <cell r="B1760">
            <v>5</v>
          </cell>
          <cell r="C1760" t="str">
            <v>-</v>
          </cell>
          <cell r="D1760" t="str">
            <v>-</v>
          </cell>
          <cell r="E1760" t="str">
            <v>-</v>
          </cell>
          <cell r="F1760">
            <v>1</v>
          </cell>
          <cell r="G1760">
            <v>2</v>
          </cell>
          <cell r="H1760">
            <v>1</v>
          </cell>
          <cell r="I1760">
            <v>1</v>
          </cell>
        </row>
        <row r="1761">
          <cell r="A1761" t="str">
            <v>NCU03086</v>
          </cell>
          <cell r="B1761">
            <v>8</v>
          </cell>
          <cell r="C1761">
            <v>1</v>
          </cell>
          <cell r="D1761" t="str">
            <v>-</v>
          </cell>
          <cell r="E1761" t="str">
            <v>-</v>
          </cell>
          <cell r="F1761">
            <v>2</v>
          </cell>
          <cell r="G1761">
            <v>1</v>
          </cell>
          <cell r="H1761">
            <v>2</v>
          </cell>
          <cell r="I1761">
            <v>2</v>
          </cell>
        </row>
        <row r="1762">
          <cell r="A1762" t="str">
            <v>NCU03087</v>
          </cell>
          <cell r="B1762">
            <v>1</v>
          </cell>
          <cell r="C1762" t="str">
            <v>-</v>
          </cell>
          <cell r="D1762" t="str">
            <v>-</v>
          </cell>
          <cell r="E1762" t="str">
            <v>-</v>
          </cell>
          <cell r="F1762" t="str">
            <v>-</v>
          </cell>
          <cell r="G1762" t="str">
            <v>-</v>
          </cell>
          <cell r="H1762">
            <v>1</v>
          </cell>
          <cell r="I1762" t="str">
            <v>-</v>
          </cell>
        </row>
        <row r="1763">
          <cell r="A1763" t="str">
            <v>NCU03088</v>
          </cell>
          <cell r="B1763">
            <v>1</v>
          </cell>
          <cell r="C1763" t="str">
            <v>-</v>
          </cell>
          <cell r="D1763" t="str">
            <v>-</v>
          </cell>
          <cell r="E1763" t="str">
            <v>-</v>
          </cell>
          <cell r="F1763" t="str">
            <v>-</v>
          </cell>
          <cell r="G1763" t="str">
            <v>-</v>
          </cell>
          <cell r="H1763" t="str">
            <v>-</v>
          </cell>
          <cell r="I1763">
            <v>1</v>
          </cell>
        </row>
        <row r="1764">
          <cell r="A1764" t="str">
            <v>NCU03089</v>
          </cell>
          <cell r="B1764">
            <v>3</v>
          </cell>
          <cell r="C1764" t="str">
            <v>-</v>
          </cell>
          <cell r="D1764" t="str">
            <v>-</v>
          </cell>
          <cell r="E1764">
            <v>2</v>
          </cell>
          <cell r="F1764" t="str">
            <v>-</v>
          </cell>
          <cell r="G1764" t="str">
            <v>-</v>
          </cell>
          <cell r="H1764" t="str">
            <v>-</v>
          </cell>
          <cell r="I1764">
            <v>1</v>
          </cell>
        </row>
        <row r="1765">
          <cell r="A1765" t="str">
            <v>NCU03091</v>
          </cell>
          <cell r="B1765">
            <v>2</v>
          </cell>
          <cell r="C1765" t="str">
            <v>-</v>
          </cell>
          <cell r="D1765" t="str">
            <v>-</v>
          </cell>
          <cell r="E1765" t="str">
            <v>-</v>
          </cell>
          <cell r="F1765" t="str">
            <v>-</v>
          </cell>
          <cell r="G1765">
            <v>2</v>
          </cell>
          <cell r="H1765" t="str">
            <v>-</v>
          </cell>
          <cell r="I1765" t="str">
            <v>-</v>
          </cell>
        </row>
        <row r="1766">
          <cell r="A1766" t="str">
            <v>NCU03092</v>
          </cell>
          <cell r="B1766">
            <v>6</v>
          </cell>
          <cell r="C1766">
            <v>1</v>
          </cell>
          <cell r="D1766">
            <v>1</v>
          </cell>
          <cell r="E1766" t="str">
            <v>-</v>
          </cell>
          <cell r="F1766" t="str">
            <v>-</v>
          </cell>
          <cell r="G1766">
            <v>2</v>
          </cell>
          <cell r="H1766">
            <v>1</v>
          </cell>
          <cell r="I1766">
            <v>1</v>
          </cell>
        </row>
        <row r="1767">
          <cell r="A1767" t="str">
            <v>NCU03093</v>
          </cell>
          <cell r="B1767">
            <v>2</v>
          </cell>
          <cell r="C1767" t="str">
            <v>-</v>
          </cell>
          <cell r="D1767" t="str">
            <v>-</v>
          </cell>
          <cell r="E1767" t="str">
            <v>-</v>
          </cell>
          <cell r="F1767" t="str">
            <v>-</v>
          </cell>
          <cell r="G1767">
            <v>2</v>
          </cell>
          <cell r="H1767" t="str">
            <v>-</v>
          </cell>
          <cell r="I1767" t="str">
            <v>-</v>
          </cell>
        </row>
        <row r="1768">
          <cell r="A1768" t="str">
            <v>NCU03097</v>
          </cell>
          <cell r="B1768">
            <v>4</v>
          </cell>
          <cell r="C1768" t="str">
            <v>-</v>
          </cell>
          <cell r="D1768" t="str">
            <v>-</v>
          </cell>
          <cell r="E1768" t="str">
            <v>-</v>
          </cell>
          <cell r="F1768">
            <v>1</v>
          </cell>
          <cell r="G1768" t="str">
            <v>-</v>
          </cell>
          <cell r="H1768">
            <v>2</v>
          </cell>
          <cell r="I1768">
            <v>1</v>
          </cell>
        </row>
        <row r="1769">
          <cell r="A1769" t="str">
            <v>NCU03098</v>
          </cell>
          <cell r="B1769">
            <v>11</v>
          </cell>
          <cell r="C1769">
            <v>1</v>
          </cell>
          <cell r="D1769">
            <v>2</v>
          </cell>
          <cell r="E1769" t="str">
            <v>-</v>
          </cell>
          <cell r="F1769">
            <v>2</v>
          </cell>
          <cell r="G1769">
            <v>2</v>
          </cell>
          <cell r="H1769">
            <v>2</v>
          </cell>
          <cell r="I1769">
            <v>2</v>
          </cell>
        </row>
        <row r="1770">
          <cell r="A1770" t="str">
            <v>NCU03100</v>
          </cell>
          <cell r="B1770">
            <v>5</v>
          </cell>
          <cell r="C1770">
            <v>1</v>
          </cell>
          <cell r="D1770" t="str">
            <v>-</v>
          </cell>
          <cell r="E1770" t="str">
            <v>-</v>
          </cell>
          <cell r="F1770" t="str">
            <v>-</v>
          </cell>
          <cell r="G1770" t="str">
            <v>-</v>
          </cell>
          <cell r="H1770">
            <v>2</v>
          </cell>
          <cell r="I1770">
            <v>2</v>
          </cell>
        </row>
        <row r="1771">
          <cell r="A1771" t="str">
            <v>NCU03101</v>
          </cell>
          <cell r="B1771">
            <v>5</v>
          </cell>
          <cell r="C1771" t="str">
            <v>-</v>
          </cell>
          <cell r="D1771" t="str">
            <v>-</v>
          </cell>
          <cell r="E1771">
            <v>3</v>
          </cell>
          <cell r="F1771" t="str">
            <v>-</v>
          </cell>
          <cell r="G1771" t="str">
            <v>-</v>
          </cell>
          <cell r="H1771">
            <v>2</v>
          </cell>
          <cell r="I1771" t="str">
            <v>-</v>
          </cell>
        </row>
        <row r="1772">
          <cell r="A1772" t="str">
            <v>NCU03102</v>
          </cell>
          <cell r="B1772">
            <v>9</v>
          </cell>
          <cell r="C1772" t="str">
            <v>-</v>
          </cell>
          <cell r="D1772">
            <v>1</v>
          </cell>
          <cell r="E1772" t="str">
            <v>-</v>
          </cell>
          <cell r="F1772">
            <v>2</v>
          </cell>
          <cell r="G1772">
            <v>2</v>
          </cell>
          <cell r="H1772">
            <v>2</v>
          </cell>
          <cell r="I1772">
            <v>2</v>
          </cell>
        </row>
        <row r="1773">
          <cell r="A1773" t="str">
            <v>NCU03103</v>
          </cell>
          <cell r="B1773">
            <v>9</v>
          </cell>
          <cell r="C1773" t="str">
            <v>-</v>
          </cell>
          <cell r="D1773" t="str">
            <v>-</v>
          </cell>
          <cell r="E1773">
            <v>3</v>
          </cell>
          <cell r="F1773">
            <v>1</v>
          </cell>
          <cell r="G1773">
            <v>2</v>
          </cell>
          <cell r="H1773">
            <v>2</v>
          </cell>
          <cell r="I1773">
            <v>1</v>
          </cell>
        </row>
        <row r="1774">
          <cell r="A1774" t="str">
            <v>NCU03105</v>
          </cell>
          <cell r="B1774">
            <v>2</v>
          </cell>
          <cell r="C1774" t="str">
            <v>-</v>
          </cell>
          <cell r="D1774" t="str">
            <v>-</v>
          </cell>
          <cell r="E1774" t="str">
            <v>-</v>
          </cell>
          <cell r="F1774" t="str">
            <v>-</v>
          </cell>
          <cell r="G1774" t="str">
            <v>-</v>
          </cell>
          <cell r="H1774">
            <v>1</v>
          </cell>
          <cell r="I1774">
            <v>1</v>
          </cell>
        </row>
        <row r="1775">
          <cell r="A1775" t="str">
            <v>NCU03106</v>
          </cell>
          <cell r="B1775">
            <v>7</v>
          </cell>
          <cell r="C1775">
            <v>2</v>
          </cell>
          <cell r="D1775" t="str">
            <v>-</v>
          </cell>
          <cell r="E1775" t="str">
            <v>-</v>
          </cell>
          <cell r="F1775">
            <v>1</v>
          </cell>
          <cell r="G1775">
            <v>1</v>
          </cell>
          <cell r="H1775">
            <v>2</v>
          </cell>
          <cell r="I1775">
            <v>1</v>
          </cell>
        </row>
        <row r="1776">
          <cell r="A1776" t="str">
            <v>NCU03107</v>
          </cell>
          <cell r="B1776">
            <v>16</v>
          </cell>
          <cell r="C1776">
            <v>3</v>
          </cell>
          <cell r="D1776">
            <v>2</v>
          </cell>
          <cell r="E1776">
            <v>5</v>
          </cell>
          <cell r="F1776">
            <v>2</v>
          </cell>
          <cell r="G1776" t="str">
            <v>-</v>
          </cell>
          <cell r="H1776">
            <v>2</v>
          </cell>
          <cell r="I1776">
            <v>2</v>
          </cell>
        </row>
        <row r="1777">
          <cell r="A1777" t="str">
            <v>NCU03108</v>
          </cell>
          <cell r="B1777">
            <v>7</v>
          </cell>
          <cell r="C1777" t="str">
            <v>-</v>
          </cell>
          <cell r="D1777" t="str">
            <v>-</v>
          </cell>
          <cell r="E1777" t="str">
            <v>-</v>
          </cell>
          <cell r="F1777">
            <v>2</v>
          </cell>
          <cell r="G1777">
            <v>1</v>
          </cell>
          <cell r="H1777">
            <v>2</v>
          </cell>
          <cell r="I1777">
            <v>2</v>
          </cell>
        </row>
        <row r="1778">
          <cell r="A1778" t="str">
            <v>NCU03109</v>
          </cell>
          <cell r="B1778">
            <v>9</v>
          </cell>
          <cell r="C1778">
            <v>2</v>
          </cell>
          <cell r="D1778" t="str">
            <v>-</v>
          </cell>
          <cell r="E1778">
            <v>1</v>
          </cell>
          <cell r="F1778">
            <v>2</v>
          </cell>
          <cell r="G1778">
            <v>1</v>
          </cell>
          <cell r="H1778">
            <v>2</v>
          </cell>
          <cell r="I1778">
            <v>1</v>
          </cell>
        </row>
        <row r="1779">
          <cell r="A1779" t="str">
            <v>NCU03110</v>
          </cell>
          <cell r="B1779">
            <v>3</v>
          </cell>
          <cell r="C1779" t="str">
            <v>-</v>
          </cell>
          <cell r="D1779" t="str">
            <v>-</v>
          </cell>
          <cell r="E1779" t="str">
            <v>-</v>
          </cell>
          <cell r="F1779">
            <v>2</v>
          </cell>
          <cell r="G1779" t="str">
            <v>-</v>
          </cell>
          <cell r="H1779">
            <v>1</v>
          </cell>
          <cell r="I1779" t="str">
            <v>-</v>
          </cell>
        </row>
        <row r="1780">
          <cell r="A1780" t="str">
            <v>NCU03111</v>
          </cell>
          <cell r="B1780">
            <v>6</v>
          </cell>
          <cell r="C1780">
            <v>1</v>
          </cell>
          <cell r="D1780" t="str">
            <v>-</v>
          </cell>
          <cell r="E1780" t="str">
            <v>-</v>
          </cell>
          <cell r="F1780">
            <v>2</v>
          </cell>
          <cell r="G1780">
            <v>1</v>
          </cell>
          <cell r="H1780">
            <v>2</v>
          </cell>
          <cell r="I1780" t="str">
            <v>-</v>
          </cell>
        </row>
        <row r="1781">
          <cell r="A1781" t="str">
            <v>NCU03112</v>
          </cell>
          <cell r="B1781">
            <v>2</v>
          </cell>
          <cell r="C1781" t="str">
            <v>-</v>
          </cell>
          <cell r="D1781" t="str">
            <v>-</v>
          </cell>
          <cell r="E1781" t="str">
            <v>-</v>
          </cell>
          <cell r="F1781">
            <v>2</v>
          </cell>
          <cell r="G1781" t="str">
            <v>-</v>
          </cell>
          <cell r="H1781" t="str">
            <v>-</v>
          </cell>
          <cell r="I1781" t="str">
            <v>-</v>
          </cell>
        </row>
        <row r="1782">
          <cell r="A1782" t="str">
            <v>NCU03114</v>
          </cell>
          <cell r="B1782">
            <v>3</v>
          </cell>
          <cell r="C1782" t="str">
            <v>-</v>
          </cell>
          <cell r="D1782" t="str">
            <v>-</v>
          </cell>
          <cell r="E1782">
            <v>2</v>
          </cell>
          <cell r="F1782" t="str">
            <v>-</v>
          </cell>
          <cell r="G1782" t="str">
            <v>-</v>
          </cell>
          <cell r="H1782" t="str">
            <v>-</v>
          </cell>
          <cell r="I1782">
            <v>1</v>
          </cell>
        </row>
        <row r="1783">
          <cell r="A1783" t="str">
            <v>NCU03117</v>
          </cell>
          <cell r="B1783">
            <v>19</v>
          </cell>
          <cell r="C1783">
            <v>2</v>
          </cell>
          <cell r="D1783">
            <v>3</v>
          </cell>
          <cell r="E1783">
            <v>3</v>
          </cell>
          <cell r="F1783">
            <v>2</v>
          </cell>
          <cell r="G1783">
            <v>3</v>
          </cell>
          <cell r="H1783">
            <v>3</v>
          </cell>
          <cell r="I1783">
            <v>3</v>
          </cell>
        </row>
        <row r="1784">
          <cell r="A1784" t="str">
            <v>NCU03118</v>
          </cell>
          <cell r="B1784">
            <v>16</v>
          </cell>
          <cell r="C1784">
            <v>1</v>
          </cell>
          <cell r="D1784">
            <v>3</v>
          </cell>
          <cell r="E1784">
            <v>2</v>
          </cell>
          <cell r="F1784">
            <v>2</v>
          </cell>
          <cell r="G1784">
            <v>3</v>
          </cell>
          <cell r="H1784">
            <v>2</v>
          </cell>
          <cell r="I1784">
            <v>3</v>
          </cell>
        </row>
        <row r="1785">
          <cell r="A1785" t="str">
            <v>NCU03120</v>
          </cell>
          <cell r="B1785">
            <v>2</v>
          </cell>
          <cell r="C1785" t="str">
            <v>-</v>
          </cell>
          <cell r="D1785" t="str">
            <v>-</v>
          </cell>
          <cell r="E1785">
            <v>2</v>
          </cell>
          <cell r="F1785" t="str">
            <v>-</v>
          </cell>
          <cell r="G1785" t="str">
            <v>-</v>
          </cell>
          <cell r="H1785" t="str">
            <v>-</v>
          </cell>
          <cell r="I1785" t="str">
            <v>-</v>
          </cell>
        </row>
        <row r="1786">
          <cell r="A1786" t="str">
            <v>NCU03122</v>
          </cell>
          <cell r="B1786">
            <v>5</v>
          </cell>
          <cell r="C1786" t="str">
            <v>-</v>
          </cell>
          <cell r="D1786" t="str">
            <v>-</v>
          </cell>
          <cell r="E1786" t="str">
            <v>-</v>
          </cell>
          <cell r="F1786">
            <v>2</v>
          </cell>
          <cell r="G1786">
            <v>1</v>
          </cell>
          <cell r="H1786">
            <v>2</v>
          </cell>
          <cell r="I1786" t="str">
            <v>-</v>
          </cell>
        </row>
        <row r="1787">
          <cell r="A1787" t="str">
            <v>NCU03124</v>
          </cell>
          <cell r="B1787">
            <v>1</v>
          </cell>
          <cell r="C1787" t="str">
            <v>-</v>
          </cell>
          <cell r="D1787" t="str">
            <v>-</v>
          </cell>
          <cell r="E1787" t="str">
            <v>-</v>
          </cell>
          <cell r="F1787" t="str">
            <v>-</v>
          </cell>
          <cell r="G1787" t="str">
            <v>-</v>
          </cell>
          <cell r="H1787">
            <v>1</v>
          </cell>
          <cell r="I1787" t="str">
            <v>-</v>
          </cell>
        </row>
        <row r="1788">
          <cell r="A1788" t="str">
            <v>NCU03125</v>
          </cell>
          <cell r="B1788">
            <v>11</v>
          </cell>
          <cell r="C1788" t="str">
            <v>-</v>
          </cell>
          <cell r="D1788">
            <v>3</v>
          </cell>
          <cell r="E1788" t="str">
            <v>-</v>
          </cell>
          <cell r="F1788">
            <v>2</v>
          </cell>
          <cell r="G1788">
            <v>2</v>
          </cell>
          <cell r="H1788">
            <v>2</v>
          </cell>
          <cell r="I1788">
            <v>2</v>
          </cell>
        </row>
        <row r="1789">
          <cell r="A1789" t="str">
            <v>NCU03126</v>
          </cell>
          <cell r="B1789">
            <v>15</v>
          </cell>
          <cell r="C1789" t="str">
            <v>-</v>
          </cell>
          <cell r="D1789">
            <v>4</v>
          </cell>
          <cell r="E1789" t="str">
            <v>-</v>
          </cell>
          <cell r="F1789">
            <v>2</v>
          </cell>
          <cell r="G1789">
            <v>3</v>
          </cell>
          <cell r="H1789">
            <v>3</v>
          </cell>
          <cell r="I1789">
            <v>3</v>
          </cell>
        </row>
        <row r="1790">
          <cell r="A1790" t="str">
            <v>NCU03127</v>
          </cell>
          <cell r="B1790">
            <v>1</v>
          </cell>
          <cell r="C1790" t="str">
            <v>-</v>
          </cell>
          <cell r="D1790" t="str">
            <v>-</v>
          </cell>
          <cell r="E1790" t="str">
            <v>-</v>
          </cell>
          <cell r="F1790" t="str">
            <v>-</v>
          </cell>
          <cell r="G1790">
            <v>1</v>
          </cell>
          <cell r="H1790" t="str">
            <v>-</v>
          </cell>
          <cell r="I1790" t="str">
            <v>-</v>
          </cell>
        </row>
        <row r="1791">
          <cell r="A1791" t="str">
            <v>NCU03128</v>
          </cell>
          <cell r="B1791">
            <v>8</v>
          </cell>
          <cell r="C1791" t="str">
            <v>-</v>
          </cell>
          <cell r="D1791" t="str">
            <v>-</v>
          </cell>
          <cell r="E1791">
            <v>2</v>
          </cell>
          <cell r="F1791">
            <v>2</v>
          </cell>
          <cell r="G1791">
            <v>2</v>
          </cell>
          <cell r="H1791">
            <v>2</v>
          </cell>
          <cell r="I1791" t="str">
            <v>-</v>
          </cell>
        </row>
        <row r="1792">
          <cell r="A1792" t="str">
            <v>NCU03130</v>
          </cell>
          <cell r="B1792">
            <v>6</v>
          </cell>
          <cell r="C1792" t="str">
            <v>-</v>
          </cell>
          <cell r="D1792" t="str">
            <v>-</v>
          </cell>
          <cell r="E1792" t="str">
            <v>-</v>
          </cell>
          <cell r="F1792">
            <v>2</v>
          </cell>
          <cell r="G1792">
            <v>1</v>
          </cell>
          <cell r="H1792">
            <v>2</v>
          </cell>
          <cell r="I1792">
            <v>1</v>
          </cell>
        </row>
        <row r="1793">
          <cell r="A1793" t="str">
            <v>NCU03131</v>
          </cell>
          <cell r="B1793">
            <v>1</v>
          </cell>
          <cell r="C1793" t="str">
            <v>-</v>
          </cell>
          <cell r="D1793" t="str">
            <v>-</v>
          </cell>
          <cell r="E1793">
            <v>1</v>
          </cell>
          <cell r="F1793" t="str">
            <v>-</v>
          </cell>
          <cell r="G1793" t="str">
            <v>-</v>
          </cell>
          <cell r="H1793" t="str">
            <v>-</v>
          </cell>
          <cell r="I1793" t="str">
            <v>-</v>
          </cell>
        </row>
        <row r="1794">
          <cell r="A1794" t="str">
            <v>NCU03132</v>
          </cell>
          <cell r="B1794">
            <v>14</v>
          </cell>
          <cell r="C1794">
            <v>2</v>
          </cell>
          <cell r="D1794">
            <v>1</v>
          </cell>
          <cell r="E1794">
            <v>2</v>
          </cell>
          <cell r="F1794">
            <v>2</v>
          </cell>
          <cell r="G1794">
            <v>2</v>
          </cell>
          <cell r="H1794">
            <v>3</v>
          </cell>
          <cell r="I1794">
            <v>2</v>
          </cell>
        </row>
        <row r="1795">
          <cell r="A1795" t="str">
            <v>NCU03134</v>
          </cell>
          <cell r="B1795">
            <v>11</v>
          </cell>
          <cell r="C1795" t="str">
            <v>-</v>
          </cell>
          <cell r="D1795">
            <v>2</v>
          </cell>
          <cell r="E1795">
            <v>3</v>
          </cell>
          <cell r="F1795" t="str">
            <v>-</v>
          </cell>
          <cell r="G1795">
            <v>2</v>
          </cell>
          <cell r="H1795">
            <v>2</v>
          </cell>
          <cell r="I1795">
            <v>2</v>
          </cell>
        </row>
        <row r="1796">
          <cell r="A1796" t="str">
            <v>NCU03135</v>
          </cell>
          <cell r="B1796">
            <v>7</v>
          </cell>
          <cell r="C1796" t="str">
            <v>-</v>
          </cell>
          <cell r="D1796">
            <v>1</v>
          </cell>
          <cell r="E1796" t="str">
            <v>-</v>
          </cell>
          <cell r="F1796">
            <v>1</v>
          </cell>
          <cell r="G1796">
            <v>2</v>
          </cell>
          <cell r="H1796">
            <v>1</v>
          </cell>
          <cell r="I1796">
            <v>2</v>
          </cell>
        </row>
        <row r="1797">
          <cell r="A1797" t="str">
            <v>NCU03137</v>
          </cell>
          <cell r="B1797">
            <v>2</v>
          </cell>
          <cell r="C1797" t="str">
            <v>-</v>
          </cell>
          <cell r="D1797" t="str">
            <v>-</v>
          </cell>
          <cell r="E1797">
            <v>2</v>
          </cell>
          <cell r="F1797" t="str">
            <v>-</v>
          </cell>
          <cell r="G1797" t="str">
            <v>-</v>
          </cell>
          <cell r="H1797" t="str">
            <v>-</v>
          </cell>
          <cell r="I1797" t="str">
            <v>-</v>
          </cell>
        </row>
        <row r="1798">
          <cell r="A1798" t="str">
            <v>NCU03139</v>
          </cell>
          <cell r="B1798">
            <v>13</v>
          </cell>
          <cell r="C1798" t="str">
            <v>-</v>
          </cell>
          <cell r="D1798">
            <v>3</v>
          </cell>
          <cell r="E1798" t="str">
            <v>-</v>
          </cell>
          <cell r="F1798">
            <v>1</v>
          </cell>
          <cell r="G1798">
            <v>3</v>
          </cell>
          <cell r="H1798">
            <v>3</v>
          </cell>
          <cell r="I1798">
            <v>3</v>
          </cell>
        </row>
        <row r="1799">
          <cell r="A1799" t="str">
            <v>NCU03141</v>
          </cell>
          <cell r="B1799">
            <v>6</v>
          </cell>
          <cell r="C1799">
            <v>1</v>
          </cell>
          <cell r="D1799" t="str">
            <v>-</v>
          </cell>
          <cell r="E1799">
            <v>3</v>
          </cell>
          <cell r="F1799" t="str">
            <v>-</v>
          </cell>
          <cell r="G1799" t="str">
            <v>-</v>
          </cell>
          <cell r="H1799" t="str">
            <v>-</v>
          </cell>
          <cell r="I1799">
            <v>2</v>
          </cell>
        </row>
        <row r="1800">
          <cell r="A1800" t="str">
            <v>NCU03142</v>
          </cell>
          <cell r="B1800">
            <v>5</v>
          </cell>
          <cell r="C1800" t="str">
            <v>-</v>
          </cell>
          <cell r="D1800">
            <v>1</v>
          </cell>
          <cell r="E1800" t="str">
            <v>-</v>
          </cell>
          <cell r="F1800" t="str">
            <v>-</v>
          </cell>
          <cell r="G1800" t="str">
            <v>-</v>
          </cell>
          <cell r="H1800">
            <v>2</v>
          </cell>
          <cell r="I1800">
            <v>2</v>
          </cell>
        </row>
        <row r="1801">
          <cell r="A1801" t="str">
            <v>NCU03145</v>
          </cell>
          <cell r="B1801">
            <v>8</v>
          </cell>
          <cell r="C1801" t="str">
            <v>-</v>
          </cell>
          <cell r="D1801">
            <v>2</v>
          </cell>
          <cell r="E1801" t="str">
            <v>-</v>
          </cell>
          <cell r="F1801" t="str">
            <v>-</v>
          </cell>
          <cell r="G1801">
            <v>2</v>
          </cell>
          <cell r="H1801">
            <v>2</v>
          </cell>
          <cell r="I1801">
            <v>2</v>
          </cell>
        </row>
        <row r="1802">
          <cell r="A1802" t="str">
            <v>NCU03147</v>
          </cell>
          <cell r="B1802">
            <v>3</v>
          </cell>
          <cell r="C1802" t="str">
            <v>-</v>
          </cell>
          <cell r="D1802" t="str">
            <v>-</v>
          </cell>
          <cell r="E1802" t="str">
            <v>-</v>
          </cell>
          <cell r="F1802">
            <v>1</v>
          </cell>
          <cell r="G1802" t="str">
            <v>-</v>
          </cell>
          <cell r="H1802">
            <v>1</v>
          </cell>
          <cell r="I1802">
            <v>1</v>
          </cell>
        </row>
        <row r="1803">
          <cell r="A1803" t="str">
            <v>NCU03148</v>
          </cell>
          <cell r="B1803">
            <v>12</v>
          </cell>
          <cell r="C1803" t="str">
            <v>-</v>
          </cell>
          <cell r="D1803">
            <v>2</v>
          </cell>
          <cell r="E1803">
            <v>1</v>
          </cell>
          <cell r="F1803">
            <v>1</v>
          </cell>
          <cell r="G1803">
            <v>2</v>
          </cell>
          <cell r="H1803">
            <v>3</v>
          </cell>
          <cell r="I1803">
            <v>3</v>
          </cell>
        </row>
        <row r="1804">
          <cell r="A1804" t="str">
            <v>NCU03150</v>
          </cell>
          <cell r="B1804">
            <v>3</v>
          </cell>
          <cell r="C1804" t="str">
            <v>-</v>
          </cell>
          <cell r="D1804" t="str">
            <v>-</v>
          </cell>
          <cell r="E1804" t="str">
            <v>-</v>
          </cell>
          <cell r="F1804" t="str">
            <v>-</v>
          </cell>
          <cell r="G1804">
            <v>1</v>
          </cell>
          <cell r="H1804">
            <v>1</v>
          </cell>
          <cell r="I1804">
            <v>1</v>
          </cell>
        </row>
        <row r="1805">
          <cell r="A1805" t="str">
            <v>NCU03152</v>
          </cell>
          <cell r="B1805">
            <v>10</v>
          </cell>
          <cell r="C1805" t="str">
            <v>-</v>
          </cell>
          <cell r="D1805" t="str">
            <v>-</v>
          </cell>
          <cell r="E1805">
            <v>2</v>
          </cell>
          <cell r="F1805">
            <v>2</v>
          </cell>
          <cell r="G1805">
            <v>2</v>
          </cell>
          <cell r="H1805">
            <v>2</v>
          </cell>
          <cell r="I1805">
            <v>2</v>
          </cell>
        </row>
        <row r="1806">
          <cell r="A1806" t="str">
            <v>NCU03153</v>
          </cell>
          <cell r="B1806">
            <v>8</v>
          </cell>
          <cell r="C1806" t="str">
            <v>-</v>
          </cell>
          <cell r="D1806">
            <v>2</v>
          </cell>
          <cell r="E1806">
            <v>1</v>
          </cell>
          <cell r="F1806">
            <v>2</v>
          </cell>
          <cell r="G1806">
            <v>2</v>
          </cell>
          <cell r="H1806" t="str">
            <v>-</v>
          </cell>
          <cell r="I1806">
            <v>1</v>
          </cell>
        </row>
        <row r="1807">
          <cell r="A1807" t="str">
            <v>NCU03157</v>
          </cell>
          <cell r="B1807">
            <v>10</v>
          </cell>
          <cell r="C1807" t="str">
            <v>-</v>
          </cell>
          <cell r="D1807" t="str">
            <v>-</v>
          </cell>
          <cell r="E1807" t="str">
            <v>-</v>
          </cell>
          <cell r="F1807">
            <v>2</v>
          </cell>
          <cell r="G1807">
            <v>3</v>
          </cell>
          <cell r="H1807">
            <v>3</v>
          </cell>
          <cell r="I1807">
            <v>2</v>
          </cell>
        </row>
        <row r="1808">
          <cell r="A1808" t="str">
            <v>NCU03158</v>
          </cell>
          <cell r="B1808">
            <v>9</v>
          </cell>
          <cell r="C1808">
            <v>1</v>
          </cell>
          <cell r="D1808">
            <v>1</v>
          </cell>
          <cell r="E1808" t="str">
            <v>-</v>
          </cell>
          <cell r="F1808">
            <v>1</v>
          </cell>
          <cell r="G1808">
            <v>2</v>
          </cell>
          <cell r="H1808">
            <v>2</v>
          </cell>
          <cell r="I1808">
            <v>2</v>
          </cell>
        </row>
        <row r="1809">
          <cell r="A1809" t="str">
            <v>NCU03159</v>
          </cell>
          <cell r="B1809">
            <v>8</v>
          </cell>
          <cell r="C1809">
            <v>1</v>
          </cell>
          <cell r="D1809" t="str">
            <v>-</v>
          </cell>
          <cell r="E1809">
            <v>2</v>
          </cell>
          <cell r="F1809">
            <v>1</v>
          </cell>
          <cell r="G1809" t="str">
            <v>-</v>
          </cell>
          <cell r="H1809">
            <v>2</v>
          </cell>
          <cell r="I1809">
            <v>2</v>
          </cell>
        </row>
        <row r="1810">
          <cell r="A1810" t="str">
            <v>NCU03163</v>
          </cell>
          <cell r="B1810">
            <v>6</v>
          </cell>
          <cell r="C1810" t="str">
            <v>-</v>
          </cell>
          <cell r="D1810" t="str">
            <v>-</v>
          </cell>
          <cell r="E1810">
            <v>2</v>
          </cell>
          <cell r="F1810">
            <v>2</v>
          </cell>
          <cell r="G1810" t="str">
            <v>-</v>
          </cell>
          <cell r="H1810">
            <v>2</v>
          </cell>
          <cell r="I1810" t="str">
            <v>-</v>
          </cell>
        </row>
        <row r="1811">
          <cell r="A1811" t="str">
            <v>NCU03166</v>
          </cell>
          <cell r="B1811">
            <v>7</v>
          </cell>
          <cell r="C1811">
            <v>1</v>
          </cell>
          <cell r="D1811">
            <v>1</v>
          </cell>
          <cell r="E1811" t="str">
            <v>-</v>
          </cell>
          <cell r="F1811">
            <v>1</v>
          </cell>
          <cell r="G1811">
            <v>2</v>
          </cell>
          <cell r="H1811">
            <v>1</v>
          </cell>
          <cell r="I1811">
            <v>1</v>
          </cell>
        </row>
        <row r="1812">
          <cell r="A1812" t="str">
            <v>NCU03167</v>
          </cell>
          <cell r="B1812">
            <v>1</v>
          </cell>
          <cell r="C1812" t="str">
            <v>-</v>
          </cell>
          <cell r="D1812" t="str">
            <v>-</v>
          </cell>
          <cell r="E1812" t="str">
            <v>-</v>
          </cell>
          <cell r="F1812">
            <v>1</v>
          </cell>
          <cell r="G1812" t="str">
            <v>-</v>
          </cell>
          <cell r="H1812" t="str">
            <v>-</v>
          </cell>
          <cell r="I1812" t="str">
            <v>-</v>
          </cell>
        </row>
        <row r="1813">
          <cell r="A1813" t="str">
            <v>NCU03170</v>
          </cell>
          <cell r="B1813">
            <v>3</v>
          </cell>
          <cell r="C1813" t="str">
            <v>-</v>
          </cell>
          <cell r="D1813" t="str">
            <v>-</v>
          </cell>
          <cell r="E1813" t="str">
            <v>-</v>
          </cell>
          <cell r="F1813">
            <v>2</v>
          </cell>
          <cell r="G1813">
            <v>1</v>
          </cell>
          <cell r="H1813" t="str">
            <v>-</v>
          </cell>
          <cell r="I1813" t="str">
            <v>-</v>
          </cell>
        </row>
        <row r="1814">
          <cell r="A1814" t="str">
            <v>NCU03171</v>
          </cell>
          <cell r="B1814">
            <v>11</v>
          </cell>
          <cell r="C1814" t="str">
            <v>-</v>
          </cell>
          <cell r="D1814">
            <v>1</v>
          </cell>
          <cell r="E1814">
            <v>3</v>
          </cell>
          <cell r="F1814">
            <v>2</v>
          </cell>
          <cell r="G1814">
            <v>2</v>
          </cell>
          <cell r="H1814">
            <v>1</v>
          </cell>
          <cell r="I1814">
            <v>2</v>
          </cell>
        </row>
        <row r="1815">
          <cell r="A1815" t="str">
            <v>NCU03173</v>
          </cell>
          <cell r="B1815">
            <v>6</v>
          </cell>
          <cell r="C1815" t="str">
            <v>-</v>
          </cell>
          <cell r="D1815" t="str">
            <v>-</v>
          </cell>
          <cell r="E1815">
            <v>3</v>
          </cell>
          <cell r="F1815">
            <v>1</v>
          </cell>
          <cell r="G1815" t="str">
            <v>-</v>
          </cell>
          <cell r="H1815">
            <v>1</v>
          </cell>
          <cell r="I1815">
            <v>1</v>
          </cell>
        </row>
        <row r="1816">
          <cell r="A1816" t="str">
            <v>NCU03177</v>
          </cell>
          <cell r="B1816">
            <v>2</v>
          </cell>
          <cell r="C1816">
            <v>1</v>
          </cell>
          <cell r="D1816" t="str">
            <v>-</v>
          </cell>
          <cell r="E1816" t="str">
            <v>-</v>
          </cell>
          <cell r="F1816">
            <v>1</v>
          </cell>
          <cell r="G1816" t="str">
            <v>-</v>
          </cell>
          <cell r="H1816" t="str">
            <v>-</v>
          </cell>
          <cell r="I1816" t="str">
            <v>-</v>
          </cell>
        </row>
        <row r="1817">
          <cell r="A1817" t="str">
            <v>NCU03178</v>
          </cell>
          <cell r="B1817">
            <v>4</v>
          </cell>
          <cell r="C1817" t="str">
            <v>-</v>
          </cell>
          <cell r="D1817" t="str">
            <v>-</v>
          </cell>
          <cell r="E1817" t="str">
            <v>-</v>
          </cell>
          <cell r="F1817">
            <v>1</v>
          </cell>
          <cell r="G1817">
            <v>1</v>
          </cell>
          <cell r="H1817">
            <v>1</v>
          </cell>
          <cell r="I1817">
            <v>1</v>
          </cell>
        </row>
        <row r="1818">
          <cell r="A1818" t="str">
            <v>NCU03179</v>
          </cell>
          <cell r="B1818">
            <v>3</v>
          </cell>
          <cell r="C1818" t="str">
            <v>-</v>
          </cell>
          <cell r="D1818" t="str">
            <v>-</v>
          </cell>
          <cell r="E1818">
            <v>3</v>
          </cell>
          <cell r="F1818" t="str">
            <v>-</v>
          </cell>
          <cell r="G1818" t="str">
            <v>-</v>
          </cell>
          <cell r="H1818" t="str">
            <v>-</v>
          </cell>
          <cell r="I1818" t="str">
            <v>-</v>
          </cell>
        </row>
        <row r="1819">
          <cell r="A1819" t="str">
            <v>NCU03181</v>
          </cell>
          <cell r="B1819">
            <v>10</v>
          </cell>
          <cell r="C1819">
            <v>5</v>
          </cell>
          <cell r="D1819" t="str">
            <v>-</v>
          </cell>
          <cell r="E1819">
            <v>1</v>
          </cell>
          <cell r="F1819">
            <v>1</v>
          </cell>
          <cell r="G1819">
            <v>2</v>
          </cell>
          <cell r="H1819" t="str">
            <v>-</v>
          </cell>
          <cell r="I1819">
            <v>1</v>
          </cell>
        </row>
        <row r="1820">
          <cell r="A1820" t="str">
            <v>NCU03184</v>
          </cell>
          <cell r="B1820">
            <v>7</v>
          </cell>
          <cell r="C1820" t="str">
            <v>-</v>
          </cell>
          <cell r="D1820" t="str">
            <v>-</v>
          </cell>
          <cell r="E1820">
            <v>1</v>
          </cell>
          <cell r="F1820">
            <v>1</v>
          </cell>
          <cell r="G1820">
            <v>2</v>
          </cell>
          <cell r="H1820">
            <v>2</v>
          </cell>
          <cell r="I1820">
            <v>1</v>
          </cell>
        </row>
        <row r="1821">
          <cell r="A1821" t="str">
            <v>NCU03186</v>
          </cell>
          <cell r="B1821">
            <v>4</v>
          </cell>
          <cell r="C1821" t="str">
            <v>-</v>
          </cell>
          <cell r="D1821" t="str">
            <v>-</v>
          </cell>
          <cell r="E1821" t="str">
            <v>-</v>
          </cell>
          <cell r="F1821" t="str">
            <v>-</v>
          </cell>
          <cell r="G1821">
            <v>1</v>
          </cell>
          <cell r="H1821">
            <v>1</v>
          </cell>
          <cell r="I1821">
            <v>2</v>
          </cell>
        </row>
        <row r="1822">
          <cell r="A1822" t="str">
            <v>NCU03188</v>
          </cell>
          <cell r="B1822">
            <v>12</v>
          </cell>
          <cell r="C1822" t="str">
            <v>-</v>
          </cell>
          <cell r="D1822" t="str">
            <v>-</v>
          </cell>
          <cell r="E1822">
            <v>3</v>
          </cell>
          <cell r="F1822">
            <v>2</v>
          </cell>
          <cell r="G1822">
            <v>2</v>
          </cell>
          <cell r="H1822">
            <v>2</v>
          </cell>
          <cell r="I1822">
            <v>3</v>
          </cell>
        </row>
        <row r="1823">
          <cell r="A1823" t="str">
            <v>NCU03189</v>
          </cell>
          <cell r="B1823">
            <v>2</v>
          </cell>
          <cell r="C1823" t="str">
            <v>-</v>
          </cell>
          <cell r="D1823" t="str">
            <v>-</v>
          </cell>
          <cell r="E1823" t="str">
            <v>-</v>
          </cell>
          <cell r="F1823">
            <v>2</v>
          </cell>
          <cell r="G1823" t="str">
            <v>-</v>
          </cell>
          <cell r="H1823" t="str">
            <v>-</v>
          </cell>
          <cell r="I1823" t="str">
            <v>-</v>
          </cell>
        </row>
        <row r="1824">
          <cell r="A1824" t="str">
            <v>NCU03190</v>
          </cell>
          <cell r="B1824">
            <v>3</v>
          </cell>
          <cell r="C1824" t="str">
            <v>-</v>
          </cell>
          <cell r="D1824" t="str">
            <v>-</v>
          </cell>
          <cell r="E1824" t="str">
            <v>-</v>
          </cell>
          <cell r="F1824">
            <v>1</v>
          </cell>
          <cell r="G1824" t="str">
            <v>-</v>
          </cell>
          <cell r="H1824">
            <v>2</v>
          </cell>
          <cell r="I1824" t="str">
            <v>-</v>
          </cell>
        </row>
        <row r="1825">
          <cell r="A1825" t="str">
            <v>NCU03191</v>
          </cell>
          <cell r="B1825">
            <v>7</v>
          </cell>
          <cell r="C1825" t="str">
            <v>-</v>
          </cell>
          <cell r="D1825" t="str">
            <v>-</v>
          </cell>
          <cell r="E1825">
            <v>2</v>
          </cell>
          <cell r="F1825">
            <v>1</v>
          </cell>
          <cell r="G1825">
            <v>1</v>
          </cell>
          <cell r="H1825">
            <v>1</v>
          </cell>
          <cell r="I1825">
            <v>2</v>
          </cell>
        </row>
        <row r="1826">
          <cell r="A1826" t="str">
            <v>NCU03192</v>
          </cell>
          <cell r="B1826">
            <v>8</v>
          </cell>
          <cell r="C1826" t="str">
            <v>-</v>
          </cell>
          <cell r="D1826" t="str">
            <v>-</v>
          </cell>
          <cell r="E1826">
            <v>3</v>
          </cell>
          <cell r="F1826">
            <v>1</v>
          </cell>
          <cell r="G1826">
            <v>1</v>
          </cell>
          <cell r="H1826">
            <v>2</v>
          </cell>
          <cell r="I1826">
            <v>1</v>
          </cell>
        </row>
        <row r="1827">
          <cell r="A1827" t="str">
            <v>NCU03194</v>
          </cell>
          <cell r="B1827">
            <v>2</v>
          </cell>
          <cell r="C1827" t="str">
            <v>-</v>
          </cell>
          <cell r="D1827" t="str">
            <v>-</v>
          </cell>
          <cell r="E1827" t="str">
            <v>-</v>
          </cell>
          <cell r="F1827">
            <v>1</v>
          </cell>
          <cell r="G1827">
            <v>1</v>
          </cell>
          <cell r="H1827" t="str">
            <v>-</v>
          </cell>
          <cell r="I1827" t="str">
            <v>-</v>
          </cell>
        </row>
        <row r="1828">
          <cell r="A1828" t="str">
            <v>NCU03197</v>
          </cell>
          <cell r="B1828">
            <v>6</v>
          </cell>
          <cell r="C1828" t="str">
            <v>-</v>
          </cell>
          <cell r="D1828" t="str">
            <v>-</v>
          </cell>
          <cell r="E1828" t="str">
            <v>-</v>
          </cell>
          <cell r="F1828" t="str">
            <v>-</v>
          </cell>
          <cell r="G1828">
            <v>1</v>
          </cell>
          <cell r="H1828">
            <v>2</v>
          </cell>
          <cell r="I1828">
            <v>3</v>
          </cell>
        </row>
        <row r="1829">
          <cell r="A1829" t="str">
            <v>NCU03198</v>
          </cell>
          <cell r="B1829">
            <v>7</v>
          </cell>
          <cell r="C1829" t="str">
            <v>-</v>
          </cell>
          <cell r="D1829" t="str">
            <v>-</v>
          </cell>
          <cell r="E1829">
            <v>1</v>
          </cell>
          <cell r="F1829" t="str">
            <v>-</v>
          </cell>
          <cell r="G1829">
            <v>2</v>
          </cell>
          <cell r="H1829">
            <v>2</v>
          </cell>
          <cell r="I1829">
            <v>2</v>
          </cell>
        </row>
        <row r="1830">
          <cell r="A1830" t="str">
            <v>NCU03202</v>
          </cell>
          <cell r="B1830">
            <v>1</v>
          </cell>
          <cell r="C1830" t="str">
            <v>-</v>
          </cell>
          <cell r="D1830" t="str">
            <v>-</v>
          </cell>
          <cell r="E1830" t="str">
            <v>-</v>
          </cell>
          <cell r="F1830" t="str">
            <v>-</v>
          </cell>
          <cell r="G1830">
            <v>1</v>
          </cell>
          <cell r="H1830" t="str">
            <v>-</v>
          </cell>
          <cell r="I1830" t="str">
            <v>-</v>
          </cell>
        </row>
        <row r="1831">
          <cell r="A1831" t="str">
            <v>NCU03203</v>
          </cell>
          <cell r="B1831">
            <v>1</v>
          </cell>
          <cell r="C1831" t="str">
            <v>-</v>
          </cell>
          <cell r="D1831" t="str">
            <v>-</v>
          </cell>
          <cell r="E1831">
            <v>1</v>
          </cell>
          <cell r="F1831" t="str">
            <v>-</v>
          </cell>
          <cell r="G1831" t="str">
            <v>-</v>
          </cell>
          <cell r="H1831" t="str">
            <v>-</v>
          </cell>
          <cell r="I1831" t="str">
            <v>-</v>
          </cell>
        </row>
        <row r="1832">
          <cell r="A1832" t="str">
            <v>NCU03205</v>
          </cell>
          <cell r="B1832">
            <v>9</v>
          </cell>
          <cell r="C1832">
            <v>4</v>
          </cell>
          <cell r="D1832">
            <v>1</v>
          </cell>
          <cell r="E1832" t="str">
            <v>-</v>
          </cell>
          <cell r="F1832" t="str">
            <v>-</v>
          </cell>
          <cell r="G1832">
            <v>1</v>
          </cell>
          <cell r="H1832">
            <v>2</v>
          </cell>
          <cell r="I1832">
            <v>1</v>
          </cell>
        </row>
        <row r="1833">
          <cell r="A1833" t="str">
            <v>NCU03207</v>
          </cell>
          <cell r="B1833">
            <v>5</v>
          </cell>
          <cell r="C1833" t="str">
            <v>-</v>
          </cell>
          <cell r="D1833" t="str">
            <v>-</v>
          </cell>
          <cell r="E1833">
            <v>3</v>
          </cell>
          <cell r="F1833" t="str">
            <v>-</v>
          </cell>
          <cell r="G1833" t="str">
            <v>-</v>
          </cell>
          <cell r="H1833">
            <v>2</v>
          </cell>
          <cell r="I1833" t="str">
            <v>-</v>
          </cell>
        </row>
        <row r="1834">
          <cell r="A1834" t="str">
            <v>NCU03208</v>
          </cell>
          <cell r="B1834">
            <v>11</v>
          </cell>
          <cell r="C1834">
            <v>1</v>
          </cell>
          <cell r="D1834">
            <v>2</v>
          </cell>
          <cell r="E1834">
            <v>3</v>
          </cell>
          <cell r="F1834">
            <v>2</v>
          </cell>
          <cell r="G1834" t="str">
            <v>-</v>
          </cell>
          <cell r="H1834">
            <v>2</v>
          </cell>
          <cell r="I1834">
            <v>1</v>
          </cell>
        </row>
        <row r="1835">
          <cell r="A1835" t="str">
            <v>NCU03209</v>
          </cell>
          <cell r="B1835">
            <v>2</v>
          </cell>
          <cell r="C1835">
            <v>1</v>
          </cell>
          <cell r="D1835" t="str">
            <v>-</v>
          </cell>
          <cell r="E1835" t="str">
            <v>-</v>
          </cell>
          <cell r="F1835">
            <v>1</v>
          </cell>
          <cell r="G1835" t="str">
            <v>-</v>
          </cell>
          <cell r="H1835" t="str">
            <v>-</v>
          </cell>
          <cell r="I1835" t="str">
            <v>-</v>
          </cell>
        </row>
        <row r="1836">
          <cell r="A1836" t="str">
            <v>NCU03210</v>
          </cell>
          <cell r="B1836">
            <v>7</v>
          </cell>
          <cell r="C1836" t="str">
            <v>-</v>
          </cell>
          <cell r="D1836" t="str">
            <v>-</v>
          </cell>
          <cell r="E1836" t="str">
            <v>-</v>
          </cell>
          <cell r="F1836">
            <v>2</v>
          </cell>
          <cell r="G1836">
            <v>2</v>
          </cell>
          <cell r="H1836">
            <v>2</v>
          </cell>
          <cell r="I1836">
            <v>1</v>
          </cell>
        </row>
        <row r="1837">
          <cell r="A1837" t="str">
            <v>NCU03211</v>
          </cell>
          <cell r="B1837">
            <v>6</v>
          </cell>
          <cell r="C1837">
            <v>1</v>
          </cell>
          <cell r="D1837" t="str">
            <v>-</v>
          </cell>
          <cell r="E1837" t="str">
            <v>-</v>
          </cell>
          <cell r="F1837">
            <v>1</v>
          </cell>
          <cell r="G1837">
            <v>2</v>
          </cell>
          <cell r="H1837" t="str">
            <v>-</v>
          </cell>
          <cell r="I1837">
            <v>2</v>
          </cell>
        </row>
        <row r="1838">
          <cell r="A1838" t="str">
            <v>NCU03213</v>
          </cell>
          <cell r="B1838">
            <v>6</v>
          </cell>
          <cell r="C1838" t="str">
            <v>-</v>
          </cell>
          <cell r="D1838">
            <v>2</v>
          </cell>
          <cell r="E1838" t="str">
            <v>-</v>
          </cell>
          <cell r="F1838">
            <v>1</v>
          </cell>
          <cell r="G1838" t="str">
            <v>-</v>
          </cell>
          <cell r="H1838">
            <v>2</v>
          </cell>
          <cell r="I1838">
            <v>1</v>
          </cell>
        </row>
        <row r="1839">
          <cell r="A1839" t="str">
            <v>NCU03214</v>
          </cell>
          <cell r="B1839">
            <v>1</v>
          </cell>
          <cell r="C1839" t="str">
            <v>-</v>
          </cell>
          <cell r="D1839" t="str">
            <v>-</v>
          </cell>
          <cell r="E1839" t="str">
            <v>-</v>
          </cell>
          <cell r="F1839" t="str">
            <v>-</v>
          </cell>
          <cell r="G1839">
            <v>1</v>
          </cell>
          <cell r="H1839" t="str">
            <v>-</v>
          </cell>
          <cell r="I1839" t="str">
            <v>-</v>
          </cell>
        </row>
        <row r="1840">
          <cell r="A1840" t="str">
            <v>NCU03215</v>
          </cell>
          <cell r="B1840">
            <v>2</v>
          </cell>
          <cell r="C1840">
            <v>1</v>
          </cell>
          <cell r="D1840" t="str">
            <v>-</v>
          </cell>
          <cell r="E1840" t="str">
            <v>-</v>
          </cell>
          <cell r="F1840" t="str">
            <v>-</v>
          </cell>
          <cell r="G1840" t="str">
            <v>-</v>
          </cell>
          <cell r="H1840">
            <v>1</v>
          </cell>
          <cell r="I1840" t="str">
            <v>-</v>
          </cell>
        </row>
        <row r="1841">
          <cell r="A1841" t="str">
            <v>NCU03216</v>
          </cell>
          <cell r="B1841">
            <v>3</v>
          </cell>
          <cell r="C1841" t="str">
            <v>-</v>
          </cell>
          <cell r="D1841" t="str">
            <v>-</v>
          </cell>
          <cell r="E1841" t="str">
            <v>-</v>
          </cell>
          <cell r="F1841">
            <v>1</v>
          </cell>
          <cell r="G1841" t="str">
            <v>-</v>
          </cell>
          <cell r="H1841">
            <v>1</v>
          </cell>
          <cell r="I1841">
            <v>1</v>
          </cell>
        </row>
        <row r="1842">
          <cell r="A1842" t="str">
            <v>NCU03217</v>
          </cell>
          <cell r="B1842">
            <v>1</v>
          </cell>
          <cell r="C1842" t="str">
            <v>-</v>
          </cell>
          <cell r="D1842" t="str">
            <v>-</v>
          </cell>
          <cell r="E1842" t="str">
            <v>-</v>
          </cell>
          <cell r="F1842" t="str">
            <v>-</v>
          </cell>
          <cell r="G1842" t="str">
            <v>-</v>
          </cell>
          <cell r="H1842">
            <v>1</v>
          </cell>
          <cell r="I1842" t="str">
            <v>-</v>
          </cell>
        </row>
        <row r="1843">
          <cell r="A1843" t="str">
            <v>NCU03221</v>
          </cell>
          <cell r="B1843">
            <v>4</v>
          </cell>
          <cell r="C1843" t="str">
            <v>-</v>
          </cell>
          <cell r="D1843" t="str">
            <v>-</v>
          </cell>
          <cell r="E1843" t="str">
            <v>-</v>
          </cell>
          <cell r="F1843">
            <v>1</v>
          </cell>
          <cell r="G1843" t="str">
            <v>-</v>
          </cell>
          <cell r="H1843">
            <v>2</v>
          </cell>
          <cell r="I1843">
            <v>1</v>
          </cell>
        </row>
        <row r="1844">
          <cell r="A1844" t="str">
            <v>NCU03222</v>
          </cell>
          <cell r="B1844">
            <v>5</v>
          </cell>
          <cell r="C1844" t="str">
            <v>-</v>
          </cell>
          <cell r="D1844" t="str">
            <v>-</v>
          </cell>
          <cell r="E1844">
            <v>1</v>
          </cell>
          <cell r="F1844">
            <v>1</v>
          </cell>
          <cell r="G1844">
            <v>2</v>
          </cell>
          <cell r="H1844">
            <v>1</v>
          </cell>
          <cell r="I1844" t="str">
            <v>-</v>
          </cell>
        </row>
        <row r="1845">
          <cell r="A1845" t="str">
            <v>NCU03223</v>
          </cell>
          <cell r="B1845">
            <v>2</v>
          </cell>
          <cell r="C1845" t="str">
            <v>-</v>
          </cell>
          <cell r="D1845" t="str">
            <v>-</v>
          </cell>
          <cell r="E1845" t="str">
            <v>-</v>
          </cell>
          <cell r="F1845" t="str">
            <v>-</v>
          </cell>
          <cell r="G1845" t="str">
            <v>-</v>
          </cell>
          <cell r="H1845" t="str">
            <v>-</v>
          </cell>
          <cell r="I1845">
            <v>2</v>
          </cell>
        </row>
        <row r="1846">
          <cell r="A1846" t="str">
            <v>NCU03225</v>
          </cell>
          <cell r="B1846">
            <v>2</v>
          </cell>
          <cell r="C1846" t="str">
            <v>-</v>
          </cell>
          <cell r="D1846" t="str">
            <v>-</v>
          </cell>
          <cell r="E1846" t="str">
            <v>-</v>
          </cell>
          <cell r="F1846">
            <v>1</v>
          </cell>
          <cell r="G1846" t="str">
            <v>-</v>
          </cell>
          <cell r="H1846">
            <v>1</v>
          </cell>
          <cell r="I1846" t="str">
            <v>-</v>
          </cell>
        </row>
        <row r="1847">
          <cell r="A1847" t="str">
            <v>NCU03228</v>
          </cell>
          <cell r="B1847">
            <v>4</v>
          </cell>
          <cell r="C1847">
            <v>1</v>
          </cell>
          <cell r="D1847" t="str">
            <v>-</v>
          </cell>
          <cell r="E1847">
            <v>1</v>
          </cell>
          <cell r="F1847" t="str">
            <v>-</v>
          </cell>
          <cell r="G1847" t="str">
            <v>-</v>
          </cell>
          <cell r="H1847">
            <v>2</v>
          </cell>
          <cell r="I1847" t="str">
            <v>-</v>
          </cell>
        </row>
        <row r="1848">
          <cell r="A1848" t="str">
            <v>NCU03230</v>
          </cell>
          <cell r="B1848">
            <v>3</v>
          </cell>
          <cell r="C1848" t="str">
            <v>-</v>
          </cell>
          <cell r="D1848" t="str">
            <v>-</v>
          </cell>
          <cell r="E1848" t="str">
            <v>-</v>
          </cell>
          <cell r="F1848">
            <v>2</v>
          </cell>
          <cell r="G1848">
            <v>1</v>
          </cell>
          <cell r="H1848" t="str">
            <v>-</v>
          </cell>
          <cell r="I1848" t="str">
            <v>-</v>
          </cell>
        </row>
        <row r="1849">
          <cell r="A1849" t="str">
            <v>NCU03232</v>
          </cell>
          <cell r="B1849">
            <v>2</v>
          </cell>
          <cell r="C1849" t="str">
            <v>-</v>
          </cell>
          <cell r="D1849" t="str">
            <v>-</v>
          </cell>
          <cell r="E1849">
            <v>1</v>
          </cell>
          <cell r="F1849" t="str">
            <v>-</v>
          </cell>
          <cell r="G1849" t="str">
            <v>-</v>
          </cell>
          <cell r="H1849" t="str">
            <v>-</v>
          </cell>
          <cell r="I1849">
            <v>1</v>
          </cell>
        </row>
        <row r="1850">
          <cell r="A1850" t="str">
            <v>NCU03234</v>
          </cell>
          <cell r="B1850">
            <v>1</v>
          </cell>
          <cell r="C1850">
            <v>1</v>
          </cell>
          <cell r="D1850" t="str">
            <v>-</v>
          </cell>
          <cell r="E1850" t="str">
            <v>-</v>
          </cell>
          <cell r="F1850" t="str">
            <v>-</v>
          </cell>
          <cell r="G1850" t="str">
            <v>-</v>
          </cell>
          <cell r="H1850" t="str">
            <v>-</v>
          </cell>
          <cell r="I1850" t="str">
            <v>-</v>
          </cell>
        </row>
        <row r="1851">
          <cell r="A1851" t="str">
            <v>NCU03235</v>
          </cell>
          <cell r="B1851">
            <v>10</v>
          </cell>
          <cell r="C1851">
            <v>3</v>
          </cell>
          <cell r="D1851" t="str">
            <v>-</v>
          </cell>
          <cell r="E1851">
            <v>3</v>
          </cell>
          <cell r="F1851">
            <v>1</v>
          </cell>
          <cell r="G1851">
            <v>1</v>
          </cell>
          <cell r="H1851" t="str">
            <v>-</v>
          </cell>
          <cell r="I1851">
            <v>2</v>
          </cell>
        </row>
        <row r="1852">
          <cell r="A1852" t="str">
            <v>NCU03238</v>
          </cell>
          <cell r="B1852">
            <v>4</v>
          </cell>
          <cell r="C1852">
            <v>1</v>
          </cell>
          <cell r="D1852" t="str">
            <v>-</v>
          </cell>
          <cell r="E1852">
            <v>2</v>
          </cell>
          <cell r="F1852" t="str">
            <v>-</v>
          </cell>
          <cell r="G1852" t="str">
            <v>-</v>
          </cell>
          <cell r="H1852" t="str">
            <v>-</v>
          </cell>
          <cell r="I1852">
            <v>1</v>
          </cell>
        </row>
        <row r="1853">
          <cell r="A1853" t="str">
            <v>NCU03239</v>
          </cell>
          <cell r="B1853">
            <v>2</v>
          </cell>
          <cell r="C1853" t="str">
            <v>-</v>
          </cell>
          <cell r="D1853" t="str">
            <v>-</v>
          </cell>
          <cell r="E1853" t="str">
            <v>-</v>
          </cell>
          <cell r="F1853" t="str">
            <v>-</v>
          </cell>
          <cell r="G1853" t="str">
            <v>-</v>
          </cell>
          <cell r="H1853">
            <v>2</v>
          </cell>
          <cell r="I1853" t="str">
            <v>-</v>
          </cell>
        </row>
        <row r="1854">
          <cell r="A1854" t="str">
            <v>NCU03240</v>
          </cell>
          <cell r="B1854">
            <v>18</v>
          </cell>
          <cell r="C1854" t="str">
            <v>-</v>
          </cell>
          <cell r="D1854">
            <v>4</v>
          </cell>
          <cell r="E1854">
            <v>4</v>
          </cell>
          <cell r="F1854">
            <v>2</v>
          </cell>
          <cell r="G1854">
            <v>3</v>
          </cell>
          <cell r="H1854">
            <v>3</v>
          </cell>
          <cell r="I1854">
            <v>2</v>
          </cell>
        </row>
        <row r="1855">
          <cell r="A1855" t="str">
            <v>NCU03241</v>
          </cell>
          <cell r="B1855">
            <v>9</v>
          </cell>
          <cell r="C1855">
            <v>2</v>
          </cell>
          <cell r="D1855" t="str">
            <v>-</v>
          </cell>
          <cell r="E1855">
            <v>3</v>
          </cell>
          <cell r="F1855" t="str">
            <v>-</v>
          </cell>
          <cell r="G1855" t="str">
            <v>-</v>
          </cell>
          <cell r="H1855">
            <v>2</v>
          </cell>
          <cell r="I1855">
            <v>2</v>
          </cell>
        </row>
        <row r="1856">
          <cell r="A1856" t="str">
            <v>NCU03243</v>
          </cell>
          <cell r="B1856">
            <v>7</v>
          </cell>
          <cell r="C1856">
            <v>1</v>
          </cell>
          <cell r="D1856" t="str">
            <v>-</v>
          </cell>
          <cell r="E1856" t="str">
            <v>-</v>
          </cell>
          <cell r="F1856">
            <v>2</v>
          </cell>
          <cell r="G1856">
            <v>1</v>
          </cell>
          <cell r="H1856">
            <v>2</v>
          </cell>
          <cell r="I1856">
            <v>1</v>
          </cell>
        </row>
        <row r="1857">
          <cell r="A1857" t="str">
            <v>NCU03245</v>
          </cell>
          <cell r="B1857">
            <v>1</v>
          </cell>
          <cell r="C1857" t="str">
            <v>-</v>
          </cell>
          <cell r="D1857" t="str">
            <v>-</v>
          </cell>
          <cell r="E1857" t="str">
            <v>-</v>
          </cell>
          <cell r="F1857" t="str">
            <v>-</v>
          </cell>
          <cell r="G1857" t="str">
            <v>-</v>
          </cell>
          <cell r="H1857" t="str">
            <v>-</v>
          </cell>
          <cell r="I1857">
            <v>1</v>
          </cell>
        </row>
        <row r="1858">
          <cell r="A1858" t="str">
            <v>NCU03246</v>
          </cell>
          <cell r="B1858">
            <v>5</v>
          </cell>
          <cell r="C1858" t="str">
            <v>-</v>
          </cell>
          <cell r="D1858" t="str">
            <v>-</v>
          </cell>
          <cell r="E1858">
            <v>2</v>
          </cell>
          <cell r="F1858">
            <v>2</v>
          </cell>
          <cell r="G1858">
            <v>1</v>
          </cell>
          <cell r="H1858" t="str">
            <v>-</v>
          </cell>
          <cell r="I1858" t="str">
            <v>-</v>
          </cell>
        </row>
        <row r="1859">
          <cell r="A1859" t="str">
            <v>NCU03247</v>
          </cell>
          <cell r="B1859">
            <v>6</v>
          </cell>
          <cell r="C1859">
            <v>1</v>
          </cell>
          <cell r="D1859">
            <v>1</v>
          </cell>
          <cell r="E1859" t="str">
            <v>-</v>
          </cell>
          <cell r="F1859">
            <v>2</v>
          </cell>
          <cell r="G1859">
            <v>2</v>
          </cell>
          <cell r="H1859" t="str">
            <v>-</v>
          </cell>
          <cell r="I1859" t="str">
            <v>-</v>
          </cell>
        </row>
        <row r="1860">
          <cell r="A1860" t="str">
            <v>NCU03248</v>
          </cell>
          <cell r="B1860">
            <v>8</v>
          </cell>
          <cell r="C1860" t="str">
            <v>-</v>
          </cell>
          <cell r="D1860" t="str">
            <v>-</v>
          </cell>
          <cell r="E1860">
            <v>3</v>
          </cell>
          <cell r="F1860">
            <v>2</v>
          </cell>
          <cell r="G1860">
            <v>1</v>
          </cell>
          <cell r="H1860" t="str">
            <v>-</v>
          </cell>
          <cell r="I1860">
            <v>2</v>
          </cell>
        </row>
        <row r="1861">
          <cell r="A1861" t="str">
            <v>NCU03253</v>
          </cell>
          <cell r="B1861">
            <v>5</v>
          </cell>
          <cell r="C1861" t="str">
            <v>-</v>
          </cell>
          <cell r="D1861" t="str">
            <v>-</v>
          </cell>
          <cell r="E1861">
            <v>2</v>
          </cell>
          <cell r="F1861" t="str">
            <v>-</v>
          </cell>
          <cell r="G1861">
            <v>1</v>
          </cell>
          <cell r="H1861" t="str">
            <v>-</v>
          </cell>
          <cell r="I1861">
            <v>2</v>
          </cell>
        </row>
        <row r="1862">
          <cell r="A1862" t="str">
            <v>NCU03254</v>
          </cell>
          <cell r="B1862">
            <v>15</v>
          </cell>
          <cell r="C1862" t="str">
            <v>-</v>
          </cell>
          <cell r="D1862">
            <v>5</v>
          </cell>
          <cell r="E1862">
            <v>3</v>
          </cell>
          <cell r="F1862" t="str">
            <v>-</v>
          </cell>
          <cell r="G1862">
            <v>2</v>
          </cell>
          <cell r="H1862">
            <v>2</v>
          </cell>
          <cell r="I1862">
            <v>3</v>
          </cell>
        </row>
        <row r="1863">
          <cell r="A1863" t="str">
            <v>NCU03255</v>
          </cell>
          <cell r="B1863">
            <v>16</v>
          </cell>
          <cell r="C1863" t="str">
            <v>-</v>
          </cell>
          <cell r="D1863">
            <v>4</v>
          </cell>
          <cell r="E1863">
            <v>3</v>
          </cell>
          <cell r="F1863">
            <v>1</v>
          </cell>
          <cell r="G1863">
            <v>3</v>
          </cell>
          <cell r="H1863">
            <v>2</v>
          </cell>
          <cell r="I1863">
            <v>3</v>
          </cell>
        </row>
        <row r="1864">
          <cell r="A1864" t="str">
            <v>NCU03257</v>
          </cell>
          <cell r="B1864">
            <v>10</v>
          </cell>
          <cell r="C1864" t="str">
            <v>-</v>
          </cell>
          <cell r="D1864" t="str">
            <v>-</v>
          </cell>
          <cell r="E1864">
            <v>2</v>
          </cell>
          <cell r="F1864">
            <v>2</v>
          </cell>
          <cell r="G1864">
            <v>2</v>
          </cell>
          <cell r="H1864">
            <v>2</v>
          </cell>
          <cell r="I1864">
            <v>2</v>
          </cell>
        </row>
        <row r="1865">
          <cell r="A1865" t="str">
            <v>NCU03258</v>
          </cell>
          <cell r="B1865">
            <v>2</v>
          </cell>
          <cell r="C1865" t="str">
            <v>-</v>
          </cell>
          <cell r="D1865" t="str">
            <v>-</v>
          </cell>
          <cell r="E1865" t="str">
            <v>-</v>
          </cell>
          <cell r="F1865" t="str">
            <v>-</v>
          </cell>
          <cell r="G1865" t="str">
            <v>-</v>
          </cell>
          <cell r="H1865">
            <v>2</v>
          </cell>
          <cell r="I1865" t="str">
            <v>-</v>
          </cell>
        </row>
        <row r="1866">
          <cell r="A1866" t="str">
            <v>NCU03263</v>
          </cell>
          <cell r="B1866">
            <v>3</v>
          </cell>
          <cell r="C1866" t="str">
            <v>-</v>
          </cell>
          <cell r="D1866" t="str">
            <v>-</v>
          </cell>
          <cell r="E1866">
            <v>1</v>
          </cell>
          <cell r="F1866" t="str">
            <v>-</v>
          </cell>
          <cell r="G1866" t="str">
            <v>-</v>
          </cell>
          <cell r="H1866" t="str">
            <v>-</v>
          </cell>
          <cell r="I1866">
            <v>2</v>
          </cell>
        </row>
        <row r="1867">
          <cell r="A1867" t="str">
            <v>NCU03264</v>
          </cell>
          <cell r="B1867">
            <v>4</v>
          </cell>
          <cell r="C1867" t="str">
            <v>-</v>
          </cell>
          <cell r="D1867" t="str">
            <v>-</v>
          </cell>
          <cell r="E1867" t="str">
            <v>-</v>
          </cell>
          <cell r="F1867" t="str">
            <v>-</v>
          </cell>
          <cell r="G1867">
            <v>1</v>
          </cell>
          <cell r="H1867">
            <v>2</v>
          </cell>
          <cell r="I1867">
            <v>1</v>
          </cell>
        </row>
        <row r="1868">
          <cell r="A1868" t="str">
            <v>NCU03266</v>
          </cell>
          <cell r="B1868">
            <v>7</v>
          </cell>
          <cell r="C1868" t="str">
            <v>-</v>
          </cell>
          <cell r="D1868" t="str">
            <v>-</v>
          </cell>
          <cell r="E1868">
            <v>3</v>
          </cell>
          <cell r="F1868" t="str">
            <v>-</v>
          </cell>
          <cell r="G1868" t="str">
            <v>-</v>
          </cell>
          <cell r="H1868">
            <v>2</v>
          </cell>
          <cell r="I1868">
            <v>2</v>
          </cell>
        </row>
        <row r="1869">
          <cell r="A1869" t="str">
            <v>NCU03267</v>
          </cell>
          <cell r="B1869">
            <v>5</v>
          </cell>
          <cell r="C1869" t="str">
            <v>-</v>
          </cell>
          <cell r="D1869" t="str">
            <v>-</v>
          </cell>
          <cell r="E1869">
            <v>3</v>
          </cell>
          <cell r="F1869" t="str">
            <v>-</v>
          </cell>
          <cell r="G1869" t="str">
            <v>-</v>
          </cell>
          <cell r="H1869" t="str">
            <v>-</v>
          </cell>
          <cell r="I1869">
            <v>2</v>
          </cell>
        </row>
        <row r="1870">
          <cell r="A1870" t="str">
            <v>NCU03268</v>
          </cell>
          <cell r="B1870">
            <v>4</v>
          </cell>
          <cell r="C1870" t="str">
            <v>-</v>
          </cell>
          <cell r="D1870" t="str">
            <v>-</v>
          </cell>
          <cell r="E1870" t="str">
            <v>-</v>
          </cell>
          <cell r="F1870">
            <v>1</v>
          </cell>
          <cell r="G1870" t="str">
            <v>-</v>
          </cell>
          <cell r="H1870">
            <v>2</v>
          </cell>
          <cell r="I1870">
            <v>1</v>
          </cell>
        </row>
        <row r="1871">
          <cell r="A1871" t="str">
            <v>NCU03270</v>
          </cell>
          <cell r="B1871">
            <v>11</v>
          </cell>
          <cell r="C1871" t="str">
            <v>-</v>
          </cell>
          <cell r="D1871" t="str">
            <v>-</v>
          </cell>
          <cell r="E1871">
            <v>2</v>
          </cell>
          <cell r="F1871">
            <v>2</v>
          </cell>
          <cell r="G1871">
            <v>2</v>
          </cell>
          <cell r="H1871">
            <v>3</v>
          </cell>
          <cell r="I1871">
            <v>2</v>
          </cell>
        </row>
        <row r="1872">
          <cell r="A1872" t="str">
            <v>NCU03271</v>
          </cell>
          <cell r="B1872">
            <v>4</v>
          </cell>
          <cell r="C1872" t="str">
            <v>-</v>
          </cell>
          <cell r="D1872" t="str">
            <v>-</v>
          </cell>
          <cell r="E1872">
            <v>1</v>
          </cell>
          <cell r="F1872" t="str">
            <v>-</v>
          </cell>
          <cell r="G1872">
            <v>1</v>
          </cell>
          <cell r="H1872" t="str">
            <v>-</v>
          </cell>
          <cell r="I1872">
            <v>2</v>
          </cell>
        </row>
        <row r="1873">
          <cell r="A1873" t="str">
            <v>NCU03273</v>
          </cell>
          <cell r="B1873">
            <v>7</v>
          </cell>
          <cell r="C1873" t="str">
            <v>-</v>
          </cell>
          <cell r="D1873">
            <v>1</v>
          </cell>
          <cell r="E1873">
            <v>2</v>
          </cell>
          <cell r="F1873">
            <v>2</v>
          </cell>
          <cell r="G1873">
            <v>2</v>
          </cell>
          <cell r="H1873" t="str">
            <v>-</v>
          </cell>
          <cell r="I1873" t="str">
            <v>-</v>
          </cell>
        </row>
        <row r="1874">
          <cell r="A1874" t="str">
            <v>NCU03274</v>
          </cell>
          <cell r="B1874">
            <v>9</v>
          </cell>
          <cell r="C1874">
            <v>3</v>
          </cell>
          <cell r="D1874" t="str">
            <v>-</v>
          </cell>
          <cell r="E1874">
            <v>3</v>
          </cell>
          <cell r="F1874">
            <v>1</v>
          </cell>
          <cell r="G1874" t="str">
            <v>-</v>
          </cell>
          <cell r="H1874">
            <v>2</v>
          </cell>
          <cell r="I1874" t="str">
            <v>-</v>
          </cell>
        </row>
        <row r="1875">
          <cell r="A1875" t="str">
            <v>NCU03275</v>
          </cell>
          <cell r="B1875">
            <v>4</v>
          </cell>
          <cell r="C1875">
            <v>1</v>
          </cell>
          <cell r="D1875" t="str">
            <v>-</v>
          </cell>
          <cell r="E1875" t="str">
            <v>-</v>
          </cell>
          <cell r="F1875">
            <v>1</v>
          </cell>
          <cell r="G1875">
            <v>2</v>
          </cell>
          <cell r="H1875" t="str">
            <v>-</v>
          </cell>
          <cell r="I1875" t="str">
            <v>-</v>
          </cell>
        </row>
        <row r="1876">
          <cell r="A1876" t="str">
            <v>NCU03277</v>
          </cell>
          <cell r="B1876">
            <v>1</v>
          </cell>
          <cell r="C1876" t="str">
            <v>-</v>
          </cell>
          <cell r="D1876" t="str">
            <v>-</v>
          </cell>
          <cell r="E1876" t="str">
            <v>-</v>
          </cell>
          <cell r="F1876">
            <v>1</v>
          </cell>
          <cell r="G1876" t="str">
            <v>-</v>
          </cell>
          <cell r="H1876" t="str">
            <v>-</v>
          </cell>
          <cell r="I1876" t="str">
            <v>-</v>
          </cell>
        </row>
        <row r="1877">
          <cell r="A1877" t="str">
            <v>NCU03278</v>
          </cell>
          <cell r="B1877">
            <v>3</v>
          </cell>
          <cell r="C1877" t="str">
            <v>-</v>
          </cell>
          <cell r="D1877">
            <v>1</v>
          </cell>
          <cell r="E1877" t="str">
            <v>-</v>
          </cell>
          <cell r="F1877" t="str">
            <v>-</v>
          </cell>
          <cell r="G1877" t="str">
            <v>-</v>
          </cell>
          <cell r="H1877">
            <v>1</v>
          </cell>
          <cell r="I1877">
            <v>1</v>
          </cell>
        </row>
        <row r="1878">
          <cell r="A1878" t="str">
            <v>NCU03279</v>
          </cell>
          <cell r="B1878">
            <v>13</v>
          </cell>
          <cell r="C1878">
            <v>3</v>
          </cell>
          <cell r="D1878">
            <v>2</v>
          </cell>
          <cell r="E1878">
            <v>2</v>
          </cell>
          <cell r="F1878">
            <v>2</v>
          </cell>
          <cell r="G1878">
            <v>1</v>
          </cell>
          <cell r="H1878">
            <v>2</v>
          </cell>
          <cell r="I1878">
            <v>1</v>
          </cell>
        </row>
        <row r="1879">
          <cell r="A1879" t="str">
            <v>NCU03281</v>
          </cell>
          <cell r="B1879">
            <v>3</v>
          </cell>
          <cell r="C1879" t="str">
            <v>-</v>
          </cell>
          <cell r="D1879" t="str">
            <v>-</v>
          </cell>
          <cell r="E1879" t="str">
            <v>-</v>
          </cell>
          <cell r="F1879" t="str">
            <v>-</v>
          </cell>
          <cell r="G1879">
            <v>1</v>
          </cell>
          <cell r="H1879">
            <v>2</v>
          </cell>
          <cell r="I1879" t="str">
            <v>-</v>
          </cell>
        </row>
        <row r="1880">
          <cell r="A1880" t="str">
            <v>NCU03282</v>
          </cell>
          <cell r="B1880">
            <v>1</v>
          </cell>
          <cell r="C1880" t="str">
            <v>-</v>
          </cell>
          <cell r="D1880" t="str">
            <v>-</v>
          </cell>
          <cell r="E1880" t="str">
            <v>-</v>
          </cell>
          <cell r="F1880">
            <v>1</v>
          </cell>
          <cell r="G1880" t="str">
            <v>-</v>
          </cell>
          <cell r="H1880" t="str">
            <v>-</v>
          </cell>
          <cell r="I1880" t="str">
            <v>-</v>
          </cell>
        </row>
        <row r="1881">
          <cell r="A1881" t="str">
            <v>NCU03283</v>
          </cell>
          <cell r="B1881">
            <v>1</v>
          </cell>
          <cell r="C1881" t="str">
            <v>-</v>
          </cell>
          <cell r="D1881" t="str">
            <v>-</v>
          </cell>
          <cell r="E1881" t="str">
            <v>-</v>
          </cell>
          <cell r="F1881">
            <v>1</v>
          </cell>
          <cell r="G1881" t="str">
            <v>-</v>
          </cell>
          <cell r="H1881" t="str">
            <v>-</v>
          </cell>
          <cell r="I1881" t="str">
            <v>-</v>
          </cell>
        </row>
        <row r="1882">
          <cell r="A1882" t="str">
            <v>NCU03284</v>
          </cell>
          <cell r="B1882">
            <v>3</v>
          </cell>
          <cell r="C1882" t="str">
            <v>-</v>
          </cell>
          <cell r="D1882" t="str">
            <v>-</v>
          </cell>
          <cell r="E1882" t="str">
            <v>-</v>
          </cell>
          <cell r="F1882">
            <v>1</v>
          </cell>
          <cell r="G1882" t="str">
            <v>-</v>
          </cell>
          <cell r="H1882">
            <v>2</v>
          </cell>
          <cell r="I1882" t="str">
            <v>-</v>
          </cell>
        </row>
        <row r="1883">
          <cell r="A1883" t="str">
            <v>NCU03285</v>
          </cell>
          <cell r="B1883">
            <v>3</v>
          </cell>
          <cell r="C1883" t="str">
            <v>-</v>
          </cell>
          <cell r="D1883" t="str">
            <v>-</v>
          </cell>
          <cell r="E1883" t="str">
            <v>-</v>
          </cell>
          <cell r="F1883" t="str">
            <v>-</v>
          </cell>
          <cell r="G1883">
            <v>1</v>
          </cell>
          <cell r="H1883">
            <v>2</v>
          </cell>
          <cell r="I1883" t="str">
            <v>-</v>
          </cell>
        </row>
        <row r="1884">
          <cell r="A1884" t="str">
            <v>NCU03287</v>
          </cell>
          <cell r="B1884">
            <v>1</v>
          </cell>
          <cell r="C1884">
            <v>1</v>
          </cell>
          <cell r="D1884" t="str">
            <v>-</v>
          </cell>
          <cell r="E1884" t="str">
            <v>-</v>
          </cell>
          <cell r="F1884" t="str">
            <v>-</v>
          </cell>
          <cell r="G1884" t="str">
            <v>-</v>
          </cell>
          <cell r="H1884" t="str">
            <v>-</v>
          </cell>
          <cell r="I1884" t="str">
            <v>-</v>
          </cell>
        </row>
        <row r="1885">
          <cell r="A1885" t="str">
            <v>NCU03288</v>
          </cell>
          <cell r="B1885">
            <v>1</v>
          </cell>
          <cell r="C1885" t="str">
            <v>-</v>
          </cell>
          <cell r="D1885" t="str">
            <v>-</v>
          </cell>
          <cell r="E1885" t="str">
            <v>-</v>
          </cell>
          <cell r="F1885" t="str">
            <v>-</v>
          </cell>
          <cell r="G1885" t="str">
            <v>-</v>
          </cell>
          <cell r="H1885" t="str">
            <v>-</v>
          </cell>
          <cell r="I1885">
            <v>1</v>
          </cell>
        </row>
        <row r="1886">
          <cell r="A1886" t="str">
            <v>NCU03289</v>
          </cell>
          <cell r="B1886">
            <v>1</v>
          </cell>
          <cell r="C1886" t="str">
            <v>-</v>
          </cell>
          <cell r="D1886" t="str">
            <v>-</v>
          </cell>
          <cell r="E1886" t="str">
            <v>-</v>
          </cell>
          <cell r="F1886" t="str">
            <v>-</v>
          </cell>
          <cell r="G1886" t="str">
            <v>-</v>
          </cell>
          <cell r="H1886">
            <v>1</v>
          </cell>
          <cell r="I1886" t="str">
            <v>-</v>
          </cell>
        </row>
        <row r="1887">
          <cell r="A1887" t="str">
            <v>NCU03291</v>
          </cell>
          <cell r="B1887">
            <v>2</v>
          </cell>
          <cell r="C1887">
            <v>1</v>
          </cell>
          <cell r="D1887" t="str">
            <v>-</v>
          </cell>
          <cell r="E1887" t="str">
            <v>-</v>
          </cell>
          <cell r="F1887">
            <v>1</v>
          </cell>
          <cell r="G1887" t="str">
            <v>-</v>
          </cell>
          <cell r="H1887" t="str">
            <v>-</v>
          </cell>
          <cell r="I1887" t="str">
            <v>-</v>
          </cell>
        </row>
        <row r="1888">
          <cell r="A1888" t="str">
            <v>NCU03293</v>
          </cell>
          <cell r="B1888">
            <v>18</v>
          </cell>
          <cell r="C1888" t="str">
            <v>-</v>
          </cell>
          <cell r="D1888">
            <v>5</v>
          </cell>
          <cell r="E1888">
            <v>3</v>
          </cell>
          <cell r="F1888">
            <v>2</v>
          </cell>
          <cell r="G1888">
            <v>3</v>
          </cell>
          <cell r="H1888">
            <v>2</v>
          </cell>
          <cell r="I1888">
            <v>3</v>
          </cell>
        </row>
        <row r="1889">
          <cell r="A1889" t="str">
            <v>NCU03294</v>
          </cell>
          <cell r="B1889">
            <v>13</v>
          </cell>
          <cell r="C1889" t="str">
            <v>-</v>
          </cell>
          <cell r="D1889">
            <v>3</v>
          </cell>
          <cell r="E1889">
            <v>2</v>
          </cell>
          <cell r="F1889">
            <v>2</v>
          </cell>
          <cell r="G1889">
            <v>2</v>
          </cell>
          <cell r="H1889">
            <v>3</v>
          </cell>
          <cell r="I1889">
            <v>1</v>
          </cell>
        </row>
        <row r="1890">
          <cell r="A1890" t="str">
            <v>NCU03295</v>
          </cell>
          <cell r="B1890">
            <v>14</v>
          </cell>
          <cell r="C1890" t="str">
            <v>-</v>
          </cell>
          <cell r="D1890">
            <v>2</v>
          </cell>
          <cell r="E1890">
            <v>3</v>
          </cell>
          <cell r="F1890">
            <v>2</v>
          </cell>
          <cell r="G1890">
            <v>2</v>
          </cell>
          <cell r="H1890">
            <v>3</v>
          </cell>
          <cell r="I1890">
            <v>2</v>
          </cell>
        </row>
        <row r="1891">
          <cell r="A1891" t="str">
            <v>NCU03297</v>
          </cell>
          <cell r="B1891">
            <v>4</v>
          </cell>
          <cell r="C1891" t="str">
            <v>-</v>
          </cell>
          <cell r="D1891" t="str">
            <v>-</v>
          </cell>
          <cell r="E1891">
            <v>3</v>
          </cell>
          <cell r="F1891">
            <v>1</v>
          </cell>
          <cell r="G1891" t="str">
            <v>-</v>
          </cell>
          <cell r="H1891" t="str">
            <v>-</v>
          </cell>
          <cell r="I1891" t="str">
            <v>-</v>
          </cell>
        </row>
        <row r="1892">
          <cell r="A1892" t="str">
            <v>NCU03299</v>
          </cell>
          <cell r="B1892">
            <v>6</v>
          </cell>
          <cell r="C1892" t="str">
            <v>-</v>
          </cell>
          <cell r="D1892">
            <v>1</v>
          </cell>
          <cell r="E1892">
            <v>2</v>
          </cell>
          <cell r="F1892">
            <v>1</v>
          </cell>
          <cell r="G1892">
            <v>1</v>
          </cell>
          <cell r="H1892">
            <v>1</v>
          </cell>
          <cell r="I1892" t="str">
            <v>-</v>
          </cell>
        </row>
        <row r="1893">
          <cell r="A1893" t="str">
            <v>NCU03302</v>
          </cell>
          <cell r="B1893">
            <v>6</v>
          </cell>
          <cell r="C1893" t="str">
            <v>-</v>
          </cell>
          <cell r="D1893" t="str">
            <v>-</v>
          </cell>
          <cell r="E1893" t="str">
            <v>-</v>
          </cell>
          <cell r="F1893">
            <v>1</v>
          </cell>
          <cell r="G1893">
            <v>1</v>
          </cell>
          <cell r="H1893">
            <v>2</v>
          </cell>
          <cell r="I1893">
            <v>2</v>
          </cell>
        </row>
        <row r="1894">
          <cell r="A1894" t="str">
            <v>NCU03309</v>
          </cell>
          <cell r="B1894">
            <v>4</v>
          </cell>
          <cell r="C1894">
            <v>3</v>
          </cell>
          <cell r="D1894" t="str">
            <v>-</v>
          </cell>
          <cell r="E1894" t="str">
            <v>-</v>
          </cell>
          <cell r="F1894" t="str">
            <v>-</v>
          </cell>
          <cell r="G1894">
            <v>1</v>
          </cell>
          <cell r="H1894" t="str">
            <v>-</v>
          </cell>
          <cell r="I1894" t="str">
            <v>-</v>
          </cell>
        </row>
        <row r="1895">
          <cell r="A1895" t="str">
            <v>NCU03312</v>
          </cell>
          <cell r="B1895">
            <v>6</v>
          </cell>
          <cell r="C1895">
            <v>1</v>
          </cell>
          <cell r="D1895" t="str">
            <v>-</v>
          </cell>
          <cell r="E1895" t="str">
            <v>-</v>
          </cell>
          <cell r="F1895">
            <v>2</v>
          </cell>
          <cell r="G1895" t="str">
            <v>-</v>
          </cell>
          <cell r="H1895">
            <v>2</v>
          </cell>
          <cell r="I1895">
            <v>1</v>
          </cell>
        </row>
        <row r="1896">
          <cell r="A1896" t="str">
            <v>NCU03313</v>
          </cell>
          <cell r="B1896">
            <v>9</v>
          </cell>
          <cell r="C1896" t="str">
            <v>-</v>
          </cell>
          <cell r="D1896" t="str">
            <v>-</v>
          </cell>
          <cell r="E1896">
            <v>2</v>
          </cell>
          <cell r="F1896">
            <v>2</v>
          </cell>
          <cell r="G1896">
            <v>2</v>
          </cell>
          <cell r="H1896">
            <v>2</v>
          </cell>
          <cell r="I1896">
            <v>1</v>
          </cell>
        </row>
        <row r="1897">
          <cell r="A1897" t="str">
            <v>NCU03314</v>
          </cell>
          <cell r="B1897">
            <v>2</v>
          </cell>
          <cell r="C1897" t="str">
            <v>-</v>
          </cell>
          <cell r="D1897" t="str">
            <v>-</v>
          </cell>
          <cell r="E1897">
            <v>1</v>
          </cell>
          <cell r="F1897" t="str">
            <v>-</v>
          </cell>
          <cell r="G1897" t="str">
            <v>-</v>
          </cell>
          <cell r="H1897" t="str">
            <v>-</v>
          </cell>
          <cell r="I1897">
            <v>1</v>
          </cell>
        </row>
        <row r="1898">
          <cell r="A1898" t="str">
            <v>NCU03315</v>
          </cell>
          <cell r="B1898">
            <v>1</v>
          </cell>
          <cell r="C1898" t="str">
            <v>-</v>
          </cell>
          <cell r="D1898" t="str">
            <v>-</v>
          </cell>
          <cell r="E1898" t="str">
            <v>-</v>
          </cell>
          <cell r="F1898" t="str">
            <v>-</v>
          </cell>
          <cell r="G1898" t="str">
            <v>-</v>
          </cell>
          <cell r="H1898">
            <v>1</v>
          </cell>
          <cell r="I1898" t="str">
            <v>-</v>
          </cell>
        </row>
        <row r="1899">
          <cell r="A1899" t="str">
            <v>NCU03318</v>
          </cell>
          <cell r="B1899">
            <v>12</v>
          </cell>
          <cell r="C1899" t="str">
            <v>-</v>
          </cell>
          <cell r="D1899" t="str">
            <v>-</v>
          </cell>
          <cell r="E1899">
            <v>4</v>
          </cell>
          <cell r="F1899">
            <v>2</v>
          </cell>
          <cell r="G1899">
            <v>2</v>
          </cell>
          <cell r="H1899">
            <v>1</v>
          </cell>
          <cell r="I1899">
            <v>3</v>
          </cell>
        </row>
        <row r="1900">
          <cell r="A1900" t="str">
            <v>NCU03319</v>
          </cell>
          <cell r="B1900">
            <v>1</v>
          </cell>
          <cell r="C1900" t="str">
            <v>-</v>
          </cell>
          <cell r="D1900" t="str">
            <v>-</v>
          </cell>
          <cell r="E1900" t="str">
            <v>-</v>
          </cell>
          <cell r="F1900" t="str">
            <v>-</v>
          </cell>
          <cell r="G1900" t="str">
            <v>-</v>
          </cell>
          <cell r="H1900" t="str">
            <v>-</v>
          </cell>
          <cell r="I1900">
            <v>1</v>
          </cell>
        </row>
        <row r="1901">
          <cell r="A1901" t="str">
            <v>NCU03321</v>
          </cell>
          <cell r="B1901">
            <v>9</v>
          </cell>
          <cell r="C1901">
            <v>3</v>
          </cell>
          <cell r="D1901" t="str">
            <v>-</v>
          </cell>
          <cell r="E1901">
            <v>3</v>
          </cell>
          <cell r="F1901" t="str">
            <v>-</v>
          </cell>
          <cell r="G1901" t="str">
            <v>-</v>
          </cell>
          <cell r="H1901">
            <v>2</v>
          </cell>
          <cell r="I1901">
            <v>1</v>
          </cell>
        </row>
        <row r="1902">
          <cell r="A1902" t="str">
            <v>NCU03322</v>
          </cell>
          <cell r="B1902">
            <v>15</v>
          </cell>
          <cell r="C1902">
            <v>2</v>
          </cell>
          <cell r="D1902" t="str">
            <v>-</v>
          </cell>
          <cell r="E1902">
            <v>3</v>
          </cell>
          <cell r="F1902">
            <v>2</v>
          </cell>
          <cell r="G1902">
            <v>3</v>
          </cell>
          <cell r="H1902">
            <v>2</v>
          </cell>
          <cell r="I1902">
            <v>3</v>
          </cell>
        </row>
        <row r="1903">
          <cell r="A1903" t="str">
            <v>NCU03323</v>
          </cell>
          <cell r="B1903">
            <v>2</v>
          </cell>
          <cell r="C1903" t="str">
            <v>-</v>
          </cell>
          <cell r="D1903" t="str">
            <v>-</v>
          </cell>
          <cell r="E1903">
            <v>2</v>
          </cell>
          <cell r="F1903" t="str">
            <v>-</v>
          </cell>
          <cell r="G1903" t="str">
            <v>-</v>
          </cell>
          <cell r="H1903" t="str">
            <v>-</v>
          </cell>
          <cell r="I1903" t="str">
            <v>-</v>
          </cell>
        </row>
        <row r="1904">
          <cell r="A1904" t="str">
            <v>NCU03325</v>
          </cell>
          <cell r="B1904">
            <v>10</v>
          </cell>
          <cell r="C1904" t="str">
            <v>-</v>
          </cell>
          <cell r="D1904" t="str">
            <v>-</v>
          </cell>
          <cell r="E1904">
            <v>2</v>
          </cell>
          <cell r="F1904">
            <v>2</v>
          </cell>
          <cell r="G1904">
            <v>2</v>
          </cell>
          <cell r="H1904">
            <v>2</v>
          </cell>
          <cell r="I1904">
            <v>2</v>
          </cell>
        </row>
        <row r="1905">
          <cell r="A1905" t="str">
            <v>NCU03328</v>
          </cell>
          <cell r="B1905">
            <v>13</v>
          </cell>
          <cell r="C1905" t="str">
            <v>-</v>
          </cell>
          <cell r="D1905">
            <v>2</v>
          </cell>
          <cell r="E1905">
            <v>3</v>
          </cell>
          <cell r="F1905">
            <v>2</v>
          </cell>
          <cell r="G1905">
            <v>2</v>
          </cell>
          <cell r="H1905">
            <v>2</v>
          </cell>
          <cell r="I1905">
            <v>2</v>
          </cell>
        </row>
        <row r="1906">
          <cell r="A1906" t="str">
            <v>NCU03329</v>
          </cell>
          <cell r="B1906">
            <v>5</v>
          </cell>
          <cell r="C1906" t="str">
            <v>-</v>
          </cell>
          <cell r="D1906" t="str">
            <v>-</v>
          </cell>
          <cell r="E1906" t="str">
            <v>-</v>
          </cell>
          <cell r="F1906">
            <v>1</v>
          </cell>
          <cell r="G1906">
            <v>1</v>
          </cell>
          <cell r="H1906">
            <v>2</v>
          </cell>
          <cell r="I1906">
            <v>1</v>
          </cell>
        </row>
        <row r="1907">
          <cell r="A1907" t="str">
            <v>NCU03330</v>
          </cell>
          <cell r="B1907">
            <v>1</v>
          </cell>
          <cell r="C1907">
            <v>1</v>
          </cell>
          <cell r="D1907" t="str">
            <v>-</v>
          </cell>
          <cell r="E1907" t="str">
            <v>-</v>
          </cell>
          <cell r="F1907" t="str">
            <v>-</v>
          </cell>
          <cell r="G1907" t="str">
            <v>-</v>
          </cell>
          <cell r="H1907" t="str">
            <v>-</v>
          </cell>
          <cell r="I1907" t="str">
            <v>-</v>
          </cell>
        </row>
        <row r="1908">
          <cell r="A1908" t="str">
            <v>NCU03331</v>
          </cell>
          <cell r="B1908">
            <v>7</v>
          </cell>
          <cell r="C1908">
            <v>1</v>
          </cell>
          <cell r="D1908" t="str">
            <v>-</v>
          </cell>
          <cell r="E1908" t="str">
            <v>-</v>
          </cell>
          <cell r="F1908">
            <v>2</v>
          </cell>
          <cell r="G1908">
            <v>2</v>
          </cell>
          <cell r="H1908">
            <v>2</v>
          </cell>
          <cell r="I1908" t="str">
            <v>-</v>
          </cell>
        </row>
        <row r="1909">
          <cell r="A1909" t="str">
            <v>NCU03332</v>
          </cell>
          <cell r="B1909">
            <v>14</v>
          </cell>
          <cell r="C1909" t="str">
            <v>-</v>
          </cell>
          <cell r="D1909">
            <v>3</v>
          </cell>
          <cell r="E1909">
            <v>3</v>
          </cell>
          <cell r="F1909">
            <v>2</v>
          </cell>
          <cell r="G1909">
            <v>2</v>
          </cell>
          <cell r="H1909">
            <v>3</v>
          </cell>
          <cell r="I1909">
            <v>1</v>
          </cell>
        </row>
        <row r="1910">
          <cell r="A1910" t="str">
            <v>NCU03333</v>
          </cell>
          <cell r="B1910">
            <v>10</v>
          </cell>
          <cell r="C1910" t="str">
            <v>-</v>
          </cell>
          <cell r="D1910">
            <v>2</v>
          </cell>
          <cell r="E1910" t="str">
            <v>-</v>
          </cell>
          <cell r="F1910">
            <v>2</v>
          </cell>
          <cell r="G1910">
            <v>2</v>
          </cell>
          <cell r="H1910">
            <v>2</v>
          </cell>
          <cell r="I1910">
            <v>2</v>
          </cell>
        </row>
        <row r="1911">
          <cell r="A1911" t="str">
            <v>NCU03335</v>
          </cell>
          <cell r="B1911">
            <v>5</v>
          </cell>
          <cell r="C1911" t="str">
            <v>-</v>
          </cell>
          <cell r="D1911" t="str">
            <v>-</v>
          </cell>
          <cell r="E1911">
            <v>1</v>
          </cell>
          <cell r="F1911">
            <v>2</v>
          </cell>
          <cell r="G1911">
            <v>1</v>
          </cell>
          <cell r="H1911" t="str">
            <v>-</v>
          </cell>
          <cell r="I1911">
            <v>1</v>
          </cell>
        </row>
        <row r="1912">
          <cell r="A1912" t="str">
            <v>NCU03336</v>
          </cell>
          <cell r="B1912">
            <v>5</v>
          </cell>
          <cell r="C1912">
            <v>1</v>
          </cell>
          <cell r="D1912" t="str">
            <v>-</v>
          </cell>
          <cell r="E1912">
            <v>1</v>
          </cell>
          <cell r="F1912">
            <v>1</v>
          </cell>
          <cell r="G1912" t="str">
            <v>-</v>
          </cell>
          <cell r="H1912">
            <v>2</v>
          </cell>
          <cell r="I1912" t="str">
            <v>-</v>
          </cell>
        </row>
        <row r="1913">
          <cell r="A1913" t="str">
            <v>NCU03337</v>
          </cell>
          <cell r="B1913">
            <v>1</v>
          </cell>
          <cell r="C1913" t="str">
            <v>-</v>
          </cell>
          <cell r="D1913" t="str">
            <v>-</v>
          </cell>
          <cell r="E1913" t="str">
            <v>-</v>
          </cell>
          <cell r="F1913" t="str">
            <v>-</v>
          </cell>
          <cell r="G1913">
            <v>1</v>
          </cell>
          <cell r="H1913" t="str">
            <v>-</v>
          </cell>
          <cell r="I1913" t="str">
            <v>-</v>
          </cell>
        </row>
        <row r="1914">
          <cell r="A1914" t="str">
            <v>NCU03338</v>
          </cell>
          <cell r="B1914">
            <v>6</v>
          </cell>
          <cell r="C1914" t="str">
            <v>-</v>
          </cell>
          <cell r="D1914" t="str">
            <v>-</v>
          </cell>
          <cell r="E1914">
            <v>3</v>
          </cell>
          <cell r="F1914">
            <v>1</v>
          </cell>
          <cell r="G1914" t="str">
            <v>-</v>
          </cell>
          <cell r="H1914">
            <v>1</v>
          </cell>
          <cell r="I1914">
            <v>1</v>
          </cell>
        </row>
        <row r="1915">
          <cell r="A1915" t="str">
            <v>NCU03339</v>
          </cell>
          <cell r="B1915">
            <v>2</v>
          </cell>
          <cell r="C1915" t="str">
            <v>-</v>
          </cell>
          <cell r="D1915" t="str">
            <v>-</v>
          </cell>
          <cell r="E1915" t="str">
            <v>-</v>
          </cell>
          <cell r="F1915" t="str">
            <v>-</v>
          </cell>
          <cell r="G1915" t="str">
            <v>-</v>
          </cell>
          <cell r="H1915">
            <v>1</v>
          </cell>
          <cell r="I1915">
            <v>1</v>
          </cell>
        </row>
        <row r="1916">
          <cell r="A1916" t="str">
            <v>NCU03347</v>
          </cell>
          <cell r="B1916">
            <v>2</v>
          </cell>
          <cell r="C1916">
            <v>1</v>
          </cell>
          <cell r="D1916" t="str">
            <v>-</v>
          </cell>
          <cell r="E1916" t="str">
            <v>-</v>
          </cell>
          <cell r="F1916" t="str">
            <v>-</v>
          </cell>
          <cell r="G1916" t="str">
            <v>-</v>
          </cell>
          <cell r="H1916">
            <v>1</v>
          </cell>
          <cell r="I1916" t="str">
            <v>-</v>
          </cell>
        </row>
        <row r="1917">
          <cell r="A1917" t="str">
            <v>NCU03350</v>
          </cell>
          <cell r="B1917">
            <v>12</v>
          </cell>
          <cell r="C1917" t="str">
            <v>-</v>
          </cell>
          <cell r="D1917" t="str">
            <v>-</v>
          </cell>
          <cell r="E1917">
            <v>3</v>
          </cell>
          <cell r="F1917">
            <v>2</v>
          </cell>
          <cell r="G1917">
            <v>2</v>
          </cell>
          <cell r="H1917">
            <v>2</v>
          </cell>
          <cell r="I1917">
            <v>3</v>
          </cell>
        </row>
        <row r="1918">
          <cell r="A1918" t="str">
            <v>NCU03352</v>
          </cell>
          <cell r="B1918">
            <v>17</v>
          </cell>
          <cell r="C1918">
            <v>1</v>
          </cell>
          <cell r="D1918">
            <v>3</v>
          </cell>
          <cell r="E1918">
            <v>3</v>
          </cell>
          <cell r="F1918">
            <v>2</v>
          </cell>
          <cell r="G1918">
            <v>3</v>
          </cell>
          <cell r="H1918">
            <v>3</v>
          </cell>
          <cell r="I1918">
            <v>2</v>
          </cell>
        </row>
        <row r="1919">
          <cell r="A1919" t="str">
            <v>NCU03354</v>
          </cell>
          <cell r="B1919">
            <v>8</v>
          </cell>
          <cell r="C1919" t="str">
            <v>-</v>
          </cell>
          <cell r="D1919" t="str">
            <v>-</v>
          </cell>
          <cell r="E1919" t="str">
            <v>-</v>
          </cell>
          <cell r="F1919">
            <v>2</v>
          </cell>
          <cell r="G1919">
            <v>2</v>
          </cell>
          <cell r="H1919">
            <v>2</v>
          </cell>
          <cell r="I1919">
            <v>2</v>
          </cell>
        </row>
        <row r="1920">
          <cell r="A1920" t="str">
            <v>NCU03355</v>
          </cell>
          <cell r="B1920">
            <v>5</v>
          </cell>
          <cell r="C1920" t="str">
            <v>-</v>
          </cell>
          <cell r="D1920" t="str">
            <v>-</v>
          </cell>
          <cell r="E1920">
            <v>1</v>
          </cell>
          <cell r="F1920">
            <v>1</v>
          </cell>
          <cell r="G1920">
            <v>1</v>
          </cell>
          <cell r="H1920" t="str">
            <v>-</v>
          </cell>
          <cell r="I1920">
            <v>2</v>
          </cell>
        </row>
        <row r="1921">
          <cell r="A1921" t="str">
            <v>NCU03356</v>
          </cell>
          <cell r="B1921">
            <v>7</v>
          </cell>
          <cell r="C1921" t="str">
            <v>-</v>
          </cell>
          <cell r="D1921">
            <v>4</v>
          </cell>
          <cell r="E1921" t="str">
            <v>-</v>
          </cell>
          <cell r="F1921" t="str">
            <v>-</v>
          </cell>
          <cell r="G1921">
            <v>2</v>
          </cell>
          <cell r="H1921">
            <v>1</v>
          </cell>
          <cell r="I1921" t="str">
            <v>-</v>
          </cell>
        </row>
        <row r="1922">
          <cell r="A1922" t="str">
            <v>NCU03357</v>
          </cell>
          <cell r="B1922">
            <v>1</v>
          </cell>
          <cell r="C1922" t="str">
            <v>-</v>
          </cell>
          <cell r="D1922" t="str">
            <v>-</v>
          </cell>
          <cell r="E1922">
            <v>1</v>
          </cell>
          <cell r="F1922" t="str">
            <v>-</v>
          </cell>
          <cell r="G1922" t="str">
            <v>-</v>
          </cell>
          <cell r="H1922" t="str">
            <v>-</v>
          </cell>
          <cell r="I1922" t="str">
            <v>-</v>
          </cell>
        </row>
        <row r="1923">
          <cell r="A1923" t="str">
            <v>NCU03358</v>
          </cell>
          <cell r="B1923">
            <v>10</v>
          </cell>
          <cell r="C1923" t="str">
            <v>-</v>
          </cell>
          <cell r="D1923">
            <v>3</v>
          </cell>
          <cell r="E1923">
            <v>4</v>
          </cell>
          <cell r="F1923" t="str">
            <v>-</v>
          </cell>
          <cell r="G1923" t="str">
            <v>-</v>
          </cell>
          <cell r="H1923">
            <v>1</v>
          </cell>
          <cell r="I1923">
            <v>2</v>
          </cell>
        </row>
        <row r="1924">
          <cell r="A1924" t="str">
            <v>NCU03362</v>
          </cell>
          <cell r="B1924">
            <v>6</v>
          </cell>
          <cell r="C1924" t="str">
            <v>-</v>
          </cell>
          <cell r="D1924" t="str">
            <v>-</v>
          </cell>
          <cell r="E1924" t="str">
            <v>-</v>
          </cell>
          <cell r="F1924">
            <v>2</v>
          </cell>
          <cell r="G1924">
            <v>1</v>
          </cell>
          <cell r="H1924">
            <v>1</v>
          </cell>
          <cell r="I1924">
            <v>2</v>
          </cell>
        </row>
        <row r="1925">
          <cell r="A1925" t="str">
            <v>NCU03363</v>
          </cell>
          <cell r="B1925">
            <v>2</v>
          </cell>
          <cell r="C1925">
            <v>2</v>
          </cell>
          <cell r="D1925" t="str">
            <v>-</v>
          </cell>
          <cell r="E1925" t="str">
            <v>-</v>
          </cell>
          <cell r="F1925" t="str">
            <v>-</v>
          </cell>
          <cell r="G1925" t="str">
            <v>-</v>
          </cell>
          <cell r="H1925" t="str">
            <v>-</v>
          </cell>
          <cell r="I1925" t="str">
            <v>-</v>
          </cell>
        </row>
        <row r="1926">
          <cell r="A1926" t="str">
            <v>NCU03365</v>
          </cell>
          <cell r="B1926">
            <v>7</v>
          </cell>
          <cell r="C1926" t="str">
            <v>-</v>
          </cell>
          <cell r="D1926">
            <v>1</v>
          </cell>
          <cell r="E1926" t="str">
            <v>-</v>
          </cell>
          <cell r="F1926" t="str">
            <v>-</v>
          </cell>
          <cell r="G1926">
            <v>2</v>
          </cell>
          <cell r="H1926">
            <v>2</v>
          </cell>
          <cell r="I1926">
            <v>2</v>
          </cell>
        </row>
        <row r="1927">
          <cell r="A1927" t="str">
            <v>NCU03367</v>
          </cell>
          <cell r="B1927">
            <v>6</v>
          </cell>
          <cell r="C1927" t="str">
            <v>-</v>
          </cell>
          <cell r="D1927" t="str">
            <v>-</v>
          </cell>
          <cell r="E1927" t="str">
            <v>-</v>
          </cell>
          <cell r="F1927">
            <v>2</v>
          </cell>
          <cell r="G1927">
            <v>1</v>
          </cell>
          <cell r="H1927">
            <v>1</v>
          </cell>
          <cell r="I1927">
            <v>2</v>
          </cell>
        </row>
        <row r="1928">
          <cell r="A1928" t="str">
            <v>NCU03368</v>
          </cell>
          <cell r="B1928">
            <v>8</v>
          </cell>
          <cell r="C1928" t="str">
            <v>-</v>
          </cell>
          <cell r="D1928" t="str">
            <v>-</v>
          </cell>
          <cell r="E1928">
            <v>1</v>
          </cell>
          <cell r="F1928">
            <v>2</v>
          </cell>
          <cell r="G1928">
            <v>2</v>
          </cell>
          <cell r="H1928">
            <v>1</v>
          </cell>
          <cell r="I1928">
            <v>2</v>
          </cell>
        </row>
        <row r="1929">
          <cell r="A1929" t="str">
            <v>NCU03369</v>
          </cell>
          <cell r="B1929">
            <v>6</v>
          </cell>
          <cell r="C1929" t="str">
            <v>-</v>
          </cell>
          <cell r="D1929" t="str">
            <v>-</v>
          </cell>
          <cell r="E1929">
            <v>1</v>
          </cell>
          <cell r="F1929" t="str">
            <v>-</v>
          </cell>
          <cell r="G1929">
            <v>2</v>
          </cell>
          <cell r="H1929">
            <v>1</v>
          </cell>
          <cell r="I1929">
            <v>2</v>
          </cell>
        </row>
        <row r="1930">
          <cell r="A1930" t="str">
            <v>NCU03370</v>
          </cell>
          <cell r="B1930">
            <v>13</v>
          </cell>
          <cell r="C1930">
            <v>2</v>
          </cell>
          <cell r="D1930" t="str">
            <v>-</v>
          </cell>
          <cell r="E1930">
            <v>2</v>
          </cell>
          <cell r="F1930">
            <v>2</v>
          </cell>
          <cell r="G1930">
            <v>2</v>
          </cell>
          <cell r="H1930">
            <v>2</v>
          </cell>
          <cell r="I1930">
            <v>3</v>
          </cell>
        </row>
        <row r="1931">
          <cell r="A1931" t="str">
            <v>NCU03372</v>
          </cell>
          <cell r="B1931">
            <v>20</v>
          </cell>
          <cell r="C1931" t="str">
            <v>-</v>
          </cell>
          <cell r="D1931">
            <v>3</v>
          </cell>
          <cell r="E1931">
            <v>5</v>
          </cell>
          <cell r="F1931">
            <v>3</v>
          </cell>
          <cell r="G1931">
            <v>3</v>
          </cell>
          <cell r="H1931">
            <v>3</v>
          </cell>
          <cell r="I1931">
            <v>3</v>
          </cell>
        </row>
        <row r="1932">
          <cell r="A1932" t="str">
            <v>NCU03373</v>
          </cell>
          <cell r="B1932">
            <v>1</v>
          </cell>
          <cell r="C1932" t="str">
            <v>-</v>
          </cell>
          <cell r="D1932" t="str">
            <v>-</v>
          </cell>
          <cell r="E1932" t="str">
            <v>-</v>
          </cell>
          <cell r="F1932">
            <v>1</v>
          </cell>
          <cell r="G1932" t="str">
            <v>-</v>
          </cell>
          <cell r="H1932" t="str">
            <v>-</v>
          </cell>
          <cell r="I1932" t="str">
            <v>-</v>
          </cell>
        </row>
        <row r="1933">
          <cell r="A1933" t="str">
            <v>NCU03374</v>
          </cell>
          <cell r="B1933">
            <v>4</v>
          </cell>
          <cell r="C1933" t="str">
            <v>-</v>
          </cell>
          <cell r="D1933" t="str">
            <v>-</v>
          </cell>
          <cell r="E1933">
            <v>1</v>
          </cell>
          <cell r="F1933" t="str">
            <v>-</v>
          </cell>
          <cell r="G1933">
            <v>1</v>
          </cell>
          <cell r="H1933" t="str">
            <v>-</v>
          </cell>
          <cell r="I1933">
            <v>2</v>
          </cell>
        </row>
        <row r="1934">
          <cell r="A1934" t="str">
            <v>NCU03378</v>
          </cell>
          <cell r="B1934">
            <v>12</v>
          </cell>
          <cell r="C1934">
            <v>1</v>
          </cell>
          <cell r="D1934" t="str">
            <v>-</v>
          </cell>
          <cell r="E1934">
            <v>3</v>
          </cell>
          <cell r="F1934">
            <v>2</v>
          </cell>
          <cell r="G1934">
            <v>2</v>
          </cell>
          <cell r="H1934">
            <v>2</v>
          </cell>
          <cell r="I1934">
            <v>2</v>
          </cell>
        </row>
        <row r="1935">
          <cell r="A1935" t="str">
            <v>NCU03379</v>
          </cell>
          <cell r="B1935">
            <v>1</v>
          </cell>
          <cell r="C1935">
            <v>1</v>
          </cell>
          <cell r="D1935" t="str">
            <v>-</v>
          </cell>
          <cell r="E1935" t="str">
            <v>-</v>
          </cell>
          <cell r="F1935" t="str">
            <v>-</v>
          </cell>
          <cell r="G1935" t="str">
            <v>-</v>
          </cell>
          <cell r="H1935" t="str">
            <v>-</v>
          </cell>
          <cell r="I1935" t="str">
            <v>-</v>
          </cell>
        </row>
        <row r="1936">
          <cell r="A1936" t="str">
            <v>NCU03380</v>
          </cell>
          <cell r="B1936">
            <v>3</v>
          </cell>
          <cell r="C1936">
            <v>1</v>
          </cell>
          <cell r="D1936" t="str">
            <v>-</v>
          </cell>
          <cell r="E1936" t="str">
            <v>-</v>
          </cell>
          <cell r="F1936" t="str">
            <v>-</v>
          </cell>
          <cell r="G1936" t="str">
            <v>-</v>
          </cell>
          <cell r="H1936">
            <v>2</v>
          </cell>
          <cell r="I1936" t="str">
            <v>-</v>
          </cell>
        </row>
        <row r="1937">
          <cell r="A1937" t="str">
            <v>NCU03381</v>
          </cell>
          <cell r="B1937">
            <v>7</v>
          </cell>
          <cell r="C1937" t="str">
            <v>-</v>
          </cell>
          <cell r="D1937" t="str">
            <v>-</v>
          </cell>
          <cell r="E1937">
            <v>3</v>
          </cell>
          <cell r="F1937">
            <v>1</v>
          </cell>
          <cell r="G1937">
            <v>2</v>
          </cell>
          <cell r="H1937" t="str">
            <v>-</v>
          </cell>
          <cell r="I1937">
            <v>1</v>
          </cell>
        </row>
        <row r="1938">
          <cell r="A1938" t="str">
            <v>NCU03383</v>
          </cell>
          <cell r="B1938">
            <v>9</v>
          </cell>
          <cell r="C1938" t="str">
            <v>-</v>
          </cell>
          <cell r="D1938">
            <v>1</v>
          </cell>
          <cell r="E1938">
            <v>3</v>
          </cell>
          <cell r="F1938">
            <v>2</v>
          </cell>
          <cell r="G1938" t="str">
            <v>-</v>
          </cell>
          <cell r="H1938">
            <v>1</v>
          </cell>
          <cell r="I1938">
            <v>2</v>
          </cell>
        </row>
        <row r="1939">
          <cell r="A1939" t="str">
            <v>NCU03385</v>
          </cell>
          <cell r="B1939">
            <v>1</v>
          </cell>
          <cell r="C1939" t="str">
            <v>-</v>
          </cell>
          <cell r="D1939" t="str">
            <v>-</v>
          </cell>
          <cell r="E1939" t="str">
            <v>-</v>
          </cell>
          <cell r="F1939" t="str">
            <v>-</v>
          </cell>
          <cell r="G1939" t="str">
            <v>-</v>
          </cell>
          <cell r="H1939" t="str">
            <v>-</v>
          </cell>
          <cell r="I1939">
            <v>1</v>
          </cell>
        </row>
        <row r="1940">
          <cell r="A1940" t="str">
            <v>NCU03386</v>
          </cell>
          <cell r="B1940">
            <v>1</v>
          </cell>
          <cell r="C1940" t="str">
            <v>-</v>
          </cell>
          <cell r="D1940" t="str">
            <v>-</v>
          </cell>
          <cell r="E1940" t="str">
            <v>-</v>
          </cell>
          <cell r="F1940">
            <v>1</v>
          </cell>
          <cell r="G1940" t="str">
            <v>-</v>
          </cell>
          <cell r="H1940" t="str">
            <v>-</v>
          </cell>
          <cell r="I1940" t="str">
            <v>-</v>
          </cell>
        </row>
        <row r="1941">
          <cell r="A1941" t="str">
            <v>NCU03387</v>
          </cell>
          <cell r="B1941">
            <v>1</v>
          </cell>
          <cell r="C1941" t="str">
            <v>-</v>
          </cell>
          <cell r="D1941" t="str">
            <v>-</v>
          </cell>
          <cell r="E1941" t="str">
            <v>-</v>
          </cell>
          <cell r="F1941" t="str">
            <v>-</v>
          </cell>
          <cell r="G1941" t="str">
            <v>-</v>
          </cell>
          <cell r="H1941">
            <v>1</v>
          </cell>
          <cell r="I1941" t="str">
            <v>-</v>
          </cell>
        </row>
        <row r="1942">
          <cell r="A1942" t="str">
            <v>NCU03388</v>
          </cell>
          <cell r="B1942">
            <v>9</v>
          </cell>
          <cell r="C1942">
            <v>4</v>
          </cell>
          <cell r="D1942" t="str">
            <v>-</v>
          </cell>
          <cell r="E1942" t="str">
            <v>-</v>
          </cell>
          <cell r="F1942">
            <v>1</v>
          </cell>
          <cell r="G1942">
            <v>2</v>
          </cell>
          <cell r="H1942">
            <v>2</v>
          </cell>
          <cell r="I1942" t="str">
            <v>-</v>
          </cell>
        </row>
        <row r="1943">
          <cell r="A1943" t="str">
            <v>NCU03392</v>
          </cell>
          <cell r="B1943">
            <v>6</v>
          </cell>
          <cell r="C1943">
            <v>1</v>
          </cell>
          <cell r="D1943">
            <v>1</v>
          </cell>
          <cell r="E1943" t="str">
            <v>-</v>
          </cell>
          <cell r="F1943" t="str">
            <v>-</v>
          </cell>
          <cell r="G1943">
            <v>1</v>
          </cell>
          <cell r="H1943">
            <v>1</v>
          </cell>
          <cell r="I1943">
            <v>2</v>
          </cell>
        </row>
        <row r="1944">
          <cell r="A1944" t="str">
            <v>NCU03393</v>
          </cell>
          <cell r="B1944">
            <v>9</v>
          </cell>
          <cell r="C1944" t="str">
            <v>-</v>
          </cell>
          <cell r="D1944">
            <v>1</v>
          </cell>
          <cell r="E1944">
            <v>2</v>
          </cell>
          <cell r="F1944" t="str">
            <v>-</v>
          </cell>
          <cell r="G1944">
            <v>2</v>
          </cell>
          <cell r="H1944">
            <v>2</v>
          </cell>
          <cell r="I1944">
            <v>2</v>
          </cell>
        </row>
        <row r="1945">
          <cell r="A1945" t="str">
            <v>NCU03396</v>
          </cell>
          <cell r="B1945">
            <v>5</v>
          </cell>
          <cell r="C1945">
            <v>3</v>
          </cell>
          <cell r="D1945" t="str">
            <v>-</v>
          </cell>
          <cell r="E1945" t="str">
            <v>-</v>
          </cell>
          <cell r="F1945" t="str">
            <v>-</v>
          </cell>
          <cell r="G1945" t="str">
            <v>-</v>
          </cell>
          <cell r="H1945">
            <v>2</v>
          </cell>
          <cell r="I1945" t="str">
            <v>-</v>
          </cell>
        </row>
        <row r="1946">
          <cell r="A1946" t="str">
            <v>NCU03397</v>
          </cell>
          <cell r="B1946">
            <v>1</v>
          </cell>
          <cell r="C1946" t="str">
            <v>-</v>
          </cell>
          <cell r="D1946" t="str">
            <v>-</v>
          </cell>
          <cell r="E1946" t="str">
            <v>-</v>
          </cell>
          <cell r="F1946" t="str">
            <v>-</v>
          </cell>
          <cell r="G1946" t="str">
            <v>-</v>
          </cell>
          <cell r="H1946" t="str">
            <v>-</v>
          </cell>
          <cell r="I1946">
            <v>1</v>
          </cell>
        </row>
        <row r="1947">
          <cell r="A1947" t="str">
            <v>NCU03398</v>
          </cell>
          <cell r="B1947">
            <v>11</v>
          </cell>
          <cell r="C1947">
            <v>1</v>
          </cell>
          <cell r="D1947">
            <v>1</v>
          </cell>
          <cell r="E1947">
            <v>3</v>
          </cell>
          <cell r="F1947">
            <v>2</v>
          </cell>
          <cell r="G1947">
            <v>2</v>
          </cell>
          <cell r="H1947">
            <v>1</v>
          </cell>
          <cell r="I1947">
            <v>1</v>
          </cell>
        </row>
        <row r="1948">
          <cell r="A1948" t="str">
            <v>NCU03399</v>
          </cell>
          <cell r="B1948">
            <v>11</v>
          </cell>
          <cell r="C1948">
            <v>2</v>
          </cell>
          <cell r="D1948">
            <v>1</v>
          </cell>
          <cell r="E1948">
            <v>3</v>
          </cell>
          <cell r="F1948">
            <v>1</v>
          </cell>
          <cell r="G1948">
            <v>2</v>
          </cell>
          <cell r="H1948">
            <v>2</v>
          </cell>
          <cell r="I1948" t="str">
            <v>-</v>
          </cell>
        </row>
        <row r="1949">
          <cell r="A1949" t="str">
            <v>NCU03400</v>
          </cell>
          <cell r="B1949">
            <v>1</v>
          </cell>
          <cell r="C1949">
            <v>1</v>
          </cell>
          <cell r="D1949" t="str">
            <v>-</v>
          </cell>
          <cell r="E1949" t="str">
            <v>-</v>
          </cell>
          <cell r="F1949" t="str">
            <v>-</v>
          </cell>
          <cell r="G1949" t="str">
            <v>-</v>
          </cell>
          <cell r="H1949" t="str">
            <v>-</v>
          </cell>
          <cell r="I1949" t="str">
            <v>-</v>
          </cell>
        </row>
        <row r="1950">
          <cell r="A1950" t="str">
            <v>NCU03401</v>
          </cell>
          <cell r="B1950">
            <v>3</v>
          </cell>
          <cell r="C1950" t="str">
            <v>-</v>
          </cell>
          <cell r="D1950" t="str">
            <v>-</v>
          </cell>
          <cell r="E1950">
            <v>3</v>
          </cell>
          <cell r="F1950" t="str">
            <v>-</v>
          </cell>
          <cell r="G1950" t="str">
            <v>-</v>
          </cell>
          <cell r="H1950" t="str">
            <v>-</v>
          </cell>
          <cell r="I1950" t="str">
            <v>-</v>
          </cell>
        </row>
        <row r="1951">
          <cell r="A1951" t="str">
            <v>NCU03402</v>
          </cell>
          <cell r="B1951">
            <v>7</v>
          </cell>
          <cell r="C1951">
            <v>3</v>
          </cell>
          <cell r="D1951" t="str">
            <v>-</v>
          </cell>
          <cell r="E1951" t="str">
            <v>-</v>
          </cell>
          <cell r="F1951">
            <v>2</v>
          </cell>
          <cell r="G1951" t="str">
            <v>-</v>
          </cell>
          <cell r="H1951">
            <v>2</v>
          </cell>
          <cell r="I1951" t="str">
            <v>-</v>
          </cell>
        </row>
        <row r="1952">
          <cell r="A1952" t="str">
            <v>NCU03403</v>
          </cell>
          <cell r="B1952">
            <v>14</v>
          </cell>
          <cell r="C1952">
            <v>4</v>
          </cell>
          <cell r="D1952">
            <v>2</v>
          </cell>
          <cell r="E1952" t="str">
            <v>-</v>
          </cell>
          <cell r="F1952">
            <v>2</v>
          </cell>
          <cell r="G1952">
            <v>2</v>
          </cell>
          <cell r="H1952">
            <v>2</v>
          </cell>
          <cell r="I1952">
            <v>2</v>
          </cell>
        </row>
        <row r="1953">
          <cell r="A1953" t="str">
            <v>NCU03404</v>
          </cell>
          <cell r="B1953">
            <v>11</v>
          </cell>
          <cell r="C1953">
            <v>2</v>
          </cell>
          <cell r="D1953">
            <v>2</v>
          </cell>
          <cell r="E1953" t="str">
            <v>-</v>
          </cell>
          <cell r="F1953">
            <v>3</v>
          </cell>
          <cell r="G1953">
            <v>1</v>
          </cell>
          <cell r="H1953">
            <v>2</v>
          </cell>
          <cell r="I1953">
            <v>1</v>
          </cell>
        </row>
        <row r="1954">
          <cell r="A1954" t="str">
            <v>NCU03405</v>
          </cell>
          <cell r="B1954">
            <v>2</v>
          </cell>
          <cell r="C1954" t="str">
            <v>-</v>
          </cell>
          <cell r="D1954" t="str">
            <v>-</v>
          </cell>
          <cell r="E1954">
            <v>1</v>
          </cell>
          <cell r="F1954" t="str">
            <v>-</v>
          </cell>
          <cell r="G1954" t="str">
            <v>-</v>
          </cell>
          <cell r="H1954">
            <v>1</v>
          </cell>
          <cell r="I1954" t="str">
            <v>-</v>
          </cell>
        </row>
        <row r="1955">
          <cell r="A1955" t="str">
            <v>NCU03406</v>
          </cell>
          <cell r="B1955">
            <v>2</v>
          </cell>
          <cell r="C1955" t="str">
            <v>-</v>
          </cell>
          <cell r="D1955" t="str">
            <v>-</v>
          </cell>
          <cell r="E1955" t="str">
            <v>-</v>
          </cell>
          <cell r="F1955" t="str">
            <v>-</v>
          </cell>
          <cell r="G1955" t="str">
            <v>-</v>
          </cell>
          <cell r="H1955" t="str">
            <v>-</v>
          </cell>
          <cell r="I1955">
            <v>2</v>
          </cell>
        </row>
        <row r="1956">
          <cell r="A1956" t="str">
            <v>NCU03408</v>
          </cell>
          <cell r="B1956">
            <v>6</v>
          </cell>
          <cell r="C1956" t="str">
            <v>-</v>
          </cell>
          <cell r="D1956" t="str">
            <v>-</v>
          </cell>
          <cell r="E1956">
            <v>3</v>
          </cell>
          <cell r="F1956">
            <v>1</v>
          </cell>
          <cell r="G1956" t="str">
            <v>-</v>
          </cell>
          <cell r="H1956">
            <v>2</v>
          </cell>
          <cell r="I1956" t="str">
            <v>-</v>
          </cell>
        </row>
        <row r="1957">
          <cell r="A1957" t="str">
            <v>NCU03409</v>
          </cell>
          <cell r="B1957">
            <v>1</v>
          </cell>
          <cell r="C1957" t="str">
            <v>-</v>
          </cell>
          <cell r="D1957" t="str">
            <v>-</v>
          </cell>
          <cell r="E1957" t="str">
            <v>-</v>
          </cell>
          <cell r="F1957" t="str">
            <v>-</v>
          </cell>
          <cell r="G1957" t="str">
            <v>-</v>
          </cell>
          <cell r="H1957">
            <v>1</v>
          </cell>
          <cell r="I1957" t="str">
            <v>-</v>
          </cell>
        </row>
        <row r="1958">
          <cell r="A1958" t="str">
            <v>NCU03410</v>
          </cell>
          <cell r="B1958">
            <v>1</v>
          </cell>
          <cell r="C1958" t="str">
            <v>-</v>
          </cell>
          <cell r="D1958" t="str">
            <v>-</v>
          </cell>
          <cell r="E1958" t="str">
            <v>-</v>
          </cell>
          <cell r="F1958" t="str">
            <v>-</v>
          </cell>
          <cell r="G1958">
            <v>1</v>
          </cell>
          <cell r="H1958" t="str">
            <v>-</v>
          </cell>
          <cell r="I1958" t="str">
            <v>-</v>
          </cell>
        </row>
        <row r="1959">
          <cell r="A1959" t="str">
            <v>NCU03413</v>
          </cell>
          <cell r="B1959">
            <v>4</v>
          </cell>
          <cell r="C1959" t="str">
            <v>-</v>
          </cell>
          <cell r="D1959" t="str">
            <v>-</v>
          </cell>
          <cell r="E1959">
            <v>2</v>
          </cell>
          <cell r="F1959" t="str">
            <v>-</v>
          </cell>
          <cell r="G1959">
            <v>1</v>
          </cell>
          <cell r="H1959" t="str">
            <v>-</v>
          </cell>
          <cell r="I1959">
            <v>1</v>
          </cell>
        </row>
        <row r="1960">
          <cell r="A1960" t="str">
            <v>NCU03415</v>
          </cell>
          <cell r="B1960">
            <v>11</v>
          </cell>
          <cell r="C1960" t="str">
            <v>-</v>
          </cell>
          <cell r="D1960" t="str">
            <v>-</v>
          </cell>
          <cell r="E1960">
            <v>2</v>
          </cell>
          <cell r="F1960">
            <v>2</v>
          </cell>
          <cell r="G1960">
            <v>2</v>
          </cell>
          <cell r="H1960">
            <v>2</v>
          </cell>
          <cell r="I1960">
            <v>3</v>
          </cell>
        </row>
        <row r="1961">
          <cell r="A1961" t="str">
            <v>NCU03416</v>
          </cell>
          <cell r="B1961">
            <v>13</v>
          </cell>
          <cell r="C1961">
            <v>1</v>
          </cell>
          <cell r="D1961">
            <v>1</v>
          </cell>
          <cell r="E1961">
            <v>1</v>
          </cell>
          <cell r="F1961">
            <v>3</v>
          </cell>
          <cell r="G1961">
            <v>2</v>
          </cell>
          <cell r="H1961">
            <v>3</v>
          </cell>
          <cell r="I1961">
            <v>2</v>
          </cell>
        </row>
        <row r="1962">
          <cell r="A1962" t="str">
            <v>NCU03417</v>
          </cell>
          <cell r="B1962">
            <v>11</v>
          </cell>
          <cell r="C1962" t="str">
            <v>-</v>
          </cell>
          <cell r="D1962">
            <v>1</v>
          </cell>
          <cell r="E1962">
            <v>3</v>
          </cell>
          <cell r="F1962">
            <v>1</v>
          </cell>
          <cell r="G1962">
            <v>2</v>
          </cell>
          <cell r="H1962">
            <v>2</v>
          </cell>
          <cell r="I1962">
            <v>2</v>
          </cell>
        </row>
        <row r="1963">
          <cell r="A1963" t="str">
            <v>NCU03420</v>
          </cell>
          <cell r="B1963">
            <v>1</v>
          </cell>
          <cell r="C1963" t="str">
            <v>-</v>
          </cell>
          <cell r="D1963" t="str">
            <v>-</v>
          </cell>
          <cell r="E1963" t="str">
            <v>-</v>
          </cell>
          <cell r="F1963" t="str">
            <v>-</v>
          </cell>
          <cell r="G1963">
            <v>1</v>
          </cell>
          <cell r="H1963" t="str">
            <v>-</v>
          </cell>
          <cell r="I1963" t="str">
            <v>-</v>
          </cell>
        </row>
        <row r="1964">
          <cell r="A1964" t="str">
            <v>NCU03421</v>
          </cell>
          <cell r="B1964">
            <v>11</v>
          </cell>
          <cell r="C1964" t="str">
            <v>-</v>
          </cell>
          <cell r="D1964" t="str">
            <v>-</v>
          </cell>
          <cell r="E1964">
            <v>3</v>
          </cell>
          <cell r="F1964">
            <v>2</v>
          </cell>
          <cell r="G1964">
            <v>2</v>
          </cell>
          <cell r="H1964">
            <v>2</v>
          </cell>
          <cell r="I1964">
            <v>2</v>
          </cell>
        </row>
        <row r="1965">
          <cell r="A1965" t="str">
            <v>NCU03422</v>
          </cell>
          <cell r="B1965">
            <v>12</v>
          </cell>
          <cell r="C1965" t="str">
            <v>-</v>
          </cell>
          <cell r="D1965" t="str">
            <v>-</v>
          </cell>
          <cell r="E1965">
            <v>4</v>
          </cell>
          <cell r="F1965">
            <v>2</v>
          </cell>
          <cell r="G1965">
            <v>2</v>
          </cell>
          <cell r="H1965">
            <v>2</v>
          </cell>
          <cell r="I1965">
            <v>2</v>
          </cell>
        </row>
        <row r="1966">
          <cell r="A1966" t="str">
            <v>NCU03423</v>
          </cell>
          <cell r="B1966">
            <v>2</v>
          </cell>
          <cell r="C1966" t="str">
            <v>-</v>
          </cell>
          <cell r="D1966" t="str">
            <v>-</v>
          </cell>
          <cell r="E1966" t="str">
            <v>-</v>
          </cell>
          <cell r="F1966">
            <v>1</v>
          </cell>
          <cell r="G1966" t="str">
            <v>-</v>
          </cell>
          <cell r="H1966">
            <v>1</v>
          </cell>
          <cell r="I1966" t="str">
            <v>-</v>
          </cell>
        </row>
        <row r="1967">
          <cell r="A1967" t="str">
            <v>NCU03424</v>
          </cell>
          <cell r="B1967">
            <v>4</v>
          </cell>
          <cell r="C1967" t="str">
            <v>-</v>
          </cell>
          <cell r="D1967" t="str">
            <v>-</v>
          </cell>
          <cell r="E1967" t="str">
            <v>-</v>
          </cell>
          <cell r="F1967">
            <v>1</v>
          </cell>
          <cell r="G1967">
            <v>1</v>
          </cell>
          <cell r="H1967">
            <v>1</v>
          </cell>
          <cell r="I1967">
            <v>1</v>
          </cell>
        </row>
        <row r="1968">
          <cell r="A1968" t="str">
            <v>NCU03425</v>
          </cell>
          <cell r="B1968">
            <v>3</v>
          </cell>
          <cell r="C1968">
            <v>1</v>
          </cell>
          <cell r="D1968" t="str">
            <v>-</v>
          </cell>
          <cell r="E1968" t="str">
            <v>-</v>
          </cell>
          <cell r="F1968" t="str">
            <v>-</v>
          </cell>
          <cell r="G1968" t="str">
            <v>-</v>
          </cell>
          <cell r="H1968">
            <v>2</v>
          </cell>
          <cell r="I1968" t="str">
            <v>-</v>
          </cell>
        </row>
        <row r="1969">
          <cell r="A1969" t="str">
            <v>NCU03428</v>
          </cell>
          <cell r="B1969">
            <v>4</v>
          </cell>
          <cell r="C1969" t="str">
            <v>-</v>
          </cell>
          <cell r="D1969" t="str">
            <v>-</v>
          </cell>
          <cell r="E1969" t="str">
            <v>-</v>
          </cell>
          <cell r="F1969">
            <v>2</v>
          </cell>
          <cell r="G1969">
            <v>1</v>
          </cell>
          <cell r="H1969" t="str">
            <v>-</v>
          </cell>
          <cell r="I1969">
            <v>1</v>
          </cell>
        </row>
        <row r="1970">
          <cell r="A1970" t="str">
            <v>NCU03430</v>
          </cell>
          <cell r="B1970">
            <v>18</v>
          </cell>
          <cell r="C1970">
            <v>5</v>
          </cell>
          <cell r="D1970">
            <v>2</v>
          </cell>
          <cell r="E1970">
            <v>3</v>
          </cell>
          <cell r="F1970">
            <v>2</v>
          </cell>
          <cell r="G1970">
            <v>3</v>
          </cell>
          <cell r="H1970">
            <v>1</v>
          </cell>
          <cell r="I1970">
            <v>2</v>
          </cell>
        </row>
        <row r="1971">
          <cell r="A1971" t="str">
            <v>NCU03433</v>
          </cell>
          <cell r="B1971">
            <v>4</v>
          </cell>
          <cell r="C1971" t="str">
            <v>-</v>
          </cell>
          <cell r="D1971" t="str">
            <v>-</v>
          </cell>
          <cell r="E1971" t="str">
            <v>-</v>
          </cell>
          <cell r="F1971">
            <v>1</v>
          </cell>
          <cell r="G1971">
            <v>2</v>
          </cell>
          <cell r="H1971">
            <v>1</v>
          </cell>
          <cell r="I1971" t="str">
            <v>-</v>
          </cell>
        </row>
        <row r="1972">
          <cell r="A1972" t="str">
            <v>NCU03436</v>
          </cell>
          <cell r="B1972">
            <v>3</v>
          </cell>
          <cell r="C1972" t="str">
            <v>-</v>
          </cell>
          <cell r="D1972" t="str">
            <v>-</v>
          </cell>
          <cell r="E1972" t="str">
            <v>-</v>
          </cell>
          <cell r="F1972" t="str">
            <v>-</v>
          </cell>
          <cell r="G1972" t="str">
            <v>-</v>
          </cell>
          <cell r="H1972">
            <v>2</v>
          </cell>
          <cell r="I1972">
            <v>1</v>
          </cell>
        </row>
        <row r="1973">
          <cell r="A1973" t="str">
            <v>NCU03441</v>
          </cell>
          <cell r="B1973">
            <v>3</v>
          </cell>
          <cell r="C1973" t="str">
            <v>-</v>
          </cell>
          <cell r="D1973" t="str">
            <v>-</v>
          </cell>
          <cell r="E1973" t="str">
            <v>-</v>
          </cell>
          <cell r="F1973" t="str">
            <v>-</v>
          </cell>
          <cell r="G1973">
            <v>1</v>
          </cell>
          <cell r="H1973">
            <v>2</v>
          </cell>
          <cell r="I1973" t="str">
            <v>-</v>
          </cell>
        </row>
        <row r="1974">
          <cell r="A1974" t="str">
            <v>NCU03444</v>
          </cell>
          <cell r="B1974">
            <v>3</v>
          </cell>
          <cell r="C1974" t="str">
            <v>-</v>
          </cell>
          <cell r="D1974" t="str">
            <v>-</v>
          </cell>
          <cell r="E1974">
            <v>1</v>
          </cell>
          <cell r="F1974">
            <v>1</v>
          </cell>
          <cell r="G1974" t="str">
            <v>-</v>
          </cell>
          <cell r="H1974">
            <v>1</v>
          </cell>
          <cell r="I1974" t="str">
            <v>-</v>
          </cell>
        </row>
        <row r="1975">
          <cell r="A1975" t="str">
            <v>NCU03451</v>
          </cell>
          <cell r="B1975">
            <v>5</v>
          </cell>
          <cell r="C1975" t="str">
            <v>-</v>
          </cell>
          <cell r="D1975">
            <v>2</v>
          </cell>
          <cell r="E1975" t="str">
            <v>-</v>
          </cell>
          <cell r="F1975">
            <v>1</v>
          </cell>
          <cell r="G1975">
            <v>1</v>
          </cell>
          <cell r="H1975">
            <v>1</v>
          </cell>
          <cell r="I1975" t="str">
            <v>-</v>
          </cell>
        </row>
        <row r="1976">
          <cell r="A1976" t="str">
            <v>NCU03459</v>
          </cell>
          <cell r="B1976">
            <v>5</v>
          </cell>
          <cell r="C1976">
            <v>2</v>
          </cell>
          <cell r="D1976" t="str">
            <v>-</v>
          </cell>
          <cell r="E1976">
            <v>1</v>
          </cell>
          <cell r="F1976" t="str">
            <v>-</v>
          </cell>
          <cell r="G1976">
            <v>1</v>
          </cell>
          <cell r="H1976" t="str">
            <v>-</v>
          </cell>
          <cell r="I1976">
            <v>1</v>
          </cell>
        </row>
        <row r="1977">
          <cell r="A1977" t="str">
            <v>NCU03461</v>
          </cell>
          <cell r="B1977">
            <v>6</v>
          </cell>
          <cell r="C1977" t="str">
            <v>-</v>
          </cell>
          <cell r="D1977" t="str">
            <v>-</v>
          </cell>
          <cell r="E1977" t="str">
            <v>-</v>
          </cell>
          <cell r="F1977">
            <v>2</v>
          </cell>
          <cell r="G1977">
            <v>2</v>
          </cell>
          <cell r="H1977">
            <v>1</v>
          </cell>
          <cell r="I1977">
            <v>1</v>
          </cell>
        </row>
        <row r="1978">
          <cell r="A1978" t="str">
            <v>NCU03462</v>
          </cell>
          <cell r="B1978">
            <v>17</v>
          </cell>
          <cell r="C1978">
            <v>3</v>
          </cell>
          <cell r="D1978" t="str">
            <v>-</v>
          </cell>
          <cell r="E1978">
            <v>3</v>
          </cell>
          <cell r="F1978">
            <v>3</v>
          </cell>
          <cell r="G1978">
            <v>3</v>
          </cell>
          <cell r="H1978">
            <v>2</v>
          </cell>
          <cell r="I1978">
            <v>3</v>
          </cell>
        </row>
        <row r="1979">
          <cell r="A1979" t="str">
            <v>NCU03465</v>
          </cell>
          <cell r="B1979">
            <v>7</v>
          </cell>
          <cell r="C1979" t="str">
            <v>-</v>
          </cell>
          <cell r="D1979" t="str">
            <v>-</v>
          </cell>
          <cell r="E1979" t="str">
            <v>-</v>
          </cell>
          <cell r="F1979">
            <v>2</v>
          </cell>
          <cell r="G1979">
            <v>2</v>
          </cell>
          <cell r="H1979">
            <v>2</v>
          </cell>
          <cell r="I1979">
            <v>1</v>
          </cell>
        </row>
        <row r="1980">
          <cell r="A1980" t="str">
            <v>NCU03466</v>
          </cell>
          <cell r="B1980">
            <v>5</v>
          </cell>
          <cell r="C1980" t="str">
            <v>-</v>
          </cell>
          <cell r="D1980">
            <v>3</v>
          </cell>
          <cell r="E1980" t="str">
            <v>-</v>
          </cell>
          <cell r="F1980" t="str">
            <v>-</v>
          </cell>
          <cell r="G1980" t="str">
            <v>-</v>
          </cell>
          <cell r="H1980">
            <v>1</v>
          </cell>
          <cell r="I1980">
            <v>1</v>
          </cell>
        </row>
        <row r="1981">
          <cell r="A1981" t="str">
            <v>NCU03468</v>
          </cell>
          <cell r="B1981">
            <v>6</v>
          </cell>
          <cell r="C1981" t="str">
            <v>-</v>
          </cell>
          <cell r="D1981" t="str">
            <v>-</v>
          </cell>
          <cell r="E1981" t="str">
            <v>-</v>
          </cell>
          <cell r="F1981">
            <v>1</v>
          </cell>
          <cell r="G1981">
            <v>1</v>
          </cell>
          <cell r="H1981">
            <v>2</v>
          </cell>
          <cell r="I1981">
            <v>2</v>
          </cell>
        </row>
        <row r="1982">
          <cell r="A1982" t="str">
            <v>NCU03471</v>
          </cell>
          <cell r="B1982">
            <v>14</v>
          </cell>
          <cell r="C1982">
            <v>1</v>
          </cell>
          <cell r="D1982">
            <v>3</v>
          </cell>
          <cell r="E1982">
            <v>3</v>
          </cell>
          <cell r="F1982">
            <v>1</v>
          </cell>
          <cell r="G1982">
            <v>2</v>
          </cell>
          <cell r="H1982">
            <v>2</v>
          </cell>
          <cell r="I1982">
            <v>2</v>
          </cell>
        </row>
        <row r="1983">
          <cell r="A1983" t="str">
            <v>NCU03474</v>
          </cell>
          <cell r="B1983">
            <v>1</v>
          </cell>
          <cell r="C1983" t="str">
            <v>-</v>
          </cell>
          <cell r="D1983">
            <v>1</v>
          </cell>
          <cell r="E1983" t="str">
            <v>-</v>
          </cell>
          <cell r="F1983" t="str">
            <v>-</v>
          </cell>
          <cell r="G1983" t="str">
            <v>-</v>
          </cell>
          <cell r="H1983" t="str">
            <v>-</v>
          </cell>
          <cell r="I1983" t="str">
            <v>-</v>
          </cell>
        </row>
        <row r="1984">
          <cell r="A1984" t="str">
            <v>NCU03478</v>
          </cell>
          <cell r="B1984">
            <v>6</v>
          </cell>
          <cell r="C1984" t="str">
            <v>-</v>
          </cell>
          <cell r="D1984" t="str">
            <v>-</v>
          </cell>
          <cell r="E1984">
            <v>4</v>
          </cell>
          <cell r="F1984">
            <v>1</v>
          </cell>
          <cell r="G1984" t="str">
            <v>-</v>
          </cell>
          <cell r="H1984" t="str">
            <v>-</v>
          </cell>
          <cell r="I1984">
            <v>1</v>
          </cell>
        </row>
        <row r="1985">
          <cell r="A1985" t="str">
            <v>NCU03480</v>
          </cell>
          <cell r="B1985">
            <v>1</v>
          </cell>
          <cell r="C1985">
            <v>1</v>
          </cell>
          <cell r="D1985" t="str">
            <v>-</v>
          </cell>
          <cell r="E1985" t="str">
            <v>-</v>
          </cell>
          <cell r="F1985" t="str">
            <v>-</v>
          </cell>
          <cell r="G1985" t="str">
            <v>-</v>
          </cell>
          <cell r="H1985" t="str">
            <v>-</v>
          </cell>
          <cell r="I1985" t="str">
            <v>-</v>
          </cell>
        </row>
        <row r="1986">
          <cell r="A1986" t="str">
            <v>NCU03484</v>
          </cell>
          <cell r="B1986">
            <v>8</v>
          </cell>
          <cell r="C1986">
            <v>1</v>
          </cell>
          <cell r="D1986" t="str">
            <v>-</v>
          </cell>
          <cell r="E1986">
            <v>1</v>
          </cell>
          <cell r="F1986">
            <v>1</v>
          </cell>
          <cell r="G1986">
            <v>1</v>
          </cell>
          <cell r="H1986">
            <v>2</v>
          </cell>
          <cell r="I1986">
            <v>2</v>
          </cell>
        </row>
        <row r="1987">
          <cell r="A1987" t="str">
            <v>NCU03485</v>
          </cell>
          <cell r="B1987">
            <v>1</v>
          </cell>
          <cell r="C1987" t="str">
            <v>-</v>
          </cell>
          <cell r="D1987" t="str">
            <v>-</v>
          </cell>
          <cell r="E1987" t="str">
            <v>-</v>
          </cell>
          <cell r="F1987" t="str">
            <v>-</v>
          </cell>
          <cell r="G1987" t="str">
            <v>-</v>
          </cell>
          <cell r="H1987">
            <v>1</v>
          </cell>
          <cell r="I1987" t="str">
            <v>-</v>
          </cell>
        </row>
        <row r="1988">
          <cell r="A1988" t="str">
            <v>NCU03486</v>
          </cell>
          <cell r="B1988">
            <v>3</v>
          </cell>
          <cell r="C1988">
            <v>1</v>
          </cell>
          <cell r="D1988" t="str">
            <v>-</v>
          </cell>
          <cell r="E1988" t="str">
            <v>-</v>
          </cell>
          <cell r="F1988" t="str">
            <v>-</v>
          </cell>
          <cell r="G1988">
            <v>1</v>
          </cell>
          <cell r="H1988">
            <v>1</v>
          </cell>
          <cell r="I1988" t="str">
            <v>-</v>
          </cell>
        </row>
        <row r="1989">
          <cell r="A1989" t="str">
            <v>NCU03488</v>
          </cell>
          <cell r="B1989">
            <v>12</v>
          </cell>
          <cell r="C1989">
            <v>3</v>
          </cell>
          <cell r="D1989" t="str">
            <v>-</v>
          </cell>
          <cell r="E1989" t="str">
            <v>-</v>
          </cell>
          <cell r="F1989">
            <v>2</v>
          </cell>
          <cell r="G1989">
            <v>2</v>
          </cell>
          <cell r="H1989">
            <v>3</v>
          </cell>
          <cell r="I1989">
            <v>2</v>
          </cell>
        </row>
        <row r="1990">
          <cell r="A1990" t="str">
            <v>NCU03489</v>
          </cell>
          <cell r="B1990">
            <v>4</v>
          </cell>
          <cell r="C1990">
            <v>1</v>
          </cell>
          <cell r="D1990" t="str">
            <v>-</v>
          </cell>
          <cell r="E1990">
            <v>2</v>
          </cell>
          <cell r="F1990" t="str">
            <v>-</v>
          </cell>
          <cell r="G1990">
            <v>1</v>
          </cell>
          <cell r="H1990" t="str">
            <v>-</v>
          </cell>
          <cell r="I1990" t="str">
            <v>-</v>
          </cell>
        </row>
        <row r="1991">
          <cell r="A1991" t="str">
            <v>NCU03491</v>
          </cell>
          <cell r="B1991">
            <v>1</v>
          </cell>
          <cell r="C1991" t="str">
            <v>-</v>
          </cell>
          <cell r="D1991" t="str">
            <v>-</v>
          </cell>
          <cell r="E1991" t="str">
            <v>-</v>
          </cell>
          <cell r="F1991" t="str">
            <v>-</v>
          </cell>
          <cell r="G1991" t="str">
            <v>-</v>
          </cell>
          <cell r="H1991">
            <v>1</v>
          </cell>
          <cell r="I1991" t="str">
            <v>-</v>
          </cell>
        </row>
        <row r="1992">
          <cell r="A1992" t="str">
            <v>NCU03492</v>
          </cell>
          <cell r="B1992">
            <v>13</v>
          </cell>
          <cell r="C1992" t="str">
            <v>-</v>
          </cell>
          <cell r="D1992">
            <v>3</v>
          </cell>
          <cell r="E1992" t="str">
            <v>-</v>
          </cell>
          <cell r="F1992">
            <v>2</v>
          </cell>
          <cell r="G1992">
            <v>3</v>
          </cell>
          <cell r="H1992">
            <v>3</v>
          </cell>
          <cell r="I1992">
            <v>2</v>
          </cell>
        </row>
        <row r="1993">
          <cell r="A1993" t="str">
            <v>NCU03493</v>
          </cell>
          <cell r="B1993">
            <v>5</v>
          </cell>
          <cell r="C1993">
            <v>1</v>
          </cell>
          <cell r="D1993" t="str">
            <v>-</v>
          </cell>
          <cell r="E1993">
            <v>2</v>
          </cell>
          <cell r="F1993" t="str">
            <v>-</v>
          </cell>
          <cell r="G1993">
            <v>1</v>
          </cell>
          <cell r="H1993">
            <v>1</v>
          </cell>
          <cell r="I1993" t="str">
            <v>-</v>
          </cell>
        </row>
        <row r="1994">
          <cell r="A1994" t="str">
            <v>NCU03494</v>
          </cell>
          <cell r="B1994">
            <v>11</v>
          </cell>
          <cell r="C1994">
            <v>3</v>
          </cell>
          <cell r="D1994">
            <v>3</v>
          </cell>
          <cell r="E1994" t="str">
            <v>-</v>
          </cell>
          <cell r="F1994">
            <v>2</v>
          </cell>
          <cell r="G1994" t="str">
            <v>-</v>
          </cell>
          <cell r="H1994">
            <v>2</v>
          </cell>
          <cell r="I1994">
            <v>1</v>
          </cell>
        </row>
        <row r="1995">
          <cell r="A1995" t="str">
            <v>NCU03495</v>
          </cell>
          <cell r="B1995">
            <v>5</v>
          </cell>
          <cell r="C1995" t="str">
            <v>-</v>
          </cell>
          <cell r="D1995" t="str">
            <v>-</v>
          </cell>
          <cell r="E1995" t="str">
            <v>-</v>
          </cell>
          <cell r="F1995">
            <v>1</v>
          </cell>
          <cell r="G1995">
            <v>1</v>
          </cell>
          <cell r="H1995">
            <v>2</v>
          </cell>
          <cell r="I1995">
            <v>1</v>
          </cell>
        </row>
        <row r="1996">
          <cell r="A1996" t="str">
            <v>NCU03497</v>
          </cell>
          <cell r="B1996">
            <v>13</v>
          </cell>
          <cell r="C1996">
            <v>3</v>
          </cell>
          <cell r="D1996">
            <v>1</v>
          </cell>
          <cell r="E1996">
            <v>3</v>
          </cell>
          <cell r="F1996">
            <v>1</v>
          </cell>
          <cell r="G1996">
            <v>1</v>
          </cell>
          <cell r="H1996">
            <v>2</v>
          </cell>
          <cell r="I1996">
            <v>2</v>
          </cell>
        </row>
        <row r="1997">
          <cell r="A1997" t="str">
            <v>NCU03498</v>
          </cell>
          <cell r="B1997">
            <v>13</v>
          </cell>
          <cell r="C1997">
            <v>2</v>
          </cell>
          <cell r="D1997">
            <v>4</v>
          </cell>
          <cell r="E1997">
            <v>3</v>
          </cell>
          <cell r="F1997" t="str">
            <v>-</v>
          </cell>
          <cell r="G1997">
            <v>1</v>
          </cell>
          <cell r="H1997">
            <v>1</v>
          </cell>
          <cell r="I1997">
            <v>2</v>
          </cell>
        </row>
        <row r="1998">
          <cell r="A1998" t="str">
            <v>NCU03500</v>
          </cell>
          <cell r="B1998">
            <v>6</v>
          </cell>
          <cell r="C1998">
            <v>1</v>
          </cell>
          <cell r="D1998" t="str">
            <v>-</v>
          </cell>
          <cell r="E1998">
            <v>1</v>
          </cell>
          <cell r="F1998">
            <v>1</v>
          </cell>
          <cell r="G1998">
            <v>1</v>
          </cell>
          <cell r="H1998">
            <v>2</v>
          </cell>
          <cell r="I1998" t="str">
            <v>-</v>
          </cell>
        </row>
        <row r="1999">
          <cell r="A1999" t="str">
            <v>NCU03501</v>
          </cell>
          <cell r="B1999">
            <v>13</v>
          </cell>
          <cell r="C1999">
            <v>3</v>
          </cell>
          <cell r="D1999" t="str">
            <v>-</v>
          </cell>
          <cell r="E1999">
            <v>4</v>
          </cell>
          <cell r="F1999">
            <v>2</v>
          </cell>
          <cell r="G1999">
            <v>2</v>
          </cell>
          <cell r="H1999">
            <v>2</v>
          </cell>
          <cell r="I1999" t="str">
            <v>-</v>
          </cell>
        </row>
        <row r="2000">
          <cell r="A2000" t="str">
            <v>NCU03503</v>
          </cell>
          <cell r="B2000">
            <v>1</v>
          </cell>
          <cell r="C2000" t="str">
            <v>-</v>
          </cell>
          <cell r="D2000" t="str">
            <v>-</v>
          </cell>
          <cell r="E2000" t="str">
            <v>-</v>
          </cell>
          <cell r="F2000">
            <v>1</v>
          </cell>
          <cell r="G2000" t="str">
            <v>-</v>
          </cell>
          <cell r="H2000" t="str">
            <v>-</v>
          </cell>
          <cell r="I2000" t="str">
            <v>-</v>
          </cell>
        </row>
        <row r="2001">
          <cell r="A2001" t="str">
            <v>NCU03505</v>
          </cell>
          <cell r="B2001">
            <v>1</v>
          </cell>
          <cell r="C2001" t="str">
            <v>-</v>
          </cell>
          <cell r="D2001" t="str">
            <v>-</v>
          </cell>
          <cell r="E2001" t="str">
            <v>-</v>
          </cell>
          <cell r="F2001" t="str">
            <v>-</v>
          </cell>
          <cell r="G2001">
            <v>1</v>
          </cell>
          <cell r="H2001" t="str">
            <v>-</v>
          </cell>
          <cell r="I2001" t="str">
            <v>-</v>
          </cell>
        </row>
        <row r="2002">
          <cell r="A2002" t="str">
            <v>NCU03506</v>
          </cell>
          <cell r="B2002">
            <v>19</v>
          </cell>
          <cell r="C2002">
            <v>6</v>
          </cell>
          <cell r="D2002" t="str">
            <v>-</v>
          </cell>
          <cell r="E2002">
            <v>4</v>
          </cell>
          <cell r="F2002">
            <v>2</v>
          </cell>
          <cell r="G2002">
            <v>2</v>
          </cell>
          <cell r="H2002">
            <v>2</v>
          </cell>
          <cell r="I2002">
            <v>3</v>
          </cell>
        </row>
        <row r="2003">
          <cell r="A2003" t="str">
            <v>NCU03509</v>
          </cell>
          <cell r="B2003">
            <v>15</v>
          </cell>
          <cell r="C2003">
            <v>3</v>
          </cell>
          <cell r="D2003" t="str">
            <v>-</v>
          </cell>
          <cell r="E2003">
            <v>2</v>
          </cell>
          <cell r="F2003">
            <v>2</v>
          </cell>
          <cell r="G2003">
            <v>3</v>
          </cell>
          <cell r="H2003">
            <v>2</v>
          </cell>
          <cell r="I2003">
            <v>3</v>
          </cell>
        </row>
        <row r="2004">
          <cell r="A2004" t="str">
            <v>NCU03511</v>
          </cell>
          <cell r="B2004">
            <v>2</v>
          </cell>
          <cell r="C2004" t="str">
            <v>-</v>
          </cell>
          <cell r="D2004" t="str">
            <v>-</v>
          </cell>
          <cell r="E2004" t="str">
            <v>-</v>
          </cell>
          <cell r="F2004">
            <v>2</v>
          </cell>
          <cell r="G2004" t="str">
            <v>-</v>
          </cell>
          <cell r="H2004" t="str">
            <v>-</v>
          </cell>
          <cell r="I2004" t="str">
            <v>-</v>
          </cell>
        </row>
        <row r="2005">
          <cell r="A2005" t="str">
            <v>NCU03512</v>
          </cell>
          <cell r="B2005">
            <v>7</v>
          </cell>
          <cell r="C2005" t="str">
            <v>-</v>
          </cell>
          <cell r="D2005" t="str">
            <v>-</v>
          </cell>
          <cell r="E2005" t="str">
            <v>-</v>
          </cell>
          <cell r="F2005">
            <v>2</v>
          </cell>
          <cell r="G2005">
            <v>1</v>
          </cell>
          <cell r="H2005">
            <v>2</v>
          </cell>
          <cell r="I2005">
            <v>2</v>
          </cell>
        </row>
        <row r="2006">
          <cell r="A2006" t="str">
            <v>NCU03514</v>
          </cell>
          <cell r="B2006">
            <v>4</v>
          </cell>
          <cell r="C2006">
            <v>1</v>
          </cell>
          <cell r="D2006" t="str">
            <v>-</v>
          </cell>
          <cell r="E2006" t="str">
            <v>-</v>
          </cell>
          <cell r="F2006" t="str">
            <v>-</v>
          </cell>
          <cell r="G2006" t="str">
            <v>-</v>
          </cell>
          <cell r="H2006">
            <v>1</v>
          </cell>
          <cell r="I2006">
            <v>2</v>
          </cell>
        </row>
        <row r="2007">
          <cell r="A2007" t="str">
            <v>NCU03517</v>
          </cell>
          <cell r="B2007">
            <v>5</v>
          </cell>
          <cell r="C2007" t="str">
            <v>-</v>
          </cell>
          <cell r="D2007">
            <v>1</v>
          </cell>
          <cell r="E2007" t="str">
            <v>-</v>
          </cell>
          <cell r="F2007" t="str">
            <v>-</v>
          </cell>
          <cell r="G2007">
            <v>1</v>
          </cell>
          <cell r="H2007">
            <v>1</v>
          </cell>
          <cell r="I2007">
            <v>2</v>
          </cell>
        </row>
        <row r="2008">
          <cell r="A2008" t="str">
            <v>NCU03518</v>
          </cell>
          <cell r="B2008">
            <v>14</v>
          </cell>
          <cell r="C2008" t="str">
            <v>-</v>
          </cell>
          <cell r="D2008" t="str">
            <v>-</v>
          </cell>
          <cell r="E2008">
            <v>5</v>
          </cell>
          <cell r="F2008">
            <v>3</v>
          </cell>
          <cell r="G2008">
            <v>2</v>
          </cell>
          <cell r="H2008">
            <v>2</v>
          </cell>
          <cell r="I2008">
            <v>2</v>
          </cell>
        </row>
        <row r="2009">
          <cell r="A2009" t="str">
            <v>NCU03523</v>
          </cell>
          <cell r="B2009">
            <v>6</v>
          </cell>
          <cell r="C2009">
            <v>1</v>
          </cell>
          <cell r="D2009" t="str">
            <v>-</v>
          </cell>
          <cell r="E2009">
            <v>1</v>
          </cell>
          <cell r="F2009">
            <v>2</v>
          </cell>
          <cell r="G2009" t="str">
            <v>-</v>
          </cell>
          <cell r="H2009">
            <v>2</v>
          </cell>
          <cell r="I2009" t="str">
            <v>-</v>
          </cell>
        </row>
        <row r="2010">
          <cell r="A2010" t="str">
            <v>NCU03526</v>
          </cell>
          <cell r="B2010">
            <v>2</v>
          </cell>
          <cell r="C2010" t="str">
            <v>-</v>
          </cell>
          <cell r="D2010" t="str">
            <v>-</v>
          </cell>
          <cell r="E2010" t="str">
            <v>-</v>
          </cell>
          <cell r="F2010" t="str">
            <v>-</v>
          </cell>
          <cell r="G2010">
            <v>1</v>
          </cell>
          <cell r="H2010" t="str">
            <v>-</v>
          </cell>
          <cell r="I2010">
            <v>1</v>
          </cell>
        </row>
        <row r="2011">
          <cell r="A2011" t="str">
            <v>NCU03528</v>
          </cell>
          <cell r="B2011">
            <v>8</v>
          </cell>
          <cell r="C2011" t="str">
            <v>-</v>
          </cell>
          <cell r="D2011" t="str">
            <v>-</v>
          </cell>
          <cell r="E2011">
            <v>2</v>
          </cell>
          <cell r="F2011">
            <v>2</v>
          </cell>
          <cell r="G2011">
            <v>2</v>
          </cell>
          <cell r="H2011">
            <v>2</v>
          </cell>
          <cell r="I2011" t="str">
            <v>-</v>
          </cell>
        </row>
        <row r="2012">
          <cell r="A2012" t="str">
            <v>NCU03529</v>
          </cell>
          <cell r="B2012">
            <v>5</v>
          </cell>
          <cell r="C2012" t="str">
            <v>-</v>
          </cell>
          <cell r="D2012" t="str">
            <v>-</v>
          </cell>
          <cell r="E2012">
            <v>2</v>
          </cell>
          <cell r="F2012">
            <v>1</v>
          </cell>
          <cell r="G2012" t="str">
            <v>-</v>
          </cell>
          <cell r="H2012">
            <v>2</v>
          </cell>
          <cell r="I2012" t="str">
            <v>-</v>
          </cell>
        </row>
        <row r="2013">
          <cell r="A2013" t="str">
            <v>NCU03530</v>
          </cell>
          <cell r="B2013">
            <v>10</v>
          </cell>
          <cell r="C2013">
            <v>2</v>
          </cell>
          <cell r="D2013">
            <v>4</v>
          </cell>
          <cell r="E2013" t="str">
            <v>-</v>
          </cell>
          <cell r="F2013">
            <v>1</v>
          </cell>
          <cell r="G2013">
            <v>1</v>
          </cell>
          <cell r="H2013">
            <v>1</v>
          </cell>
          <cell r="I2013">
            <v>1</v>
          </cell>
        </row>
        <row r="2014">
          <cell r="A2014" t="str">
            <v>NCU03533</v>
          </cell>
          <cell r="B2014">
            <v>3</v>
          </cell>
          <cell r="C2014" t="str">
            <v>-</v>
          </cell>
          <cell r="D2014" t="str">
            <v>-</v>
          </cell>
          <cell r="E2014" t="str">
            <v>-</v>
          </cell>
          <cell r="F2014">
            <v>1</v>
          </cell>
          <cell r="G2014" t="str">
            <v>-</v>
          </cell>
          <cell r="H2014">
            <v>2</v>
          </cell>
          <cell r="I2014" t="str">
            <v>-</v>
          </cell>
        </row>
        <row r="2015">
          <cell r="A2015" t="str">
            <v>NCU03534</v>
          </cell>
          <cell r="B2015">
            <v>10</v>
          </cell>
          <cell r="C2015">
            <v>3</v>
          </cell>
          <cell r="D2015" t="str">
            <v>-</v>
          </cell>
          <cell r="E2015">
            <v>3</v>
          </cell>
          <cell r="F2015" t="str">
            <v>-</v>
          </cell>
          <cell r="G2015" t="str">
            <v>-</v>
          </cell>
          <cell r="H2015">
            <v>2</v>
          </cell>
          <cell r="I2015">
            <v>2</v>
          </cell>
        </row>
        <row r="2016">
          <cell r="A2016" t="str">
            <v>NCU03536</v>
          </cell>
          <cell r="B2016">
            <v>4</v>
          </cell>
          <cell r="C2016">
            <v>2</v>
          </cell>
          <cell r="D2016" t="str">
            <v>-</v>
          </cell>
          <cell r="E2016">
            <v>1</v>
          </cell>
          <cell r="F2016" t="str">
            <v>-</v>
          </cell>
          <cell r="G2016" t="str">
            <v>-</v>
          </cell>
          <cell r="H2016">
            <v>1</v>
          </cell>
          <cell r="I2016" t="str">
            <v>-</v>
          </cell>
        </row>
        <row r="2017">
          <cell r="A2017" t="str">
            <v>NCU03538</v>
          </cell>
          <cell r="B2017">
            <v>1</v>
          </cell>
          <cell r="C2017" t="str">
            <v>-</v>
          </cell>
          <cell r="D2017" t="str">
            <v>-</v>
          </cell>
          <cell r="E2017" t="str">
            <v>-</v>
          </cell>
          <cell r="F2017" t="str">
            <v>-</v>
          </cell>
          <cell r="G2017" t="str">
            <v>-</v>
          </cell>
          <cell r="H2017" t="str">
            <v>-</v>
          </cell>
          <cell r="I2017">
            <v>1</v>
          </cell>
        </row>
        <row r="2018">
          <cell r="A2018" t="str">
            <v>NCU03539</v>
          </cell>
          <cell r="B2018">
            <v>8</v>
          </cell>
          <cell r="C2018" t="str">
            <v>-</v>
          </cell>
          <cell r="D2018" t="str">
            <v>-</v>
          </cell>
          <cell r="E2018">
            <v>3</v>
          </cell>
          <cell r="F2018">
            <v>2</v>
          </cell>
          <cell r="G2018" t="str">
            <v>-</v>
          </cell>
          <cell r="H2018">
            <v>2</v>
          </cell>
          <cell r="I2018">
            <v>1</v>
          </cell>
        </row>
        <row r="2019">
          <cell r="A2019" t="str">
            <v>NCU03542</v>
          </cell>
          <cell r="B2019">
            <v>17</v>
          </cell>
          <cell r="C2019" t="str">
            <v>-</v>
          </cell>
          <cell r="D2019">
            <v>3</v>
          </cell>
          <cell r="E2019">
            <v>4</v>
          </cell>
          <cell r="F2019">
            <v>3</v>
          </cell>
          <cell r="G2019">
            <v>2</v>
          </cell>
          <cell r="H2019">
            <v>3</v>
          </cell>
          <cell r="I2019">
            <v>2</v>
          </cell>
        </row>
        <row r="2020">
          <cell r="A2020" t="str">
            <v>NCU03544</v>
          </cell>
          <cell r="B2020">
            <v>5</v>
          </cell>
          <cell r="C2020" t="str">
            <v>-</v>
          </cell>
          <cell r="D2020">
            <v>1</v>
          </cell>
          <cell r="E2020" t="str">
            <v>-</v>
          </cell>
          <cell r="F2020" t="str">
            <v>-</v>
          </cell>
          <cell r="G2020" t="str">
            <v>-</v>
          </cell>
          <cell r="H2020">
            <v>2</v>
          </cell>
          <cell r="I2020">
            <v>2</v>
          </cell>
        </row>
        <row r="2021">
          <cell r="A2021" t="str">
            <v>NCU03545</v>
          </cell>
          <cell r="B2021">
            <v>4</v>
          </cell>
          <cell r="C2021" t="str">
            <v>-</v>
          </cell>
          <cell r="D2021" t="str">
            <v>-</v>
          </cell>
          <cell r="E2021">
            <v>2</v>
          </cell>
          <cell r="F2021" t="str">
            <v>-</v>
          </cell>
          <cell r="G2021" t="str">
            <v>-</v>
          </cell>
          <cell r="H2021">
            <v>2</v>
          </cell>
          <cell r="I2021" t="str">
            <v>-</v>
          </cell>
        </row>
        <row r="2022">
          <cell r="A2022" t="str">
            <v>NCU03546</v>
          </cell>
          <cell r="B2022">
            <v>1</v>
          </cell>
          <cell r="C2022" t="str">
            <v>-</v>
          </cell>
          <cell r="D2022" t="str">
            <v>-</v>
          </cell>
          <cell r="E2022">
            <v>1</v>
          </cell>
          <cell r="F2022" t="str">
            <v>-</v>
          </cell>
          <cell r="G2022" t="str">
            <v>-</v>
          </cell>
          <cell r="H2022" t="str">
            <v>-</v>
          </cell>
          <cell r="I2022" t="str">
            <v>-</v>
          </cell>
        </row>
        <row r="2023">
          <cell r="A2023" t="str">
            <v>NCU03548</v>
          </cell>
          <cell r="B2023">
            <v>8</v>
          </cell>
          <cell r="C2023">
            <v>3</v>
          </cell>
          <cell r="D2023" t="str">
            <v>-</v>
          </cell>
          <cell r="E2023">
            <v>1</v>
          </cell>
          <cell r="F2023">
            <v>1</v>
          </cell>
          <cell r="G2023">
            <v>2</v>
          </cell>
          <cell r="H2023" t="str">
            <v>-</v>
          </cell>
          <cell r="I2023">
            <v>1</v>
          </cell>
        </row>
        <row r="2024">
          <cell r="A2024" t="str">
            <v>NCU03549</v>
          </cell>
          <cell r="B2024">
            <v>8</v>
          </cell>
          <cell r="C2024" t="str">
            <v>-</v>
          </cell>
          <cell r="D2024" t="str">
            <v>-</v>
          </cell>
          <cell r="E2024" t="str">
            <v>-</v>
          </cell>
          <cell r="F2024">
            <v>2</v>
          </cell>
          <cell r="G2024">
            <v>2</v>
          </cell>
          <cell r="H2024">
            <v>2</v>
          </cell>
          <cell r="I2024">
            <v>2</v>
          </cell>
        </row>
        <row r="2025">
          <cell r="A2025" t="str">
            <v>NCU03551</v>
          </cell>
          <cell r="B2025">
            <v>5</v>
          </cell>
          <cell r="C2025" t="str">
            <v>-</v>
          </cell>
          <cell r="D2025" t="str">
            <v>-</v>
          </cell>
          <cell r="E2025">
            <v>3</v>
          </cell>
          <cell r="F2025" t="str">
            <v>-</v>
          </cell>
          <cell r="G2025" t="str">
            <v>-</v>
          </cell>
          <cell r="H2025" t="str">
            <v>-</v>
          </cell>
          <cell r="I2025">
            <v>2</v>
          </cell>
        </row>
        <row r="2026">
          <cell r="A2026" t="str">
            <v>NCU03552</v>
          </cell>
          <cell r="B2026">
            <v>12</v>
          </cell>
          <cell r="C2026" t="str">
            <v>-</v>
          </cell>
          <cell r="D2026" t="str">
            <v>-</v>
          </cell>
          <cell r="E2026">
            <v>3</v>
          </cell>
          <cell r="F2026">
            <v>2</v>
          </cell>
          <cell r="G2026">
            <v>2</v>
          </cell>
          <cell r="H2026">
            <v>3</v>
          </cell>
          <cell r="I2026">
            <v>2</v>
          </cell>
        </row>
        <row r="2027">
          <cell r="A2027" t="str">
            <v>NCU03555</v>
          </cell>
          <cell r="B2027">
            <v>3</v>
          </cell>
          <cell r="C2027" t="str">
            <v>-</v>
          </cell>
          <cell r="D2027" t="str">
            <v>-</v>
          </cell>
          <cell r="E2027">
            <v>2</v>
          </cell>
          <cell r="F2027" t="str">
            <v>-</v>
          </cell>
          <cell r="G2027" t="str">
            <v>-</v>
          </cell>
          <cell r="H2027" t="str">
            <v>-</v>
          </cell>
          <cell r="I2027">
            <v>1</v>
          </cell>
        </row>
        <row r="2028">
          <cell r="A2028" t="str">
            <v>NCU03556</v>
          </cell>
          <cell r="B2028">
            <v>16</v>
          </cell>
          <cell r="C2028">
            <v>1</v>
          </cell>
          <cell r="D2028" t="str">
            <v>-</v>
          </cell>
          <cell r="E2028">
            <v>4</v>
          </cell>
          <cell r="F2028">
            <v>3</v>
          </cell>
          <cell r="G2028">
            <v>2</v>
          </cell>
          <cell r="H2028">
            <v>3</v>
          </cell>
          <cell r="I2028">
            <v>3</v>
          </cell>
        </row>
        <row r="2029">
          <cell r="A2029" t="str">
            <v>NCU03560</v>
          </cell>
          <cell r="B2029">
            <v>10</v>
          </cell>
          <cell r="C2029">
            <v>3</v>
          </cell>
          <cell r="D2029" t="str">
            <v>-</v>
          </cell>
          <cell r="E2029">
            <v>3</v>
          </cell>
          <cell r="F2029" t="str">
            <v>-</v>
          </cell>
          <cell r="G2029" t="str">
            <v>-</v>
          </cell>
          <cell r="H2029">
            <v>2</v>
          </cell>
          <cell r="I2029">
            <v>2</v>
          </cell>
        </row>
        <row r="2030">
          <cell r="A2030" t="str">
            <v>NCU03561</v>
          </cell>
          <cell r="B2030">
            <v>19</v>
          </cell>
          <cell r="C2030">
            <v>3</v>
          </cell>
          <cell r="D2030">
            <v>3</v>
          </cell>
          <cell r="E2030">
            <v>4</v>
          </cell>
          <cell r="F2030">
            <v>2</v>
          </cell>
          <cell r="G2030">
            <v>3</v>
          </cell>
          <cell r="H2030">
            <v>2</v>
          </cell>
          <cell r="I2030">
            <v>2</v>
          </cell>
        </row>
        <row r="2031">
          <cell r="A2031" t="str">
            <v>NCU03562</v>
          </cell>
          <cell r="B2031">
            <v>5</v>
          </cell>
          <cell r="C2031">
            <v>2</v>
          </cell>
          <cell r="D2031" t="str">
            <v>-</v>
          </cell>
          <cell r="E2031" t="str">
            <v>-</v>
          </cell>
          <cell r="F2031">
            <v>1</v>
          </cell>
          <cell r="G2031" t="str">
            <v>-</v>
          </cell>
          <cell r="H2031">
            <v>2</v>
          </cell>
          <cell r="I2031" t="str">
            <v>-</v>
          </cell>
        </row>
        <row r="2032">
          <cell r="A2032" t="str">
            <v>NCU03563</v>
          </cell>
          <cell r="B2032">
            <v>1</v>
          </cell>
          <cell r="C2032" t="str">
            <v>-</v>
          </cell>
          <cell r="D2032" t="str">
            <v>-</v>
          </cell>
          <cell r="E2032" t="str">
            <v>-</v>
          </cell>
          <cell r="F2032">
            <v>1</v>
          </cell>
          <cell r="G2032" t="str">
            <v>-</v>
          </cell>
          <cell r="H2032" t="str">
            <v>-</v>
          </cell>
          <cell r="I2032" t="str">
            <v>-</v>
          </cell>
        </row>
        <row r="2033">
          <cell r="A2033" t="str">
            <v>NCU03565</v>
          </cell>
          <cell r="B2033">
            <v>5</v>
          </cell>
          <cell r="C2033" t="str">
            <v>-</v>
          </cell>
          <cell r="D2033" t="str">
            <v>-</v>
          </cell>
          <cell r="E2033" t="str">
            <v>-</v>
          </cell>
          <cell r="F2033" t="str">
            <v>-</v>
          </cell>
          <cell r="G2033">
            <v>2</v>
          </cell>
          <cell r="H2033">
            <v>2</v>
          </cell>
          <cell r="I2033">
            <v>1</v>
          </cell>
        </row>
        <row r="2034">
          <cell r="A2034" t="str">
            <v>NCU03567</v>
          </cell>
          <cell r="B2034">
            <v>9</v>
          </cell>
          <cell r="C2034" t="str">
            <v>-</v>
          </cell>
          <cell r="D2034">
            <v>1</v>
          </cell>
          <cell r="E2034" t="str">
            <v>-</v>
          </cell>
          <cell r="F2034">
            <v>2</v>
          </cell>
          <cell r="G2034">
            <v>2</v>
          </cell>
          <cell r="H2034">
            <v>2</v>
          </cell>
          <cell r="I2034">
            <v>2</v>
          </cell>
        </row>
        <row r="2035">
          <cell r="A2035" t="str">
            <v>NCU03569</v>
          </cell>
          <cell r="B2035">
            <v>8</v>
          </cell>
          <cell r="C2035" t="str">
            <v>-</v>
          </cell>
          <cell r="D2035" t="str">
            <v>-</v>
          </cell>
          <cell r="E2035" t="str">
            <v>-</v>
          </cell>
          <cell r="F2035">
            <v>2</v>
          </cell>
          <cell r="G2035">
            <v>2</v>
          </cell>
          <cell r="H2035">
            <v>2</v>
          </cell>
          <cell r="I2035">
            <v>2</v>
          </cell>
        </row>
        <row r="2036">
          <cell r="A2036" t="str">
            <v>NCU03570</v>
          </cell>
          <cell r="B2036">
            <v>8</v>
          </cell>
          <cell r="C2036" t="str">
            <v>-</v>
          </cell>
          <cell r="D2036" t="str">
            <v>-</v>
          </cell>
          <cell r="E2036" t="str">
            <v>-</v>
          </cell>
          <cell r="F2036">
            <v>2</v>
          </cell>
          <cell r="G2036">
            <v>2</v>
          </cell>
          <cell r="H2036">
            <v>2</v>
          </cell>
          <cell r="I2036">
            <v>2</v>
          </cell>
        </row>
        <row r="2037">
          <cell r="A2037" t="str">
            <v>NCU03572</v>
          </cell>
          <cell r="B2037">
            <v>3</v>
          </cell>
          <cell r="C2037" t="str">
            <v>-</v>
          </cell>
          <cell r="D2037" t="str">
            <v>-</v>
          </cell>
          <cell r="E2037">
            <v>1</v>
          </cell>
          <cell r="F2037" t="str">
            <v>-</v>
          </cell>
          <cell r="G2037" t="str">
            <v>-</v>
          </cell>
          <cell r="H2037">
            <v>2</v>
          </cell>
          <cell r="I2037" t="str">
            <v>-</v>
          </cell>
        </row>
        <row r="2038">
          <cell r="A2038" t="str">
            <v>NCU03573</v>
          </cell>
          <cell r="B2038">
            <v>3</v>
          </cell>
          <cell r="C2038" t="str">
            <v>-</v>
          </cell>
          <cell r="D2038" t="str">
            <v>-</v>
          </cell>
          <cell r="E2038" t="str">
            <v>-</v>
          </cell>
          <cell r="F2038" t="str">
            <v>-</v>
          </cell>
          <cell r="G2038">
            <v>1</v>
          </cell>
          <cell r="H2038">
            <v>2</v>
          </cell>
          <cell r="I2038" t="str">
            <v>-</v>
          </cell>
        </row>
        <row r="2039">
          <cell r="A2039" t="str">
            <v>NCU03575</v>
          </cell>
          <cell r="B2039">
            <v>7</v>
          </cell>
          <cell r="C2039">
            <v>3</v>
          </cell>
          <cell r="D2039" t="str">
            <v>-</v>
          </cell>
          <cell r="E2039" t="str">
            <v>-</v>
          </cell>
          <cell r="F2039">
            <v>2</v>
          </cell>
          <cell r="G2039">
            <v>2</v>
          </cell>
          <cell r="H2039" t="str">
            <v>-</v>
          </cell>
          <cell r="I2039" t="str">
            <v>-</v>
          </cell>
        </row>
        <row r="2040">
          <cell r="A2040" t="str">
            <v>NCU03576</v>
          </cell>
          <cell r="B2040">
            <v>1</v>
          </cell>
          <cell r="C2040" t="str">
            <v>-</v>
          </cell>
          <cell r="D2040" t="str">
            <v>-</v>
          </cell>
          <cell r="E2040" t="str">
            <v>-</v>
          </cell>
          <cell r="F2040">
            <v>1</v>
          </cell>
          <cell r="G2040" t="str">
            <v>-</v>
          </cell>
          <cell r="H2040" t="str">
            <v>-</v>
          </cell>
          <cell r="I2040" t="str">
            <v>-</v>
          </cell>
        </row>
        <row r="2041">
          <cell r="A2041" t="str">
            <v>NCU03578</v>
          </cell>
          <cell r="B2041">
            <v>7</v>
          </cell>
          <cell r="C2041">
            <v>3</v>
          </cell>
          <cell r="D2041" t="str">
            <v>-</v>
          </cell>
          <cell r="E2041">
            <v>1</v>
          </cell>
          <cell r="F2041">
            <v>2</v>
          </cell>
          <cell r="G2041" t="str">
            <v>-</v>
          </cell>
          <cell r="H2041" t="str">
            <v>-</v>
          </cell>
          <cell r="I2041">
            <v>1</v>
          </cell>
        </row>
        <row r="2042">
          <cell r="A2042" t="str">
            <v>NCU03583</v>
          </cell>
          <cell r="B2042">
            <v>1</v>
          </cell>
          <cell r="C2042" t="str">
            <v>-</v>
          </cell>
          <cell r="D2042" t="str">
            <v>-</v>
          </cell>
          <cell r="E2042" t="str">
            <v>-</v>
          </cell>
          <cell r="F2042" t="str">
            <v>-</v>
          </cell>
          <cell r="G2042" t="str">
            <v>-</v>
          </cell>
          <cell r="H2042" t="str">
            <v>-</v>
          </cell>
          <cell r="I2042">
            <v>1</v>
          </cell>
        </row>
        <row r="2043">
          <cell r="A2043" t="str">
            <v>NCU03588</v>
          </cell>
          <cell r="B2043">
            <v>6</v>
          </cell>
          <cell r="C2043" t="str">
            <v>-</v>
          </cell>
          <cell r="D2043" t="str">
            <v>-</v>
          </cell>
          <cell r="E2043">
            <v>2</v>
          </cell>
          <cell r="F2043" t="str">
            <v>-</v>
          </cell>
          <cell r="G2043" t="str">
            <v>-</v>
          </cell>
          <cell r="H2043">
            <v>2</v>
          </cell>
          <cell r="I2043">
            <v>2</v>
          </cell>
        </row>
        <row r="2044">
          <cell r="A2044" t="str">
            <v>NCU03590</v>
          </cell>
          <cell r="B2044">
            <v>1</v>
          </cell>
          <cell r="C2044" t="str">
            <v>-</v>
          </cell>
          <cell r="D2044" t="str">
            <v>-</v>
          </cell>
          <cell r="E2044" t="str">
            <v>-</v>
          </cell>
          <cell r="F2044" t="str">
            <v>-</v>
          </cell>
          <cell r="G2044" t="str">
            <v>-</v>
          </cell>
          <cell r="H2044" t="str">
            <v>-</v>
          </cell>
          <cell r="I2044">
            <v>1</v>
          </cell>
        </row>
        <row r="2045">
          <cell r="A2045" t="str">
            <v>NCU03591</v>
          </cell>
          <cell r="B2045">
            <v>5</v>
          </cell>
          <cell r="C2045" t="str">
            <v>-</v>
          </cell>
          <cell r="D2045" t="str">
            <v>-</v>
          </cell>
          <cell r="E2045">
            <v>3</v>
          </cell>
          <cell r="F2045" t="str">
            <v>-</v>
          </cell>
          <cell r="G2045">
            <v>1</v>
          </cell>
          <cell r="H2045" t="str">
            <v>-</v>
          </cell>
          <cell r="I2045">
            <v>1</v>
          </cell>
        </row>
        <row r="2046">
          <cell r="A2046" t="str">
            <v>NCU03592</v>
          </cell>
          <cell r="B2046">
            <v>1</v>
          </cell>
          <cell r="C2046" t="str">
            <v>-</v>
          </cell>
          <cell r="D2046" t="str">
            <v>-</v>
          </cell>
          <cell r="E2046">
            <v>1</v>
          </cell>
          <cell r="F2046" t="str">
            <v>-</v>
          </cell>
          <cell r="G2046" t="str">
            <v>-</v>
          </cell>
          <cell r="H2046" t="str">
            <v>-</v>
          </cell>
          <cell r="I2046" t="str">
            <v>-</v>
          </cell>
        </row>
        <row r="2047">
          <cell r="A2047" t="str">
            <v>NCU03593</v>
          </cell>
          <cell r="B2047">
            <v>13</v>
          </cell>
          <cell r="C2047" t="str">
            <v>-</v>
          </cell>
          <cell r="D2047">
            <v>3</v>
          </cell>
          <cell r="E2047">
            <v>1</v>
          </cell>
          <cell r="F2047">
            <v>1</v>
          </cell>
          <cell r="G2047">
            <v>2</v>
          </cell>
          <cell r="H2047">
            <v>3</v>
          </cell>
          <cell r="I2047">
            <v>3</v>
          </cell>
        </row>
        <row r="2048">
          <cell r="A2048" t="str">
            <v>NCU03596</v>
          </cell>
          <cell r="B2048">
            <v>6</v>
          </cell>
          <cell r="C2048" t="str">
            <v>-</v>
          </cell>
          <cell r="D2048" t="str">
            <v>-</v>
          </cell>
          <cell r="E2048" t="str">
            <v>-</v>
          </cell>
          <cell r="F2048" t="str">
            <v>-</v>
          </cell>
          <cell r="G2048">
            <v>2</v>
          </cell>
          <cell r="H2048">
            <v>2</v>
          </cell>
          <cell r="I2048">
            <v>2</v>
          </cell>
        </row>
        <row r="2049">
          <cell r="A2049" t="str">
            <v>NCU03597</v>
          </cell>
          <cell r="B2049">
            <v>7</v>
          </cell>
          <cell r="C2049" t="str">
            <v>-</v>
          </cell>
          <cell r="D2049" t="str">
            <v>-</v>
          </cell>
          <cell r="E2049">
            <v>4</v>
          </cell>
          <cell r="F2049">
            <v>1</v>
          </cell>
          <cell r="G2049" t="str">
            <v>-</v>
          </cell>
          <cell r="H2049">
            <v>2</v>
          </cell>
          <cell r="I2049" t="str">
            <v>-</v>
          </cell>
        </row>
        <row r="2050">
          <cell r="A2050" t="str">
            <v>NCU03599</v>
          </cell>
          <cell r="B2050">
            <v>8</v>
          </cell>
          <cell r="C2050">
            <v>1</v>
          </cell>
          <cell r="D2050" t="str">
            <v>-</v>
          </cell>
          <cell r="E2050" t="str">
            <v>-</v>
          </cell>
          <cell r="F2050">
            <v>2</v>
          </cell>
          <cell r="G2050">
            <v>2</v>
          </cell>
          <cell r="H2050">
            <v>1</v>
          </cell>
          <cell r="I2050">
            <v>2</v>
          </cell>
        </row>
        <row r="2051">
          <cell r="A2051" t="str">
            <v>NCU03602</v>
          </cell>
          <cell r="B2051">
            <v>4</v>
          </cell>
          <cell r="C2051" t="str">
            <v>-</v>
          </cell>
          <cell r="D2051" t="str">
            <v>-</v>
          </cell>
          <cell r="E2051" t="str">
            <v>-</v>
          </cell>
          <cell r="F2051">
            <v>1</v>
          </cell>
          <cell r="G2051">
            <v>2</v>
          </cell>
          <cell r="H2051">
            <v>1</v>
          </cell>
          <cell r="I2051" t="str">
            <v>-</v>
          </cell>
        </row>
        <row r="2052">
          <cell r="A2052" t="str">
            <v>NCU03603</v>
          </cell>
          <cell r="B2052">
            <v>17</v>
          </cell>
          <cell r="C2052" t="str">
            <v>-</v>
          </cell>
          <cell r="D2052">
            <v>2</v>
          </cell>
          <cell r="E2052">
            <v>4</v>
          </cell>
          <cell r="F2052">
            <v>3</v>
          </cell>
          <cell r="G2052">
            <v>3</v>
          </cell>
          <cell r="H2052">
            <v>3</v>
          </cell>
          <cell r="I2052">
            <v>2</v>
          </cell>
        </row>
        <row r="2053">
          <cell r="A2053" t="str">
            <v>NCU03604</v>
          </cell>
          <cell r="B2053">
            <v>15</v>
          </cell>
          <cell r="C2053">
            <v>5</v>
          </cell>
          <cell r="D2053" t="str">
            <v>-</v>
          </cell>
          <cell r="E2053">
            <v>4</v>
          </cell>
          <cell r="F2053">
            <v>1</v>
          </cell>
          <cell r="G2053">
            <v>2</v>
          </cell>
          <cell r="H2053">
            <v>1</v>
          </cell>
          <cell r="I2053">
            <v>2</v>
          </cell>
        </row>
        <row r="2054">
          <cell r="A2054" t="str">
            <v>NCU03605</v>
          </cell>
          <cell r="B2054">
            <v>5</v>
          </cell>
          <cell r="C2054" t="str">
            <v>-</v>
          </cell>
          <cell r="D2054">
            <v>1</v>
          </cell>
          <cell r="E2054">
            <v>2</v>
          </cell>
          <cell r="F2054" t="str">
            <v>-</v>
          </cell>
          <cell r="G2054" t="str">
            <v>-</v>
          </cell>
          <cell r="H2054">
            <v>2</v>
          </cell>
          <cell r="I2054" t="str">
            <v>-</v>
          </cell>
        </row>
        <row r="2055">
          <cell r="A2055" t="str">
            <v>NCU03606</v>
          </cell>
          <cell r="B2055">
            <v>13</v>
          </cell>
          <cell r="C2055">
            <v>1</v>
          </cell>
          <cell r="D2055">
            <v>2</v>
          </cell>
          <cell r="E2055">
            <v>3</v>
          </cell>
          <cell r="F2055">
            <v>2</v>
          </cell>
          <cell r="G2055">
            <v>2</v>
          </cell>
          <cell r="H2055">
            <v>2</v>
          </cell>
          <cell r="I2055">
            <v>1</v>
          </cell>
        </row>
        <row r="2056">
          <cell r="A2056" t="str">
            <v>NCU03608</v>
          </cell>
          <cell r="B2056">
            <v>10</v>
          </cell>
          <cell r="C2056">
            <v>2</v>
          </cell>
          <cell r="D2056" t="str">
            <v>-</v>
          </cell>
          <cell r="E2056">
            <v>4</v>
          </cell>
          <cell r="F2056">
            <v>2</v>
          </cell>
          <cell r="G2056" t="str">
            <v>-</v>
          </cell>
          <cell r="H2056" t="str">
            <v>-</v>
          </cell>
          <cell r="I2056">
            <v>2</v>
          </cell>
        </row>
        <row r="2057">
          <cell r="A2057" t="str">
            <v>NCU03610</v>
          </cell>
          <cell r="B2057">
            <v>4</v>
          </cell>
          <cell r="C2057">
            <v>2</v>
          </cell>
          <cell r="D2057" t="str">
            <v>-</v>
          </cell>
          <cell r="E2057" t="str">
            <v>-</v>
          </cell>
          <cell r="F2057" t="str">
            <v>-</v>
          </cell>
          <cell r="G2057" t="str">
            <v>-</v>
          </cell>
          <cell r="H2057">
            <v>2</v>
          </cell>
          <cell r="I2057" t="str">
            <v>-</v>
          </cell>
        </row>
        <row r="2058">
          <cell r="A2058" t="str">
            <v>NCU03611</v>
          </cell>
          <cell r="B2058">
            <v>1</v>
          </cell>
          <cell r="C2058" t="str">
            <v>-</v>
          </cell>
          <cell r="D2058" t="str">
            <v>-</v>
          </cell>
          <cell r="E2058" t="str">
            <v>-</v>
          </cell>
          <cell r="F2058" t="str">
            <v>-</v>
          </cell>
          <cell r="G2058">
            <v>1</v>
          </cell>
          <cell r="H2058" t="str">
            <v>-</v>
          </cell>
          <cell r="I2058" t="str">
            <v>-</v>
          </cell>
        </row>
        <row r="2059">
          <cell r="A2059" t="str">
            <v>NCU03613</v>
          </cell>
          <cell r="B2059">
            <v>5</v>
          </cell>
          <cell r="C2059" t="str">
            <v>-</v>
          </cell>
          <cell r="D2059" t="str">
            <v>-</v>
          </cell>
          <cell r="E2059">
            <v>2</v>
          </cell>
          <cell r="F2059" t="str">
            <v>-</v>
          </cell>
          <cell r="G2059">
            <v>2</v>
          </cell>
          <cell r="H2059" t="str">
            <v>-</v>
          </cell>
          <cell r="I2059">
            <v>1</v>
          </cell>
        </row>
        <row r="2060">
          <cell r="A2060" t="str">
            <v>NCU03616</v>
          </cell>
          <cell r="B2060">
            <v>8</v>
          </cell>
          <cell r="C2060" t="str">
            <v>-</v>
          </cell>
          <cell r="D2060" t="str">
            <v>-</v>
          </cell>
          <cell r="E2060" t="str">
            <v>-</v>
          </cell>
          <cell r="F2060">
            <v>2</v>
          </cell>
          <cell r="G2060">
            <v>2</v>
          </cell>
          <cell r="H2060">
            <v>2</v>
          </cell>
          <cell r="I2060">
            <v>2</v>
          </cell>
        </row>
        <row r="2061">
          <cell r="A2061" t="str">
            <v>NCU03617</v>
          </cell>
          <cell r="B2061">
            <v>11</v>
          </cell>
          <cell r="C2061">
            <v>2</v>
          </cell>
          <cell r="D2061">
            <v>1</v>
          </cell>
          <cell r="E2061" t="str">
            <v>-</v>
          </cell>
          <cell r="F2061">
            <v>2</v>
          </cell>
          <cell r="G2061">
            <v>2</v>
          </cell>
          <cell r="H2061">
            <v>2</v>
          </cell>
          <cell r="I2061">
            <v>2</v>
          </cell>
        </row>
        <row r="2062">
          <cell r="A2062" t="str">
            <v>NCU03618</v>
          </cell>
          <cell r="B2062">
            <v>8</v>
          </cell>
          <cell r="C2062" t="str">
            <v>-</v>
          </cell>
          <cell r="D2062">
            <v>4</v>
          </cell>
          <cell r="E2062" t="str">
            <v>-</v>
          </cell>
          <cell r="F2062" t="str">
            <v>-</v>
          </cell>
          <cell r="G2062">
            <v>1</v>
          </cell>
          <cell r="H2062">
            <v>2</v>
          </cell>
          <cell r="I2062">
            <v>1</v>
          </cell>
        </row>
        <row r="2063">
          <cell r="A2063" t="str">
            <v>NCU03621</v>
          </cell>
          <cell r="B2063">
            <v>7</v>
          </cell>
          <cell r="C2063">
            <v>1</v>
          </cell>
          <cell r="D2063" t="str">
            <v>-</v>
          </cell>
          <cell r="E2063" t="str">
            <v>-</v>
          </cell>
          <cell r="F2063" t="str">
            <v>-</v>
          </cell>
          <cell r="G2063">
            <v>2</v>
          </cell>
          <cell r="H2063">
            <v>2</v>
          </cell>
          <cell r="I2063">
            <v>2</v>
          </cell>
        </row>
        <row r="2064">
          <cell r="A2064" t="str">
            <v>NCU03626</v>
          </cell>
          <cell r="B2064">
            <v>6</v>
          </cell>
          <cell r="C2064" t="str">
            <v>-</v>
          </cell>
          <cell r="D2064" t="str">
            <v>-</v>
          </cell>
          <cell r="E2064" t="str">
            <v>-</v>
          </cell>
          <cell r="F2064">
            <v>2</v>
          </cell>
          <cell r="G2064">
            <v>1</v>
          </cell>
          <cell r="H2064">
            <v>2</v>
          </cell>
          <cell r="I2064">
            <v>1</v>
          </cell>
        </row>
        <row r="2065">
          <cell r="A2065" t="str">
            <v>NCU03629</v>
          </cell>
          <cell r="B2065">
            <v>9</v>
          </cell>
          <cell r="C2065" t="str">
            <v>-</v>
          </cell>
          <cell r="D2065" t="str">
            <v>-</v>
          </cell>
          <cell r="E2065">
            <v>3</v>
          </cell>
          <cell r="F2065">
            <v>1</v>
          </cell>
          <cell r="G2065">
            <v>2</v>
          </cell>
          <cell r="H2065">
            <v>2</v>
          </cell>
          <cell r="I2065">
            <v>1</v>
          </cell>
        </row>
        <row r="2066">
          <cell r="A2066" t="str">
            <v>NCU03630</v>
          </cell>
          <cell r="B2066">
            <v>5</v>
          </cell>
          <cell r="C2066" t="str">
            <v>-</v>
          </cell>
          <cell r="D2066" t="str">
            <v>-</v>
          </cell>
          <cell r="E2066" t="str">
            <v>-</v>
          </cell>
          <cell r="F2066">
            <v>2</v>
          </cell>
          <cell r="G2066">
            <v>2</v>
          </cell>
          <cell r="H2066" t="str">
            <v>-</v>
          </cell>
          <cell r="I2066">
            <v>1</v>
          </cell>
        </row>
        <row r="2067">
          <cell r="A2067" t="str">
            <v>NCU03632</v>
          </cell>
          <cell r="B2067">
            <v>5</v>
          </cell>
          <cell r="C2067" t="str">
            <v>-</v>
          </cell>
          <cell r="D2067" t="str">
            <v>-</v>
          </cell>
          <cell r="E2067">
            <v>1</v>
          </cell>
          <cell r="F2067">
            <v>1</v>
          </cell>
          <cell r="G2067">
            <v>2</v>
          </cell>
          <cell r="H2067" t="str">
            <v>-</v>
          </cell>
          <cell r="I2067">
            <v>1</v>
          </cell>
        </row>
        <row r="2068">
          <cell r="A2068" t="str">
            <v>NCU03633</v>
          </cell>
          <cell r="B2068">
            <v>12</v>
          </cell>
          <cell r="C2068" t="str">
            <v>-</v>
          </cell>
          <cell r="D2068">
            <v>2</v>
          </cell>
          <cell r="E2068">
            <v>3</v>
          </cell>
          <cell r="F2068">
            <v>1</v>
          </cell>
          <cell r="G2068">
            <v>2</v>
          </cell>
          <cell r="H2068">
            <v>2</v>
          </cell>
          <cell r="I2068">
            <v>2</v>
          </cell>
        </row>
        <row r="2069">
          <cell r="A2069" t="str">
            <v>NCU03634</v>
          </cell>
          <cell r="B2069">
            <v>2</v>
          </cell>
          <cell r="C2069" t="str">
            <v>-</v>
          </cell>
          <cell r="D2069" t="str">
            <v>-</v>
          </cell>
          <cell r="E2069" t="str">
            <v>-</v>
          </cell>
          <cell r="F2069" t="str">
            <v>-</v>
          </cell>
          <cell r="G2069" t="str">
            <v>-</v>
          </cell>
          <cell r="H2069">
            <v>1</v>
          </cell>
          <cell r="I2069">
            <v>1</v>
          </cell>
        </row>
        <row r="2070">
          <cell r="A2070" t="str">
            <v>NCU03635</v>
          </cell>
          <cell r="B2070">
            <v>5</v>
          </cell>
          <cell r="C2070" t="str">
            <v>-</v>
          </cell>
          <cell r="D2070" t="str">
            <v>-</v>
          </cell>
          <cell r="E2070" t="str">
            <v>-</v>
          </cell>
          <cell r="F2070" t="str">
            <v>-</v>
          </cell>
          <cell r="G2070">
            <v>1</v>
          </cell>
          <cell r="H2070">
            <v>2</v>
          </cell>
          <cell r="I2070">
            <v>2</v>
          </cell>
        </row>
        <row r="2071">
          <cell r="A2071" t="str">
            <v>NCU03636</v>
          </cell>
          <cell r="B2071">
            <v>4</v>
          </cell>
          <cell r="C2071">
            <v>1</v>
          </cell>
          <cell r="D2071" t="str">
            <v>-</v>
          </cell>
          <cell r="E2071" t="str">
            <v>-</v>
          </cell>
          <cell r="F2071">
            <v>2</v>
          </cell>
          <cell r="G2071" t="str">
            <v>-</v>
          </cell>
          <cell r="H2071">
            <v>1</v>
          </cell>
          <cell r="I2071" t="str">
            <v>-</v>
          </cell>
        </row>
        <row r="2072">
          <cell r="A2072" t="str">
            <v>NCU03639</v>
          </cell>
          <cell r="B2072">
            <v>14</v>
          </cell>
          <cell r="C2072" t="str">
            <v>-</v>
          </cell>
          <cell r="D2072">
            <v>2</v>
          </cell>
          <cell r="E2072">
            <v>5</v>
          </cell>
          <cell r="F2072">
            <v>1</v>
          </cell>
          <cell r="G2072">
            <v>2</v>
          </cell>
          <cell r="H2072">
            <v>2</v>
          </cell>
          <cell r="I2072">
            <v>2</v>
          </cell>
        </row>
        <row r="2073">
          <cell r="A2073" t="str">
            <v>NCU03641</v>
          </cell>
          <cell r="B2073">
            <v>19</v>
          </cell>
          <cell r="C2073">
            <v>3</v>
          </cell>
          <cell r="D2073">
            <v>1</v>
          </cell>
          <cell r="E2073">
            <v>4</v>
          </cell>
          <cell r="F2073">
            <v>3</v>
          </cell>
          <cell r="G2073">
            <v>3</v>
          </cell>
          <cell r="H2073">
            <v>2</v>
          </cell>
          <cell r="I2073">
            <v>3</v>
          </cell>
        </row>
        <row r="2074">
          <cell r="A2074" t="str">
            <v>NCU03643</v>
          </cell>
          <cell r="B2074">
            <v>24</v>
          </cell>
          <cell r="C2074">
            <v>5</v>
          </cell>
          <cell r="D2074">
            <v>5</v>
          </cell>
          <cell r="E2074">
            <v>5</v>
          </cell>
          <cell r="F2074">
            <v>2</v>
          </cell>
          <cell r="G2074">
            <v>3</v>
          </cell>
          <cell r="H2074">
            <v>2</v>
          </cell>
          <cell r="I2074">
            <v>2</v>
          </cell>
        </row>
        <row r="2075">
          <cell r="A2075" t="str">
            <v>NCU03645</v>
          </cell>
          <cell r="B2075">
            <v>15</v>
          </cell>
          <cell r="C2075">
            <v>4</v>
          </cell>
          <cell r="D2075">
            <v>4</v>
          </cell>
          <cell r="E2075">
            <v>4</v>
          </cell>
          <cell r="F2075" t="str">
            <v>-</v>
          </cell>
          <cell r="G2075" t="str">
            <v>-</v>
          </cell>
          <cell r="H2075">
            <v>2</v>
          </cell>
          <cell r="I2075">
            <v>1</v>
          </cell>
        </row>
        <row r="2076">
          <cell r="A2076" t="str">
            <v>NCU03646</v>
          </cell>
          <cell r="B2076">
            <v>1</v>
          </cell>
          <cell r="C2076" t="str">
            <v>-</v>
          </cell>
          <cell r="D2076" t="str">
            <v>-</v>
          </cell>
          <cell r="E2076" t="str">
            <v>-</v>
          </cell>
          <cell r="F2076" t="str">
            <v>-</v>
          </cell>
          <cell r="G2076">
            <v>1</v>
          </cell>
          <cell r="H2076" t="str">
            <v>-</v>
          </cell>
          <cell r="I2076" t="str">
            <v>-</v>
          </cell>
        </row>
        <row r="2077">
          <cell r="A2077" t="str">
            <v>NCU03647</v>
          </cell>
          <cell r="B2077">
            <v>15</v>
          </cell>
          <cell r="C2077">
            <v>5</v>
          </cell>
          <cell r="D2077">
            <v>2</v>
          </cell>
          <cell r="E2077" t="str">
            <v>-</v>
          </cell>
          <cell r="F2077">
            <v>2</v>
          </cell>
          <cell r="G2077">
            <v>2</v>
          </cell>
          <cell r="H2077">
            <v>2</v>
          </cell>
          <cell r="I2077">
            <v>2</v>
          </cell>
        </row>
        <row r="2078">
          <cell r="A2078" t="str">
            <v>NCU03648</v>
          </cell>
          <cell r="B2078">
            <v>10</v>
          </cell>
          <cell r="C2078" t="str">
            <v>-</v>
          </cell>
          <cell r="D2078">
            <v>1</v>
          </cell>
          <cell r="E2078">
            <v>1</v>
          </cell>
          <cell r="F2078">
            <v>2</v>
          </cell>
          <cell r="G2078">
            <v>2</v>
          </cell>
          <cell r="H2078">
            <v>2</v>
          </cell>
          <cell r="I2078">
            <v>2</v>
          </cell>
        </row>
        <row r="2079">
          <cell r="A2079" t="str">
            <v>NCU03649</v>
          </cell>
          <cell r="B2079">
            <v>11</v>
          </cell>
          <cell r="C2079" t="str">
            <v>-</v>
          </cell>
          <cell r="D2079" t="str">
            <v>-</v>
          </cell>
          <cell r="E2079">
            <v>3</v>
          </cell>
          <cell r="F2079">
            <v>2</v>
          </cell>
          <cell r="G2079">
            <v>2</v>
          </cell>
          <cell r="H2079">
            <v>2</v>
          </cell>
          <cell r="I2079">
            <v>2</v>
          </cell>
        </row>
        <row r="2080">
          <cell r="A2080" t="str">
            <v>NCU03650</v>
          </cell>
          <cell r="B2080">
            <v>8</v>
          </cell>
          <cell r="C2080" t="str">
            <v>-</v>
          </cell>
          <cell r="D2080" t="str">
            <v>-</v>
          </cell>
          <cell r="E2080" t="str">
            <v>-</v>
          </cell>
          <cell r="F2080">
            <v>1</v>
          </cell>
          <cell r="G2080">
            <v>3</v>
          </cell>
          <cell r="H2080">
            <v>2</v>
          </cell>
          <cell r="I2080">
            <v>2</v>
          </cell>
        </row>
        <row r="2081">
          <cell r="A2081" t="str">
            <v>NCU03651</v>
          </cell>
          <cell r="B2081">
            <v>16</v>
          </cell>
          <cell r="C2081" t="str">
            <v>-</v>
          </cell>
          <cell r="D2081">
            <v>3</v>
          </cell>
          <cell r="E2081">
            <v>5</v>
          </cell>
          <cell r="F2081">
            <v>2</v>
          </cell>
          <cell r="G2081">
            <v>2</v>
          </cell>
          <cell r="H2081">
            <v>2</v>
          </cell>
          <cell r="I2081">
            <v>2</v>
          </cell>
        </row>
        <row r="2082">
          <cell r="A2082" t="str">
            <v>NCU03652</v>
          </cell>
          <cell r="B2082">
            <v>8</v>
          </cell>
          <cell r="C2082" t="str">
            <v>-</v>
          </cell>
          <cell r="D2082">
            <v>2</v>
          </cell>
          <cell r="E2082" t="str">
            <v>-</v>
          </cell>
          <cell r="F2082" t="str">
            <v>-</v>
          </cell>
          <cell r="G2082">
            <v>2</v>
          </cell>
          <cell r="H2082">
            <v>2</v>
          </cell>
          <cell r="I2082">
            <v>2</v>
          </cell>
        </row>
        <row r="2083">
          <cell r="A2083" t="str">
            <v>NCU03654</v>
          </cell>
          <cell r="B2083">
            <v>16</v>
          </cell>
          <cell r="C2083">
            <v>2</v>
          </cell>
          <cell r="D2083">
            <v>2</v>
          </cell>
          <cell r="E2083">
            <v>3</v>
          </cell>
          <cell r="F2083">
            <v>2</v>
          </cell>
          <cell r="G2083">
            <v>3</v>
          </cell>
          <cell r="H2083">
            <v>2</v>
          </cell>
          <cell r="I2083">
            <v>2</v>
          </cell>
        </row>
        <row r="2084">
          <cell r="A2084" t="str">
            <v>NCU03657</v>
          </cell>
          <cell r="B2084">
            <v>1</v>
          </cell>
          <cell r="C2084" t="str">
            <v>-</v>
          </cell>
          <cell r="D2084" t="str">
            <v>-</v>
          </cell>
          <cell r="E2084" t="str">
            <v>-</v>
          </cell>
          <cell r="F2084" t="str">
            <v>-</v>
          </cell>
          <cell r="G2084">
            <v>1</v>
          </cell>
          <cell r="H2084" t="str">
            <v>-</v>
          </cell>
          <cell r="I2084" t="str">
            <v>-</v>
          </cell>
        </row>
        <row r="2085">
          <cell r="A2085" t="str">
            <v>NCU03658</v>
          </cell>
          <cell r="B2085">
            <v>8</v>
          </cell>
          <cell r="C2085" t="str">
            <v>-</v>
          </cell>
          <cell r="D2085" t="str">
            <v>-</v>
          </cell>
          <cell r="E2085" t="str">
            <v>-</v>
          </cell>
          <cell r="F2085">
            <v>2</v>
          </cell>
          <cell r="G2085">
            <v>2</v>
          </cell>
          <cell r="H2085">
            <v>2</v>
          </cell>
          <cell r="I2085">
            <v>2</v>
          </cell>
        </row>
        <row r="2086">
          <cell r="A2086" t="str">
            <v>NCU03659</v>
          </cell>
          <cell r="B2086">
            <v>7</v>
          </cell>
          <cell r="C2086">
            <v>3</v>
          </cell>
          <cell r="D2086">
            <v>2</v>
          </cell>
          <cell r="E2086" t="str">
            <v>-</v>
          </cell>
          <cell r="F2086" t="str">
            <v>-</v>
          </cell>
          <cell r="G2086" t="str">
            <v>-</v>
          </cell>
          <cell r="H2086">
            <v>2</v>
          </cell>
          <cell r="I2086" t="str">
            <v>-</v>
          </cell>
        </row>
        <row r="2087">
          <cell r="A2087" t="str">
            <v>NCU03660</v>
          </cell>
          <cell r="B2087">
            <v>5</v>
          </cell>
          <cell r="C2087">
            <v>2</v>
          </cell>
          <cell r="D2087" t="str">
            <v>-</v>
          </cell>
          <cell r="E2087" t="str">
            <v>-</v>
          </cell>
          <cell r="F2087">
            <v>1</v>
          </cell>
          <cell r="G2087" t="str">
            <v>-</v>
          </cell>
          <cell r="H2087">
            <v>2</v>
          </cell>
          <cell r="I2087" t="str">
            <v>-</v>
          </cell>
        </row>
        <row r="2088">
          <cell r="A2088" t="str">
            <v>NCU03662</v>
          </cell>
          <cell r="B2088">
            <v>7</v>
          </cell>
          <cell r="C2088" t="str">
            <v>-</v>
          </cell>
          <cell r="D2088" t="str">
            <v>-</v>
          </cell>
          <cell r="E2088">
            <v>2</v>
          </cell>
          <cell r="F2088" t="str">
            <v>-</v>
          </cell>
          <cell r="G2088">
            <v>2</v>
          </cell>
          <cell r="H2088">
            <v>2</v>
          </cell>
          <cell r="I2088">
            <v>1</v>
          </cell>
        </row>
        <row r="2089">
          <cell r="A2089" t="str">
            <v>NCU03667</v>
          </cell>
          <cell r="B2089">
            <v>5</v>
          </cell>
          <cell r="C2089">
            <v>2</v>
          </cell>
          <cell r="D2089" t="str">
            <v>-</v>
          </cell>
          <cell r="E2089">
            <v>2</v>
          </cell>
          <cell r="F2089" t="str">
            <v>-</v>
          </cell>
          <cell r="G2089" t="str">
            <v>-</v>
          </cell>
          <cell r="H2089">
            <v>1</v>
          </cell>
          <cell r="I2089" t="str">
            <v>-</v>
          </cell>
        </row>
        <row r="2090">
          <cell r="A2090" t="str">
            <v>NCU03668</v>
          </cell>
          <cell r="B2090">
            <v>2</v>
          </cell>
          <cell r="C2090" t="str">
            <v>-</v>
          </cell>
          <cell r="D2090" t="str">
            <v>-</v>
          </cell>
          <cell r="E2090">
            <v>1</v>
          </cell>
          <cell r="F2090" t="str">
            <v>-</v>
          </cell>
          <cell r="G2090" t="str">
            <v>-</v>
          </cell>
          <cell r="H2090" t="str">
            <v>-</v>
          </cell>
          <cell r="I2090">
            <v>1</v>
          </cell>
        </row>
        <row r="2091">
          <cell r="A2091" t="str">
            <v>NCU03669</v>
          </cell>
          <cell r="B2091">
            <v>12</v>
          </cell>
          <cell r="C2091">
            <v>3</v>
          </cell>
          <cell r="D2091" t="str">
            <v>-</v>
          </cell>
          <cell r="E2091">
            <v>3</v>
          </cell>
          <cell r="F2091">
            <v>1</v>
          </cell>
          <cell r="G2091">
            <v>2</v>
          </cell>
          <cell r="H2091" t="str">
            <v>-</v>
          </cell>
          <cell r="I2091">
            <v>3</v>
          </cell>
        </row>
        <row r="2092">
          <cell r="A2092" t="str">
            <v>NCU03670</v>
          </cell>
          <cell r="B2092">
            <v>3</v>
          </cell>
          <cell r="C2092" t="str">
            <v>-</v>
          </cell>
          <cell r="D2092" t="str">
            <v>-</v>
          </cell>
          <cell r="E2092">
            <v>1</v>
          </cell>
          <cell r="F2092" t="str">
            <v>-</v>
          </cell>
          <cell r="G2092">
            <v>1</v>
          </cell>
          <cell r="H2092" t="str">
            <v>-</v>
          </cell>
          <cell r="I2092">
            <v>1</v>
          </cell>
        </row>
        <row r="2093">
          <cell r="A2093" t="str">
            <v>NCU03673</v>
          </cell>
          <cell r="B2093">
            <v>4</v>
          </cell>
          <cell r="C2093">
            <v>1</v>
          </cell>
          <cell r="D2093" t="str">
            <v>-</v>
          </cell>
          <cell r="E2093" t="str">
            <v>-</v>
          </cell>
          <cell r="F2093" t="str">
            <v>-</v>
          </cell>
          <cell r="G2093" t="str">
            <v>-</v>
          </cell>
          <cell r="H2093">
            <v>2</v>
          </cell>
          <cell r="I2093">
            <v>1</v>
          </cell>
        </row>
        <row r="2094">
          <cell r="A2094" t="str">
            <v>NCU03675</v>
          </cell>
          <cell r="B2094">
            <v>9</v>
          </cell>
          <cell r="C2094">
            <v>3</v>
          </cell>
          <cell r="D2094" t="str">
            <v>-</v>
          </cell>
          <cell r="E2094">
            <v>1</v>
          </cell>
          <cell r="F2094">
            <v>2</v>
          </cell>
          <cell r="G2094" t="str">
            <v>-</v>
          </cell>
          <cell r="H2094">
            <v>2</v>
          </cell>
          <cell r="I2094">
            <v>1</v>
          </cell>
        </row>
        <row r="2095">
          <cell r="A2095" t="str">
            <v>NCU03678</v>
          </cell>
          <cell r="B2095">
            <v>8</v>
          </cell>
          <cell r="C2095" t="str">
            <v>-</v>
          </cell>
          <cell r="D2095" t="str">
            <v>-</v>
          </cell>
          <cell r="E2095" t="str">
            <v>-</v>
          </cell>
          <cell r="F2095">
            <v>2</v>
          </cell>
          <cell r="G2095">
            <v>2</v>
          </cell>
          <cell r="H2095">
            <v>2</v>
          </cell>
          <cell r="I2095">
            <v>2</v>
          </cell>
        </row>
        <row r="2096">
          <cell r="A2096" t="str">
            <v>NCU03681</v>
          </cell>
          <cell r="B2096">
            <v>12</v>
          </cell>
          <cell r="C2096" t="str">
            <v>-</v>
          </cell>
          <cell r="D2096">
            <v>1</v>
          </cell>
          <cell r="E2096">
            <v>4</v>
          </cell>
          <cell r="F2096">
            <v>2</v>
          </cell>
          <cell r="G2096">
            <v>2</v>
          </cell>
          <cell r="H2096">
            <v>2</v>
          </cell>
          <cell r="I2096">
            <v>1</v>
          </cell>
        </row>
        <row r="2097">
          <cell r="A2097" t="str">
            <v>NCU03682</v>
          </cell>
          <cell r="B2097">
            <v>12</v>
          </cell>
          <cell r="C2097">
            <v>1</v>
          </cell>
          <cell r="D2097">
            <v>3</v>
          </cell>
          <cell r="E2097" t="str">
            <v>-</v>
          </cell>
          <cell r="F2097">
            <v>2</v>
          </cell>
          <cell r="G2097">
            <v>2</v>
          </cell>
          <cell r="H2097">
            <v>2</v>
          </cell>
          <cell r="I2097">
            <v>2</v>
          </cell>
        </row>
        <row r="2098">
          <cell r="A2098" t="str">
            <v>NCU03684</v>
          </cell>
          <cell r="B2098">
            <v>7</v>
          </cell>
          <cell r="C2098">
            <v>1</v>
          </cell>
          <cell r="D2098">
            <v>1</v>
          </cell>
          <cell r="E2098">
            <v>2</v>
          </cell>
          <cell r="F2098" t="str">
            <v>-</v>
          </cell>
          <cell r="G2098">
            <v>2</v>
          </cell>
          <cell r="H2098" t="str">
            <v>-</v>
          </cell>
          <cell r="I2098">
            <v>1</v>
          </cell>
        </row>
        <row r="2099">
          <cell r="A2099" t="str">
            <v>NCU03685</v>
          </cell>
          <cell r="B2099">
            <v>4</v>
          </cell>
          <cell r="C2099">
            <v>1</v>
          </cell>
          <cell r="D2099" t="str">
            <v>-</v>
          </cell>
          <cell r="E2099" t="str">
            <v>-</v>
          </cell>
          <cell r="F2099" t="str">
            <v>-</v>
          </cell>
          <cell r="G2099" t="str">
            <v>-</v>
          </cell>
          <cell r="H2099">
            <v>2</v>
          </cell>
          <cell r="I2099">
            <v>1</v>
          </cell>
        </row>
        <row r="2100">
          <cell r="A2100" t="str">
            <v>NCU03686</v>
          </cell>
          <cell r="B2100">
            <v>7</v>
          </cell>
          <cell r="C2100">
            <v>1</v>
          </cell>
          <cell r="D2100" t="str">
            <v>-</v>
          </cell>
          <cell r="E2100">
            <v>2</v>
          </cell>
          <cell r="F2100">
            <v>1</v>
          </cell>
          <cell r="G2100" t="str">
            <v>-</v>
          </cell>
          <cell r="H2100">
            <v>1</v>
          </cell>
          <cell r="I2100">
            <v>2</v>
          </cell>
        </row>
        <row r="2101">
          <cell r="A2101" t="str">
            <v>NCU03693</v>
          </cell>
          <cell r="B2101">
            <v>15</v>
          </cell>
          <cell r="C2101">
            <v>2</v>
          </cell>
          <cell r="D2101">
            <v>1</v>
          </cell>
          <cell r="E2101">
            <v>2</v>
          </cell>
          <cell r="F2101">
            <v>3</v>
          </cell>
          <cell r="G2101">
            <v>2</v>
          </cell>
          <cell r="H2101">
            <v>3</v>
          </cell>
          <cell r="I2101">
            <v>2</v>
          </cell>
        </row>
        <row r="2102">
          <cell r="A2102" t="str">
            <v>NCU03695</v>
          </cell>
          <cell r="B2102">
            <v>2</v>
          </cell>
          <cell r="C2102" t="str">
            <v>-</v>
          </cell>
          <cell r="D2102" t="str">
            <v>-</v>
          </cell>
          <cell r="E2102" t="str">
            <v>-</v>
          </cell>
          <cell r="F2102" t="str">
            <v>-</v>
          </cell>
          <cell r="G2102" t="str">
            <v>-</v>
          </cell>
          <cell r="H2102">
            <v>2</v>
          </cell>
          <cell r="I2102" t="str">
            <v>-</v>
          </cell>
        </row>
        <row r="2103">
          <cell r="A2103" t="str">
            <v>NCU03696</v>
          </cell>
          <cell r="B2103">
            <v>10</v>
          </cell>
          <cell r="C2103">
            <v>2</v>
          </cell>
          <cell r="D2103" t="str">
            <v>-</v>
          </cell>
          <cell r="E2103">
            <v>2</v>
          </cell>
          <cell r="F2103">
            <v>2</v>
          </cell>
          <cell r="G2103" t="str">
            <v>-</v>
          </cell>
          <cell r="H2103">
            <v>2</v>
          </cell>
          <cell r="I2103">
            <v>2</v>
          </cell>
        </row>
        <row r="2104">
          <cell r="A2104" t="str">
            <v>NCU03697</v>
          </cell>
          <cell r="B2104">
            <v>9</v>
          </cell>
          <cell r="C2104" t="str">
            <v>-</v>
          </cell>
          <cell r="D2104" t="str">
            <v>-</v>
          </cell>
          <cell r="E2104" t="str">
            <v>-</v>
          </cell>
          <cell r="F2104">
            <v>2</v>
          </cell>
          <cell r="G2104">
            <v>2</v>
          </cell>
          <cell r="H2104">
            <v>3</v>
          </cell>
          <cell r="I2104">
            <v>2</v>
          </cell>
        </row>
        <row r="2105">
          <cell r="A2105" t="str">
            <v>NCU03698</v>
          </cell>
          <cell r="B2105">
            <v>3</v>
          </cell>
          <cell r="C2105" t="str">
            <v>-</v>
          </cell>
          <cell r="D2105" t="str">
            <v>-</v>
          </cell>
          <cell r="E2105">
            <v>2</v>
          </cell>
          <cell r="F2105" t="str">
            <v>-</v>
          </cell>
          <cell r="G2105">
            <v>1</v>
          </cell>
          <cell r="H2105" t="str">
            <v>-</v>
          </cell>
          <cell r="I2105" t="str">
            <v>-</v>
          </cell>
        </row>
        <row r="2106">
          <cell r="A2106" t="str">
            <v>NCU03699</v>
          </cell>
          <cell r="B2106">
            <v>13</v>
          </cell>
          <cell r="C2106">
            <v>3</v>
          </cell>
          <cell r="D2106" t="str">
            <v>-</v>
          </cell>
          <cell r="E2106">
            <v>3</v>
          </cell>
          <cell r="F2106">
            <v>2</v>
          </cell>
          <cell r="G2106">
            <v>2</v>
          </cell>
          <cell r="H2106">
            <v>3</v>
          </cell>
          <cell r="I2106" t="str">
            <v>-</v>
          </cell>
        </row>
        <row r="2107">
          <cell r="A2107" t="str">
            <v>NCU03702</v>
          </cell>
          <cell r="B2107">
            <v>5</v>
          </cell>
          <cell r="C2107" t="str">
            <v>-</v>
          </cell>
          <cell r="D2107" t="str">
            <v>-</v>
          </cell>
          <cell r="E2107">
            <v>2</v>
          </cell>
          <cell r="F2107" t="str">
            <v>-</v>
          </cell>
          <cell r="G2107">
            <v>1</v>
          </cell>
          <cell r="H2107" t="str">
            <v>-</v>
          </cell>
          <cell r="I2107">
            <v>2</v>
          </cell>
        </row>
        <row r="2108">
          <cell r="A2108" t="str">
            <v>NCU03703</v>
          </cell>
          <cell r="B2108">
            <v>4</v>
          </cell>
          <cell r="C2108" t="str">
            <v>-</v>
          </cell>
          <cell r="D2108" t="str">
            <v>-</v>
          </cell>
          <cell r="E2108" t="str">
            <v>-</v>
          </cell>
          <cell r="F2108" t="str">
            <v>-</v>
          </cell>
          <cell r="G2108">
            <v>1</v>
          </cell>
          <cell r="H2108">
            <v>2</v>
          </cell>
          <cell r="I2108">
            <v>1</v>
          </cell>
        </row>
        <row r="2109">
          <cell r="A2109" t="str">
            <v>NCU03707</v>
          </cell>
          <cell r="B2109">
            <v>10</v>
          </cell>
          <cell r="C2109">
            <v>3</v>
          </cell>
          <cell r="D2109" t="str">
            <v>-</v>
          </cell>
          <cell r="E2109" t="str">
            <v>-</v>
          </cell>
          <cell r="F2109">
            <v>2</v>
          </cell>
          <cell r="G2109">
            <v>1</v>
          </cell>
          <cell r="H2109">
            <v>2</v>
          </cell>
          <cell r="I2109">
            <v>2</v>
          </cell>
        </row>
        <row r="2110">
          <cell r="A2110" t="str">
            <v>NCU03708</v>
          </cell>
          <cell r="B2110">
            <v>13</v>
          </cell>
          <cell r="C2110">
            <v>3</v>
          </cell>
          <cell r="D2110">
            <v>1</v>
          </cell>
          <cell r="E2110">
            <v>4</v>
          </cell>
          <cell r="F2110">
            <v>2</v>
          </cell>
          <cell r="G2110" t="str">
            <v>-</v>
          </cell>
          <cell r="H2110">
            <v>2</v>
          </cell>
          <cell r="I2110">
            <v>1</v>
          </cell>
        </row>
        <row r="2111">
          <cell r="A2111" t="str">
            <v>NCU03709</v>
          </cell>
          <cell r="B2111">
            <v>4</v>
          </cell>
          <cell r="C2111" t="str">
            <v>-</v>
          </cell>
          <cell r="D2111" t="str">
            <v>-</v>
          </cell>
          <cell r="E2111" t="str">
            <v>-</v>
          </cell>
          <cell r="F2111">
            <v>2</v>
          </cell>
          <cell r="G2111" t="str">
            <v>-</v>
          </cell>
          <cell r="H2111">
            <v>2</v>
          </cell>
          <cell r="I2111" t="str">
            <v>-</v>
          </cell>
        </row>
        <row r="2112">
          <cell r="A2112" t="str">
            <v>NCU03710</v>
          </cell>
          <cell r="B2112">
            <v>1</v>
          </cell>
          <cell r="C2112" t="str">
            <v>-</v>
          </cell>
          <cell r="D2112" t="str">
            <v>-</v>
          </cell>
          <cell r="E2112" t="str">
            <v>-</v>
          </cell>
          <cell r="F2112" t="str">
            <v>-</v>
          </cell>
          <cell r="G2112" t="str">
            <v>-</v>
          </cell>
          <cell r="H2112">
            <v>1</v>
          </cell>
          <cell r="I2112" t="str">
            <v>-</v>
          </cell>
        </row>
        <row r="2113">
          <cell r="A2113" t="str">
            <v>NCU03714</v>
          </cell>
          <cell r="B2113">
            <v>6</v>
          </cell>
          <cell r="C2113" t="str">
            <v>-</v>
          </cell>
          <cell r="D2113" t="str">
            <v>-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2</v>
          </cell>
        </row>
        <row r="2114">
          <cell r="A2114" t="str">
            <v>NCU03719</v>
          </cell>
          <cell r="B2114">
            <v>7</v>
          </cell>
          <cell r="C2114">
            <v>1</v>
          </cell>
          <cell r="D2114" t="str">
            <v>-</v>
          </cell>
          <cell r="E2114">
            <v>1</v>
          </cell>
          <cell r="F2114">
            <v>2</v>
          </cell>
          <cell r="G2114">
            <v>2</v>
          </cell>
          <cell r="H2114" t="str">
            <v>-</v>
          </cell>
          <cell r="I2114">
            <v>1</v>
          </cell>
        </row>
        <row r="2115">
          <cell r="A2115" t="str">
            <v>NCU03725</v>
          </cell>
          <cell r="B2115">
            <v>15</v>
          </cell>
          <cell r="C2115">
            <v>3</v>
          </cell>
          <cell r="D2115">
            <v>1</v>
          </cell>
          <cell r="E2115">
            <v>3</v>
          </cell>
          <cell r="F2115">
            <v>2</v>
          </cell>
          <cell r="G2115">
            <v>2</v>
          </cell>
          <cell r="H2115">
            <v>2</v>
          </cell>
          <cell r="I2115">
            <v>2</v>
          </cell>
        </row>
        <row r="2116">
          <cell r="A2116" t="str">
            <v>NCU03731</v>
          </cell>
          <cell r="B2116">
            <v>3</v>
          </cell>
          <cell r="C2116" t="str">
            <v>-</v>
          </cell>
          <cell r="D2116" t="str">
            <v>-</v>
          </cell>
          <cell r="E2116" t="str">
            <v>-</v>
          </cell>
          <cell r="F2116">
            <v>1</v>
          </cell>
          <cell r="G2116" t="str">
            <v>-</v>
          </cell>
          <cell r="H2116">
            <v>2</v>
          </cell>
          <cell r="I2116" t="str">
            <v>-</v>
          </cell>
        </row>
        <row r="2117">
          <cell r="A2117" t="str">
            <v>NCU03732</v>
          </cell>
          <cell r="B2117">
            <v>3</v>
          </cell>
          <cell r="C2117">
            <v>1</v>
          </cell>
          <cell r="D2117">
            <v>1</v>
          </cell>
          <cell r="E2117" t="str">
            <v>-</v>
          </cell>
          <cell r="F2117" t="str">
            <v>-</v>
          </cell>
          <cell r="G2117">
            <v>1</v>
          </cell>
          <cell r="H2117" t="str">
            <v>-</v>
          </cell>
          <cell r="I2117" t="str">
            <v>-</v>
          </cell>
        </row>
        <row r="2118">
          <cell r="A2118" t="str">
            <v>NCU03733</v>
          </cell>
          <cell r="B2118">
            <v>2</v>
          </cell>
          <cell r="C2118" t="str">
            <v>-</v>
          </cell>
          <cell r="D2118" t="str">
            <v>-</v>
          </cell>
          <cell r="E2118" t="str">
            <v>-</v>
          </cell>
          <cell r="F2118" t="str">
            <v>-</v>
          </cell>
          <cell r="G2118">
            <v>1</v>
          </cell>
          <cell r="H2118" t="str">
            <v>-</v>
          </cell>
          <cell r="I2118">
            <v>1</v>
          </cell>
        </row>
        <row r="2119">
          <cell r="A2119" t="str">
            <v>NCU03735</v>
          </cell>
          <cell r="B2119">
            <v>2</v>
          </cell>
          <cell r="C2119" t="str">
            <v>-</v>
          </cell>
          <cell r="D2119" t="str">
            <v>-</v>
          </cell>
          <cell r="E2119">
            <v>1</v>
          </cell>
          <cell r="F2119" t="str">
            <v>-</v>
          </cell>
          <cell r="G2119">
            <v>1</v>
          </cell>
          <cell r="H2119" t="str">
            <v>-</v>
          </cell>
          <cell r="I2119" t="str">
            <v>-</v>
          </cell>
        </row>
        <row r="2120">
          <cell r="A2120" t="str">
            <v>NCU03736</v>
          </cell>
          <cell r="B2120">
            <v>9</v>
          </cell>
          <cell r="C2120">
            <v>1</v>
          </cell>
          <cell r="D2120">
            <v>1</v>
          </cell>
          <cell r="E2120">
            <v>2</v>
          </cell>
          <cell r="F2120" t="str">
            <v>-</v>
          </cell>
          <cell r="G2120" t="str">
            <v>-</v>
          </cell>
          <cell r="H2120">
            <v>3</v>
          </cell>
          <cell r="I2120">
            <v>2</v>
          </cell>
        </row>
        <row r="2121">
          <cell r="A2121" t="str">
            <v>NCU03737</v>
          </cell>
          <cell r="B2121">
            <v>9</v>
          </cell>
          <cell r="C2121" t="str">
            <v>-</v>
          </cell>
          <cell r="D2121" t="str">
            <v>-</v>
          </cell>
          <cell r="E2121">
            <v>1</v>
          </cell>
          <cell r="F2121">
            <v>2</v>
          </cell>
          <cell r="G2121">
            <v>2</v>
          </cell>
          <cell r="H2121">
            <v>2</v>
          </cell>
          <cell r="I2121">
            <v>2</v>
          </cell>
        </row>
        <row r="2122">
          <cell r="A2122" t="str">
            <v>NCU03738</v>
          </cell>
          <cell r="B2122">
            <v>10</v>
          </cell>
          <cell r="C2122" t="str">
            <v>-</v>
          </cell>
          <cell r="D2122" t="str">
            <v>-</v>
          </cell>
          <cell r="E2122">
            <v>2</v>
          </cell>
          <cell r="F2122">
            <v>2</v>
          </cell>
          <cell r="G2122">
            <v>2</v>
          </cell>
          <cell r="H2122">
            <v>2</v>
          </cell>
          <cell r="I2122">
            <v>2</v>
          </cell>
        </row>
        <row r="2123">
          <cell r="A2123" t="str">
            <v>NCU03741</v>
          </cell>
          <cell r="B2123">
            <v>5</v>
          </cell>
          <cell r="C2123" t="str">
            <v>-</v>
          </cell>
          <cell r="D2123" t="str">
            <v>-</v>
          </cell>
          <cell r="E2123" t="str">
            <v>-</v>
          </cell>
          <cell r="F2123">
            <v>1</v>
          </cell>
          <cell r="G2123">
            <v>1</v>
          </cell>
          <cell r="H2123">
            <v>2</v>
          </cell>
          <cell r="I2123">
            <v>1</v>
          </cell>
        </row>
        <row r="2124">
          <cell r="A2124" t="str">
            <v>NCU03742</v>
          </cell>
          <cell r="B2124">
            <v>1</v>
          </cell>
          <cell r="C2124" t="str">
            <v>-</v>
          </cell>
          <cell r="D2124" t="str">
            <v>-</v>
          </cell>
          <cell r="E2124" t="str">
            <v>-</v>
          </cell>
          <cell r="F2124" t="str">
            <v>-</v>
          </cell>
          <cell r="G2124" t="str">
            <v>-</v>
          </cell>
          <cell r="H2124" t="str">
            <v>-</v>
          </cell>
          <cell r="I2124">
            <v>1</v>
          </cell>
        </row>
        <row r="2125">
          <cell r="A2125" t="str">
            <v>NCU03747</v>
          </cell>
          <cell r="B2125">
            <v>10</v>
          </cell>
          <cell r="C2125" t="str">
            <v>-</v>
          </cell>
          <cell r="D2125">
            <v>2</v>
          </cell>
          <cell r="E2125">
            <v>3</v>
          </cell>
          <cell r="F2125" t="str">
            <v>-</v>
          </cell>
          <cell r="G2125">
            <v>2</v>
          </cell>
          <cell r="H2125">
            <v>1</v>
          </cell>
          <cell r="I2125">
            <v>2</v>
          </cell>
        </row>
        <row r="2126">
          <cell r="A2126" t="str">
            <v>NCU03748</v>
          </cell>
          <cell r="B2126">
            <v>12</v>
          </cell>
          <cell r="C2126">
            <v>2</v>
          </cell>
          <cell r="D2126" t="str">
            <v>-</v>
          </cell>
          <cell r="E2126">
            <v>3</v>
          </cell>
          <cell r="F2126">
            <v>2</v>
          </cell>
          <cell r="G2126">
            <v>1</v>
          </cell>
          <cell r="H2126">
            <v>2</v>
          </cell>
          <cell r="I2126">
            <v>2</v>
          </cell>
        </row>
        <row r="2127">
          <cell r="A2127" t="str">
            <v>NCU03750</v>
          </cell>
          <cell r="B2127">
            <v>1</v>
          </cell>
          <cell r="C2127" t="str">
            <v>-</v>
          </cell>
          <cell r="D2127" t="str">
            <v>-</v>
          </cell>
          <cell r="E2127" t="str">
            <v>-</v>
          </cell>
          <cell r="F2127" t="str">
            <v>-</v>
          </cell>
          <cell r="G2127" t="str">
            <v>-</v>
          </cell>
          <cell r="H2127">
            <v>1</v>
          </cell>
          <cell r="I2127" t="str">
            <v>-</v>
          </cell>
        </row>
        <row r="2128">
          <cell r="A2128" t="str">
            <v>NCU03752</v>
          </cell>
          <cell r="B2128">
            <v>2</v>
          </cell>
          <cell r="C2128">
            <v>1</v>
          </cell>
          <cell r="D2128" t="str">
            <v>-</v>
          </cell>
          <cell r="E2128" t="str">
            <v>-</v>
          </cell>
          <cell r="F2128" t="str">
            <v>-</v>
          </cell>
          <cell r="G2128" t="str">
            <v>-</v>
          </cell>
          <cell r="H2128" t="str">
            <v>-</v>
          </cell>
          <cell r="I2128">
            <v>1</v>
          </cell>
        </row>
        <row r="2129">
          <cell r="A2129" t="str">
            <v>NCU03753</v>
          </cell>
          <cell r="B2129">
            <v>7</v>
          </cell>
          <cell r="C2129">
            <v>3</v>
          </cell>
          <cell r="D2129" t="str">
            <v>-</v>
          </cell>
          <cell r="E2129" t="str">
            <v>-</v>
          </cell>
          <cell r="F2129" t="str">
            <v>-</v>
          </cell>
          <cell r="G2129">
            <v>2</v>
          </cell>
          <cell r="H2129" t="str">
            <v>-</v>
          </cell>
          <cell r="I2129">
            <v>2</v>
          </cell>
        </row>
        <row r="2130">
          <cell r="A2130" t="str">
            <v>NCU03754</v>
          </cell>
          <cell r="B2130">
            <v>6</v>
          </cell>
          <cell r="C2130">
            <v>1</v>
          </cell>
          <cell r="D2130" t="str">
            <v>-</v>
          </cell>
          <cell r="E2130" t="str">
            <v>-</v>
          </cell>
          <cell r="F2130">
            <v>1</v>
          </cell>
          <cell r="G2130">
            <v>1</v>
          </cell>
          <cell r="H2130">
            <v>2</v>
          </cell>
          <cell r="I2130">
            <v>1</v>
          </cell>
        </row>
        <row r="2131">
          <cell r="A2131" t="str">
            <v>NCU03755</v>
          </cell>
          <cell r="B2131">
            <v>12</v>
          </cell>
          <cell r="C2131">
            <v>1</v>
          </cell>
          <cell r="D2131">
            <v>2</v>
          </cell>
          <cell r="E2131" t="str">
            <v>-</v>
          </cell>
          <cell r="F2131">
            <v>2</v>
          </cell>
          <cell r="G2131">
            <v>2</v>
          </cell>
          <cell r="H2131">
            <v>3</v>
          </cell>
          <cell r="I2131">
            <v>2</v>
          </cell>
        </row>
        <row r="2132">
          <cell r="A2132" t="str">
            <v>NCU03757</v>
          </cell>
          <cell r="B2132">
            <v>5</v>
          </cell>
          <cell r="C2132" t="str">
            <v>-</v>
          </cell>
          <cell r="D2132" t="str">
            <v>-</v>
          </cell>
          <cell r="E2132" t="str">
            <v>-</v>
          </cell>
          <cell r="F2132" t="str">
            <v>-</v>
          </cell>
          <cell r="G2132">
            <v>1</v>
          </cell>
          <cell r="H2132">
            <v>2</v>
          </cell>
          <cell r="I2132">
            <v>2</v>
          </cell>
        </row>
        <row r="2133">
          <cell r="A2133" t="str">
            <v>NCU03759</v>
          </cell>
          <cell r="B2133">
            <v>2</v>
          </cell>
          <cell r="C2133" t="str">
            <v>-</v>
          </cell>
          <cell r="D2133" t="str">
            <v>-</v>
          </cell>
          <cell r="E2133">
            <v>1</v>
          </cell>
          <cell r="F2133" t="str">
            <v>-</v>
          </cell>
          <cell r="G2133" t="str">
            <v>-</v>
          </cell>
          <cell r="H2133" t="str">
            <v>-</v>
          </cell>
          <cell r="I2133">
            <v>1</v>
          </cell>
        </row>
        <row r="2134">
          <cell r="A2134" t="str">
            <v>NCU03761</v>
          </cell>
          <cell r="B2134">
            <v>17</v>
          </cell>
          <cell r="C2134">
            <v>2</v>
          </cell>
          <cell r="D2134">
            <v>3</v>
          </cell>
          <cell r="E2134">
            <v>2</v>
          </cell>
          <cell r="F2134">
            <v>2</v>
          </cell>
          <cell r="G2134">
            <v>2</v>
          </cell>
          <cell r="H2134">
            <v>3</v>
          </cell>
          <cell r="I2134">
            <v>3</v>
          </cell>
        </row>
        <row r="2135">
          <cell r="A2135" t="str">
            <v>NCU03762</v>
          </cell>
          <cell r="B2135">
            <v>5</v>
          </cell>
          <cell r="C2135" t="str">
            <v>-</v>
          </cell>
          <cell r="D2135" t="str">
            <v>-</v>
          </cell>
          <cell r="E2135">
            <v>3</v>
          </cell>
          <cell r="F2135" t="str">
            <v>-</v>
          </cell>
          <cell r="G2135">
            <v>1</v>
          </cell>
          <cell r="H2135">
            <v>1</v>
          </cell>
          <cell r="I2135" t="str">
            <v>-</v>
          </cell>
        </row>
        <row r="2136">
          <cell r="A2136" t="str">
            <v>NCU03763</v>
          </cell>
          <cell r="B2136">
            <v>6</v>
          </cell>
          <cell r="C2136">
            <v>1</v>
          </cell>
          <cell r="D2136" t="str">
            <v>-</v>
          </cell>
          <cell r="E2136">
            <v>3</v>
          </cell>
          <cell r="F2136" t="str">
            <v>-</v>
          </cell>
          <cell r="G2136" t="str">
            <v>-</v>
          </cell>
          <cell r="H2136">
            <v>2</v>
          </cell>
          <cell r="I2136" t="str">
            <v>-</v>
          </cell>
        </row>
        <row r="2137">
          <cell r="A2137" t="str">
            <v>NCU03766</v>
          </cell>
          <cell r="B2137">
            <v>4</v>
          </cell>
          <cell r="C2137" t="str">
            <v>-</v>
          </cell>
          <cell r="D2137" t="str">
            <v>-</v>
          </cell>
          <cell r="E2137" t="str">
            <v>-</v>
          </cell>
          <cell r="F2137">
            <v>1</v>
          </cell>
          <cell r="G2137">
            <v>1</v>
          </cell>
          <cell r="H2137">
            <v>1</v>
          </cell>
          <cell r="I2137">
            <v>1</v>
          </cell>
        </row>
        <row r="2138">
          <cell r="A2138" t="str">
            <v>NCU03768</v>
          </cell>
          <cell r="B2138">
            <v>11</v>
          </cell>
          <cell r="C2138">
            <v>3</v>
          </cell>
          <cell r="D2138" t="str">
            <v>-</v>
          </cell>
          <cell r="E2138">
            <v>4</v>
          </cell>
          <cell r="F2138">
            <v>2</v>
          </cell>
          <cell r="G2138">
            <v>2</v>
          </cell>
          <cell r="H2138" t="str">
            <v>-</v>
          </cell>
          <cell r="I2138" t="str">
            <v>-</v>
          </cell>
        </row>
        <row r="2139">
          <cell r="A2139" t="str">
            <v>NCU03769</v>
          </cell>
          <cell r="B2139">
            <v>5</v>
          </cell>
          <cell r="C2139" t="str">
            <v>-</v>
          </cell>
          <cell r="D2139" t="str">
            <v>-</v>
          </cell>
          <cell r="E2139">
            <v>3</v>
          </cell>
          <cell r="F2139" t="str">
            <v>-</v>
          </cell>
          <cell r="G2139" t="str">
            <v>-</v>
          </cell>
          <cell r="H2139" t="str">
            <v>-</v>
          </cell>
          <cell r="I2139">
            <v>2</v>
          </cell>
        </row>
        <row r="2140">
          <cell r="A2140" t="str">
            <v>NCU03770</v>
          </cell>
          <cell r="B2140">
            <v>1</v>
          </cell>
          <cell r="C2140">
            <v>1</v>
          </cell>
          <cell r="D2140" t="str">
            <v>-</v>
          </cell>
          <cell r="E2140" t="str">
            <v>-</v>
          </cell>
          <cell r="F2140" t="str">
            <v>-</v>
          </cell>
          <cell r="G2140" t="str">
            <v>-</v>
          </cell>
          <cell r="H2140" t="str">
            <v>-</v>
          </cell>
          <cell r="I2140" t="str">
            <v>-</v>
          </cell>
        </row>
        <row r="2141">
          <cell r="A2141" t="str">
            <v>NCU03771</v>
          </cell>
          <cell r="B2141">
            <v>11</v>
          </cell>
          <cell r="C2141">
            <v>3</v>
          </cell>
          <cell r="D2141">
            <v>1</v>
          </cell>
          <cell r="E2141" t="str">
            <v>-</v>
          </cell>
          <cell r="F2141">
            <v>2</v>
          </cell>
          <cell r="G2141">
            <v>1</v>
          </cell>
          <cell r="H2141">
            <v>2</v>
          </cell>
          <cell r="I2141">
            <v>2</v>
          </cell>
        </row>
        <row r="2142">
          <cell r="A2142" t="str">
            <v>NCU03773</v>
          </cell>
          <cell r="B2142">
            <v>10</v>
          </cell>
          <cell r="C2142">
            <v>2</v>
          </cell>
          <cell r="D2142" t="str">
            <v>-</v>
          </cell>
          <cell r="E2142">
            <v>3</v>
          </cell>
          <cell r="F2142">
            <v>2</v>
          </cell>
          <cell r="G2142">
            <v>1</v>
          </cell>
          <cell r="H2142">
            <v>2</v>
          </cell>
          <cell r="I2142" t="str">
            <v>-</v>
          </cell>
        </row>
        <row r="2143">
          <cell r="A2143" t="str">
            <v>NCU03774</v>
          </cell>
          <cell r="B2143">
            <v>6</v>
          </cell>
          <cell r="C2143" t="str">
            <v>-</v>
          </cell>
          <cell r="D2143" t="str">
            <v>-</v>
          </cell>
          <cell r="E2143" t="str">
            <v>-</v>
          </cell>
          <cell r="F2143">
            <v>2</v>
          </cell>
          <cell r="G2143">
            <v>2</v>
          </cell>
          <cell r="H2143">
            <v>1</v>
          </cell>
          <cell r="I2143">
            <v>1</v>
          </cell>
        </row>
        <row r="2144">
          <cell r="A2144" t="str">
            <v>NCU03775</v>
          </cell>
          <cell r="B2144">
            <v>8</v>
          </cell>
          <cell r="C2144" t="str">
            <v>-</v>
          </cell>
          <cell r="D2144">
            <v>1</v>
          </cell>
          <cell r="E2144">
            <v>3</v>
          </cell>
          <cell r="F2144" t="str">
            <v>-</v>
          </cell>
          <cell r="G2144">
            <v>2</v>
          </cell>
          <cell r="H2144" t="str">
            <v>-</v>
          </cell>
          <cell r="I2144">
            <v>2</v>
          </cell>
        </row>
        <row r="2145">
          <cell r="A2145" t="str">
            <v>NCU03776</v>
          </cell>
          <cell r="B2145">
            <v>10</v>
          </cell>
          <cell r="C2145" t="str">
            <v>-</v>
          </cell>
          <cell r="D2145" t="str">
            <v>-</v>
          </cell>
          <cell r="E2145">
            <v>3</v>
          </cell>
          <cell r="F2145">
            <v>1</v>
          </cell>
          <cell r="G2145">
            <v>2</v>
          </cell>
          <cell r="H2145">
            <v>2</v>
          </cell>
          <cell r="I2145">
            <v>2</v>
          </cell>
        </row>
        <row r="2146">
          <cell r="A2146" t="str">
            <v>NCU03779</v>
          </cell>
          <cell r="B2146">
            <v>4</v>
          </cell>
          <cell r="C2146" t="str">
            <v>-</v>
          </cell>
          <cell r="D2146" t="str">
            <v>-</v>
          </cell>
          <cell r="E2146" t="str">
            <v>-</v>
          </cell>
          <cell r="F2146">
            <v>1</v>
          </cell>
          <cell r="G2146" t="str">
            <v>-</v>
          </cell>
          <cell r="H2146">
            <v>1</v>
          </cell>
          <cell r="I2146">
            <v>2</v>
          </cell>
        </row>
        <row r="2147">
          <cell r="A2147" t="str">
            <v>NCU03780</v>
          </cell>
          <cell r="B2147">
            <v>13</v>
          </cell>
          <cell r="C2147">
            <v>4</v>
          </cell>
          <cell r="D2147" t="str">
            <v>-</v>
          </cell>
          <cell r="E2147">
            <v>4</v>
          </cell>
          <cell r="F2147">
            <v>1</v>
          </cell>
          <cell r="G2147" t="str">
            <v>-</v>
          </cell>
          <cell r="H2147">
            <v>2</v>
          </cell>
          <cell r="I2147">
            <v>2</v>
          </cell>
        </row>
        <row r="2148">
          <cell r="A2148" t="str">
            <v>NCU03781</v>
          </cell>
          <cell r="B2148">
            <v>7</v>
          </cell>
          <cell r="C2148" t="str">
            <v>-</v>
          </cell>
          <cell r="D2148" t="str">
            <v>-</v>
          </cell>
          <cell r="E2148" t="str">
            <v>-</v>
          </cell>
          <cell r="F2148">
            <v>1</v>
          </cell>
          <cell r="G2148">
            <v>2</v>
          </cell>
          <cell r="H2148">
            <v>2</v>
          </cell>
          <cell r="I2148">
            <v>2</v>
          </cell>
        </row>
        <row r="2149">
          <cell r="A2149" t="str">
            <v>NCU03784</v>
          </cell>
          <cell r="B2149">
            <v>14</v>
          </cell>
          <cell r="C2149" t="str">
            <v>-</v>
          </cell>
          <cell r="D2149">
            <v>3</v>
          </cell>
          <cell r="E2149">
            <v>3</v>
          </cell>
          <cell r="F2149">
            <v>1</v>
          </cell>
          <cell r="G2149">
            <v>2</v>
          </cell>
          <cell r="H2149">
            <v>2</v>
          </cell>
          <cell r="I2149">
            <v>3</v>
          </cell>
        </row>
        <row r="2150">
          <cell r="A2150" t="str">
            <v>NCU03785</v>
          </cell>
          <cell r="B2150">
            <v>9</v>
          </cell>
          <cell r="C2150" t="str">
            <v>-</v>
          </cell>
          <cell r="D2150">
            <v>1</v>
          </cell>
          <cell r="E2150">
            <v>3</v>
          </cell>
          <cell r="F2150" t="str">
            <v>-</v>
          </cell>
          <cell r="G2150">
            <v>2</v>
          </cell>
          <cell r="H2150">
            <v>1</v>
          </cell>
          <cell r="I2150">
            <v>2</v>
          </cell>
        </row>
        <row r="2151">
          <cell r="A2151" t="str">
            <v>NCU03787</v>
          </cell>
          <cell r="B2151">
            <v>1</v>
          </cell>
          <cell r="C2151" t="str">
            <v>-</v>
          </cell>
          <cell r="D2151" t="str">
            <v>-</v>
          </cell>
          <cell r="E2151" t="str">
            <v>-</v>
          </cell>
          <cell r="F2151" t="str">
            <v>-</v>
          </cell>
          <cell r="G2151" t="str">
            <v>-</v>
          </cell>
          <cell r="H2151" t="str">
            <v>-</v>
          </cell>
          <cell r="I2151">
            <v>1</v>
          </cell>
        </row>
        <row r="2152">
          <cell r="A2152" t="str">
            <v>NCU03789</v>
          </cell>
          <cell r="B2152">
            <v>8</v>
          </cell>
          <cell r="C2152" t="str">
            <v>-</v>
          </cell>
          <cell r="D2152">
            <v>3</v>
          </cell>
          <cell r="E2152" t="str">
            <v>-</v>
          </cell>
          <cell r="F2152">
            <v>1</v>
          </cell>
          <cell r="G2152" t="str">
            <v>-</v>
          </cell>
          <cell r="H2152">
            <v>2</v>
          </cell>
          <cell r="I2152">
            <v>2</v>
          </cell>
        </row>
        <row r="2153">
          <cell r="A2153" t="str">
            <v>NCU03791</v>
          </cell>
          <cell r="B2153">
            <v>8</v>
          </cell>
          <cell r="C2153" t="str">
            <v>-</v>
          </cell>
          <cell r="D2153" t="str">
            <v>-</v>
          </cell>
          <cell r="E2153" t="str">
            <v>-</v>
          </cell>
          <cell r="F2153">
            <v>2</v>
          </cell>
          <cell r="G2153">
            <v>2</v>
          </cell>
          <cell r="H2153">
            <v>2</v>
          </cell>
          <cell r="I2153">
            <v>2</v>
          </cell>
        </row>
        <row r="2154">
          <cell r="A2154" t="str">
            <v>NCU03792</v>
          </cell>
          <cell r="B2154">
            <v>3</v>
          </cell>
          <cell r="C2154">
            <v>2</v>
          </cell>
          <cell r="D2154" t="str">
            <v>-</v>
          </cell>
          <cell r="E2154" t="str">
            <v>-</v>
          </cell>
          <cell r="F2154" t="str">
            <v>-</v>
          </cell>
          <cell r="G2154" t="str">
            <v>-</v>
          </cell>
          <cell r="H2154" t="str">
            <v>-</v>
          </cell>
          <cell r="I2154">
            <v>1</v>
          </cell>
        </row>
        <row r="2155">
          <cell r="A2155" t="str">
            <v>NCU03793</v>
          </cell>
          <cell r="B2155">
            <v>7</v>
          </cell>
          <cell r="C2155">
            <v>2</v>
          </cell>
          <cell r="D2155">
            <v>2</v>
          </cell>
          <cell r="E2155" t="str">
            <v>-</v>
          </cell>
          <cell r="F2155" t="str">
            <v>-</v>
          </cell>
          <cell r="G2155">
            <v>1</v>
          </cell>
          <cell r="H2155" t="str">
            <v>-</v>
          </cell>
          <cell r="I2155">
            <v>2</v>
          </cell>
        </row>
        <row r="2156">
          <cell r="A2156" t="str">
            <v>NCU03795</v>
          </cell>
          <cell r="B2156">
            <v>3</v>
          </cell>
          <cell r="C2156" t="str">
            <v>-</v>
          </cell>
          <cell r="D2156" t="str">
            <v>-</v>
          </cell>
          <cell r="E2156">
            <v>2</v>
          </cell>
          <cell r="F2156" t="str">
            <v>-</v>
          </cell>
          <cell r="G2156" t="str">
            <v>-</v>
          </cell>
          <cell r="H2156">
            <v>1</v>
          </cell>
          <cell r="I2156" t="str">
            <v>-</v>
          </cell>
        </row>
        <row r="2157">
          <cell r="A2157" t="str">
            <v>NCU03796</v>
          </cell>
          <cell r="B2157">
            <v>6</v>
          </cell>
          <cell r="C2157" t="str">
            <v>-</v>
          </cell>
          <cell r="D2157" t="str">
            <v>-</v>
          </cell>
          <cell r="E2157" t="str">
            <v>-</v>
          </cell>
          <cell r="F2157">
            <v>2</v>
          </cell>
          <cell r="G2157">
            <v>2</v>
          </cell>
          <cell r="H2157">
            <v>1</v>
          </cell>
          <cell r="I2157">
            <v>1</v>
          </cell>
        </row>
        <row r="2158">
          <cell r="A2158" t="str">
            <v>NCU03798</v>
          </cell>
          <cell r="B2158">
            <v>1</v>
          </cell>
          <cell r="C2158">
            <v>1</v>
          </cell>
          <cell r="D2158" t="str">
            <v>-</v>
          </cell>
          <cell r="E2158" t="str">
            <v>-</v>
          </cell>
          <cell r="F2158" t="str">
            <v>-</v>
          </cell>
          <cell r="G2158" t="str">
            <v>-</v>
          </cell>
          <cell r="H2158" t="str">
            <v>-</v>
          </cell>
          <cell r="I2158" t="str">
            <v>-</v>
          </cell>
        </row>
        <row r="2159">
          <cell r="A2159" t="str">
            <v>NCU03800</v>
          </cell>
          <cell r="B2159">
            <v>1</v>
          </cell>
          <cell r="C2159" t="str">
            <v>-</v>
          </cell>
          <cell r="D2159" t="str">
            <v>-</v>
          </cell>
          <cell r="E2159" t="str">
            <v>-</v>
          </cell>
          <cell r="F2159" t="str">
            <v>-</v>
          </cell>
          <cell r="G2159" t="str">
            <v>-</v>
          </cell>
          <cell r="H2159">
            <v>1</v>
          </cell>
          <cell r="I2159" t="str">
            <v>-</v>
          </cell>
        </row>
        <row r="2160">
          <cell r="A2160" t="str">
            <v>NCU03801</v>
          </cell>
          <cell r="B2160">
            <v>1</v>
          </cell>
          <cell r="C2160" t="str">
            <v>-</v>
          </cell>
          <cell r="D2160" t="str">
            <v>-</v>
          </cell>
          <cell r="E2160" t="str">
            <v>-</v>
          </cell>
          <cell r="F2160" t="str">
            <v>-</v>
          </cell>
          <cell r="G2160">
            <v>1</v>
          </cell>
          <cell r="H2160" t="str">
            <v>-</v>
          </cell>
          <cell r="I2160" t="str">
            <v>-</v>
          </cell>
        </row>
        <row r="2161">
          <cell r="A2161" t="str">
            <v>NCU03802</v>
          </cell>
          <cell r="B2161">
            <v>3</v>
          </cell>
          <cell r="C2161" t="str">
            <v>-</v>
          </cell>
          <cell r="D2161" t="str">
            <v>-</v>
          </cell>
          <cell r="E2161">
            <v>1</v>
          </cell>
          <cell r="F2161" t="str">
            <v>-</v>
          </cell>
          <cell r="G2161">
            <v>2</v>
          </cell>
          <cell r="H2161" t="str">
            <v>-</v>
          </cell>
          <cell r="I2161" t="str">
            <v>-</v>
          </cell>
        </row>
        <row r="2162">
          <cell r="A2162" t="str">
            <v>NCU03803</v>
          </cell>
          <cell r="B2162">
            <v>11</v>
          </cell>
          <cell r="C2162" t="str">
            <v>-</v>
          </cell>
          <cell r="D2162">
            <v>4</v>
          </cell>
          <cell r="E2162" t="str">
            <v>-</v>
          </cell>
          <cell r="F2162">
            <v>2</v>
          </cell>
          <cell r="G2162" t="str">
            <v>-</v>
          </cell>
          <cell r="H2162">
            <v>3</v>
          </cell>
          <cell r="I2162">
            <v>2</v>
          </cell>
        </row>
        <row r="2163">
          <cell r="A2163" t="str">
            <v>NCU03804</v>
          </cell>
          <cell r="B2163">
            <v>1</v>
          </cell>
          <cell r="C2163" t="str">
            <v>-</v>
          </cell>
          <cell r="D2163" t="str">
            <v>-</v>
          </cell>
          <cell r="E2163" t="str">
            <v>-</v>
          </cell>
          <cell r="F2163" t="str">
            <v>-</v>
          </cell>
          <cell r="G2163" t="str">
            <v>-</v>
          </cell>
          <cell r="H2163">
            <v>1</v>
          </cell>
          <cell r="I2163" t="str">
            <v>-</v>
          </cell>
        </row>
        <row r="2164">
          <cell r="A2164" t="str">
            <v>NCU03805</v>
          </cell>
          <cell r="B2164">
            <v>8</v>
          </cell>
          <cell r="C2164" t="str">
            <v>-</v>
          </cell>
          <cell r="D2164" t="str">
            <v>-</v>
          </cell>
          <cell r="E2164" t="str">
            <v>-</v>
          </cell>
          <cell r="F2164">
            <v>2</v>
          </cell>
          <cell r="G2164">
            <v>2</v>
          </cell>
          <cell r="H2164">
            <v>2</v>
          </cell>
          <cell r="I2164">
            <v>2</v>
          </cell>
        </row>
        <row r="2165">
          <cell r="A2165" t="str">
            <v>NCU03806</v>
          </cell>
          <cell r="B2165">
            <v>6</v>
          </cell>
          <cell r="C2165" t="str">
            <v>-</v>
          </cell>
          <cell r="D2165">
            <v>1</v>
          </cell>
          <cell r="E2165" t="str">
            <v>-</v>
          </cell>
          <cell r="F2165" t="str">
            <v>-</v>
          </cell>
          <cell r="G2165">
            <v>2</v>
          </cell>
          <cell r="H2165">
            <v>2</v>
          </cell>
          <cell r="I2165">
            <v>1</v>
          </cell>
        </row>
        <row r="2166">
          <cell r="A2166" t="str">
            <v>NCU03807</v>
          </cell>
          <cell r="B2166">
            <v>4</v>
          </cell>
          <cell r="C2166" t="str">
            <v>-</v>
          </cell>
          <cell r="D2166" t="str">
            <v>-</v>
          </cell>
          <cell r="E2166" t="str">
            <v>-</v>
          </cell>
          <cell r="F2166" t="str">
            <v>-</v>
          </cell>
          <cell r="G2166">
            <v>1</v>
          </cell>
          <cell r="H2166">
            <v>1</v>
          </cell>
          <cell r="I2166">
            <v>2</v>
          </cell>
        </row>
        <row r="2167">
          <cell r="A2167" t="str">
            <v>NCU03808</v>
          </cell>
          <cell r="B2167">
            <v>4</v>
          </cell>
          <cell r="C2167">
            <v>3</v>
          </cell>
          <cell r="D2167" t="str">
            <v>-</v>
          </cell>
          <cell r="E2167" t="str">
            <v>-</v>
          </cell>
          <cell r="F2167" t="str">
            <v>-</v>
          </cell>
          <cell r="G2167">
            <v>1</v>
          </cell>
          <cell r="H2167" t="str">
            <v>-</v>
          </cell>
          <cell r="I2167" t="str">
            <v>-</v>
          </cell>
        </row>
        <row r="2168">
          <cell r="A2168" t="str">
            <v>NCU03809</v>
          </cell>
          <cell r="B2168">
            <v>1</v>
          </cell>
          <cell r="C2168">
            <v>1</v>
          </cell>
          <cell r="D2168" t="str">
            <v>-</v>
          </cell>
          <cell r="E2168" t="str">
            <v>-</v>
          </cell>
          <cell r="F2168" t="str">
            <v>-</v>
          </cell>
          <cell r="G2168" t="str">
            <v>-</v>
          </cell>
          <cell r="H2168" t="str">
            <v>-</v>
          </cell>
          <cell r="I2168" t="str">
            <v>-</v>
          </cell>
        </row>
        <row r="2169">
          <cell r="A2169" t="str">
            <v>NCU03811</v>
          </cell>
          <cell r="B2169">
            <v>2</v>
          </cell>
          <cell r="C2169" t="str">
            <v>-</v>
          </cell>
          <cell r="D2169" t="str">
            <v>-</v>
          </cell>
          <cell r="E2169">
            <v>1</v>
          </cell>
          <cell r="F2169" t="str">
            <v>-</v>
          </cell>
          <cell r="G2169" t="str">
            <v>-</v>
          </cell>
          <cell r="H2169">
            <v>1</v>
          </cell>
          <cell r="I2169" t="str">
            <v>-</v>
          </cell>
        </row>
        <row r="2170">
          <cell r="A2170" t="str">
            <v>NCU03813</v>
          </cell>
          <cell r="B2170">
            <v>15</v>
          </cell>
          <cell r="C2170">
            <v>4</v>
          </cell>
          <cell r="D2170">
            <v>3</v>
          </cell>
          <cell r="E2170">
            <v>1</v>
          </cell>
          <cell r="F2170">
            <v>1</v>
          </cell>
          <cell r="G2170">
            <v>2</v>
          </cell>
          <cell r="H2170">
            <v>2</v>
          </cell>
          <cell r="I2170">
            <v>2</v>
          </cell>
        </row>
        <row r="2171">
          <cell r="A2171" t="str">
            <v>NCU03814</v>
          </cell>
          <cell r="B2171">
            <v>1</v>
          </cell>
          <cell r="C2171" t="str">
            <v>-</v>
          </cell>
          <cell r="D2171" t="str">
            <v>-</v>
          </cell>
          <cell r="E2171" t="str">
            <v>-</v>
          </cell>
          <cell r="F2171" t="str">
            <v>-</v>
          </cell>
          <cell r="G2171" t="str">
            <v>-</v>
          </cell>
          <cell r="H2171">
            <v>1</v>
          </cell>
          <cell r="I2171" t="str">
            <v>-</v>
          </cell>
        </row>
        <row r="2172">
          <cell r="A2172" t="str">
            <v>NCU03816</v>
          </cell>
          <cell r="B2172">
            <v>2</v>
          </cell>
          <cell r="C2172" t="str">
            <v>-</v>
          </cell>
          <cell r="D2172" t="str">
            <v>-</v>
          </cell>
          <cell r="E2172" t="str">
            <v>-</v>
          </cell>
          <cell r="F2172">
            <v>1</v>
          </cell>
          <cell r="G2172" t="str">
            <v>-</v>
          </cell>
          <cell r="H2172">
            <v>1</v>
          </cell>
          <cell r="I2172" t="str">
            <v>-</v>
          </cell>
        </row>
        <row r="2173">
          <cell r="A2173" t="str">
            <v>NCU03817</v>
          </cell>
          <cell r="B2173">
            <v>11</v>
          </cell>
          <cell r="C2173" t="str">
            <v>-</v>
          </cell>
          <cell r="D2173">
            <v>2</v>
          </cell>
          <cell r="E2173">
            <v>2</v>
          </cell>
          <cell r="F2173">
            <v>1</v>
          </cell>
          <cell r="G2173">
            <v>2</v>
          </cell>
          <cell r="H2173">
            <v>2</v>
          </cell>
          <cell r="I2173">
            <v>2</v>
          </cell>
        </row>
        <row r="2174">
          <cell r="A2174" t="str">
            <v>NCU03818</v>
          </cell>
          <cell r="B2174">
            <v>4</v>
          </cell>
          <cell r="C2174" t="str">
            <v>-</v>
          </cell>
          <cell r="D2174" t="str">
            <v>-</v>
          </cell>
          <cell r="E2174">
            <v>3</v>
          </cell>
          <cell r="F2174" t="str">
            <v>-</v>
          </cell>
          <cell r="G2174" t="str">
            <v>-</v>
          </cell>
          <cell r="H2174" t="str">
            <v>-</v>
          </cell>
          <cell r="I2174">
            <v>1</v>
          </cell>
        </row>
        <row r="2175">
          <cell r="A2175" t="str">
            <v>NCU03819</v>
          </cell>
          <cell r="B2175">
            <v>7</v>
          </cell>
          <cell r="C2175">
            <v>2</v>
          </cell>
          <cell r="D2175" t="str">
            <v>-</v>
          </cell>
          <cell r="E2175" t="str">
            <v>-</v>
          </cell>
          <cell r="F2175" t="str">
            <v>-</v>
          </cell>
          <cell r="G2175">
            <v>2</v>
          </cell>
          <cell r="H2175">
            <v>2</v>
          </cell>
          <cell r="I2175">
            <v>1</v>
          </cell>
        </row>
        <row r="2176">
          <cell r="A2176" t="str">
            <v>NCU03821</v>
          </cell>
          <cell r="B2176">
            <v>5</v>
          </cell>
          <cell r="C2176" t="str">
            <v>-</v>
          </cell>
          <cell r="D2176" t="str">
            <v>-</v>
          </cell>
          <cell r="E2176" t="str">
            <v>-</v>
          </cell>
          <cell r="F2176" t="str">
            <v>-</v>
          </cell>
          <cell r="G2176">
            <v>2</v>
          </cell>
          <cell r="H2176">
            <v>1</v>
          </cell>
          <cell r="I2176">
            <v>2</v>
          </cell>
        </row>
        <row r="2177">
          <cell r="A2177" t="str">
            <v>NCU03822</v>
          </cell>
          <cell r="B2177">
            <v>3</v>
          </cell>
          <cell r="C2177" t="str">
            <v>-</v>
          </cell>
          <cell r="D2177" t="str">
            <v>-</v>
          </cell>
          <cell r="E2177" t="str">
            <v>-</v>
          </cell>
          <cell r="F2177">
            <v>1</v>
          </cell>
          <cell r="G2177">
            <v>2</v>
          </cell>
          <cell r="H2177" t="str">
            <v>-</v>
          </cell>
          <cell r="I2177" t="str">
            <v>-</v>
          </cell>
        </row>
        <row r="2178">
          <cell r="A2178" t="str">
            <v>NCU03826</v>
          </cell>
          <cell r="B2178">
            <v>1</v>
          </cell>
          <cell r="C2178" t="str">
            <v>-</v>
          </cell>
          <cell r="D2178" t="str">
            <v>-</v>
          </cell>
          <cell r="E2178" t="str">
            <v>-</v>
          </cell>
          <cell r="F2178" t="str">
            <v>-</v>
          </cell>
          <cell r="G2178">
            <v>1</v>
          </cell>
          <cell r="H2178" t="str">
            <v>-</v>
          </cell>
          <cell r="I2178" t="str">
            <v>-</v>
          </cell>
        </row>
        <row r="2179">
          <cell r="A2179" t="str">
            <v>NCU03830</v>
          </cell>
          <cell r="B2179">
            <v>8</v>
          </cell>
          <cell r="C2179" t="str">
            <v>-</v>
          </cell>
          <cell r="D2179">
            <v>2</v>
          </cell>
          <cell r="E2179" t="str">
            <v>-</v>
          </cell>
          <cell r="F2179" t="str">
            <v>-</v>
          </cell>
          <cell r="G2179">
            <v>1</v>
          </cell>
          <cell r="H2179">
            <v>3</v>
          </cell>
          <cell r="I2179">
            <v>2</v>
          </cell>
        </row>
        <row r="2180">
          <cell r="A2180" t="str">
            <v>NCU03833</v>
          </cell>
          <cell r="B2180">
            <v>1</v>
          </cell>
          <cell r="C2180" t="str">
            <v>-</v>
          </cell>
          <cell r="D2180" t="str">
            <v>-</v>
          </cell>
          <cell r="E2180" t="str">
            <v>-</v>
          </cell>
          <cell r="F2180" t="str">
            <v>-</v>
          </cell>
          <cell r="G2180" t="str">
            <v>-</v>
          </cell>
          <cell r="H2180">
            <v>1</v>
          </cell>
          <cell r="I2180" t="str">
            <v>-</v>
          </cell>
        </row>
        <row r="2181">
          <cell r="A2181" t="str">
            <v>NCU03834</v>
          </cell>
          <cell r="B2181">
            <v>10</v>
          </cell>
          <cell r="C2181" t="str">
            <v>-</v>
          </cell>
          <cell r="D2181">
            <v>1</v>
          </cell>
          <cell r="E2181">
            <v>2</v>
          </cell>
          <cell r="F2181" t="str">
            <v>-</v>
          </cell>
          <cell r="G2181">
            <v>2</v>
          </cell>
          <cell r="H2181">
            <v>2</v>
          </cell>
          <cell r="I2181">
            <v>3</v>
          </cell>
        </row>
        <row r="2182">
          <cell r="A2182" t="str">
            <v>NCU03838</v>
          </cell>
          <cell r="B2182">
            <v>1</v>
          </cell>
          <cell r="C2182" t="str">
            <v>-</v>
          </cell>
          <cell r="D2182" t="str">
            <v>-</v>
          </cell>
          <cell r="E2182" t="str">
            <v>-</v>
          </cell>
          <cell r="F2182" t="str">
            <v>-</v>
          </cell>
          <cell r="G2182" t="str">
            <v>-</v>
          </cell>
          <cell r="H2182">
            <v>1</v>
          </cell>
          <cell r="I2182" t="str">
            <v>-</v>
          </cell>
        </row>
        <row r="2183">
          <cell r="A2183" t="str">
            <v>NCU03844</v>
          </cell>
          <cell r="B2183">
            <v>13</v>
          </cell>
          <cell r="C2183" t="str">
            <v>-</v>
          </cell>
          <cell r="D2183">
            <v>3</v>
          </cell>
          <cell r="E2183" t="str">
            <v>-</v>
          </cell>
          <cell r="F2183">
            <v>2</v>
          </cell>
          <cell r="G2183">
            <v>3</v>
          </cell>
          <cell r="H2183">
            <v>2</v>
          </cell>
          <cell r="I2183">
            <v>3</v>
          </cell>
        </row>
        <row r="2184">
          <cell r="A2184" t="str">
            <v>NCU03848</v>
          </cell>
          <cell r="B2184">
            <v>4</v>
          </cell>
          <cell r="C2184" t="str">
            <v>-</v>
          </cell>
          <cell r="D2184" t="str">
            <v>-</v>
          </cell>
          <cell r="E2184">
            <v>2</v>
          </cell>
          <cell r="F2184" t="str">
            <v>-</v>
          </cell>
          <cell r="G2184" t="str">
            <v>-</v>
          </cell>
          <cell r="H2184">
            <v>1</v>
          </cell>
          <cell r="I2184">
            <v>1</v>
          </cell>
        </row>
        <row r="2185">
          <cell r="A2185" t="str">
            <v>NCU03850</v>
          </cell>
          <cell r="B2185">
            <v>3</v>
          </cell>
          <cell r="C2185" t="str">
            <v>-</v>
          </cell>
          <cell r="D2185" t="str">
            <v>-</v>
          </cell>
          <cell r="E2185" t="str">
            <v>-</v>
          </cell>
          <cell r="F2185" t="str">
            <v>-</v>
          </cell>
          <cell r="G2185">
            <v>2</v>
          </cell>
          <cell r="H2185" t="str">
            <v>-</v>
          </cell>
          <cell r="I2185">
            <v>1</v>
          </cell>
        </row>
        <row r="2186">
          <cell r="A2186" t="str">
            <v>NCU03851</v>
          </cell>
          <cell r="B2186">
            <v>11</v>
          </cell>
          <cell r="C2186">
            <v>2</v>
          </cell>
          <cell r="D2186" t="str">
            <v>-</v>
          </cell>
          <cell r="E2186">
            <v>4</v>
          </cell>
          <cell r="F2186" t="str">
            <v>-</v>
          </cell>
          <cell r="G2186">
            <v>1</v>
          </cell>
          <cell r="H2186">
            <v>2</v>
          </cell>
          <cell r="I2186">
            <v>2</v>
          </cell>
        </row>
        <row r="2187">
          <cell r="A2187" t="str">
            <v>NCU03853</v>
          </cell>
          <cell r="B2187">
            <v>1</v>
          </cell>
          <cell r="C2187" t="str">
            <v>-</v>
          </cell>
          <cell r="D2187" t="str">
            <v>-</v>
          </cell>
          <cell r="E2187" t="str">
            <v>-</v>
          </cell>
          <cell r="F2187" t="str">
            <v>-</v>
          </cell>
          <cell r="G2187">
            <v>1</v>
          </cell>
          <cell r="H2187" t="str">
            <v>-</v>
          </cell>
          <cell r="I2187" t="str">
            <v>-</v>
          </cell>
        </row>
        <row r="2188">
          <cell r="A2188" t="str">
            <v>NCU03854</v>
          </cell>
          <cell r="B2188">
            <v>10</v>
          </cell>
          <cell r="C2188" t="str">
            <v>-</v>
          </cell>
          <cell r="D2188">
            <v>3</v>
          </cell>
          <cell r="E2188" t="str">
            <v>-</v>
          </cell>
          <cell r="F2188">
            <v>1</v>
          </cell>
          <cell r="G2188">
            <v>2</v>
          </cell>
          <cell r="H2188">
            <v>2</v>
          </cell>
          <cell r="I2188">
            <v>2</v>
          </cell>
        </row>
        <row r="2189">
          <cell r="A2189" t="str">
            <v>NCU03857</v>
          </cell>
          <cell r="B2189">
            <v>6</v>
          </cell>
          <cell r="C2189" t="str">
            <v>-</v>
          </cell>
          <cell r="D2189">
            <v>3</v>
          </cell>
          <cell r="E2189" t="str">
            <v>-</v>
          </cell>
          <cell r="F2189" t="str">
            <v>-</v>
          </cell>
          <cell r="G2189">
            <v>2</v>
          </cell>
          <cell r="H2189">
            <v>1</v>
          </cell>
          <cell r="I2189" t="str">
            <v>-</v>
          </cell>
        </row>
        <row r="2190">
          <cell r="A2190" t="str">
            <v>NCU03860</v>
          </cell>
          <cell r="B2190">
            <v>5</v>
          </cell>
          <cell r="C2190" t="str">
            <v>-</v>
          </cell>
          <cell r="D2190" t="str">
            <v>-</v>
          </cell>
          <cell r="E2190" t="str">
            <v>-</v>
          </cell>
          <cell r="F2190">
            <v>1</v>
          </cell>
          <cell r="G2190" t="str">
            <v>-</v>
          </cell>
          <cell r="H2190">
            <v>2</v>
          </cell>
          <cell r="I2190">
            <v>2</v>
          </cell>
        </row>
        <row r="2191">
          <cell r="A2191" t="str">
            <v>NCU03861</v>
          </cell>
          <cell r="B2191">
            <v>13</v>
          </cell>
          <cell r="C2191">
            <v>2</v>
          </cell>
          <cell r="D2191">
            <v>1</v>
          </cell>
          <cell r="E2191" t="str">
            <v>-</v>
          </cell>
          <cell r="F2191">
            <v>3</v>
          </cell>
          <cell r="G2191">
            <v>2</v>
          </cell>
          <cell r="H2191">
            <v>3</v>
          </cell>
          <cell r="I2191">
            <v>2</v>
          </cell>
        </row>
        <row r="2192">
          <cell r="A2192" t="str">
            <v>NCU03862</v>
          </cell>
          <cell r="B2192">
            <v>3</v>
          </cell>
          <cell r="C2192" t="str">
            <v>-</v>
          </cell>
          <cell r="D2192" t="str">
            <v>-</v>
          </cell>
          <cell r="E2192" t="str">
            <v>-</v>
          </cell>
          <cell r="F2192">
            <v>2</v>
          </cell>
          <cell r="G2192" t="str">
            <v>-</v>
          </cell>
          <cell r="H2192">
            <v>1</v>
          </cell>
          <cell r="I2192" t="str">
            <v>-</v>
          </cell>
        </row>
        <row r="2193">
          <cell r="A2193" t="str">
            <v>NCU03863</v>
          </cell>
          <cell r="B2193">
            <v>9</v>
          </cell>
          <cell r="C2193" t="str">
            <v>-</v>
          </cell>
          <cell r="D2193" t="str">
            <v>-</v>
          </cell>
          <cell r="E2193">
            <v>4</v>
          </cell>
          <cell r="F2193" t="str">
            <v>-</v>
          </cell>
          <cell r="G2193">
            <v>1</v>
          </cell>
          <cell r="H2193">
            <v>3</v>
          </cell>
          <cell r="I2193">
            <v>1</v>
          </cell>
        </row>
        <row r="2194">
          <cell r="A2194" t="str">
            <v>NCU03864</v>
          </cell>
          <cell r="B2194">
            <v>2</v>
          </cell>
          <cell r="C2194" t="str">
            <v>-</v>
          </cell>
          <cell r="D2194" t="str">
            <v>-</v>
          </cell>
          <cell r="E2194" t="str">
            <v>-</v>
          </cell>
          <cell r="F2194" t="str">
            <v>-</v>
          </cell>
          <cell r="G2194">
            <v>1</v>
          </cell>
          <cell r="H2194">
            <v>1</v>
          </cell>
          <cell r="I2194" t="str">
            <v>-</v>
          </cell>
        </row>
        <row r="2195">
          <cell r="A2195" t="str">
            <v>NCU03868</v>
          </cell>
          <cell r="B2195">
            <v>13</v>
          </cell>
          <cell r="C2195">
            <v>3</v>
          </cell>
          <cell r="D2195">
            <v>2</v>
          </cell>
          <cell r="E2195">
            <v>1</v>
          </cell>
          <cell r="F2195">
            <v>2</v>
          </cell>
          <cell r="G2195">
            <v>1</v>
          </cell>
          <cell r="H2195">
            <v>2</v>
          </cell>
          <cell r="I2195">
            <v>2</v>
          </cell>
        </row>
        <row r="2196">
          <cell r="A2196" t="str">
            <v>NCU03870</v>
          </cell>
          <cell r="B2196">
            <v>5</v>
          </cell>
          <cell r="C2196">
            <v>3</v>
          </cell>
          <cell r="D2196" t="str">
            <v>-</v>
          </cell>
          <cell r="E2196" t="str">
            <v>-</v>
          </cell>
          <cell r="F2196" t="str">
            <v>-</v>
          </cell>
          <cell r="G2196">
            <v>1</v>
          </cell>
          <cell r="H2196">
            <v>1</v>
          </cell>
          <cell r="I2196" t="str">
            <v>-</v>
          </cell>
        </row>
        <row r="2197">
          <cell r="A2197" t="str">
            <v>NCU03876</v>
          </cell>
          <cell r="B2197">
            <v>2</v>
          </cell>
          <cell r="C2197">
            <v>1</v>
          </cell>
          <cell r="D2197" t="str">
            <v>-</v>
          </cell>
          <cell r="E2197" t="str">
            <v>-</v>
          </cell>
          <cell r="F2197" t="str">
            <v>-</v>
          </cell>
          <cell r="G2197" t="str">
            <v>-</v>
          </cell>
          <cell r="H2197">
            <v>1</v>
          </cell>
          <cell r="I2197" t="str">
            <v>-</v>
          </cell>
        </row>
        <row r="2198">
          <cell r="A2198" t="str">
            <v>NCU03877</v>
          </cell>
          <cell r="B2198">
            <v>10</v>
          </cell>
          <cell r="C2198">
            <v>1</v>
          </cell>
          <cell r="D2198">
            <v>2</v>
          </cell>
          <cell r="E2198">
            <v>3</v>
          </cell>
          <cell r="F2198">
            <v>2</v>
          </cell>
          <cell r="G2198" t="str">
            <v>-</v>
          </cell>
          <cell r="H2198">
            <v>2</v>
          </cell>
          <cell r="I2198" t="str">
            <v>-</v>
          </cell>
        </row>
        <row r="2199">
          <cell r="A2199" t="str">
            <v>NCU03881</v>
          </cell>
          <cell r="B2199">
            <v>11</v>
          </cell>
          <cell r="C2199" t="str">
            <v>-</v>
          </cell>
          <cell r="D2199">
            <v>2</v>
          </cell>
          <cell r="E2199" t="str">
            <v>-</v>
          </cell>
          <cell r="F2199">
            <v>2</v>
          </cell>
          <cell r="G2199">
            <v>2</v>
          </cell>
          <cell r="H2199">
            <v>3</v>
          </cell>
          <cell r="I2199">
            <v>2</v>
          </cell>
        </row>
        <row r="2200">
          <cell r="A2200" t="str">
            <v>NCU03882</v>
          </cell>
          <cell r="B2200">
            <v>2</v>
          </cell>
          <cell r="C2200" t="str">
            <v>-</v>
          </cell>
          <cell r="D2200" t="str">
            <v>-</v>
          </cell>
          <cell r="E2200" t="str">
            <v>-</v>
          </cell>
          <cell r="F2200" t="str">
            <v>-</v>
          </cell>
          <cell r="G2200" t="str">
            <v>-</v>
          </cell>
          <cell r="H2200">
            <v>1</v>
          </cell>
          <cell r="I2200">
            <v>1</v>
          </cell>
        </row>
        <row r="2201">
          <cell r="A2201" t="str">
            <v>NCU03883</v>
          </cell>
          <cell r="B2201">
            <v>4</v>
          </cell>
          <cell r="C2201" t="str">
            <v>-</v>
          </cell>
          <cell r="D2201">
            <v>2</v>
          </cell>
          <cell r="E2201" t="str">
            <v>-</v>
          </cell>
          <cell r="F2201" t="str">
            <v>-</v>
          </cell>
          <cell r="G2201" t="str">
            <v>-</v>
          </cell>
          <cell r="H2201">
            <v>2</v>
          </cell>
          <cell r="I2201" t="str">
            <v>-</v>
          </cell>
        </row>
        <row r="2202">
          <cell r="A2202" t="str">
            <v>NCU03884</v>
          </cell>
          <cell r="B2202">
            <v>4</v>
          </cell>
          <cell r="C2202">
            <v>2</v>
          </cell>
          <cell r="D2202" t="str">
            <v>-</v>
          </cell>
          <cell r="E2202" t="str">
            <v>-</v>
          </cell>
          <cell r="F2202" t="str">
            <v>-</v>
          </cell>
          <cell r="G2202" t="str">
            <v>-</v>
          </cell>
          <cell r="H2202">
            <v>2</v>
          </cell>
          <cell r="I2202" t="str">
            <v>-</v>
          </cell>
        </row>
        <row r="2203">
          <cell r="A2203" t="str">
            <v>NCU03885</v>
          </cell>
          <cell r="B2203">
            <v>7</v>
          </cell>
          <cell r="C2203" t="str">
            <v>-</v>
          </cell>
          <cell r="D2203" t="str">
            <v>-</v>
          </cell>
          <cell r="E2203">
            <v>3</v>
          </cell>
          <cell r="F2203">
            <v>1</v>
          </cell>
          <cell r="G2203">
            <v>1</v>
          </cell>
          <cell r="H2203" t="str">
            <v>-</v>
          </cell>
          <cell r="I2203">
            <v>2</v>
          </cell>
        </row>
        <row r="2204">
          <cell r="A2204" t="str">
            <v>NCU03886</v>
          </cell>
          <cell r="B2204">
            <v>8</v>
          </cell>
          <cell r="C2204" t="str">
            <v>-</v>
          </cell>
          <cell r="D2204" t="str">
            <v>-</v>
          </cell>
          <cell r="E2204">
            <v>3</v>
          </cell>
          <cell r="F2204">
            <v>2</v>
          </cell>
          <cell r="G2204">
            <v>1</v>
          </cell>
          <cell r="H2204">
            <v>2</v>
          </cell>
          <cell r="I2204" t="str">
            <v>-</v>
          </cell>
        </row>
        <row r="2205">
          <cell r="A2205" t="str">
            <v>NCU03887</v>
          </cell>
          <cell r="B2205">
            <v>11</v>
          </cell>
          <cell r="C2205">
            <v>1</v>
          </cell>
          <cell r="D2205">
            <v>1</v>
          </cell>
          <cell r="E2205">
            <v>1</v>
          </cell>
          <cell r="F2205">
            <v>2</v>
          </cell>
          <cell r="G2205">
            <v>2</v>
          </cell>
          <cell r="H2205">
            <v>2</v>
          </cell>
          <cell r="I2205">
            <v>2</v>
          </cell>
        </row>
        <row r="2206">
          <cell r="A2206" t="str">
            <v>NCU03888</v>
          </cell>
          <cell r="B2206">
            <v>5</v>
          </cell>
          <cell r="C2206" t="str">
            <v>-</v>
          </cell>
          <cell r="D2206" t="str">
            <v>-</v>
          </cell>
          <cell r="E2206">
            <v>3</v>
          </cell>
          <cell r="F2206" t="str">
            <v>-</v>
          </cell>
          <cell r="G2206" t="str">
            <v>-</v>
          </cell>
          <cell r="H2206" t="str">
            <v>-</v>
          </cell>
          <cell r="I2206">
            <v>2</v>
          </cell>
        </row>
        <row r="2207">
          <cell r="A2207" t="str">
            <v>NCU03889</v>
          </cell>
          <cell r="B2207">
            <v>1</v>
          </cell>
          <cell r="C2207" t="str">
            <v>-</v>
          </cell>
          <cell r="D2207" t="str">
            <v>-</v>
          </cell>
          <cell r="E2207" t="str">
            <v>-</v>
          </cell>
          <cell r="F2207" t="str">
            <v>-</v>
          </cell>
          <cell r="G2207" t="str">
            <v>-</v>
          </cell>
          <cell r="H2207" t="str">
            <v>-</v>
          </cell>
          <cell r="I2207">
            <v>1</v>
          </cell>
        </row>
        <row r="2208">
          <cell r="A2208" t="str">
            <v>NCU03891</v>
          </cell>
          <cell r="B2208">
            <v>8</v>
          </cell>
          <cell r="C2208" t="str">
            <v>-</v>
          </cell>
          <cell r="D2208" t="str">
            <v>-</v>
          </cell>
          <cell r="E2208" t="str">
            <v>-</v>
          </cell>
          <cell r="F2208">
            <v>2</v>
          </cell>
          <cell r="G2208">
            <v>2</v>
          </cell>
          <cell r="H2208">
            <v>2</v>
          </cell>
          <cell r="I2208">
            <v>2</v>
          </cell>
        </row>
        <row r="2209">
          <cell r="A2209" t="str">
            <v>NCU03892</v>
          </cell>
          <cell r="B2209">
            <v>1</v>
          </cell>
          <cell r="C2209" t="str">
            <v>-</v>
          </cell>
          <cell r="D2209" t="str">
            <v>-</v>
          </cell>
          <cell r="E2209" t="str">
            <v>-</v>
          </cell>
          <cell r="F2209" t="str">
            <v>-</v>
          </cell>
          <cell r="G2209" t="str">
            <v>-</v>
          </cell>
          <cell r="H2209">
            <v>1</v>
          </cell>
          <cell r="I2209" t="str">
            <v>-</v>
          </cell>
        </row>
        <row r="2210">
          <cell r="A2210" t="str">
            <v>NCU03893</v>
          </cell>
          <cell r="B2210">
            <v>2</v>
          </cell>
          <cell r="C2210" t="str">
            <v>-</v>
          </cell>
          <cell r="D2210" t="str">
            <v>-</v>
          </cell>
          <cell r="E2210" t="str">
            <v>-</v>
          </cell>
          <cell r="F2210" t="str">
            <v>-</v>
          </cell>
          <cell r="G2210">
            <v>2</v>
          </cell>
          <cell r="H2210" t="str">
            <v>-</v>
          </cell>
          <cell r="I2210" t="str">
            <v>-</v>
          </cell>
        </row>
        <row r="2211">
          <cell r="A2211" t="str">
            <v>NCU03894</v>
          </cell>
          <cell r="B2211">
            <v>2</v>
          </cell>
          <cell r="C2211">
            <v>1</v>
          </cell>
          <cell r="D2211" t="str">
            <v>-</v>
          </cell>
          <cell r="E2211" t="str">
            <v>-</v>
          </cell>
          <cell r="F2211" t="str">
            <v>-</v>
          </cell>
          <cell r="G2211" t="str">
            <v>-</v>
          </cell>
          <cell r="H2211" t="str">
            <v>-</v>
          </cell>
          <cell r="I2211">
            <v>1</v>
          </cell>
        </row>
        <row r="2212">
          <cell r="A2212" t="str">
            <v>NCU03897</v>
          </cell>
          <cell r="B2212">
            <v>3</v>
          </cell>
          <cell r="C2212">
            <v>2</v>
          </cell>
          <cell r="D2212" t="str">
            <v>-</v>
          </cell>
          <cell r="E2212" t="str">
            <v>-</v>
          </cell>
          <cell r="F2212" t="str">
            <v>-</v>
          </cell>
          <cell r="G2212" t="str">
            <v>-</v>
          </cell>
          <cell r="H2212">
            <v>1</v>
          </cell>
          <cell r="I2212" t="str">
            <v>-</v>
          </cell>
        </row>
        <row r="2213">
          <cell r="A2213" t="str">
            <v>NCU03899</v>
          </cell>
          <cell r="B2213">
            <v>4</v>
          </cell>
          <cell r="C2213" t="str">
            <v>-</v>
          </cell>
          <cell r="D2213" t="str">
            <v>-</v>
          </cell>
          <cell r="E2213">
            <v>1</v>
          </cell>
          <cell r="F2213">
            <v>1</v>
          </cell>
          <cell r="G2213" t="str">
            <v>-</v>
          </cell>
          <cell r="H2213">
            <v>2</v>
          </cell>
          <cell r="I2213" t="str">
            <v>-</v>
          </cell>
        </row>
        <row r="2214">
          <cell r="A2214" t="str">
            <v>NCU03901</v>
          </cell>
          <cell r="B2214">
            <v>5</v>
          </cell>
          <cell r="C2214" t="str">
            <v>-</v>
          </cell>
          <cell r="D2214" t="str">
            <v>-</v>
          </cell>
          <cell r="E2214">
            <v>1</v>
          </cell>
          <cell r="F2214">
            <v>2</v>
          </cell>
          <cell r="G2214" t="str">
            <v>-</v>
          </cell>
          <cell r="H2214">
            <v>2</v>
          </cell>
          <cell r="I2214" t="str">
            <v>-</v>
          </cell>
        </row>
        <row r="2215">
          <cell r="A2215" t="str">
            <v>NCU03903</v>
          </cell>
          <cell r="B2215">
            <v>10</v>
          </cell>
          <cell r="C2215" t="str">
            <v>-</v>
          </cell>
          <cell r="D2215">
            <v>2</v>
          </cell>
          <cell r="E2215" t="str">
            <v>-</v>
          </cell>
          <cell r="F2215">
            <v>2</v>
          </cell>
          <cell r="G2215">
            <v>2</v>
          </cell>
          <cell r="H2215">
            <v>2</v>
          </cell>
          <cell r="I2215">
            <v>2</v>
          </cell>
        </row>
        <row r="2216">
          <cell r="A2216" t="str">
            <v>NCU03904</v>
          </cell>
          <cell r="B2216">
            <v>8</v>
          </cell>
          <cell r="C2216">
            <v>2</v>
          </cell>
          <cell r="D2216" t="str">
            <v>-</v>
          </cell>
          <cell r="E2216" t="str">
            <v>-</v>
          </cell>
          <cell r="F2216">
            <v>2</v>
          </cell>
          <cell r="G2216">
            <v>2</v>
          </cell>
          <cell r="H2216">
            <v>1</v>
          </cell>
          <cell r="I2216">
            <v>1</v>
          </cell>
        </row>
        <row r="2217">
          <cell r="A2217" t="str">
            <v>NCU03905</v>
          </cell>
          <cell r="B2217">
            <v>1</v>
          </cell>
          <cell r="C2217" t="str">
            <v>-</v>
          </cell>
          <cell r="D2217" t="str">
            <v>-</v>
          </cell>
          <cell r="E2217" t="str">
            <v>-</v>
          </cell>
          <cell r="F2217" t="str">
            <v>-</v>
          </cell>
          <cell r="G2217" t="str">
            <v>-</v>
          </cell>
          <cell r="H2217" t="str">
            <v>-</v>
          </cell>
          <cell r="I2217">
            <v>1</v>
          </cell>
        </row>
        <row r="2218">
          <cell r="A2218" t="str">
            <v>NCU03908</v>
          </cell>
          <cell r="B2218">
            <v>11</v>
          </cell>
          <cell r="C2218">
            <v>1</v>
          </cell>
          <cell r="D2218" t="str">
            <v>-</v>
          </cell>
          <cell r="E2218">
            <v>2</v>
          </cell>
          <cell r="F2218">
            <v>2</v>
          </cell>
          <cell r="G2218">
            <v>2</v>
          </cell>
          <cell r="H2218">
            <v>2</v>
          </cell>
          <cell r="I2218">
            <v>2</v>
          </cell>
        </row>
        <row r="2219">
          <cell r="A2219" t="str">
            <v>NCU03910</v>
          </cell>
          <cell r="B2219">
            <v>1</v>
          </cell>
          <cell r="C2219" t="str">
            <v>-</v>
          </cell>
          <cell r="D2219" t="str">
            <v>-</v>
          </cell>
          <cell r="E2219" t="str">
            <v>-</v>
          </cell>
          <cell r="F2219" t="str">
            <v>-</v>
          </cell>
          <cell r="G2219">
            <v>1</v>
          </cell>
          <cell r="H2219" t="str">
            <v>-</v>
          </cell>
          <cell r="I2219" t="str">
            <v>-</v>
          </cell>
        </row>
        <row r="2220">
          <cell r="A2220" t="str">
            <v>NCU03911</v>
          </cell>
          <cell r="B2220">
            <v>1</v>
          </cell>
          <cell r="C2220" t="str">
            <v>-</v>
          </cell>
          <cell r="D2220" t="str">
            <v>-</v>
          </cell>
          <cell r="E2220">
            <v>1</v>
          </cell>
          <cell r="F2220" t="str">
            <v>-</v>
          </cell>
          <cell r="G2220" t="str">
            <v>-</v>
          </cell>
          <cell r="H2220" t="str">
            <v>-</v>
          </cell>
          <cell r="I2220" t="str">
            <v>-</v>
          </cell>
        </row>
        <row r="2221">
          <cell r="A2221" t="str">
            <v>NCU03913</v>
          </cell>
          <cell r="B2221">
            <v>15</v>
          </cell>
          <cell r="C2221" t="str">
            <v>-</v>
          </cell>
          <cell r="D2221">
            <v>2</v>
          </cell>
          <cell r="E2221">
            <v>4</v>
          </cell>
          <cell r="F2221">
            <v>2</v>
          </cell>
          <cell r="G2221">
            <v>2</v>
          </cell>
          <cell r="H2221">
            <v>3</v>
          </cell>
          <cell r="I2221">
            <v>2</v>
          </cell>
        </row>
        <row r="2222">
          <cell r="A2222" t="str">
            <v>NCU03918</v>
          </cell>
          <cell r="B2222">
            <v>10</v>
          </cell>
          <cell r="C2222">
            <v>2</v>
          </cell>
          <cell r="D2222" t="str">
            <v>-</v>
          </cell>
          <cell r="E2222">
            <v>3</v>
          </cell>
          <cell r="F2222">
            <v>2</v>
          </cell>
          <cell r="G2222">
            <v>1</v>
          </cell>
          <cell r="H2222">
            <v>2</v>
          </cell>
          <cell r="I2222" t="str">
            <v>-</v>
          </cell>
        </row>
        <row r="2223">
          <cell r="A2223" t="str">
            <v>NCU03922</v>
          </cell>
          <cell r="B2223">
            <v>15</v>
          </cell>
          <cell r="C2223" t="str">
            <v>-</v>
          </cell>
          <cell r="D2223">
            <v>4</v>
          </cell>
          <cell r="E2223">
            <v>4</v>
          </cell>
          <cell r="F2223">
            <v>1</v>
          </cell>
          <cell r="G2223">
            <v>2</v>
          </cell>
          <cell r="H2223">
            <v>2</v>
          </cell>
          <cell r="I2223">
            <v>2</v>
          </cell>
        </row>
        <row r="2224">
          <cell r="A2224" t="str">
            <v>NCU03924</v>
          </cell>
          <cell r="B2224">
            <v>6</v>
          </cell>
          <cell r="C2224" t="str">
            <v>-</v>
          </cell>
          <cell r="D2224" t="str">
            <v>-</v>
          </cell>
          <cell r="E2224">
            <v>3</v>
          </cell>
          <cell r="F2224" t="str">
            <v>-</v>
          </cell>
          <cell r="G2224" t="str">
            <v>-</v>
          </cell>
          <cell r="H2224">
            <v>2</v>
          </cell>
          <cell r="I2224">
            <v>1</v>
          </cell>
        </row>
        <row r="2225">
          <cell r="A2225" t="str">
            <v>NCU03926</v>
          </cell>
          <cell r="B2225">
            <v>2</v>
          </cell>
          <cell r="C2225" t="str">
            <v>-</v>
          </cell>
          <cell r="D2225" t="str">
            <v>-</v>
          </cell>
          <cell r="E2225">
            <v>2</v>
          </cell>
          <cell r="F2225" t="str">
            <v>-</v>
          </cell>
          <cell r="G2225" t="str">
            <v>-</v>
          </cell>
          <cell r="H2225" t="str">
            <v>-</v>
          </cell>
          <cell r="I2225" t="str">
            <v>-</v>
          </cell>
        </row>
        <row r="2226">
          <cell r="A2226" t="str">
            <v>NCU03928</v>
          </cell>
          <cell r="B2226">
            <v>2</v>
          </cell>
          <cell r="C2226" t="str">
            <v>-</v>
          </cell>
          <cell r="D2226" t="str">
            <v>-</v>
          </cell>
          <cell r="E2226" t="str">
            <v>-</v>
          </cell>
          <cell r="F2226" t="str">
            <v>-</v>
          </cell>
          <cell r="G2226" t="str">
            <v>-</v>
          </cell>
          <cell r="H2226">
            <v>1</v>
          </cell>
          <cell r="I2226">
            <v>1</v>
          </cell>
        </row>
        <row r="2227">
          <cell r="A2227" t="str">
            <v>NCU03929</v>
          </cell>
          <cell r="B2227">
            <v>1</v>
          </cell>
          <cell r="C2227" t="str">
            <v>-</v>
          </cell>
          <cell r="D2227" t="str">
            <v>-</v>
          </cell>
          <cell r="E2227">
            <v>1</v>
          </cell>
          <cell r="F2227" t="str">
            <v>-</v>
          </cell>
          <cell r="G2227" t="str">
            <v>-</v>
          </cell>
          <cell r="H2227" t="str">
            <v>-</v>
          </cell>
          <cell r="I2227" t="str">
            <v>-</v>
          </cell>
        </row>
        <row r="2228">
          <cell r="A2228" t="str">
            <v>NCU03931</v>
          </cell>
          <cell r="B2228">
            <v>9</v>
          </cell>
          <cell r="C2228" t="str">
            <v>-</v>
          </cell>
          <cell r="D2228" t="str">
            <v>-</v>
          </cell>
          <cell r="E2228">
            <v>4</v>
          </cell>
          <cell r="F2228">
            <v>2</v>
          </cell>
          <cell r="G2228">
            <v>1</v>
          </cell>
          <cell r="H2228">
            <v>2</v>
          </cell>
          <cell r="I2228" t="str">
            <v>-</v>
          </cell>
        </row>
        <row r="2229">
          <cell r="A2229" t="str">
            <v>NCU03935</v>
          </cell>
          <cell r="B2229">
            <v>1</v>
          </cell>
          <cell r="C2229" t="str">
            <v>-</v>
          </cell>
          <cell r="D2229" t="str">
            <v>-</v>
          </cell>
          <cell r="E2229" t="str">
            <v>-</v>
          </cell>
          <cell r="F2229">
            <v>1</v>
          </cell>
          <cell r="G2229" t="str">
            <v>-</v>
          </cell>
          <cell r="H2229" t="str">
            <v>-</v>
          </cell>
          <cell r="I2229" t="str">
            <v>-</v>
          </cell>
        </row>
        <row r="2230">
          <cell r="A2230" t="str">
            <v>NCU03936</v>
          </cell>
          <cell r="B2230">
            <v>3</v>
          </cell>
          <cell r="C2230" t="str">
            <v>-</v>
          </cell>
          <cell r="D2230" t="str">
            <v>-</v>
          </cell>
          <cell r="E2230">
            <v>1</v>
          </cell>
          <cell r="F2230" t="str">
            <v>-</v>
          </cell>
          <cell r="G2230">
            <v>1</v>
          </cell>
          <cell r="H2230" t="str">
            <v>-</v>
          </cell>
          <cell r="I2230">
            <v>1</v>
          </cell>
        </row>
        <row r="2231">
          <cell r="A2231" t="str">
            <v>NCU03938</v>
          </cell>
          <cell r="B2231">
            <v>1</v>
          </cell>
          <cell r="C2231" t="str">
            <v>-</v>
          </cell>
          <cell r="D2231" t="str">
            <v>-</v>
          </cell>
          <cell r="E2231">
            <v>1</v>
          </cell>
          <cell r="F2231" t="str">
            <v>-</v>
          </cell>
          <cell r="G2231" t="str">
            <v>-</v>
          </cell>
          <cell r="H2231" t="str">
            <v>-</v>
          </cell>
          <cell r="I2231" t="str">
            <v>-</v>
          </cell>
        </row>
        <row r="2232">
          <cell r="A2232" t="str">
            <v>NCU03944</v>
          </cell>
          <cell r="B2232">
            <v>4</v>
          </cell>
          <cell r="C2232" t="str">
            <v>-</v>
          </cell>
          <cell r="D2232" t="str">
            <v>-</v>
          </cell>
          <cell r="E2232">
            <v>3</v>
          </cell>
          <cell r="F2232" t="str">
            <v>-</v>
          </cell>
          <cell r="G2232" t="str">
            <v>-</v>
          </cell>
          <cell r="H2232">
            <v>1</v>
          </cell>
          <cell r="I2232" t="str">
            <v>-</v>
          </cell>
        </row>
        <row r="2233">
          <cell r="A2233" t="str">
            <v>NCU03946</v>
          </cell>
          <cell r="B2233">
            <v>1</v>
          </cell>
          <cell r="C2233" t="str">
            <v>-</v>
          </cell>
          <cell r="D2233" t="str">
            <v>-</v>
          </cell>
          <cell r="E2233" t="str">
            <v>-</v>
          </cell>
          <cell r="F2233">
            <v>1</v>
          </cell>
          <cell r="G2233" t="str">
            <v>-</v>
          </cell>
          <cell r="H2233" t="str">
            <v>-</v>
          </cell>
          <cell r="I2233" t="str">
            <v>-</v>
          </cell>
        </row>
        <row r="2234">
          <cell r="A2234" t="str">
            <v>NCU03947</v>
          </cell>
          <cell r="B2234">
            <v>5</v>
          </cell>
          <cell r="C2234" t="str">
            <v>-</v>
          </cell>
          <cell r="D2234" t="str">
            <v>-</v>
          </cell>
          <cell r="E2234" t="str">
            <v>-</v>
          </cell>
          <cell r="F2234">
            <v>1</v>
          </cell>
          <cell r="G2234">
            <v>1</v>
          </cell>
          <cell r="H2234">
            <v>2</v>
          </cell>
          <cell r="I2234">
            <v>1</v>
          </cell>
        </row>
        <row r="2235">
          <cell r="A2235" t="str">
            <v>NCU03948</v>
          </cell>
          <cell r="B2235">
            <v>5</v>
          </cell>
          <cell r="C2235" t="str">
            <v>-</v>
          </cell>
          <cell r="D2235" t="str">
            <v>-</v>
          </cell>
          <cell r="E2235" t="str">
            <v>-</v>
          </cell>
          <cell r="F2235">
            <v>1</v>
          </cell>
          <cell r="G2235">
            <v>1</v>
          </cell>
          <cell r="H2235">
            <v>2</v>
          </cell>
          <cell r="I2235">
            <v>1</v>
          </cell>
        </row>
        <row r="2236">
          <cell r="A2236" t="str">
            <v>NCU03949</v>
          </cell>
          <cell r="B2236">
            <v>2</v>
          </cell>
          <cell r="C2236">
            <v>1</v>
          </cell>
          <cell r="D2236" t="str">
            <v>-</v>
          </cell>
          <cell r="E2236" t="str">
            <v>-</v>
          </cell>
          <cell r="F2236" t="str">
            <v>-</v>
          </cell>
          <cell r="G2236" t="str">
            <v>-</v>
          </cell>
          <cell r="H2236">
            <v>1</v>
          </cell>
          <cell r="I2236" t="str">
            <v>-</v>
          </cell>
        </row>
        <row r="2237">
          <cell r="A2237" t="str">
            <v>NCU03952</v>
          </cell>
          <cell r="B2237">
            <v>7</v>
          </cell>
          <cell r="C2237">
            <v>3</v>
          </cell>
          <cell r="D2237" t="str">
            <v>-</v>
          </cell>
          <cell r="E2237">
            <v>1</v>
          </cell>
          <cell r="F2237" t="str">
            <v>-</v>
          </cell>
          <cell r="G2237" t="str">
            <v>-</v>
          </cell>
          <cell r="H2237">
            <v>2</v>
          </cell>
          <cell r="I2237">
            <v>1</v>
          </cell>
        </row>
        <row r="2238">
          <cell r="A2238" t="str">
            <v>NCU03953</v>
          </cell>
          <cell r="B2238">
            <v>1</v>
          </cell>
          <cell r="C2238" t="str">
            <v>-</v>
          </cell>
          <cell r="D2238" t="str">
            <v>-</v>
          </cell>
          <cell r="E2238" t="str">
            <v>-</v>
          </cell>
          <cell r="F2238" t="str">
            <v>-</v>
          </cell>
          <cell r="G2238" t="str">
            <v>-</v>
          </cell>
          <cell r="H2238" t="str">
            <v>-</v>
          </cell>
          <cell r="I2238">
            <v>1</v>
          </cell>
        </row>
        <row r="2239">
          <cell r="A2239" t="str">
            <v>NCU03954</v>
          </cell>
          <cell r="B2239">
            <v>1</v>
          </cell>
          <cell r="C2239" t="str">
            <v>-</v>
          </cell>
          <cell r="D2239" t="str">
            <v>-</v>
          </cell>
          <cell r="E2239" t="str">
            <v>-</v>
          </cell>
          <cell r="F2239" t="str">
            <v>-</v>
          </cell>
          <cell r="G2239" t="str">
            <v>-</v>
          </cell>
          <cell r="H2239">
            <v>1</v>
          </cell>
          <cell r="I2239" t="str">
            <v>-</v>
          </cell>
        </row>
        <row r="2240">
          <cell r="A2240" t="str">
            <v>NCU03955</v>
          </cell>
          <cell r="B2240">
            <v>1</v>
          </cell>
          <cell r="C2240" t="str">
            <v>-</v>
          </cell>
          <cell r="D2240" t="str">
            <v>-</v>
          </cell>
          <cell r="E2240" t="str">
            <v>-</v>
          </cell>
          <cell r="F2240" t="str">
            <v>-</v>
          </cell>
          <cell r="G2240" t="str">
            <v>-</v>
          </cell>
          <cell r="H2240" t="str">
            <v>-</v>
          </cell>
          <cell r="I2240">
            <v>1</v>
          </cell>
        </row>
        <row r="2241">
          <cell r="A2241" t="str">
            <v>NCU03957</v>
          </cell>
          <cell r="B2241">
            <v>4</v>
          </cell>
          <cell r="C2241" t="str">
            <v>-</v>
          </cell>
          <cell r="D2241" t="str">
            <v>-</v>
          </cell>
          <cell r="E2241" t="str">
            <v>-</v>
          </cell>
          <cell r="F2241">
            <v>2</v>
          </cell>
          <cell r="G2241">
            <v>1</v>
          </cell>
          <cell r="H2241">
            <v>1</v>
          </cell>
          <cell r="I2241" t="str">
            <v>-</v>
          </cell>
        </row>
        <row r="2242">
          <cell r="A2242" t="str">
            <v>NCU03960</v>
          </cell>
          <cell r="B2242">
            <v>13</v>
          </cell>
          <cell r="C2242">
            <v>1</v>
          </cell>
          <cell r="D2242">
            <v>3</v>
          </cell>
          <cell r="E2242" t="str">
            <v>-</v>
          </cell>
          <cell r="F2242">
            <v>2</v>
          </cell>
          <cell r="G2242">
            <v>2</v>
          </cell>
          <cell r="H2242">
            <v>2</v>
          </cell>
          <cell r="I2242">
            <v>3</v>
          </cell>
        </row>
        <row r="2243">
          <cell r="A2243" t="str">
            <v>NCU03963</v>
          </cell>
          <cell r="B2243">
            <v>8</v>
          </cell>
          <cell r="C2243">
            <v>1</v>
          </cell>
          <cell r="D2243" t="str">
            <v>-</v>
          </cell>
          <cell r="E2243">
            <v>3</v>
          </cell>
          <cell r="F2243" t="str">
            <v>-</v>
          </cell>
          <cell r="G2243">
            <v>1</v>
          </cell>
          <cell r="H2243">
            <v>1</v>
          </cell>
          <cell r="I2243">
            <v>2</v>
          </cell>
        </row>
        <row r="2244">
          <cell r="A2244" t="str">
            <v>NCU03964</v>
          </cell>
          <cell r="B2244">
            <v>4</v>
          </cell>
          <cell r="C2244" t="str">
            <v>-</v>
          </cell>
          <cell r="D2244" t="str">
            <v>-</v>
          </cell>
          <cell r="E2244" t="str">
            <v>-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</row>
        <row r="2245">
          <cell r="A2245" t="str">
            <v>NCU03965</v>
          </cell>
          <cell r="B2245">
            <v>10</v>
          </cell>
          <cell r="C2245" t="str">
            <v>-</v>
          </cell>
          <cell r="D2245">
            <v>1</v>
          </cell>
          <cell r="E2245">
            <v>3</v>
          </cell>
          <cell r="F2245" t="str">
            <v>-</v>
          </cell>
          <cell r="G2245">
            <v>2</v>
          </cell>
          <cell r="H2245">
            <v>2</v>
          </cell>
          <cell r="I2245">
            <v>2</v>
          </cell>
        </row>
        <row r="2246">
          <cell r="A2246" t="str">
            <v>NCU03966</v>
          </cell>
          <cell r="B2246">
            <v>8</v>
          </cell>
          <cell r="C2246" t="str">
            <v>-</v>
          </cell>
          <cell r="D2246" t="str">
            <v>-</v>
          </cell>
          <cell r="E2246">
            <v>3</v>
          </cell>
          <cell r="F2246" t="str">
            <v>-</v>
          </cell>
          <cell r="G2246">
            <v>3</v>
          </cell>
          <cell r="H2246">
            <v>1</v>
          </cell>
          <cell r="I2246">
            <v>1</v>
          </cell>
        </row>
        <row r="2247">
          <cell r="A2247" t="str">
            <v>NCU03967</v>
          </cell>
          <cell r="B2247">
            <v>13</v>
          </cell>
          <cell r="C2247" t="str">
            <v>-</v>
          </cell>
          <cell r="D2247">
            <v>4</v>
          </cell>
          <cell r="E2247">
            <v>1</v>
          </cell>
          <cell r="F2247">
            <v>2</v>
          </cell>
          <cell r="G2247">
            <v>2</v>
          </cell>
          <cell r="H2247">
            <v>2</v>
          </cell>
          <cell r="I2247">
            <v>2</v>
          </cell>
        </row>
        <row r="2248">
          <cell r="A2248" t="str">
            <v>NCU03968</v>
          </cell>
          <cell r="B2248">
            <v>6</v>
          </cell>
          <cell r="C2248" t="str">
            <v>-</v>
          </cell>
          <cell r="D2248" t="str">
            <v>-</v>
          </cell>
          <cell r="E2248">
            <v>3</v>
          </cell>
          <cell r="F2248" t="str">
            <v>-</v>
          </cell>
          <cell r="G2248" t="str">
            <v>-</v>
          </cell>
          <cell r="H2248">
            <v>1</v>
          </cell>
          <cell r="I2248">
            <v>2</v>
          </cell>
        </row>
        <row r="2249">
          <cell r="A2249" t="str">
            <v>NCU03970</v>
          </cell>
          <cell r="B2249">
            <v>1</v>
          </cell>
          <cell r="C2249" t="str">
            <v>-</v>
          </cell>
          <cell r="D2249" t="str">
            <v>-</v>
          </cell>
          <cell r="E2249" t="str">
            <v>-</v>
          </cell>
          <cell r="F2249" t="str">
            <v>-</v>
          </cell>
          <cell r="G2249">
            <v>1</v>
          </cell>
          <cell r="H2249" t="str">
            <v>-</v>
          </cell>
          <cell r="I2249" t="str">
            <v>-</v>
          </cell>
        </row>
        <row r="2250">
          <cell r="A2250" t="str">
            <v>NCU03971</v>
          </cell>
          <cell r="B2250">
            <v>2</v>
          </cell>
          <cell r="C2250" t="str">
            <v>-</v>
          </cell>
          <cell r="D2250" t="str">
            <v>-</v>
          </cell>
          <cell r="E2250" t="str">
            <v>-</v>
          </cell>
          <cell r="F2250">
            <v>1</v>
          </cell>
          <cell r="G2250" t="str">
            <v>-</v>
          </cell>
          <cell r="H2250">
            <v>1</v>
          </cell>
          <cell r="I2250" t="str">
            <v>-</v>
          </cell>
        </row>
        <row r="2251">
          <cell r="A2251" t="str">
            <v>NCU03973</v>
          </cell>
          <cell r="B2251">
            <v>2</v>
          </cell>
          <cell r="C2251" t="str">
            <v>-</v>
          </cell>
          <cell r="D2251" t="str">
            <v>-</v>
          </cell>
          <cell r="E2251">
            <v>1</v>
          </cell>
          <cell r="F2251" t="str">
            <v>-</v>
          </cell>
          <cell r="G2251" t="str">
            <v>-</v>
          </cell>
          <cell r="H2251" t="str">
            <v>-</v>
          </cell>
          <cell r="I2251">
            <v>1</v>
          </cell>
        </row>
        <row r="2252">
          <cell r="A2252" t="str">
            <v>NCU03978</v>
          </cell>
          <cell r="B2252">
            <v>4</v>
          </cell>
          <cell r="C2252" t="str">
            <v>-</v>
          </cell>
          <cell r="D2252" t="str">
            <v>-</v>
          </cell>
          <cell r="E2252" t="str">
            <v>-</v>
          </cell>
          <cell r="F2252">
            <v>2</v>
          </cell>
          <cell r="G2252" t="str">
            <v>-</v>
          </cell>
          <cell r="H2252">
            <v>2</v>
          </cell>
          <cell r="I2252" t="str">
            <v>-</v>
          </cell>
        </row>
        <row r="2253">
          <cell r="A2253" t="str">
            <v>NCU03980</v>
          </cell>
          <cell r="B2253">
            <v>5</v>
          </cell>
          <cell r="C2253" t="str">
            <v>-</v>
          </cell>
          <cell r="D2253" t="str">
            <v>-</v>
          </cell>
          <cell r="E2253">
            <v>2</v>
          </cell>
          <cell r="F2253">
            <v>1</v>
          </cell>
          <cell r="G2253" t="str">
            <v>-</v>
          </cell>
          <cell r="H2253">
            <v>2</v>
          </cell>
          <cell r="I2253" t="str">
            <v>-</v>
          </cell>
        </row>
        <row r="2254">
          <cell r="A2254" t="str">
            <v>NCU03981</v>
          </cell>
          <cell r="B2254">
            <v>1</v>
          </cell>
          <cell r="C2254" t="str">
            <v>-</v>
          </cell>
          <cell r="D2254" t="str">
            <v>-</v>
          </cell>
          <cell r="E2254" t="str">
            <v>-</v>
          </cell>
          <cell r="F2254">
            <v>1</v>
          </cell>
          <cell r="G2254" t="str">
            <v>-</v>
          </cell>
          <cell r="H2254" t="str">
            <v>-</v>
          </cell>
          <cell r="I2254" t="str">
            <v>-</v>
          </cell>
        </row>
        <row r="2255">
          <cell r="A2255" t="str">
            <v>NCU03984</v>
          </cell>
          <cell r="B2255">
            <v>2</v>
          </cell>
          <cell r="C2255">
            <v>2</v>
          </cell>
          <cell r="D2255" t="str">
            <v>-</v>
          </cell>
          <cell r="E2255" t="str">
            <v>-</v>
          </cell>
          <cell r="F2255" t="str">
            <v>-</v>
          </cell>
          <cell r="G2255" t="str">
            <v>-</v>
          </cell>
          <cell r="H2255" t="str">
            <v>-</v>
          </cell>
          <cell r="I2255" t="str">
            <v>-</v>
          </cell>
        </row>
        <row r="2256">
          <cell r="A2256" t="str">
            <v>NCU03985</v>
          </cell>
          <cell r="B2256">
            <v>9</v>
          </cell>
          <cell r="C2256">
            <v>2</v>
          </cell>
          <cell r="D2256" t="str">
            <v>-</v>
          </cell>
          <cell r="E2256" t="str">
            <v>-</v>
          </cell>
          <cell r="F2256">
            <v>2</v>
          </cell>
          <cell r="G2256">
            <v>1</v>
          </cell>
          <cell r="H2256">
            <v>2</v>
          </cell>
          <cell r="I2256">
            <v>2</v>
          </cell>
        </row>
        <row r="2257">
          <cell r="A2257" t="str">
            <v>NCU03986</v>
          </cell>
          <cell r="B2257">
            <v>1</v>
          </cell>
          <cell r="C2257" t="str">
            <v>-</v>
          </cell>
          <cell r="D2257" t="str">
            <v>-</v>
          </cell>
          <cell r="E2257" t="str">
            <v>-</v>
          </cell>
          <cell r="F2257" t="str">
            <v>-</v>
          </cell>
          <cell r="G2257" t="str">
            <v>-</v>
          </cell>
          <cell r="H2257" t="str">
            <v>-</v>
          </cell>
          <cell r="I2257">
            <v>1</v>
          </cell>
        </row>
        <row r="2258">
          <cell r="A2258" t="str">
            <v>NCU03988</v>
          </cell>
          <cell r="B2258">
            <v>7</v>
          </cell>
          <cell r="C2258" t="str">
            <v>-</v>
          </cell>
          <cell r="D2258">
            <v>1</v>
          </cell>
          <cell r="E2258">
            <v>1</v>
          </cell>
          <cell r="F2258" t="str">
            <v>-</v>
          </cell>
          <cell r="G2258">
            <v>2</v>
          </cell>
          <cell r="H2258">
            <v>2</v>
          </cell>
          <cell r="I2258">
            <v>1</v>
          </cell>
        </row>
        <row r="2259">
          <cell r="A2259" t="str">
            <v>NCU03991</v>
          </cell>
          <cell r="B2259">
            <v>13</v>
          </cell>
          <cell r="C2259" t="str">
            <v>-</v>
          </cell>
          <cell r="D2259">
            <v>4</v>
          </cell>
          <cell r="E2259">
            <v>3</v>
          </cell>
          <cell r="F2259" t="str">
            <v>-</v>
          </cell>
          <cell r="G2259">
            <v>2</v>
          </cell>
          <cell r="H2259">
            <v>2</v>
          </cell>
          <cell r="I2259">
            <v>2</v>
          </cell>
        </row>
        <row r="2260">
          <cell r="A2260" t="str">
            <v>NCU03992</v>
          </cell>
          <cell r="B2260">
            <v>1</v>
          </cell>
          <cell r="C2260" t="str">
            <v>-</v>
          </cell>
          <cell r="D2260" t="str">
            <v>-</v>
          </cell>
          <cell r="E2260" t="str">
            <v>-</v>
          </cell>
          <cell r="F2260" t="str">
            <v>-</v>
          </cell>
          <cell r="G2260" t="str">
            <v>-</v>
          </cell>
          <cell r="H2260">
            <v>1</v>
          </cell>
          <cell r="I2260" t="str">
            <v>-</v>
          </cell>
        </row>
        <row r="2261">
          <cell r="A2261" t="str">
            <v>NCU03994</v>
          </cell>
          <cell r="B2261">
            <v>5</v>
          </cell>
          <cell r="C2261" t="str">
            <v>-</v>
          </cell>
          <cell r="D2261" t="str">
            <v>-</v>
          </cell>
          <cell r="E2261" t="str">
            <v>-</v>
          </cell>
          <cell r="F2261">
            <v>1</v>
          </cell>
          <cell r="G2261">
            <v>1</v>
          </cell>
          <cell r="H2261">
            <v>2</v>
          </cell>
          <cell r="I2261">
            <v>1</v>
          </cell>
        </row>
        <row r="2262">
          <cell r="A2262" t="str">
            <v>NCU03995</v>
          </cell>
          <cell r="B2262">
            <v>5</v>
          </cell>
          <cell r="C2262" t="str">
            <v>-</v>
          </cell>
          <cell r="D2262" t="str">
            <v>-</v>
          </cell>
          <cell r="E2262" t="str">
            <v>-</v>
          </cell>
          <cell r="F2262" t="str">
            <v>-</v>
          </cell>
          <cell r="G2262">
            <v>2</v>
          </cell>
          <cell r="H2262">
            <v>2</v>
          </cell>
          <cell r="I2262">
            <v>1</v>
          </cell>
        </row>
        <row r="2263">
          <cell r="A2263" t="str">
            <v>NCU03997</v>
          </cell>
          <cell r="B2263">
            <v>2</v>
          </cell>
          <cell r="C2263" t="str">
            <v>-</v>
          </cell>
          <cell r="D2263" t="str">
            <v>-</v>
          </cell>
          <cell r="E2263" t="str">
            <v>-</v>
          </cell>
          <cell r="F2263">
            <v>1</v>
          </cell>
          <cell r="G2263">
            <v>1</v>
          </cell>
          <cell r="H2263" t="str">
            <v>-</v>
          </cell>
          <cell r="I2263" t="str">
            <v>-</v>
          </cell>
        </row>
        <row r="2264">
          <cell r="A2264" t="str">
            <v>NCU04001</v>
          </cell>
          <cell r="B2264">
            <v>9</v>
          </cell>
          <cell r="C2264">
            <v>2</v>
          </cell>
          <cell r="D2264">
            <v>1</v>
          </cell>
          <cell r="E2264" t="str">
            <v>-</v>
          </cell>
          <cell r="F2264">
            <v>2</v>
          </cell>
          <cell r="G2264">
            <v>1</v>
          </cell>
          <cell r="H2264">
            <v>2</v>
          </cell>
          <cell r="I2264">
            <v>1</v>
          </cell>
        </row>
        <row r="2265">
          <cell r="A2265" t="str">
            <v>NCU04005</v>
          </cell>
          <cell r="B2265">
            <v>6</v>
          </cell>
          <cell r="C2265" t="str">
            <v>-</v>
          </cell>
          <cell r="D2265" t="str">
            <v>-</v>
          </cell>
          <cell r="E2265" t="str">
            <v>-</v>
          </cell>
          <cell r="F2265">
            <v>1</v>
          </cell>
          <cell r="G2265">
            <v>2</v>
          </cell>
          <cell r="H2265">
            <v>1</v>
          </cell>
          <cell r="I2265">
            <v>2</v>
          </cell>
        </row>
        <row r="2266">
          <cell r="A2266" t="str">
            <v>NCU04007</v>
          </cell>
          <cell r="B2266">
            <v>4</v>
          </cell>
          <cell r="C2266" t="str">
            <v>-</v>
          </cell>
          <cell r="D2266" t="str">
            <v>-</v>
          </cell>
          <cell r="E2266" t="str">
            <v>-</v>
          </cell>
          <cell r="F2266" t="str">
            <v>-</v>
          </cell>
          <cell r="G2266">
            <v>1</v>
          </cell>
          <cell r="H2266">
            <v>2</v>
          </cell>
          <cell r="I2266">
            <v>1</v>
          </cell>
        </row>
        <row r="2267">
          <cell r="A2267" t="str">
            <v>NCU04009</v>
          </cell>
          <cell r="B2267">
            <v>2</v>
          </cell>
          <cell r="C2267" t="str">
            <v>-</v>
          </cell>
          <cell r="D2267" t="str">
            <v>-</v>
          </cell>
          <cell r="E2267" t="str">
            <v>-</v>
          </cell>
          <cell r="F2267" t="str">
            <v>-</v>
          </cell>
          <cell r="G2267" t="str">
            <v>-</v>
          </cell>
          <cell r="H2267">
            <v>1</v>
          </cell>
          <cell r="I2267">
            <v>1</v>
          </cell>
        </row>
        <row r="2268">
          <cell r="A2268" t="str">
            <v>NCU04010</v>
          </cell>
          <cell r="B2268">
            <v>5</v>
          </cell>
          <cell r="C2268" t="str">
            <v>-</v>
          </cell>
          <cell r="D2268" t="str">
            <v>-</v>
          </cell>
          <cell r="E2268" t="str">
            <v>-</v>
          </cell>
          <cell r="F2268" t="str">
            <v>-</v>
          </cell>
          <cell r="G2268">
            <v>2</v>
          </cell>
          <cell r="H2268">
            <v>1</v>
          </cell>
          <cell r="I2268">
            <v>2</v>
          </cell>
        </row>
        <row r="2269">
          <cell r="A2269" t="str">
            <v>NCU04013</v>
          </cell>
          <cell r="B2269">
            <v>2</v>
          </cell>
          <cell r="C2269" t="str">
            <v>-</v>
          </cell>
          <cell r="D2269" t="str">
            <v>-</v>
          </cell>
          <cell r="E2269" t="str">
            <v>-</v>
          </cell>
          <cell r="F2269" t="str">
            <v>-</v>
          </cell>
          <cell r="G2269">
            <v>1</v>
          </cell>
          <cell r="H2269">
            <v>1</v>
          </cell>
          <cell r="I2269" t="str">
            <v>-</v>
          </cell>
        </row>
        <row r="2270">
          <cell r="A2270" t="str">
            <v>NCU04016</v>
          </cell>
          <cell r="B2270">
            <v>12</v>
          </cell>
          <cell r="C2270">
            <v>1</v>
          </cell>
          <cell r="D2270" t="str">
            <v>-</v>
          </cell>
          <cell r="E2270">
            <v>2</v>
          </cell>
          <cell r="F2270">
            <v>2</v>
          </cell>
          <cell r="G2270">
            <v>2</v>
          </cell>
          <cell r="H2270">
            <v>2</v>
          </cell>
          <cell r="I2270">
            <v>3</v>
          </cell>
        </row>
        <row r="2271">
          <cell r="A2271" t="str">
            <v>NCU04017</v>
          </cell>
          <cell r="B2271">
            <v>4</v>
          </cell>
          <cell r="C2271" t="str">
            <v>-</v>
          </cell>
          <cell r="D2271" t="str">
            <v>-</v>
          </cell>
          <cell r="E2271">
            <v>3</v>
          </cell>
          <cell r="F2271" t="str">
            <v>-</v>
          </cell>
          <cell r="G2271" t="str">
            <v>-</v>
          </cell>
          <cell r="H2271">
            <v>1</v>
          </cell>
          <cell r="I2271" t="str">
            <v>-</v>
          </cell>
        </row>
        <row r="2272">
          <cell r="A2272" t="str">
            <v>NCU04018</v>
          </cell>
          <cell r="B2272">
            <v>3</v>
          </cell>
          <cell r="C2272" t="str">
            <v>-</v>
          </cell>
          <cell r="D2272" t="str">
            <v>-</v>
          </cell>
          <cell r="E2272" t="str">
            <v>-</v>
          </cell>
          <cell r="F2272">
            <v>1</v>
          </cell>
          <cell r="G2272" t="str">
            <v>-</v>
          </cell>
          <cell r="H2272">
            <v>1</v>
          </cell>
          <cell r="I2272">
            <v>1</v>
          </cell>
        </row>
        <row r="2273">
          <cell r="A2273" t="str">
            <v>NCU04019</v>
          </cell>
          <cell r="B2273">
            <v>14</v>
          </cell>
          <cell r="C2273">
            <v>3</v>
          </cell>
          <cell r="D2273" t="str">
            <v>-</v>
          </cell>
          <cell r="E2273">
            <v>3</v>
          </cell>
          <cell r="F2273">
            <v>2</v>
          </cell>
          <cell r="G2273">
            <v>2</v>
          </cell>
          <cell r="H2273">
            <v>2</v>
          </cell>
          <cell r="I2273">
            <v>2</v>
          </cell>
        </row>
        <row r="2274">
          <cell r="A2274" t="str">
            <v>NCU04020</v>
          </cell>
          <cell r="B2274">
            <v>4</v>
          </cell>
          <cell r="C2274">
            <v>1</v>
          </cell>
          <cell r="D2274" t="str">
            <v>-</v>
          </cell>
          <cell r="E2274" t="str">
            <v>-</v>
          </cell>
          <cell r="F2274">
            <v>2</v>
          </cell>
          <cell r="G2274" t="str">
            <v>-</v>
          </cell>
          <cell r="H2274" t="str">
            <v>-</v>
          </cell>
          <cell r="I2274">
            <v>1</v>
          </cell>
        </row>
        <row r="2275">
          <cell r="A2275" t="str">
            <v>NCU04021</v>
          </cell>
          <cell r="B2275">
            <v>8</v>
          </cell>
          <cell r="C2275">
            <v>1</v>
          </cell>
          <cell r="D2275" t="str">
            <v>-</v>
          </cell>
          <cell r="E2275">
            <v>4</v>
          </cell>
          <cell r="F2275">
            <v>1</v>
          </cell>
          <cell r="G2275" t="str">
            <v>-</v>
          </cell>
          <cell r="H2275" t="str">
            <v>-</v>
          </cell>
          <cell r="I2275">
            <v>2</v>
          </cell>
        </row>
        <row r="2276">
          <cell r="A2276" t="str">
            <v>NCU04022</v>
          </cell>
          <cell r="B2276">
            <v>9</v>
          </cell>
          <cell r="C2276">
            <v>2</v>
          </cell>
          <cell r="D2276" t="str">
            <v>-</v>
          </cell>
          <cell r="E2276">
            <v>1</v>
          </cell>
          <cell r="F2276">
            <v>2</v>
          </cell>
          <cell r="G2276">
            <v>2</v>
          </cell>
          <cell r="H2276" t="str">
            <v>-</v>
          </cell>
          <cell r="I2276">
            <v>2</v>
          </cell>
        </row>
        <row r="2277">
          <cell r="A2277" t="str">
            <v>NCU04024</v>
          </cell>
          <cell r="B2277">
            <v>4</v>
          </cell>
          <cell r="C2277" t="str">
            <v>-</v>
          </cell>
          <cell r="D2277" t="str">
            <v>-</v>
          </cell>
          <cell r="E2277">
            <v>3</v>
          </cell>
          <cell r="F2277" t="str">
            <v>-</v>
          </cell>
          <cell r="G2277" t="str">
            <v>-</v>
          </cell>
          <cell r="H2277" t="str">
            <v>-</v>
          </cell>
          <cell r="I2277">
            <v>1</v>
          </cell>
        </row>
        <row r="2278">
          <cell r="A2278" t="str">
            <v>NCU04025</v>
          </cell>
          <cell r="B2278">
            <v>11</v>
          </cell>
          <cell r="C2278" t="str">
            <v>-</v>
          </cell>
          <cell r="D2278" t="str">
            <v>-</v>
          </cell>
          <cell r="E2278">
            <v>3</v>
          </cell>
          <cell r="F2278">
            <v>3</v>
          </cell>
          <cell r="G2278">
            <v>2</v>
          </cell>
          <cell r="H2278">
            <v>1</v>
          </cell>
          <cell r="I2278">
            <v>2</v>
          </cell>
        </row>
        <row r="2279">
          <cell r="A2279" t="str">
            <v>NCU04028</v>
          </cell>
          <cell r="B2279">
            <v>10</v>
          </cell>
          <cell r="C2279" t="str">
            <v>-</v>
          </cell>
          <cell r="D2279" t="str">
            <v>-</v>
          </cell>
          <cell r="E2279">
            <v>5</v>
          </cell>
          <cell r="F2279">
            <v>1</v>
          </cell>
          <cell r="G2279" t="str">
            <v>-</v>
          </cell>
          <cell r="H2279">
            <v>3</v>
          </cell>
          <cell r="I2279">
            <v>1</v>
          </cell>
        </row>
        <row r="2280">
          <cell r="A2280" t="str">
            <v>NCU04029</v>
          </cell>
          <cell r="B2280">
            <v>4</v>
          </cell>
          <cell r="C2280" t="str">
            <v>-</v>
          </cell>
          <cell r="D2280" t="str">
            <v>-</v>
          </cell>
          <cell r="E2280">
            <v>3</v>
          </cell>
          <cell r="F2280" t="str">
            <v>-</v>
          </cell>
          <cell r="G2280">
            <v>1</v>
          </cell>
          <cell r="H2280" t="str">
            <v>-</v>
          </cell>
          <cell r="I2280" t="str">
            <v>-</v>
          </cell>
        </row>
        <row r="2281">
          <cell r="A2281" t="str">
            <v>NCU04030</v>
          </cell>
          <cell r="B2281">
            <v>4</v>
          </cell>
          <cell r="C2281" t="str">
            <v>-</v>
          </cell>
          <cell r="D2281">
            <v>1</v>
          </cell>
          <cell r="E2281" t="str">
            <v>-</v>
          </cell>
          <cell r="F2281">
            <v>2</v>
          </cell>
          <cell r="G2281" t="str">
            <v>-</v>
          </cell>
          <cell r="H2281">
            <v>1</v>
          </cell>
          <cell r="I2281" t="str">
            <v>-</v>
          </cell>
        </row>
        <row r="2282">
          <cell r="A2282" t="str">
            <v>NCU04034</v>
          </cell>
          <cell r="B2282">
            <v>14</v>
          </cell>
          <cell r="C2282" t="str">
            <v>-</v>
          </cell>
          <cell r="D2282">
            <v>1</v>
          </cell>
          <cell r="E2282">
            <v>4</v>
          </cell>
          <cell r="F2282">
            <v>2</v>
          </cell>
          <cell r="G2282">
            <v>2</v>
          </cell>
          <cell r="H2282">
            <v>2</v>
          </cell>
          <cell r="I2282">
            <v>3</v>
          </cell>
        </row>
        <row r="2283">
          <cell r="A2283" t="str">
            <v>NCU04035</v>
          </cell>
          <cell r="B2283">
            <v>5</v>
          </cell>
          <cell r="C2283" t="str">
            <v>-</v>
          </cell>
          <cell r="D2283" t="str">
            <v>-</v>
          </cell>
          <cell r="E2283">
            <v>3</v>
          </cell>
          <cell r="F2283" t="str">
            <v>-</v>
          </cell>
          <cell r="G2283" t="str">
            <v>-</v>
          </cell>
          <cell r="H2283" t="str">
            <v>-</v>
          </cell>
          <cell r="I2283">
            <v>2</v>
          </cell>
        </row>
        <row r="2284">
          <cell r="A2284" t="str">
            <v>NCU04036</v>
          </cell>
          <cell r="B2284">
            <v>11</v>
          </cell>
          <cell r="C2284">
            <v>1</v>
          </cell>
          <cell r="D2284">
            <v>3</v>
          </cell>
          <cell r="E2284">
            <v>1</v>
          </cell>
          <cell r="F2284" t="str">
            <v>-</v>
          </cell>
          <cell r="G2284">
            <v>2</v>
          </cell>
          <cell r="H2284">
            <v>2</v>
          </cell>
          <cell r="I2284">
            <v>2</v>
          </cell>
        </row>
        <row r="2285">
          <cell r="A2285" t="str">
            <v>NCU04039</v>
          </cell>
          <cell r="B2285">
            <v>16</v>
          </cell>
          <cell r="C2285">
            <v>4</v>
          </cell>
          <cell r="D2285">
            <v>4</v>
          </cell>
          <cell r="E2285">
            <v>1</v>
          </cell>
          <cell r="F2285">
            <v>2</v>
          </cell>
          <cell r="G2285">
            <v>1</v>
          </cell>
          <cell r="H2285">
            <v>2</v>
          </cell>
          <cell r="I2285">
            <v>2</v>
          </cell>
        </row>
        <row r="2286">
          <cell r="A2286" t="str">
            <v>NCU04040</v>
          </cell>
          <cell r="B2286">
            <v>3</v>
          </cell>
          <cell r="C2286" t="str">
            <v>-</v>
          </cell>
          <cell r="D2286" t="str">
            <v>-</v>
          </cell>
          <cell r="E2286">
            <v>1</v>
          </cell>
          <cell r="F2286" t="str">
            <v>-</v>
          </cell>
          <cell r="G2286" t="str">
            <v>-</v>
          </cell>
          <cell r="H2286">
            <v>2</v>
          </cell>
          <cell r="I2286" t="str">
            <v>-</v>
          </cell>
        </row>
        <row r="2287">
          <cell r="A2287" t="str">
            <v>NCU04041</v>
          </cell>
          <cell r="B2287">
            <v>11</v>
          </cell>
          <cell r="C2287" t="str">
            <v>-</v>
          </cell>
          <cell r="D2287" t="str">
            <v>-</v>
          </cell>
          <cell r="E2287">
            <v>2</v>
          </cell>
          <cell r="F2287">
            <v>2</v>
          </cell>
          <cell r="G2287">
            <v>2</v>
          </cell>
          <cell r="H2287">
            <v>2</v>
          </cell>
          <cell r="I2287">
            <v>3</v>
          </cell>
        </row>
        <row r="2288">
          <cell r="A2288" t="str">
            <v>NCU04046</v>
          </cell>
          <cell r="B2288">
            <v>5</v>
          </cell>
          <cell r="C2288" t="str">
            <v>-</v>
          </cell>
          <cell r="D2288" t="str">
            <v>-</v>
          </cell>
          <cell r="E2288" t="str">
            <v>-</v>
          </cell>
          <cell r="F2288" t="str">
            <v>-</v>
          </cell>
          <cell r="G2288">
            <v>2</v>
          </cell>
          <cell r="H2288">
            <v>1</v>
          </cell>
          <cell r="I2288">
            <v>2</v>
          </cell>
        </row>
        <row r="2289">
          <cell r="A2289" t="str">
            <v>NCU04047</v>
          </cell>
          <cell r="B2289">
            <v>4</v>
          </cell>
          <cell r="C2289" t="str">
            <v>-</v>
          </cell>
          <cell r="D2289" t="str">
            <v>-</v>
          </cell>
          <cell r="E2289" t="str">
            <v>-</v>
          </cell>
          <cell r="F2289" t="str">
            <v>-</v>
          </cell>
          <cell r="G2289">
            <v>2</v>
          </cell>
          <cell r="H2289">
            <v>1</v>
          </cell>
          <cell r="I2289">
            <v>1</v>
          </cell>
        </row>
        <row r="2290">
          <cell r="A2290" t="str">
            <v>NCU04048</v>
          </cell>
          <cell r="B2290">
            <v>5</v>
          </cell>
          <cell r="C2290" t="str">
            <v>-</v>
          </cell>
          <cell r="D2290" t="str">
            <v>-</v>
          </cell>
          <cell r="E2290" t="str">
            <v>-</v>
          </cell>
          <cell r="F2290">
            <v>2</v>
          </cell>
          <cell r="G2290">
            <v>2</v>
          </cell>
          <cell r="H2290">
            <v>1</v>
          </cell>
          <cell r="I2290" t="str">
            <v>-</v>
          </cell>
        </row>
        <row r="2291">
          <cell r="A2291" t="str">
            <v>NCU04049</v>
          </cell>
          <cell r="B2291">
            <v>14</v>
          </cell>
          <cell r="C2291">
            <v>3</v>
          </cell>
          <cell r="D2291">
            <v>3</v>
          </cell>
          <cell r="E2291">
            <v>4</v>
          </cell>
          <cell r="F2291" t="str">
            <v>-</v>
          </cell>
          <cell r="G2291">
            <v>2</v>
          </cell>
          <cell r="H2291" t="str">
            <v>-</v>
          </cell>
          <cell r="I2291">
            <v>2</v>
          </cell>
        </row>
        <row r="2292">
          <cell r="A2292" t="str">
            <v>NCU04050</v>
          </cell>
          <cell r="B2292">
            <v>5</v>
          </cell>
          <cell r="C2292" t="str">
            <v>-</v>
          </cell>
          <cell r="D2292">
            <v>1</v>
          </cell>
          <cell r="E2292" t="str">
            <v>-</v>
          </cell>
          <cell r="F2292" t="str">
            <v>-</v>
          </cell>
          <cell r="G2292">
            <v>2</v>
          </cell>
          <cell r="H2292" t="str">
            <v>-</v>
          </cell>
          <cell r="I2292">
            <v>2</v>
          </cell>
        </row>
        <row r="2293">
          <cell r="A2293" t="str">
            <v>NCU04051</v>
          </cell>
          <cell r="B2293">
            <v>4</v>
          </cell>
          <cell r="C2293" t="str">
            <v>-</v>
          </cell>
          <cell r="D2293" t="str">
            <v>-</v>
          </cell>
          <cell r="E2293" t="str">
            <v>-</v>
          </cell>
          <cell r="F2293">
            <v>1</v>
          </cell>
          <cell r="G2293" t="str">
            <v>-</v>
          </cell>
          <cell r="H2293">
            <v>2</v>
          </cell>
          <cell r="I2293">
            <v>1</v>
          </cell>
        </row>
        <row r="2294">
          <cell r="A2294" t="str">
            <v>NCU04052</v>
          </cell>
          <cell r="B2294">
            <v>11</v>
          </cell>
          <cell r="C2294">
            <v>1</v>
          </cell>
          <cell r="D2294">
            <v>2</v>
          </cell>
          <cell r="E2294">
            <v>1</v>
          </cell>
          <cell r="F2294">
            <v>1</v>
          </cell>
          <cell r="G2294">
            <v>1</v>
          </cell>
          <cell r="H2294">
            <v>3</v>
          </cell>
          <cell r="I2294">
            <v>2</v>
          </cell>
        </row>
        <row r="2295">
          <cell r="A2295" t="str">
            <v>NCU04053</v>
          </cell>
          <cell r="B2295">
            <v>7</v>
          </cell>
          <cell r="C2295" t="str">
            <v>-</v>
          </cell>
          <cell r="D2295">
            <v>2</v>
          </cell>
          <cell r="E2295" t="str">
            <v>-</v>
          </cell>
          <cell r="F2295" t="str">
            <v>-</v>
          </cell>
          <cell r="G2295">
            <v>2</v>
          </cell>
          <cell r="H2295">
            <v>2</v>
          </cell>
          <cell r="I2295">
            <v>1</v>
          </cell>
        </row>
        <row r="2296">
          <cell r="A2296" t="str">
            <v>NCU04058</v>
          </cell>
          <cell r="B2296">
            <v>22</v>
          </cell>
          <cell r="C2296">
            <v>1</v>
          </cell>
          <cell r="D2296">
            <v>4</v>
          </cell>
          <cell r="E2296">
            <v>5</v>
          </cell>
          <cell r="F2296">
            <v>3</v>
          </cell>
          <cell r="G2296">
            <v>3</v>
          </cell>
          <cell r="H2296">
            <v>3</v>
          </cell>
          <cell r="I2296">
            <v>3</v>
          </cell>
        </row>
        <row r="2297">
          <cell r="A2297" t="str">
            <v>NCU04060</v>
          </cell>
          <cell r="B2297">
            <v>1</v>
          </cell>
          <cell r="C2297" t="str">
            <v>-</v>
          </cell>
          <cell r="D2297" t="str">
            <v>-</v>
          </cell>
          <cell r="E2297" t="str">
            <v>-</v>
          </cell>
          <cell r="F2297" t="str">
            <v>-</v>
          </cell>
          <cell r="G2297" t="str">
            <v>-</v>
          </cell>
          <cell r="H2297">
            <v>1</v>
          </cell>
          <cell r="I2297" t="str">
            <v>-</v>
          </cell>
        </row>
        <row r="2298">
          <cell r="A2298" t="str">
            <v>NCU04061</v>
          </cell>
          <cell r="B2298">
            <v>2</v>
          </cell>
          <cell r="C2298" t="str">
            <v>-</v>
          </cell>
          <cell r="D2298" t="str">
            <v>-</v>
          </cell>
          <cell r="E2298" t="str">
            <v>-</v>
          </cell>
          <cell r="F2298">
            <v>1</v>
          </cell>
          <cell r="G2298">
            <v>1</v>
          </cell>
          <cell r="H2298" t="str">
            <v>-</v>
          </cell>
          <cell r="I2298" t="str">
            <v>-</v>
          </cell>
        </row>
        <row r="2299">
          <cell r="A2299" t="str">
            <v>NCU04062</v>
          </cell>
          <cell r="B2299">
            <v>8</v>
          </cell>
          <cell r="C2299" t="str">
            <v>-</v>
          </cell>
          <cell r="D2299" t="str">
            <v>-</v>
          </cell>
          <cell r="E2299">
            <v>3</v>
          </cell>
          <cell r="F2299">
            <v>2</v>
          </cell>
          <cell r="G2299" t="str">
            <v>-</v>
          </cell>
          <cell r="H2299">
            <v>2</v>
          </cell>
          <cell r="I2299">
            <v>1</v>
          </cell>
        </row>
        <row r="2300">
          <cell r="A2300" t="str">
            <v>NCU04065</v>
          </cell>
          <cell r="B2300">
            <v>9</v>
          </cell>
          <cell r="C2300">
            <v>2</v>
          </cell>
          <cell r="D2300" t="str">
            <v>-</v>
          </cell>
          <cell r="E2300" t="str">
            <v>-</v>
          </cell>
          <cell r="F2300">
            <v>1</v>
          </cell>
          <cell r="G2300">
            <v>1</v>
          </cell>
          <cell r="H2300">
            <v>3</v>
          </cell>
          <cell r="I2300">
            <v>2</v>
          </cell>
        </row>
        <row r="2301">
          <cell r="A2301" t="str">
            <v>NCU04066</v>
          </cell>
          <cell r="B2301">
            <v>10</v>
          </cell>
          <cell r="C2301">
            <v>5</v>
          </cell>
          <cell r="D2301" t="str">
            <v>-</v>
          </cell>
          <cell r="E2301" t="str">
            <v>-</v>
          </cell>
          <cell r="F2301">
            <v>1</v>
          </cell>
          <cell r="G2301">
            <v>2</v>
          </cell>
          <cell r="H2301">
            <v>2</v>
          </cell>
          <cell r="I2301" t="str">
            <v>-</v>
          </cell>
        </row>
        <row r="2302">
          <cell r="A2302" t="str">
            <v>NCU04067</v>
          </cell>
          <cell r="B2302">
            <v>4</v>
          </cell>
          <cell r="C2302" t="str">
            <v>-</v>
          </cell>
          <cell r="D2302" t="str">
            <v>-</v>
          </cell>
          <cell r="E2302" t="str">
            <v>-</v>
          </cell>
          <cell r="F2302">
            <v>2</v>
          </cell>
          <cell r="G2302">
            <v>1</v>
          </cell>
          <cell r="H2302">
            <v>1</v>
          </cell>
          <cell r="I2302" t="str">
            <v>-</v>
          </cell>
        </row>
        <row r="2303">
          <cell r="A2303" t="str">
            <v>NCU04068</v>
          </cell>
          <cell r="B2303">
            <v>1</v>
          </cell>
          <cell r="C2303" t="str">
            <v>-</v>
          </cell>
          <cell r="D2303" t="str">
            <v>-</v>
          </cell>
          <cell r="E2303" t="str">
            <v>-</v>
          </cell>
          <cell r="F2303">
            <v>1</v>
          </cell>
          <cell r="G2303" t="str">
            <v>-</v>
          </cell>
          <cell r="H2303" t="str">
            <v>-</v>
          </cell>
          <cell r="I2303" t="str">
            <v>-</v>
          </cell>
        </row>
        <row r="2304">
          <cell r="A2304" t="str">
            <v>NCU04070</v>
          </cell>
          <cell r="B2304">
            <v>13</v>
          </cell>
          <cell r="C2304" t="str">
            <v>-</v>
          </cell>
          <cell r="D2304" t="str">
            <v>-</v>
          </cell>
          <cell r="E2304">
            <v>3</v>
          </cell>
          <cell r="F2304">
            <v>3</v>
          </cell>
          <cell r="G2304">
            <v>3</v>
          </cell>
          <cell r="H2304">
            <v>2</v>
          </cell>
          <cell r="I2304">
            <v>2</v>
          </cell>
        </row>
        <row r="2305">
          <cell r="A2305" t="str">
            <v>NCU04071</v>
          </cell>
          <cell r="B2305">
            <v>1</v>
          </cell>
          <cell r="C2305" t="str">
            <v>-</v>
          </cell>
          <cell r="D2305" t="str">
            <v>-</v>
          </cell>
          <cell r="E2305" t="str">
            <v>-</v>
          </cell>
          <cell r="F2305" t="str">
            <v>-</v>
          </cell>
          <cell r="G2305" t="str">
            <v>-</v>
          </cell>
          <cell r="H2305" t="str">
            <v>-</v>
          </cell>
          <cell r="I2305">
            <v>1</v>
          </cell>
        </row>
        <row r="2306">
          <cell r="A2306" t="str">
            <v>NCU04072</v>
          </cell>
          <cell r="B2306">
            <v>5</v>
          </cell>
          <cell r="C2306" t="str">
            <v>-</v>
          </cell>
          <cell r="D2306" t="str">
            <v>-</v>
          </cell>
          <cell r="E2306">
            <v>3</v>
          </cell>
          <cell r="F2306" t="str">
            <v>-</v>
          </cell>
          <cell r="G2306" t="str">
            <v>-</v>
          </cell>
          <cell r="H2306" t="str">
            <v>-</v>
          </cell>
          <cell r="I2306">
            <v>2</v>
          </cell>
        </row>
        <row r="2307">
          <cell r="A2307" t="str">
            <v>NCU04075</v>
          </cell>
          <cell r="B2307">
            <v>5</v>
          </cell>
          <cell r="C2307" t="str">
            <v>-</v>
          </cell>
          <cell r="D2307" t="str">
            <v>-</v>
          </cell>
          <cell r="E2307" t="str">
            <v>-</v>
          </cell>
          <cell r="F2307" t="str">
            <v>-</v>
          </cell>
          <cell r="G2307">
            <v>1</v>
          </cell>
          <cell r="H2307">
            <v>2</v>
          </cell>
          <cell r="I2307">
            <v>2</v>
          </cell>
        </row>
        <row r="2308">
          <cell r="A2308" t="str">
            <v>NCU04076</v>
          </cell>
          <cell r="B2308">
            <v>11</v>
          </cell>
          <cell r="C2308">
            <v>2</v>
          </cell>
          <cell r="D2308">
            <v>1</v>
          </cell>
          <cell r="E2308">
            <v>1</v>
          </cell>
          <cell r="F2308">
            <v>1</v>
          </cell>
          <cell r="G2308">
            <v>2</v>
          </cell>
          <cell r="H2308">
            <v>2</v>
          </cell>
          <cell r="I2308">
            <v>2</v>
          </cell>
        </row>
        <row r="2309">
          <cell r="A2309" t="str">
            <v>NCU04077</v>
          </cell>
          <cell r="B2309">
            <v>15</v>
          </cell>
          <cell r="C2309">
            <v>3</v>
          </cell>
          <cell r="D2309" t="str">
            <v>-</v>
          </cell>
          <cell r="E2309">
            <v>5</v>
          </cell>
          <cell r="F2309" t="str">
            <v>-</v>
          </cell>
          <cell r="G2309">
            <v>2</v>
          </cell>
          <cell r="H2309">
            <v>2</v>
          </cell>
          <cell r="I2309">
            <v>3</v>
          </cell>
        </row>
        <row r="2310">
          <cell r="A2310" t="str">
            <v>NCU04078</v>
          </cell>
          <cell r="B2310">
            <v>14</v>
          </cell>
          <cell r="C2310" t="str">
            <v>-</v>
          </cell>
          <cell r="D2310">
            <v>3</v>
          </cell>
          <cell r="E2310" t="str">
            <v>-</v>
          </cell>
          <cell r="F2310">
            <v>3</v>
          </cell>
          <cell r="G2310">
            <v>3</v>
          </cell>
          <cell r="H2310">
            <v>3</v>
          </cell>
          <cell r="I2310">
            <v>2</v>
          </cell>
        </row>
        <row r="2311">
          <cell r="A2311" t="str">
            <v>NCU04079</v>
          </cell>
          <cell r="B2311">
            <v>4</v>
          </cell>
          <cell r="C2311" t="str">
            <v>-</v>
          </cell>
          <cell r="D2311" t="str">
            <v>-</v>
          </cell>
          <cell r="E2311" t="str">
            <v>-</v>
          </cell>
          <cell r="F2311" t="str">
            <v>-</v>
          </cell>
          <cell r="G2311">
            <v>2</v>
          </cell>
          <cell r="H2311">
            <v>1</v>
          </cell>
          <cell r="I2311">
            <v>1</v>
          </cell>
        </row>
        <row r="2312">
          <cell r="A2312" t="str">
            <v>NCU04080</v>
          </cell>
          <cell r="B2312">
            <v>9</v>
          </cell>
          <cell r="C2312" t="str">
            <v>-</v>
          </cell>
          <cell r="D2312" t="str">
            <v>-</v>
          </cell>
          <cell r="E2312">
            <v>2</v>
          </cell>
          <cell r="F2312">
            <v>1</v>
          </cell>
          <cell r="G2312">
            <v>2</v>
          </cell>
          <cell r="H2312">
            <v>2</v>
          </cell>
          <cell r="I2312">
            <v>2</v>
          </cell>
        </row>
        <row r="2313">
          <cell r="A2313" t="str">
            <v>NCU04085</v>
          </cell>
          <cell r="B2313">
            <v>10</v>
          </cell>
          <cell r="C2313">
            <v>4</v>
          </cell>
          <cell r="D2313" t="str">
            <v>-</v>
          </cell>
          <cell r="E2313">
            <v>2</v>
          </cell>
          <cell r="F2313">
            <v>2</v>
          </cell>
          <cell r="G2313" t="str">
            <v>-</v>
          </cell>
          <cell r="H2313">
            <v>2</v>
          </cell>
          <cell r="I2313" t="str">
            <v>-</v>
          </cell>
        </row>
        <row r="2314">
          <cell r="A2314" t="str">
            <v>NCU04086</v>
          </cell>
          <cell r="B2314">
            <v>7</v>
          </cell>
          <cell r="C2314">
            <v>2</v>
          </cell>
          <cell r="D2314" t="str">
            <v>-</v>
          </cell>
          <cell r="E2314" t="str">
            <v>-</v>
          </cell>
          <cell r="F2314">
            <v>2</v>
          </cell>
          <cell r="G2314" t="str">
            <v>-</v>
          </cell>
          <cell r="H2314">
            <v>2</v>
          </cell>
          <cell r="I2314">
            <v>1</v>
          </cell>
        </row>
        <row r="2315">
          <cell r="A2315" t="str">
            <v>NCU04087</v>
          </cell>
          <cell r="B2315">
            <v>2</v>
          </cell>
          <cell r="C2315" t="str">
            <v>-</v>
          </cell>
          <cell r="D2315" t="str">
            <v>-</v>
          </cell>
          <cell r="E2315" t="str">
            <v>-</v>
          </cell>
          <cell r="F2315" t="str">
            <v>-</v>
          </cell>
          <cell r="G2315" t="str">
            <v>-</v>
          </cell>
          <cell r="H2315">
            <v>1</v>
          </cell>
          <cell r="I2315">
            <v>1</v>
          </cell>
        </row>
        <row r="2316">
          <cell r="A2316" t="str">
            <v>NCU04088</v>
          </cell>
          <cell r="B2316">
            <v>3</v>
          </cell>
          <cell r="C2316">
            <v>2</v>
          </cell>
          <cell r="D2316" t="str">
            <v>-</v>
          </cell>
          <cell r="E2316" t="str">
            <v>-</v>
          </cell>
          <cell r="F2316" t="str">
            <v>-</v>
          </cell>
          <cell r="G2316">
            <v>1</v>
          </cell>
          <cell r="H2316" t="str">
            <v>-</v>
          </cell>
          <cell r="I2316" t="str">
            <v>-</v>
          </cell>
        </row>
        <row r="2317">
          <cell r="A2317" t="str">
            <v>NCU04089</v>
          </cell>
          <cell r="B2317">
            <v>18</v>
          </cell>
          <cell r="C2317" t="str">
            <v>-</v>
          </cell>
          <cell r="D2317">
            <v>3</v>
          </cell>
          <cell r="E2317">
            <v>5</v>
          </cell>
          <cell r="F2317">
            <v>2</v>
          </cell>
          <cell r="G2317">
            <v>2</v>
          </cell>
          <cell r="H2317">
            <v>3</v>
          </cell>
          <cell r="I2317">
            <v>3</v>
          </cell>
        </row>
        <row r="2318">
          <cell r="A2318" t="str">
            <v>NCU04091</v>
          </cell>
          <cell r="B2318">
            <v>3</v>
          </cell>
          <cell r="C2318" t="str">
            <v>-</v>
          </cell>
          <cell r="D2318" t="str">
            <v>-</v>
          </cell>
          <cell r="E2318" t="str">
            <v>-</v>
          </cell>
          <cell r="F2318">
            <v>1</v>
          </cell>
          <cell r="G2318">
            <v>2</v>
          </cell>
          <cell r="H2318" t="str">
            <v>-</v>
          </cell>
          <cell r="I2318" t="str">
            <v>-</v>
          </cell>
        </row>
        <row r="2319">
          <cell r="A2319" t="str">
            <v>NCU04092</v>
          </cell>
          <cell r="B2319">
            <v>13</v>
          </cell>
          <cell r="C2319" t="str">
            <v>-</v>
          </cell>
          <cell r="D2319">
            <v>1</v>
          </cell>
          <cell r="E2319">
            <v>3</v>
          </cell>
          <cell r="F2319">
            <v>2</v>
          </cell>
          <cell r="G2319">
            <v>3</v>
          </cell>
          <cell r="H2319">
            <v>2</v>
          </cell>
          <cell r="I2319">
            <v>2</v>
          </cell>
        </row>
        <row r="2320">
          <cell r="A2320" t="str">
            <v>NCU04095</v>
          </cell>
          <cell r="B2320">
            <v>2</v>
          </cell>
          <cell r="C2320" t="str">
            <v>-</v>
          </cell>
          <cell r="D2320" t="str">
            <v>-</v>
          </cell>
          <cell r="E2320" t="str">
            <v>-</v>
          </cell>
          <cell r="F2320" t="str">
            <v>-</v>
          </cell>
          <cell r="G2320" t="str">
            <v>-</v>
          </cell>
          <cell r="H2320">
            <v>2</v>
          </cell>
          <cell r="I2320" t="str">
            <v>-</v>
          </cell>
        </row>
        <row r="2321">
          <cell r="A2321" t="str">
            <v>NCU04096</v>
          </cell>
          <cell r="B2321">
            <v>10</v>
          </cell>
          <cell r="C2321">
            <v>1</v>
          </cell>
          <cell r="D2321" t="str">
            <v>-</v>
          </cell>
          <cell r="E2321">
            <v>4</v>
          </cell>
          <cell r="F2321">
            <v>1</v>
          </cell>
          <cell r="G2321" t="str">
            <v>-</v>
          </cell>
          <cell r="H2321">
            <v>2</v>
          </cell>
          <cell r="I2321">
            <v>2</v>
          </cell>
        </row>
        <row r="2322">
          <cell r="A2322" t="str">
            <v>NCU04097</v>
          </cell>
          <cell r="B2322">
            <v>4</v>
          </cell>
          <cell r="C2322" t="str">
            <v>-</v>
          </cell>
          <cell r="D2322" t="str">
            <v>-</v>
          </cell>
          <cell r="E2322">
            <v>2</v>
          </cell>
          <cell r="F2322">
            <v>1</v>
          </cell>
          <cell r="G2322">
            <v>1</v>
          </cell>
          <cell r="H2322" t="str">
            <v>-</v>
          </cell>
          <cell r="I2322" t="str">
            <v>-</v>
          </cell>
        </row>
        <row r="2323">
          <cell r="A2323" t="str">
            <v>NCU04099</v>
          </cell>
          <cell r="B2323">
            <v>11</v>
          </cell>
          <cell r="C2323" t="str">
            <v>-</v>
          </cell>
          <cell r="D2323">
            <v>1</v>
          </cell>
          <cell r="E2323">
            <v>1</v>
          </cell>
          <cell r="F2323">
            <v>2</v>
          </cell>
          <cell r="G2323">
            <v>3</v>
          </cell>
          <cell r="H2323">
            <v>2</v>
          </cell>
          <cell r="I2323">
            <v>2</v>
          </cell>
        </row>
        <row r="2324">
          <cell r="A2324" t="str">
            <v>NCU04100</v>
          </cell>
          <cell r="B2324">
            <v>1</v>
          </cell>
          <cell r="C2324" t="str">
            <v>-</v>
          </cell>
          <cell r="D2324" t="str">
            <v>-</v>
          </cell>
          <cell r="E2324" t="str">
            <v>-</v>
          </cell>
          <cell r="F2324" t="str">
            <v>-</v>
          </cell>
          <cell r="G2324" t="str">
            <v>-</v>
          </cell>
          <cell r="H2324">
            <v>1</v>
          </cell>
          <cell r="I2324" t="str">
            <v>-</v>
          </cell>
        </row>
        <row r="2325">
          <cell r="A2325" t="str">
            <v>NCU04101</v>
          </cell>
          <cell r="B2325">
            <v>4</v>
          </cell>
          <cell r="C2325" t="str">
            <v>-</v>
          </cell>
          <cell r="D2325" t="str">
            <v>-</v>
          </cell>
          <cell r="E2325">
            <v>3</v>
          </cell>
          <cell r="F2325" t="str">
            <v>-</v>
          </cell>
          <cell r="G2325" t="str">
            <v>-</v>
          </cell>
          <cell r="H2325" t="str">
            <v>-</v>
          </cell>
          <cell r="I2325">
            <v>1</v>
          </cell>
        </row>
        <row r="2326">
          <cell r="A2326" t="str">
            <v>NCU04102</v>
          </cell>
          <cell r="B2326">
            <v>6</v>
          </cell>
          <cell r="C2326" t="str">
            <v>-</v>
          </cell>
          <cell r="D2326" t="str">
            <v>-</v>
          </cell>
          <cell r="E2326">
            <v>2</v>
          </cell>
          <cell r="F2326" t="str">
            <v>-</v>
          </cell>
          <cell r="G2326">
            <v>1</v>
          </cell>
          <cell r="H2326">
            <v>2</v>
          </cell>
          <cell r="I2326">
            <v>1</v>
          </cell>
        </row>
        <row r="2327">
          <cell r="A2327" t="str">
            <v>NCU04103</v>
          </cell>
          <cell r="B2327">
            <v>1</v>
          </cell>
          <cell r="C2327" t="str">
            <v>-</v>
          </cell>
          <cell r="D2327" t="str">
            <v>-</v>
          </cell>
          <cell r="E2327" t="str">
            <v>-</v>
          </cell>
          <cell r="F2327" t="str">
            <v>-</v>
          </cell>
          <cell r="G2327">
            <v>1</v>
          </cell>
          <cell r="H2327" t="str">
            <v>-</v>
          </cell>
          <cell r="I2327" t="str">
            <v>-</v>
          </cell>
        </row>
        <row r="2328">
          <cell r="A2328" t="str">
            <v>NCU04104</v>
          </cell>
          <cell r="B2328">
            <v>6</v>
          </cell>
          <cell r="C2328">
            <v>1</v>
          </cell>
          <cell r="D2328" t="str">
            <v>-</v>
          </cell>
          <cell r="E2328">
            <v>1</v>
          </cell>
          <cell r="F2328" t="str">
            <v>-</v>
          </cell>
          <cell r="G2328">
            <v>1</v>
          </cell>
          <cell r="H2328">
            <v>2</v>
          </cell>
          <cell r="I2328">
            <v>1</v>
          </cell>
        </row>
        <row r="2329">
          <cell r="A2329" t="str">
            <v>NCU04105</v>
          </cell>
          <cell r="B2329">
            <v>3</v>
          </cell>
          <cell r="C2329" t="str">
            <v>-</v>
          </cell>
          <cell r="D2329" t="str">
            <v>-</v>
          </cell>
          <cell r="E2329">
            <v>1</v>
          </cell>
          <cell r="F2329">
            <v>1</v>
          </cell>
          <cell r="G2329">
            <v>1</v>
          </cell>
          <cell r="H2329" t="str">
            <v>-</v>
          </cell>
          <cell r="I2329" t="str">
            <v>-</v>
          </cell>
        </row>
        <row r="2330">
          <cell r="A2330" t="str">
            <v>NCU04106</v>
          </cell>
          <cell r="B2330">
            <v>14</v>
          </cell>
          <cell r="C2330" t="str">
            <v>-</v>
          </cell>
          <cell r="D2330">
            <v>1</v>
          </cell>
          <cell r="E2330">
            <v>3</v>
          </cell>
          <cell r="F2330">
            <v>2</v>
          </cell>
          <cell r="G2330">
            <v>2</v>
          </cell>
          <cell r="H2330">
            <v>3</v>
          </cell>
          <cell r="I2330">
            <v>3</v>
          </cell>
        </row>
        <row r="2331">
          <cell r="A2331" t="str">
            <v>NCU04107</v>
          </cell>
          <cell r="B2331">
            <v>3</v>
          </cell>
          <cell r="C2331" t="str">
            <v>-</v>
          </cell>
          <cell r="D2331" t="str">
            <v>-</v>
          </cell>
          <cell r="E2331" t="str">
            <v>-</v>
          </cell>
          <cell r="F2331">
            <v>2</v>
          </cell>
          <cell r="G2331" t="str">
            <v>-</v>
          </cell>
          <cell r="H2331" t="str">
            <v>-</v>
          </cell>
          <cell r="I2331">
            <v>1</v>
          </cell>
        </row>
        <row r="2332">
          <cell r="A2332" t="str">
            <v>NCU04108</v>
          </cell>
          <cell r="B2332">
            <v>8</v>
          </cell>
          <cell r="C2332" t="str">
            <v>-</v>
          </cell>
          <cell r="D2332" t="str">
            <v>-</v>
          </cell>
          <cell r="E2332">
            <v>5</v>
          </cell>
          <cell r="F2332" t="str">
            <v>-</v>
          </cell>
          <cell r="G2332" t="str">
            <v>-</v>
          </cell>
          <cell r="H2332">
            <v>2</v>
          </cell>
          <cell r="I2332">
            <v>1</v>
          </cell>
        </row>
        <row r="2333">
          <cell r="A2333" t="str">
            <v>NCU04109</v>
          </cell>
          <cell r="B2333">
            <v>9</v>
          </cell>
          <cell r="C2333" t="str">
            <v>-</v>
          </cell>
          <cell r="D2333" t="str">
            <v>-</v>
          </cell>
          <cell r="E2333">
            <v>3</v>
          </cell>
          <cell r="F2333">
            <v>1</v>
          </cell>
          <cell r="G2333">
            <v>1</v>
          </cell>
          <cell r="H2333">
            <v>2</v>
          </cell>
          <cell r="I2333">
            <v>2</v>
          </cell>
        </row>
        <row r="2334">
          <cell r="A2334" t="str">
            <v>NCU04110</v>
          </cell>
          <cell r="B2334">
            <v>4</v>
          </cell>
          <cell r="C2334" t="str">
            <v>-</v>
          </cell>
          <cell r="D2334" t="str">
            <v>-</v>
          </cell>
          <cell r="E2334">
            <v>3</v>
          </cell>
          <cell r="F2334" t="str">
            <v>-</v>
          </cell>
          <cell r="G2334" t="str">
            <v>-</v>
          </cell>
          <cell r="H2334" t="str">
            <v>-</v>
          </cell>
          <cell r="I2334">
            <v>1</v>
          </cell>
        </row>
        <row r="2335">
          <cell r="A2335" t="str">
            <v>NCU04111</v>
          </cell>
          <cell r="B2335">
            <v>1</v>
          </cell>
          <cell r="C2335" t="str">
            <v>-</v>
          </cell>
          <cell r="D2335" t="str">
            <v>-</v>
          </cell>
          <cell r="E2335" t="str">
            <v>-</v>
          </cell>
          <cell r="F2335" t="str">
            <v>-</v>
          </cell>
          <cell r="G2335" t="str">
            <v>-</v>
          </cell>
          <cell r="H2335" t="str">
            <v>-</v>
          </cell>
          <cell r="I2335">
            <v>1</v>
          </cell>
        </row>
        <row r="2336">
          <cell r="A2336" t="str">
            <v>NCU04112</v>
          </cell>
          <cell r="B2336">
            <v>8</v>
          </cell>
          <cell r="C2336" t="str">
            <v>-</v>
          </cell>
          <cell r="D2336" t="str">
            <v>-</v>
          </cell>
          <cell r="E2336" t="str">
            <v>-</v>
          </cell>
          <cell r="F2336">
            <v>2</v>
          </cell>
          <cell r="G2336">
            <v>2</v>
          </cell>
          <cell r="H2336">
            <v>2</v>
          </cell>
          <cell r="I2336">
            <v>2</v>
          </cell>
        </row>
        <row r="2337">
          <cell r="A2337" t="str">
            <v>NCU04113</v>
          </cell>
          <cell r="B2337">
            <v>3</v>
          </cell>
          <cell r="C2337" t="str">
            <v>-</v>
          </cell>
          <cell r="D2337" t="str">
            <v>-</v>
          </cell>
          <cell r="E2337">
            <v>2</v>
          </cell>
          <cell r="F2337" t="str">
            <v>-</v>
          </cell>
          <cell r="G2337">
            <v>1</v>
          </cell>
          <cell r="H2337" t="str">
            <v>-</v>
          </cell>
          <cell r="I2337" t="str">
            <v>-</v>
          </cell>
        </row>
        <row r="2338">
          <cell r="A2338" t="str">
            <v>NCU04116</v>
          </cell>
          <cell r="B2338">
            <v>1</v>
          </cell>
          <cell r="C2338" t="str">
            <v>-</v>
          </cell>
          <cell r="D2338" t="str">
            <v>-</v>
          </cell>
          <cell r="E2338" t="str">
            <v>-</v>
          </cell>
          <cell r="F2338" t="str">
            <v>-</v>
          </cell>
          <cell r="G2338" t="str">
            <v>-</v>
          </cell>
          <cell r="H2338">
            <v>1</v>
          </cell>
          <cell r="I2338" t="str">
            <v>-</v>
          </cell>
        </row>
        <row r="2339">
          <cell r="A2339" t="str">
            <v>NCU04117</v>
          </cell>
          <cell r="B2339">
            <v>7</v>
          </cell>
          <cell r="C2339" t="str">
            <v>-</v>
          </cell>
          <cell r="D2339" t="str">
            <v>-</v>
          </cell>
          <cell r="E2339">
            <v>3</v>
          </cell>
          <cell r="F2339">
            <v>1</v>
          </cell>
          <cell r="G2339" t="str">
            <v>-</v>
          </cell>
          <cell r="H2339">
            <v>1</v>
          </cell>
          <cell r="I2339">
            <v>2</v>
          </cell>
        </row>
        <row r="2340">
          <cell r="A2340" t="str">
            <v>NCU04118</v>
          </cell>
          <cell r="B2340">
            <v>19</v>
          </cell>
          <cell r="C2340">
            <v>3</v>
          </cell>
          <cell r="D2340">
            <v>3</v>
          </cell>
          <cell r="E2340">
            <v>4</v>
          </cell>
          <cell r="F2340">
            <v>2</v>
          </cell>
          <cell r="G2340">
            <v>3</v>
          </cell>
          <cell r="H2340">
            <v>2</v>
          </cell>
          <cell r="I2340">
            <v>2</v>
          </cell>
        </row>
        <row r="2341">
          <cell r="A2341" t="str">
            <v>NCU04121</v>
          </cell>
          <cell r="B2341">
            <v>1</v>
          </cell>
          <cell r="C2341" t="str">
            <v>-</v>
          </cell>
          <cell r="D2341" t="str">
            <v>-</v>
          </cell>
          <cell r="E2341" t="str">
            <v>-</v>
          </cell>
          <cell r="F2341" t="str">
            <v>-</v>
          </cell>
          <cell r="G2341" t="str">
            <v>-</v>
          </cell>
          <cell r="H2341">
            <v>1</v>
          </cell>
          <cell r="I2341" t="str">
            <v>-</v>
          </cell>
        </row>
        <row r="2342">
          <cell r="A2342" t="str">
            <v>NCU04124</v>
          </cell>
          <cell r="B2342">
            <v>4</v>
          </cell>
          <cell r="C2342" t="str">
            <v>-</v>
          </cell>
          <cell r="D2342" t="str">
            <v>-</v>
          </cell>
          <cell r="E2342" t="str">
            <v>-</v>
          </cell>
          <cell r="F2342">
            <v>1</v>
          </cell>
          <cell r="G2342">
            <v>1</v>
          </cell>
          <cell r="H2342">
            <v>2</v>
          </cell>
          <cell r="I2342" t="str">
            <v>-</v>
          </cell>
        </row>
        <row r="2343">
          <cell r="A2343" t="str">
            <v>NCU04126</v>
          </cell>
          <cell r="B2343">
            <v>3</v>
          </cell>
          <cell r="C2343" t="str">
            <v>-</v>
          </cell>
          <cell r="D2343" t="str">
            <v>-</v>
          </cell>
          <cell r="E2343" t="str">
            <v>-</v>
          </cell>
          <cell r="F2343">
            <v>2</v>
          </cell>
          <cell r="G2343" t="str">
            <v>-</v>
          </cell>
          <cell r="H2343">
            <v>1</v>
          </cell>
          <cell r="I2343" t="str">
            <v>-</v>
          </cell>
        </row>
        <row r="2344">
          <cell r="A2344" t="str">
            <v>NCU04127</v>
          </cell>
          <cell r="B2344">
            <v>11</v>
          </cell>
          <cell r="C2344" t="str">
            <v>-</v>
          </cell>
          <cell r="D2344" t="str">
            <v>-</v>
          </cell>
          <cell r="E2344">
            <v>3</v>
          </cell>
          <cell r="F2344">
            <v>2</v>
          </cell>
          <cell r="G2344">
            <v>2</v>
          </cell>
          <cell r="H2344">
            <v>2</v>
          </cell>
          <cell r="I2344">
            <v>2</v>
          </cell>
        </row>
        <row r="2345">
          <cell r="A2345" t="str">
            <v>NCU04130</v>
          </cell>
          <cell r="B2345">
            <v>9</v>
          </cell>
          <cell r="C2345" t="str">
            <v>-</v>
          </cell>
          <cell r="D2345" t="str">
            <v>-</v>
          </cell>
          <cell r="E2345">
            <v>2</v>
          </cell>
          <cell r="F2345">
            <v>1</v>
          </cell>
          <cell r="G2345">
            <v>2</v>
          </cell>
          <cell r="H2345">
            <v>2</v>
          </cell>
          <cell r="I2345">
            <v>2</v>
          </cell>
        </row>
        <row r="2346">
          <cell r="A2346" t="str">
            <v>NCU04132</v>
          </cell>
          <cell r="B2346">
            <v>7</v>
          </cell>
          <cell r="C2346">
            <v>1</v>
          </cell>
          <cell r="D2346" t="str">
            <v>-</v>
          </cell>
          <cell r="E2346" t="str">
            <v>-</v>
          </cell>
          <cell r="F2346">
            <v>1</v>
          </cell>
          <cell r="G2346">
            <v>2</v>
          </cell>
          <cell r="H2346">
            <v>2</v>
          </cell>
          <cell r="I2346">
            <v>1</v>
          </cell>
        </row>
        <row r="2347">
          <cell r="A2347" t="str">
            <v>NCU04133</v>
          </cell>
          <cell r="B2347">
            <v>5</v>
          </cell>
          <cell r="C2347" t="str">
            <v>-</v>
          </cell>
          <cell r="D2347" t="str">
            <v>-</v>
          </cell>
          <cell r="E2347" t="str">
            <v>-</v>
          </cell>
          <cell r="F2347">
            <v>1</v>
          </cell>
          <cell r="G2347">
            <v>2</v>
          </cell>
          <cell r="H2347" t="str">
            <v>-</v>
          </cell>
          <cell r="I2347">
            <v>2</v>
          </cell>
        </row>
        <row r="2348">
          <cell r="A2348" t="str">
            <v>NCU04135</v>
          </cell>
          <cell r="B2348">
            <v>7</v>
          </cell>
          <cell r="C2348" t="str">
            <v>-</v>
          </cell>
          <cell r="D2348" t="str">
            <v>-</v>
          </cell>
          <cell r="E2348" t="str">
            <v>-</v>
          </cell>
          <cell r="F2348">
            <v>1</v>
          </cell>
          <cell r="G2348">
            <v>2</v>
          </cell>
          <cell r="H2348">
            <v>2</v>
          </cell>
          <cell r="I2348">
            <v>2</v>
          </cell>
        </row>
        <row r="2349">
          <cell r="A2349" t="str">
            <v>NCU04136</v>
          </cell>
          <cell r="B2349">
            <v>2</v>
          </cell>
          <cell r="C2349" t="str">
            <v>-</v>
          </cell>
          <cell r="D2349" t="str">
            <v>-</v>
          </cell>
          <cell r="E2349">
            <v>1</v>
          </cell>
          <cell r="F2349" t="str">
            <v>-</v>
          </cell>
          <cell r="G2349" t="str">
            <v>-</v>
          </cell>
          <cell r="H2349" t="str">
            <v>-</v>
          </cell>
          <cell r="I2349">
            <v>1</v>
          </cell>
        </row>
        <row r="2350">
          <cell r="A2350" t="str">
            <v>NCU04140</v>
          </cell>
          <cell r="B2350">
            <v>1</v>
          </cell>
          <cell r="C2350" t="str">
            <v>-</v>
          </cell>
          <cell r="D2350" t="str">
            <v>-</v>
          </cell>
          <cell r="E2350" t="str">
            <v>-</v>
          </cell>
          <cell r="F2350">
            <v>1</v>
          </cell>
          <cell r="G2350" t="str">
            <v>-</v>
          </cell>
          <cell r="H2350" t="str">
            <v>-</v>
          </cell>
          <cell r="I2350" t="str">
            <v>-</v>
          </cell>
        </row>
        <row r="2351">
          <cell r="A2351" t="str">
            <v>NCU04142</v>
          </cell>
          <cell r="B2351">
            <v>9</v>
          </cell>
          <cell r="C2351">
            <v>4</v>
          </cell>
          <cell r="D2351" t="str">
            <v>-</v>
          </cell>
          <cell r="E2351" t="str">
            <v>-</v>
          </cell>
          <cell r="F2351">
            <v>2</v>
          </cell>
          <cell r="G2351">
            <v>1</v>
          </cell>
          <cell r="H2351">
            <v>2</v>
          </cell>
          <cell r="I2351" t="str">
            <v>-</v>
          </cell>
        </row>
        <row r="2352">
          <cell r="A2352" t="str">
            <v>NCU04143</v>
          </cell>
          <cell r="B2352">
            <v>2</v>
          </cell>
          <cell r="C2352" t="str">
            <v>-</v>
          </cell>
          <cell r="D2352" t="str">
            <v>-</v>
          </cell>
          <cell r="E2352">
            <v>1</v>
          </cell>
          <cell r="F2352" t="str">
            <v>-</v>
          </cell>
          <cell r="G2352" t="str">
            <v>-</v>
          </cell>
          <cell r="H2352">
            <v>1</v>
          </cell>
          <cell r="I2352" t="str">
            <v>-</v>
          </cell>
        </row>
        <row r="2353">
          <cell r="A2353" t="str">
            <v>NCU04144</v>
          </cell>
          <cell r="B2353">
            <v>10</v>
          </cell>
          <cell r="C2353">
            <v>2</v>
          </cell>
          <cell r="D2353" t="str">
            <v>-</v>
          </cell>
          <cell r="E2353" t="str">
            <v>-</v>
          </cell>
          <cell r="F2353">
            <v>2</v>
          </cell>
          <cell r="G2353">
            <v>2</v>
          </cell>
          <cell r="H2353">
            <v>2</v>
          </cell>
          <cell r="I2353">
            <v>2</v>
          </cell>
        </row>
        <row r="2354">
          <cell r="A2354" t="str">
            <v>NCU04145</v>
          </cell>
          <cell r="B2354">
            <v>6</v>
          </cell>
          <cell r="C2354" t="str">
            <v>-</v>
          </cell>
          <cell r="D2354" t="str">
            <v>-</v>
          </cell>
          <cell r="E2354">
            <v>3</v>
          </cell>
          <cell r="F2354" t="str">
            <v>-</v>
          </cell>
          <cell r="G2354">
            <v>1</v>
          </cell>
          <cell r="H2354" t="str">
            <v>-</v>
          </cell>
          <cell r="I2354">
            <v>2</v>
          </cell>
        </row>
        <row r="2355">
          <cell r="A2355" t="str">
            <v>NCU04147</v>
          </cell>
          <cell r="B2355">
            <v>6</v>
          </cell>
          <cell r="C2355" t="str">
            <v>-</v>
          </cell>
          <cell r="D2355" t="str">
            <v>-</v>
          </cell>
          <cell r="E2355" t="str">
            <v>-</v>
          </cell>
          <cell r="F2355">
            <v>1</v>
          </cell>
          <cell r="G2355">
            <v>2</v>
          </cell>
          <cell r="H2355">
            <v>2</v>
          </cell>
          <cell r="I2355">
            <v>1</v>
          </cell>
        </row>
        <row r="2356">
          <cell r="A2356" t="str">
            <v>NCU04149</v>
          </cell>
          <cell r="B2356">
            <v>6</v>
          </cell>
          <cell r="C2356">
            <v>1</v>
          </cell>
          <cell r="D2356" t="str">
            <v>-</v>
          </cell>
          <cell r="E2356" t="str">
            <v>-</v>
          </cell>
          <cell r="F2356" t="str">
            <v>-</v>
          </cell>
          <cell r="G2356" t="str">
            <v>-</v>
          </cell>
          <cell r="H2356">
            <v>3</v>
          </cell>
          <cell r="I2356">
            <v>2</v>
          </cell>
        </row>
        <row r="2357">
          <cell r="A2357" t="str">
            <v>NCU04150</v>
          </cell>
          <cell r="B2357">
            <v>11</v>
          </cell>
          <cell r="C2357">
            <v>4</v>
          </cell>
          <cell r="D2357" t="str">
            <v>-</v>
          </cell>
          <cell r="E2357">
            <v>3</v>
          </cell>
          <cell r="F2357" t="str">
            <v>-</v>
          </cell>
          <cell r="G2357" t="str">
            <v>-</v>
          </cell>
          <cell r="H2357">
            <v>2</v>
          </cell>
          <cell r="I2357">
            <v>2</v>
          </cell>
        </row>
        <row r="2358">
          <cell r="A2358" t="str">
            <v>NCU04153</v>
          </cell>
          <cell r="B2358">
            <v>1</v>
          </cell>
          <cell r="C2358" t="str">
            <v>-</v>
          </cell>
          <cell r="D2358" t="str">
            <v>-</v>
          </cell>
          <cell r="E2358" t="str">
            <v>-</v>
          </cell>
          <cell r="F2358">
            <v>1</v>
          </cell>
          <cell r="G2358" t="str">
            <v>-</v>
          </cell>
          <cell r="H2358" t="str">
            <v>-</v>
          </cell>
          <cell r="I2358" t="str">
            <v>-</v>
          </cell>
        </row>
        <row r="2359">
          <cell r="A2359" t="str">
            <v>NCU04155</v>
          </cell>
          <cell r="B2359">
            <v>3</v>
          </cell>
          <cell r="C2359">
            <v>2</v>
          </cell>
          <cell r="D2359" t="str">
            <v>-</v>
          </cell>
          <cell r="E2359">
            <v>1</v>
          </cell>
          <cell r="F2359" t="str">
            <v>-</v>
          </cell>
          <cell r="G2359" t="str">
            <v>-</v>
          </cell>
          <cell r="H2359" t="str">
            <v>-</v>
          </cell>
          <cell r="I2359" t="str">
            <v>-</v>
          </cell>
        </row>
        <row r="2360">
          <cell r="A2360" t="str">
            <v>NCU04156</v>
          </cell>
          <cell r="B2360">
            <v>14</v>
          </cell>
          <cell r="C2360" t="str">
            <v>-</v>
          </cell>
          <cell r="D2360">
            <v>3</v>
          </cell>
          <cell r="E2360">
            <v>3</v>
          </cell>
          <cell r="F2360">
            <v>1</v>
          </cell>
          <cell r="G2360">
            <v>2</v>
          </cell>
          <cell r="H2360">
            <v>2</v>
          </cell>
          <cell r="I2360">
            <v>3</v>
          </cell>
        </row>
        <row r="2361">
          <cell r="A2361" t="str">
            <v>NCU04158</v>
          </cell>
          <cell r="B2361">
            <v>6</v>
          </cell>
          <cell r="C2361">
            <v>1</v>
          </cell>
          <cell r="D2361" t="str">
            <v>-</v>
          </cell>
          <cell r="E2361" t="str">
            <v>-</v>
          </cell>
          <cell r="F2361" t="str">
            <v>-</v>
          </cell>
          <cell r="G2361">
            <v>2</v>
          </cell>
          <cell r="H2361">
            <v>1</v>
          </cell>
          <cell r="I2361">
            <v>2</v>
          </cell>
        </row>
        <row r="2362">
          <cell r="A2362" t="str">
            <v>NCU04160</v>
          </cell>
          <cell r="B2362">
            <v>3</v>
          </cell>
          <cell r="C2362" t="str">
            <v>-</v>
          </cell>
          <cell r="D2362" t="str">
            <v>-</v>
          </cell>
          <cell r="E2362" t="str">
            <v>-</v>
          </cell>
          <cell r="F2362">
            <v>1</v>
          </cell>
          <cell r="G2362">
            <v>1</v>
          </cell>
          <cell r="H2362" t="str">
            <v>-</v>
          </cell>
          <cell r="I2362">
            <v>1</v>
          </cell>
        </row>
        <row r="2363">
          <cell r="A2363" t="str">
            <v>NCU04161</v>
          </cell>
          <cell r="B2363">
            <v>16</v>
          </cell>
          <cell r="C2363" t="str">
            <v>-</v>
          </cell>
          <cell r="D2363">
            <v>1</v>
          </cell>
          <cell r="E2363">
            <v>5</v>
          </cell>
          <cell r="F2363">
            <v>2</v>
          </cell>
          <cell r="G2363">
            <v>3</v>
          </cell>
          <cell r="H2363">
            <v>2</v>
          </cell>
          <cell r="I2363">
            <v>3</v>
          </cell>
        </row>
        <row r="2364">
          <cell r="A2364" t="str">
            <v>NCU04163</v>
          </cell>
          <cell r="B2364">
            <v>5</v>
          </cell>
          <cell r="C2364" t="str">
            <v>-</v>
          </cell>
          <cell r="D2364" t="str">
            <v>-</v>
          </cell>
          <cell r="E2364">
            <v>3</v>
          </cell>
          <cell r="F2364" t="str">
            <v>-</v>
          </cell>
          <cell r="G2364" t="str">
            <v>-</v>
          </cell>
          <cell r="H2364" t="str">
            <v>-</v>
          </cell>
          <cell r="I2364">
            <v>2</v>
          </cell>
        </row>
        <row r="2365">
          <cell r="A2365" t="str">
            <v>NCU04164</v>
          </cell>
          <cell r="B2365">
            <v>5</v>
          </cell>
          <cell r="C2365" t="str">
            <v>-</v>
          </cell>
          <cell r="D2365" t="str">
            <v>-</v>
          </cell>
          <cell r="E2365">
            <v>1</v>
          </cell>
          <cell r="F2365">
            <v>2</v>
          </cell>
          <cell r="G2365" t="str">
            <v>-</v>
          </cell>
          <cell r="H2365">
            <v>2</v>
          </cell>
          <cell r="I2365" t="str">
            <v>-</v>
          </cell>
        </row>
        <row r="2366">
          <cell r="A2366" t="str">
            <v>NCU04165</v>
          </cell>
          <cell r="B2366">
            <v>7</v>
          </cell>
          <cell r="C2366">
            <v>4</v>
          </cell>
          <cell r="D2366" t="str">
            <v>-</v>
          </cell>
          <cell r="E2366" t="str">
            <v>-</v>
          </cell>
          <cell r="F2366" t="str">
            <v>-</v>
          </cell>
          <cell r="G2366">
            <v>1</v>
          </cell>
          <cell r="H2366">
            <v>2</v>
          </cell>
          <cell r="I2366" t="str">
            <v>-</v>
          </cell>
        </row>
        <row r="2367">
          <cell r="A2367" t="str">
            <v>NCU04168</v>
          </cell>
          <cell r="B2367">
            <v>12</v>
          </cell>
          <cell r="C2367">
            <v>2</v>
          </cell>
          <cell r="D2367" t="str">
            <v>-</v>
          </cell>
          <cell r="E2367">
            <v>3</v>
          </cell>
          <cell r="F2367">
            <v>1</v>
          </cell>
          <cell r="G2367">
            <v>2</v>
          </cell>
          <cell r="H2367">
            <v>2</v>
          </cell>
          <cell r="I2367">
            <v>2</v>
          </cell>
        </row>
        <row r="2368">
          <cell r="A2368" t="str">
            <v>NCU04169</v>
          </cell>
          <cell r="B2368">
            <v>18</v>
          </cell>
          <cell r="C2368">
            <v>1</v>
          </cell>
          <cell r="D2368">
            <v>1</v>
          </cell>
          <cell r="E2368">
            <v>5</v>
          </cell>
          <cell r="F2368">
            <v>2</v>
          </cell>
          <cell r="G2368">
            <v>3</v>
          </cell>
          <cell r="H2368">
            <v>3</v>
          </cell>
          <cell r="I2368">
            <v>3</v>
          </cell>
        </row>
        <row r="2369">
          <cell r="A2369" t="str">
            <v>NCU04170</v>
          </cell>
          <cell r="B2369">
            <v>9</v>
          </cell>
          <cell r="C2369" t="str">
            <v>-</v>
          </cell>
          <cell r="D2369" t="str">
            <v>-</v>
          </cell>
          <cell r="E2369">
            <v>3</v>
          </cell>
          <cell r="F2369">
            <v>2</v>
          </cell>
          <cell r="G2369">
            <v>2</v>
          </cell>
          <cell r="H2369">
            <v>2</v>
          </cell>
          <cell r="I2369" t="str">
            <v>-</v>
          </cell>
        </row>
        <row r="2370">
          <cell r="A2370" t="str">
            <v>NCU04172</v>
          </cell>
          <cell r="B2370">
            <v>15</v>
          </cell>
          <cell r="C2370">
            <v>4</v>
          </cell>
          <cell r="D2370">
            <v>4</v>
          </cell>
          <cell r="E2370" t="str">
            <v>-</v>
          </cell>
          <cell r="F2370">
            <v>3</v>
          </cell>
          <cell r="G2370" t="str">
            <v>-</v>
          </cell>
          <cell r="H2370">
            <v>3</v>
          </cell>
          <cell r="I2370">
            <v>1</v>
          </cell>
        </row>
        <row r="2371">
          <cell r="A2371" t="str">
            <v>NCU04174</v>
          </cell>
          <cell r="B2371">
            <v>9</v>
          </cell>
          <cell r="C2371">
            <v>2</v>
          </cell>
          <cell r="D2371" t="str">
            <v>-</v>
          </cell>
          <cell r="E2371" t="str">
            <v>-</v>
          </cell>
          <cell r="F2371">
            <v>2</v>
          </cell>
          <cell r="G2371">
            <v>2</v>
          </cell>
          <cell r="H2371">
            <v>2</v>
          </cell>
          <cell r="I2371">
            <v>1</v>
          </cell>
        </row>
        <row r="2372">
          <cell r="A2372" t="str">
            <v>NCU04175</v>
          </cell>
          <cell r="B2372">
            <v>8</v>
          </cell>
          <cell r="C2372" t="str">
            <v>-</v>
          </cell>
          <cell r="D2372" t="str">
            <v>-</v>
          </cell>
          <cell r="E2372" t="str">
            <v>-</v>
          </cell>
          <cell r="F2372">
            <v>2</v>
          </cell>
          <cell r="G2372">
            <v>2</v>
          </cell>
          <cell r="H2372">
            <v>2</v>
          </cell>
          <cell r="I2372">
            <v>2</v>
          </cell>
        </row>
        <row r="2373">
          <cell r="A2373" t="str">
            <v>NCU04177</v>
          </cell>
          <cell r="B2373">
            <v>8</v>
          </cell>
          <cell r="C2373">
            <v>1</v>
          </cell>
          <cell r="D2373" t="str">
            <v>-</v>
          </cell>
          <cell r="E2373" t="str">
            <v>-</v>
          </cell>
          <cell r="F2373">
            <v>2</v>
          </cell>
          <cell r="G2373">
            <v>2</v>
          </cell>
          <cell r="H2373">
            <v>2</v>
          </cell>
          <cell r="I2373">
            <v>1</v>
          </cell>
        </row>
        <row r="2374">
          <cell r="A2374" t="str">
            <v>NCU04179</v>
          </cell>
          <cell r="B2374">
            <v>16</v>
          </cell>
          <cell r="C2374">
            <v>4</v>
          </cell>
          <cell r="D2374">
            <v>2</v>
          </cell>
          <cell r="E2374">
            <v>3</v>
          </cell>
          <cell r="F2374">
            <v>3</v>
          </cell>
          <cell r="G2374" t="str">
            <v>-</v>
          </cell>
          <cell r="H2374">
            <v>2</v>
          </cell>
          <cell r="I2374">
            <v>2</v>
          </cell>
        </row>
        <row r="2375">
          <cell r="A2375" t="str">
            <v>NCU04180</v>
          </cell>
          <cell r="B2375">
            <v>2</v>
          </cell>
          <cell r="C2375" t="str">
            <v>-</v>
          </cell>
          <cell r="D2375" t="str">
            <v>-</v>
          </cell>
          <cell r="E2375">
            <v>1</v>
          </cell>
          <cell r="F2375">
            <v>1</v>
          </cell>
          <cell r="G2375" t="str">
            <v>-</v>
          </cell>
          <cell r="H2375" t="str">
            <v>-</v>
          </cell>
          <cell r="I2375" t="str">
            <v>-</v>
          </cell>
        </row>
        <row r="2376">
          <cell r="A2376" t="str">
            <v>NCU04181</v>
          </cell>
          <cell r="B2376">
            <v>2</v>
          </cell>
          <cell r="C2376" t="str">
            <v>-</v>
          </cell>
          <cell r="D2376" t="str">
            <v>-</v>
          </cell>
          <cell r="E2376" t="str">
            <v>-</v>
          </cell>
          <cell r="F2376" t="str">
            <v>-</v>
          </cell>
          <cell r="G2376" t="str">
            <v>-</v>
          </cell>
          <cell r="H2376">
            <v>1</v>
          </cell>
          <cell r="I2376">
            <v>1</v>
          </cell>
        </row>
        <row r="2377">
          <cell r="A2377" t="str">
            <v>NCU04185</v>
          </cell>
          <cell r="B2377">
            <v>2</v>
          </cell>
          <cell r="C2377" t="str">
            <v>-</v>
          </cell>
          <cell r="D2377" t="str">
            <v>-</v>
          </cell>
          <cell r="E2377" t="str">
            <v>-</v>
          </cell>
          <cell r="F2377" t="str">
            <v>-</v>
          </cell>
          <cell r="G2377">
            <v>1</v>
          </cell>
          <cell r="H2377" t="str">
            <v>-</v>
          </cell>
          <cell r="I2377">
            <v>1</v>
          </cell>
        </row>
        <row r="2378">
          <cell r="A2378" t="str">
            <v>NCU04189</v>
          </cell>
          <cell r="B2378">
            <v>4</v>
          </cell>
          <cell r="C2378" t="str">
            <v>-</v>
          </cell>
          <cell r="D2378" t="str">
            <v>-</v>
          </cell>
          <cell r="E2378">
            <v>1</v>
          </cell>
          <cell r="F2378" t="str">
            <v>-</v>
          </cell>
          <cell r="G2378">
            <v>1</v>
          </cell>
          <cell r="H2378">
            <v>1</v>
          </cell>
          <cell r="I2378">
            <v>1</v>
          </cell>
        </row>
        <row r="2379">
          <cell r="A2379" t="str">
            <v>NCU04190</v>
          </cell>
          <cell r="B2379">
            <v>1</v>
          </cell>
          <cell r="C2379" t="str">
            <v>-</v>
          </cell>
          <cell r="D2379" t="str">
            <v>-</v>
          </cell>
          <cell r="E2379" t="str">
            <v>-</v>
          </cell>
          <cell r="F2379" t="str">
            <v>-</v>
          </cell>
          <cell r="G2379" t="str">
            <v>-</v>
          </cell>
          <cell r="H2379">
            <v>1</v>
          </cell>
          <cell r="I2379" t="str">
            <v>-</v>
          </cell>
        </row>
        <row r="2380">
          <cell r="A2380" t="str">
            <v>NCU04191</v>
          </cell>
          <cell r="B2380">
            <v>1</v>
          </cell>
          <cell r="C2380" t="str">
            <v>-</v>
          </cell>
          <cell r="D2380" t="str">
            <v>-</v>
          </cell>
          <cell r="E2380" t="str">
            <v>-</v>
          </cell>
          <cell r="F2380">
            <v>1</v>
          </cell>
          <cell r="G2380" t="str">
            <v>-</v>
          </cell>
          <cell r="H2380" t="str">
            <v>-</v>
          </cell>
          <cell r="I2380" t="str">
            <v>-</v>
          </cell>
        </row>
        <row r="2381">
          <cell r="A2381" t="str">
            <v>NCU04192</v>
          </cell>
          <cell r="B2381">
            <v>5</v>
          </cell>
          <cell r="C2381" t="str">
            <v>-</v>
          </cell>
          <cell r="D2381" t="str">
            <v>-</v>
          </cell>
          <cell r="E2381" t="str">
            <v>-</v>
          </cell>
          <cell r="F2381">
            <v>1</v>
          </cell>
          <cell r="G2381">
            <v>2</v>
          </cell>
          <cell r="H2381">
            <v>1</v>
          </cell>
          <cell r="I2381">
            <v>1</v>
          </cell>
        </row>
        <row r="2382">
          <cell r="A2382" t="str">
            <v>NCU04193</v>
          </cell>
          <cell r="B2382">
            <v>7</v>
          </cell>
          <cell r="C2382" t="str">
            <v>-</v>
          </cell>
          <cell r="D2382" t="str">
            <v>-</v>
          </cell>
          <cell r="E2382">
            <v>3</v>
          </cell>
          <cell r="F2382" t="str">
            <v>-</v>
          </cell>
          <cell r="G2382">
            <v>2</v>
          </cell>
          <cell r="H2382" t="str">
            <v>-</v>
          </cell>
          <cell r="I2382">
            <v>2</v>
          </cell>
        </row>
        <row r="2383">
          <cell r="A2383" t="str">
            <v>NCU04194</v>
          </cell>
          <cell r="B2383">
            <v>5</v>
          </cell>
          <cell r="C2383" t="str">
            <v>-</v>
          </cell>
          <cell r="D2383">
            <v>1</v>
          </cell>
          <cell r="E2383">
            <v>2</v>
          </cell>
          <cell r="F2383" t="str">
            <v>-</v>
          </cell>
          <cell r="G2383" t="str">
            <v>-</v>
          </cell>
          <cell r="H2383">
            <v>1</v>
          </cell>
          <cell r="I2383">
            <v>1</v>
          </cell>
        </row>
        <row r="2384">
          <cell r="A2384" t="str">
            <v>NCU04195</v>
          </cell>
          <cell r="B2384">
            <v>6</v>
          </cell>
          <cell r="C2384" t="str">
            <v>-</v>
          </cell>
          <cell r="D2384" t="str">
            <v>-</v>
          </cell>
          <cell r="E2384" t="str">
            <v>-</v>
          </cell>
          <cell r="F2384">
            <v>2</v>
          </cell>
          <cell r="G2384">
            <v>1</v>
          </cell>
          <cell r="H2384">
            <v>1</v>
          </cell>
          <cell r="I2384">
            <v>2</v>
          </cell>
        </row>
        <row r="2385">
          <cell r="A2385" t="str">
            <v>NCU04196</v>
          </cell>
          <cell r="B2385">
            <v>13</v>
          </cell>
          <cell r="C2385" t="str">
            <v>-</v>
          </cell>
          <cell r="D2385">
            <v>2</v>
          </cell>
          <cell r="E2385">
            <v>2</v>
          </cell>
          <cell r="F2385">
            <v>2</v>
          </cell>
          <cell r="G2385">
            <v>3</v>
          </cell>
          <cell r="H2385">
            <v>2</v>
          </cell>
          <cell r="I2385">
            <v>2</v>
          </cell>
        </row>
        <row r="2386">
          <cell r="A2386" t="str">
            <v>NCU04197</v>
          </cell>
          <cell r="B2386">
            <v>13</v>
          </cell>
          <cell r="C2386">
            <v>4</v>
          </cell>
          <cell r="D2386">
            <v>1</v>
          </cell>
          <cell r="E2386" t="str">
            <v>-</v>
          </cell>
          <cell r="F2386">
            <v>1</v>
          </cell>
          <cell r="G2386">
            <v>2</v>
          </cell>
          <cell r="H2386">
            <v>3</v>
          </cell>
          <cell r="I2386">
            <v>2</v>
          </cell>
        </row>
        <row r="2387">
          <cell r="A2387" t="str">
            <v>NCU04198</v>
          </cell>
          <cell r="B2387">
            <v>10</v>
          </cell>
          <cell r="C2387" t="str">
            <v>-</v>
          </cell>
          <cell r="D2387">
            <v>1</v>
          </cell>
          <cell r="E2387">
            <v>3</v>
          </cell>
          <cell r="F2387" t="str">
            <v>-</v>
          </cell>
          <cell r="G2387">
            <v>2</v>
          </cell>
          <cell r="H2387">
            <v>2</v>
          </cell>
          <cell r="I2387">
            <v>2</v>
          </cell>
        </row>
        <row r="2388">
          <cell r="A2388" t="str">
            <v>NCU04199</v>
          </cell>
          <cell r="B2388">
            <v>6</v>
          </cell>
          <cell r="C2388" t="str">
            <v>-</v>
          </cell>
          <cell r="D2388">
            <v>1</v>
          </cell>
          <cell r="E2388">
            <v>2</v>
          </cell>
          <cell r="F2388" t="str">
            <v>-</v>
          </cell>
          <cell r="G2388">
            <v>2</v>
          </cell>
          <cell r="H2388">
            <v>1</v>
          </cell>
          <cell r="I2388" t="str">
            <v>-</v>
          </cell>
        </row>
        <row r="2389">
          <cell r="A2389" t="str">
            <v>NCU04201</v>
          </cell>
          <cell r="B2389">
            <v>5</v>
          </cell>
          <cell r="C2389" t="str">
            <v>-</v>
          </cell>
          <cell r="D2389" t="str">
            <v>-</v>
          </cell>
          <cell r="E2389" t="str">
            <v>-</v>
          </cell>
          <cell r="F2389">
            <v>1</v>
          </cell>
          <cell r="G2389">
            <v>1</v>
          </cell>
          <cell r="H2389">
            <v>2</v>
          </cell>
          <cell r="I2389">
            <v>1</v>
          </cell>
        </row>
        <row r="2390">
          <cell r="A2390" t="str">
            <v>NCU04206</v>
          </cell>
          <cell r="B2390">
            <v>11</v>
          </cell>
          <cell r="C2390" t="str">
            <v>-</v>
          </cell>
          <cell r="D2390">
            <v>2</v>
          </cell>
          <cell r="E2390" t="str">
            <v>-</v>
          </cell>
          <cell r="F2390">
            <v>2</v>
          </cell>
          <cell r="G2390">
            <v>3</v>
          </cell>
          <cell r="H2390">
            <v>2</v>
          </cell>
          <cell r="I2390">
            <v>2</v>
          </cell>
        </row>
        <row r="2391">
          <cell r="A2391" t="str">
            <v>NCU04207</v>
          </cell>
          <cell r="B2391">
            <v>8</v>
          </cell>
          <cell r="C2391">
            <v>3</v>
          </cell>
          <cell r="D2391">
            <v>1</v>
          </cell>
          <cell r="E2391">
            <v>2</v>
          </cell>
          <cell r="F2391" t="str">
            <v>-</v>
          </cell>
          <cell r="G2391" t="str">
            <v>-</v>
          </cell>
          <cell r="H2391">
            <v>2</v>
          </cell>
          <cell r="I2391" t="str">
            <v>-</v>
          </cell>
        </row>
        <row r="2392">
          <cell r="A2392" t="str">
            <v>NCU04208</v>
          </cell>
          <cell r="B2392">
            <v>1</v>
          </cell>
          <cell r="C2392">
            <v>1</v>
          </cell>
          <cell r="D2392" t="str">
            <v>-</v>
          </cell>
          <cell r="E2392" t="str">
            <v>-</v>
          </cell>
          <cell r="F2392" t="str">
            <v>-</v>
          </cell>
          <cell r="G2392" t="str">
            <v>-</v>
          </cell>
          <cell r="H2392" t="str">
            <v>-</v>
          </cell>
          <cell r="I2392" t="str">
            <v>-</v>
          </cell>
        </row>
        <row r="2393">
          <cell r="A2393" t="str">
            <v>NCU04209</v>
          </cell>
          <cell r="B2393">
            <v>2</v>
          </cell>
          <cell r="C2393">
            <v>1</v>
          </cell>
          <cell r="D2393" t="str">
            <v>-</v>
          </cell>
          <cell r="E2393" t="str">
            <v>-</v>
          </cell>
          <cell r="F2393">
            <v>1</v>
          </cell>
          <cell r="G2393" t="str">
            <v>-</v>
          </cell>
          <cell r="H2393" t="str">
            <v>-</v>
          </cell>
          <cell r="I2393" t="str">
            <v>-</v>
          </cell>
        </row>
        <row r="2394">
          <cell r="A2394" t="str">
            <v>NCU04211</v>
          </cell>
          <cell r="B2394">
            <v>10</v>
          </cell>
          <cell r="C2394">
            <v>1</v>
          </cell>
          <cell r="D2394" t="str">
            <v>-</v>
          </cell>
          <cell r="E2394">
            <v>2</v>
          </cell>
          <cell r="F2394">
            <v>2</v>
          </cell>
          <cell r="G2394">
            <v>2</v>
          </cell>
          <cell r="H2394">
            <v>1</v>
          </cell>
          <cell r="I2394">
            <v>2</v>
          </cell>
        </row>
        <row r="2395">
          <cell r="A2395" t="str">
            <v>NCU04212</v>
          </cell>
          <cell r="B2395">
            <v>3</v>
          </cell>
          <cell r="C2395" t="str">
            <v>-</v>
          </cell>
          <cell r="D2395" t="str">
            <v>-</v>
          </cell>
          <cell r="E2395" t="str">
            <v>-</v>
          </cell>
          <cell r="F2395">
            <v>2</v>
          </cell>
          <cell r="G2395">
            <v>1</v>
          </cell>
          <cell r="H2395" t="str">
            <v>-</v>
          </cell>
          <cell r="I2395" t="str">
            <v>-</v>
          </cell>
        </row>
        <row r="2396">
          <cell r="A2396" t="str">
            <v>NCU04213</v>
          </cell>
          <cell r="B2396">
            <v>9</v>
          </cell>
          <cell r="C2396" t="str">
            <v>-</v>
          </cell>
          <cell r="D2396" t="str">
            <v>-</v>
          </cell>
          <cell r="E2396">
            <v>3</v>
          </cell>
          <cell r="F2396">
            <v>2</v>
          </cell>
          <cell r="G2396">
            <v>2</v>
          </cell>
          <cell r="H2396" t="str">
            <v>-</v>
          </cell>
          <cell r="I2396">
            <v>2</v>
          </cell>
        </row>
        <row r="2397">
          <cell r="A2397" t="str">
            <v>NCU04216</v>
          </cell>
          <cell r="B2397">
            <v>11</v>
          </cell>
          <cell r="C2397">
            <v>2</v>
          </cell>
          <cell r="D2397">
            <v>2</v>
          </cell>
          <cell r="E2397">
            <v>3</v>
          </cell>
          <cell r="F2397" t="str">
            <v>-</v>
          </cell>
          <cell r="G2397" t="str">
            <v>-</v>
          </cell>
          <cell r="H2397">
            <v>1</v>
          </cell>
          <cell r="I2397">
            <v>3</v>
          </cell>
        </row>
        <row r="2398">
          <cell r="A2398" t="str">
            <v>NCU04218</v>
          </cell>
          <cell r="B2398">
            <v>14</v>
          </cell>
          <cell r="C2398">
            <v>2</v>
          </cell>
          <cell r="D2398" t="str">
            <v>-</v>
          </cell>
          <cell r="E2398">
            <v>3</v>
          </cell>
          <cell r="F2398">
            <v>2</v>
          </cell>
          <cell r="G2398">
            <v>2</v>
          </cell>
          <cell r="H2398">
            <v>2</v>
          </cell>
          <cell r="I2398">
            <v>3</v>
          </cell>
        </row>
        <row r="2399">
          <cell r="A2399" t="str">
            <v>NCU04219</v>
          </cell>
          <cell r="B2399">
            <v>5</v>
          </cell>
          <cell r="C2399" t="str">
            <v>-</v>
          </cell>
          <cell r="D2399" t="str">
            <v>-</v>
          </cell>
          <cell r="E2399" t="str">
            <v>-</v>
          </cell>
          <cell r="F2399" t="str">
            <v>-</v>
          </cell>
          <cell r="G2399">
            <v>1</v>
          </cell>
          <cell r="H2399">
            <v>2</v>
          </cell>
          <cell r="I2399">
            <v>2</v>
          </cell>
        </row>
        <row r="2400">
          <cell r="A2400" t="str">
            <v>NCU04221</v>
          </cell>
          <cell r="B2400">
            <v>8</v>
          </cell>
          <cell r="C2400" t="str">
            <v>-</v>
          </cell>
          <cell r="D2400" t="str">
            <v>-</v>
          </cell>
          <cell r="E2400" t="str">
            <v>-</v>
          </cell>
          <cell r="F2400">
            <v>2</v>
          </cell>
          <cell r="G2400">
            <v>2</v>
          </cell>
          <cell r="H2400">
            <v>2</v>
          </cell>
          <cell r="I2400">
            <v>2</v>
          </cell>
        </row>
        <row r="2401">
          <cell r="A2401" t="str">
            <v>NCU04223</v>
          </cell>
          <cell r="B2401">
            <v>8</v>
          </cell>
          <cell r="C2401">
            <v>1</v>
          </cell>
          <cell r="D2401" t="str">
            <v>-</v>
          </cell>
          <cell r="E2401">
            <v>2</v>
          </cell>
          <cell r="F2401">
            <v>1</v>
          </cell>
          <cell r="G2401" t="str">
            <v>-</v>
          </cell>
          <cell r="H2401">
            <v>2</v>
          </cell>
          <cell r="I2401">
            <v>2</v>
          </cell>
        </row>
        <row r="2402">
          <cell r="A2402" t="str">
            <v>NCU04225</v>
          </cell>
          <cell r="B2402">
            <v>3</v>
          </cell>
          <cell r="C2402" t="str">
            <v>-</v>
          </cell>
          <cell r="D2402" t="str">
            <v>-</v>
          </cell>
          <cell r="E2402" t="str">
            <v>-</v>
          </cell>
          <cell r="F2402">
            <v>2</v>
          </cell>
          <cell r="G2402" t="str">
            <v>-</v>
          </cell>
          <cell r="H2402">
            <v>1</v>
          </cell>
          <cell r="I2402" t="str">
            <v>-</v>
          </cell>
        </row>
        <row r="2403">
          <cell r="A2403" t="str">
            <v>NCU04226</v>
          </cell>
          <cell r="B2403">
            <v>2</v>
          </cell>
          <cell r="C2403" t="str">
            <v>-</v>
          </cell>
          <cell r="D2403" t="str">
            <v>-</v>
          </cell>
          <cell r="E2403" t="str">
            <v>-</v>
          </cell>
          <cell r="F2403" t="str">
            <v>-</v>
          </cell>
          <cell r="G2403" t="str">
            <v>-</v>
          </cell>
          <cell r="H2403">
            <v>1</v>
          </cell>
          <cell r="I2403">
            <v>1</v>
          </cell>
        </row>
        <row r="2404">
          <cell r="A2404" t="str">
            <v>NCU04227</v>
          </cell>
          <cell r="B2404">
            <v>6</v>
          </cell>
          <cell r="C2404">
            <v>1</v>
          </cell>
          <cell r="D2404" t="str">
            <v>-</v>
          </cell>
          <cell r="E2404">
            <v>1</v>
          </cell>
          <cell r="F2404">
            <v>1</v>
          </cell>
          <cell r="G2404" t="str">
            <v>-</v>
          </cell>
          <cell r="H2404">
            <v>2</v>
          </cell>
          <cell r="I2404">
            <v>1</v>
          </cell>
        </row>
        <row r="2405">
          <cell r="A2405" t="str">
            <v>NCU04229</v>
          </cell>
          <cell r="B2405">
            <v>2</v>
          </cell>
          <cell r="C2405" t="str">
            <v>-</v>
          </cell>
          <cell r="D2405" t="str">
            <v>-</v>
          </cell>
          <cell r="E2405" t="str">
            <v>-</v>
          </cell>
          <cell r="F2405" t="str">
            <v>-</v>
          </cell>
          <cell r="G2405">
            <v>1</v>
          </cell>
          <cell r="H2405">
            <v>1</v>
          </cell>
          <cell r="I2405" t="str">
            <v>-</v>
          </cell>
        </row>
        <row r="2406">
          <cell r="A2406" t="str">
            <v>NCU04230</v>
          </cell>
          <cell r="B2406">
            <v>17</v>
          </cell>
          <cell r="C2406" t="str">
            <v>-</v>
          </cell>
          <cell r="D2406">
            <v>3</v>
          </cell>
          <cell r="E2406">
            <v>3</v>
          </cell>
          <cell r="F2406">
            <v>2</v>
          </cell>
          <cell r="G2406">
            <v>3</v>
          </cell>
          <cell r="H2406">
            <v>3</v>
          </cell>
          <cell r="I2406">
            <v>3</v>
          </cell>
        </row>
        <row r="2407">
          <cell r="A2407" t="str">
            <v>NCU04231</v>
          </cell>
          <cell r="B2407">
            <v>20</v>
          </cell>
          <cell r="C2407">
            <v>2</v>
          </cell>
          <cell r="D2407">
            <v>1</v>
          </cell>
          <cell r="E2407">
            <v>5</v>
          </cell>
          <cell r="F2407">
            <v>3</v>
          </cell>
          <cell r="G2407">
            <v>3</v>
          </cell>
          <cell r="H2407">
            <v>3</v>
          </cell>
          <cell r="I2407">
            <v>3</v>
          </cell>
        </row>
        <row r="2408">
          <cell r="A2408" t="str">
            <v>NCU04232</v>
          </cell>
          <cell r="B2408">
            <v>5</v>
          </cell>
          <cell r="C2408" t="str">
            <v>-</v>
          </cell>
          <cell r="D2408" t="str">
            <v>-</v>
          </cell>
          <cell r="E2408" t="str">
            <v>-</v>
          </cell>
          <cell r="F2408">
            <v>2</v>
          </cell>
          <cell r="G2408">
            <v>1</v>
          </cell>
          <cell r="H2408">
            <v>2</v>
          </cell>
          <cell r="I2408" t="str">
            <v>-</v>
          </cell>
        </row>
        <row r="2409">
          <cell r="A2409" t="str">
            <v>NCU04237</v>
          </cell>
          <cell r="B2409">
            <v>14</v>
          </cell>
          <cell r="C2409">
            <v>1</v>
          </cell>
          <cell r="D2409">
            <v>3</v>
          </cell>
          <cell r="E2409">
            <v>1</v>
          </cell>
          <cell r="F2409">
            <v>3</v>
          </cell>
          <cell r="G2409">
            <v>2</v>
          </cell>
          <cell r="H2409">
            <v>2</v>
          </cell>
          <cell r="I2409">
            <v>2</v>
          </cell>
        </row>
        <row r="2410">
          <cell r="A2410" t="str">
            <v>NCU04238</v>
          </cell>
          <cell r="B2410">
            <v>8</v>
          </cell>
          <cell r="C2410" t="str">
            <v>-</v>
          </cell>
          <cell r="D2410" t="str">
            <v>-</v>
          </cell>
          <cell r="E2410">
            <v>1</v>
          </cell>
          <cell r="F2410">
            <v>1</v>
          </cell>
          <cell r="G2410">
            <v>2</v>
          </cell>
          <cell r="H2410">
            <v>2</v>
          </cell>
          <cell r="I2410">
            <v>2</v>
          </cell>
        </row>
        <row r="2411">
          <cell r="A2411" t="str">
            <v>NCU04241</v>
          </cell>
          <cell r="B2411">
            <v>14</v>
          </cell>
          <cell r="C2411" t="str">
            <v>-</v>
          </cell>
          <cell r="D2411">
            <v>3</v>
          </cell>
          <cell r="E2411">
            <v>1</v>
          </cell>
          <cell r="F2411">
            <v>3</v>
          </cell>
          <cell r="G2411">
            <v>3</v>
          </cell>
          <cell r="H2411">
            <v>2</v>
          </cell>
          <cell r="I2411">
            <v>2</v>
          </cell>
        </row>
        <row r="2412">
          <cell r="A2412" t="str">
            <v>NCU04242</v>
          </cell>
          <cell r="B2412">
            <v>3</v>
          </cell>
          <cell r="C2412" t="str">
            <v>-</v>
          </cell>
          <cell r="D2412" t="str">
            <v>-</v>
          </cell>
          <cell r="E2412">
            <v>3</v>
          </cell>
          <cell r="F2412" t="str">
            <v>-</v>
          </cell>
          <cell r="G2412" t="str">
            <v>-</v>
          </cell>
          <cell r="H2412" t="str">
            <v>-</v>
          </cell>
          <cell r="I2412" t="str">
            <v>-</v>
          </cell>
        </row>
        <row r="2413">
          <cell r="A2413" t="str">
            <v>NCU04243</v>
          </cell>
          <cell r="B2413">
            <v>1</v>
          </cell>
          <cell r="C2413">
            <v>1</v>
          </cell>
          <cell r="D2413" t="str">
            <v>-</v>
          </cell>
          <cell r="E2413" t="str">
            <v>-</v>
          </cell>
          <cell r="F2413" t="str">
            <v>-</v>
          </cell>
          <cell r="G2413" t="str">
            <v>-</v>
          </cell>
          <cell r="H2413" t="str">
            <v>-</v>
          </cell>
          <cell r="I2413" t="str">
            <v>-</v>
          </cell>
        </row>
        <row r="2414">
          <cell r="A2414" t="str">
            <v>NCU04244</v>
          </cell>
          <cell r="B2414">
            <v>7</v>
          </cell>
          <cell r="C2414" t="str">
            <v>-</v>
          </cell>
          <cell r="D2414" t="str">
            <v>-</v>
          </cell>
          <cell r="E2414" t="str">
            <v>-</v>
          </cell>
          <cell r="F2414">
            <v>2</v>
          </cell>
          <cell r="G2414">
            <v>1</v>
          </cell>
          <cell r="H2414">
            <v>2</v>
          </cell>
          <cell r="I2414">
            <v>2</v>
          </cell>
        </row>
        <row r="2415">
          <cell r="A2415" t="str">
            <v>NCU04245</v>
          </cell>
          <cell r="B2415">
            <v>4</v>
          </cell>
          <cell r="C2415" t="str">
            <v>-</v>
          </cell>
          <cell r="D2415" t="str">
            <v>-</v>
          </cell>
          <cell r="E2415" t="str">
            <v>-</v>
          </cell>
          <cell r="F2415">
            <v>1</v>
          </cell>
          <cell r="G2415">
            <v>1</v>
          </cell>
          <cell r="H2415">
            <v>2</v>
          </cell>
          <cell r="I2415" t="str">
            <v>-</v>
          </cell>
        </row>
        <row r="2416">
          <cell r="A2416" t="str">
            <v>NCU04246</v>
          </cell>
          <cell r="B2416">
            <v>15</v>
          </cell>
          <cell r="C2416">
            <v>3</v>
          </cell>
          <cell r="D2416">
            <v>3</v>
          </cell>
          <cell r="E2416">
            <v>4</v>
          </cell>
          <cell r="F2416">
            <v>1</v>
          </cell>
          <cell r="G2416">
            <v>2</v>
          </cell>
          <cell r="H2416" t="str">
            <v>-</v>
          </cell>
          <cell r="I2416">
            <v>2</v>
          </cell>
        </row>
        <row r="2417">
          <cell r="A2417" t="str">
            <v>NCU04247</v>
          </cell>
          <cell r="B2417">
            <v>8</v>
          </cell>
          <cell r="C2417">
            <v>1</v>
          </cell>
          <cell r="D2417">
            <v>1</v>
          </cell>
          <cell r="E2417">
            <v>3</v>
          </cell>
          <cell r="F2417" t="str">
            <v>-</v>
          </cell>
          <cell r="G2417" t="str">
            <v>-</v>
          </cell>
          <cell r="H2417">
            <v>2</v>
          </cell>
          <cell r="I2417">
            <v>1</v>
          </cell>
        </row>
        <row r="2418">
          <cell r="A2418" t="str">
            <v>NCU04249</v>
          </cell>
          <cell r="B2418">
            <v>15</v>
          </cell>
          <cell r="C2418">
            <v>4</v>
          </cell>
          <cell r="D2418" t="str">
            <v>-</v>
          </cell>
          <cell r="E2418">
            <v>1</v>
          </cell>
          <cell r="F2418">
            <v>3</v>
          </cell>
          <cell r="G2418">
            <v>2</v>
          </cell>
          <cell r="H2418">
            <v>2</v>
          </cell>
          <cell r="I2418">
            <v>3</v>
          </cell>
        </row>
        <row r="2419">
          <cell r="A2419" t="str">
            <v>NCU04251</v>
          </cell>
          <cell r="B2419">
            <v>7</v>
          </cell>
          <cell r="C2419" t="str">
            <v>-</v>
          </cell>
          <cell r="D2419" t="str">
            <v>-</v>
          </cell>
          <cell r="E2419" t="str">
            <v>-</v>
          </cell>
          <cell r="F2419">
            <v>2</v>
          </cell>
          <cell r="G2419">
            <v>2</v>
          </cell>
          <cell r="H2419">
            <v>2</v>
          </cell>
          <cell r="I2419">
            <v>1</v>
          </cell>
        </row>
        <row r="2420">
          <cell r="A2420" t="str">
            <v>NCU04254</v>
          </cell>
          <cell r="B2420">
            <v>8</v>
          </cell>
          <cell r="C2420">
            <v>3</v>
          </cell>
          <cell r="D2420" t="str">
            <v>-</v>
          </cell>
          <cell r="E2420">
            <v>1</v>
          </cell>
          <cell r="F2420">
            <v>1</v>
          </cell>
          <cell r="G2420" t="str">
            <v>-</v>
          </cell>
          <cell r="H2420">
            <v>1</v>
          </cell>
          <cell r="I2420">
            <v>2</v>
          </cell>
        </row>
        <row r="2421">
          <cell r="A2421" t="str">
            <v>NCU04255</v>
          </cell>
          <cell r="B2421">
            <v>5</v>
          </cell>
          <cell r="C2421" t="str">
            <v>-</v>
          </cell>
          <cell r="D2421" t="str">
            <v>-</v>
          </cell>
          <cell r="E2421">
            <v>3</v>
          </cell>
          <cell r="F2421" t="str">
            <v>-</v>
          </cell>
          <cell r="G2421" t="str">
            <v>-</v>
          </cell>
          <cell r="H2421" t="str">
            <v>-</v>
          </cell>
          <cell r="I2421">
            <v>2</v>
          </cell>
        </row>
        <row r="2422">
          <cell r="A2422" t="str">
            <v>NCU04256</v>
          </cell>
          <cell r="B2422">
            <v>5</v>
          </cell>
          <cell r="C2422" t="str">
            <v>-</v>
          </cell>
          <cell r="D2422">
            <v>1</v>
          </cell>
          <cell r="E2422">
            <v>1</v>
          </cell>
          <cell r="F2422" t="str">
            <v>-</v>
          </cell>
          <cell r="G2422">
            <v>2</v>
          </cell>
          <cell r="H2422" t="str">
            <v>-</v>
          </cell>
          <cell r="I2422">
            <v>1</v>
          </cell>
        </row>
        <row r="2423">
          <cell r="A2423" t="str">
            <v>NCU04259</v>
          </cell>
          <cell r="B2423">
            <v>5</v>
          </cell>
          <cell r="C2423" t="str">
            <v>-</v>
          </cell>
          <cell r="D2423" t="str">
            <v>-</v>
          </cell>
          <cell r="E2423" t="str">
            <v>-</v>
          </cell>
          <cell r="F2423">
            <v>2</v>
          </cell>
          <cell r="G2423">
            <v>2</v>
          </cell>
          <cell r="H2423">
            <v>1</v>
          </cell>
          <cell r="I2423" t="str">
            <v>-</v>
          </cell>
        </row>
        <row r="2424">
          <cell r="A2424" t="str">
            <v>NCU04260</v>
          </cell>
          <cell r="B2424">
            <v>9</v>
          </cell>
          <cell r="C2424" t="str">
            <v>-</v>
          </cell>
          <cell r="D2424" t="str">
            <v>-</v>
          </cell>
          <cell r="E2424">
            <v>1</v>
          </cell>
          <cell r="F2424">
            <v>2</v>
          </cell>
          <cell r="G2424">
            <v>2</v>
          </cell>
          <cell r="H2424">
            <v>2</v>
          </cell>
          <cell r="I2424">
            <v>2</v>
          </cell>
        </row>
        <row r="2425">
          <cell r="A2425" t="str">
            <v>NCU04262</v>
          </cell>
          <cell r="B2425">
            <v>10</v>
          </cell>
          <cell r="C2425" t="str">
            <v>-</v>
          </cell>
          <cell r="D2425">
            <v>1</v>
          </cell>
          <cell r="E2425">
            <v>1</v>
          </cell>
          <cell r="F2425">
            <v>2</v>
          </cell>
          <cell r="G2425">
            <v>2</v>
          </cell>
          <cell r="H2425">
            <v>2</v>
          </cell>
          <cell r="I2425">
            <v>2</v>
          </cell>
        </row>
        <row r="2426">
          <cell r="A2426" t="str">
            <v>NCU04265</v>
          </cell>
          <cell r="B2426">
            <v>11</v>
          </cell>
          <cell r="C2426" t="str">
            <v>-</v>
          </cell>
          <cell r="D2426" t="str">
            <v>-</v>
          </cell>
          <cell r="E2426">
            <v>5</v>
          </cell>
          <cell r="F2426">
            <v>1</v>
          </cell>
          <cell r="G2426">
            <v>1</v>
          </cell>
          <cell r="H2426">
            <v>2</v>
          </cell>
          <cell r="I2426">
            <v>2</v>
          </cell>
        </row>
        <row r="2427">
          <cell r="A2427" t="str">
            <v>NCU04266</v>
          </cell>
          <cell r="B2427">
            <v>12</v>
          </cell>
          <cell r="C2427">
            <v>3</v>
          </cell>
          <cell r="D2427" t="str">
            <v>-</v>
          </cell>
          <cell r="E2427" t="str">
            <v>-</v>
          </cell>
          <cell r="F2427">
            <v>2</v>
          </cell>
          <cell r="G2427">
            <v>2</v>
          </cell>
          <cell r="H2427">
            <v>2</v>
          </cell>
          <cell r="I2427">
            <v>3</v>
          </cell>
        </row>
        <row r="2428">
          <cell r="A2428" t="str">
            <v>NCU04267</v>
          </cell>
          <cell r="B2428">
            <v>16</v>
          </cell>
          <cell r="C2428">
            <v>5</v>
          </cell>
          <cell r="D2428" t="str">
            <v>-</v>
          </cell>
          <cell r="E2428" t="str">
            <v>-</v>
          </cell>
          <cell r="F2428">
            <v>3</v>
          </cell>
          <cell r="G2428">
            <v>2</v>
          </cell>
          <cell r="H2428">
            <v>3</v>
          </cell>
          <cell r="I2428">
            <v>3</v>
          </cell>
        </row>
        <row r="2429">
          <cell r="A2429" t="str">
            <v>NCU04268</v>
          </cell>
          <cell r="B2429">
            <v>14</v>
          </cell>
          <cell r="C2429">
            <v>2</v>
          </cell>
          <cell r="D2429">
            <v>3</v>
          </cell>
          <cell r="E2429">
            <v>1</v>
          </cell>
          <cell r="F2429">
            <v>2</v>
          </cell>
          <cell r="G2429">
            <v>2</v>
          </cell>
          <cell r="H2429">
            <v>2</v>
          </cell>
          <cell r="I2429">
            <v>2</v>
          </cell>
        </row>
        <row r="2430">
          <cell r="A2430" t="str">
            <v>NCU04269</v>
          </cell>
          <cell r="B2430">
            <v>9</v>
          </cell>
          <cell r="C2430" t="str">
            <v>-</v>
          </cell>
          <cell r="D2430">
            <v>2</v>
          </cell>
          <cell r="E2430">
            <v>1</v>
          </cell>
          <cell r="F2430" t="str">
            <v>-</v>
          </cell>
          <cell r="G2430">
            <v>2</v>
          </cell>
          <cell r="H2430">
            <v>2</v>
          </cell>
          <cell r="I2430">
            <v>2</v>
          </cell>
        </row>
        <row r="2431">
          <cell r="A2431" t="str">
            <v>NCU04270</v>
          </cell>
          <cell r="B2431">
            <v>3</v>
          </cell>
          <cell r="C2431" t="str">
            <v>-</v>
          </cell>
          <cell r="D2431" t="str">
            <v>-</v>
          </cell>
          <cell r="E2431">
            <v>1</v>
          </cell>
          <cell r="F2431" t="str">
            <v>-</v>
          </cell>
          <cell r="G2431">
            <v>1</v>
          </cell>
          <cell r="H2431" t="str">
            <v>-</v>
          </cell>
          <cell r="I2431">
            <v>1</v>
          </cell>
        </row>
        <row r="2432">
          <cell r="A2432" t="str">
            <v>NCU04272</v>
          </cell>
          <cell r="B2432">
            <v>4</v>
          </cell>
          <cell r="C2432" t="str">
            <v>-</v>
          </cell>
          <cell r="D2432" t="str">
            <v>-</v>
          </cell>
          <cell r="E2432" t="str">
            <v>-</v>
          </cell>
          <cell r="F2432">
            <v>1</v>
          </cell>
          <cell r="G2432" t="str">
            <v>-</v>
          </cell>
          <cell r="H2432">
            <v>1</v>
          </cell>
          <cell r="I2432">
            <v>2</v>
          </cell>
        </row>
        <row r="2433">
          <cell r="A2433" t="str">
            <v>NCU04273</v>
          </cell>
          <cell r="B2433">
            <v>13</v>
          </cell>
          <cell r="C2433">
            <v>2</v>
          </cell>
          <cell r="D2433" t="str">
            <v>-</v>
          </cell>
          <cell r="E2433">
            <v>3</v>
          </cell>
          <cell r="F2433">
            <v>2</v>
          </cell>
          <cell r="G2433">
            <v>2</v>
          </cell>
          <cell r="H2433">
            <v>2</v>
          </cell>
          <cell r="I2433">
            <v>2</v>
          </cell>
        </row>
        <row r="2434">
          <cell r="A2434" t="str">
            <v>NCU04274</v>
          </cell>
          <cell r="B2434">
            <v>1</v>
          </cell>
          <cell r="C2434">
            <v>1</v>
          </cell>
          <cell r="D2434" t="str">
            <v>-</v>
          </cell>
          <cell r="E2434" t="str">
            <v>-</v>
          </cell>
          <cell r="F2434" t="str">
            <v>-</v>
          </cell>
          <cell r="G2434" t="str">
            <v>-</v>
          </cell>
          <cell r="H2434" t="str">
            <v>-</v>
          </cell>
          <cell r="I2434" t="str">
            <v>-</v>
          </cell>
        </row>
        <row r="2435">
          <cell r="A2435" t="str">
            <v>NCU04275</v>
          </cell>
          <cell r="B2435">
            <v>8</v>
          </cell>
          <cell r="C2435" t="str">
            <v>-</v>
          </cell>
          <cell r="D2435" t="str">
            <v>-</v>
          </cell>
          <cell r="E2435">
            <v>3</v>
          </cell>
          <cell r="F2435">
            <v>2</v>
          </cell>
          <cell r="G2435" t="str">
            <v>-</v>
          </cell>
          <cell r="H2435">
            <v>2</v>
          </cell>
          <cell r="I2435">
            <v>1</v>
          </cell>
        </row>
        <row r="2436">
          <cell r="A2436" t="str">
            <v>NCU04276</v>
          </cell>
          <cell r="B2436">
            <v>7</v>
          </cell>
          <cell r="C2436">
            <v>3</v>
          </cell>
          <cell r="D2436">
            <v>1</v>
          </cell>
          <cell r="E2436" t="str">
            <v>-</v>
          </cell>
          <cell r="F2436" t="str">
            <v>-</v>
          </cell>
          <cell r="G2436" t="str">
            <v>-</v>
          </cell>
          <cell r="H2436">
            <v>2</v>
          </cell>
          <cell r="I2436">
            <v>1</v>
          </cell>
        </row>
        <row r="2437">
          <cell r="A2437" t="str">
            <v>NCU04277</v>
          </cell>
          <cell r="B2437">
            <v>10</v>
          </cell>
          <cell r="C2437">
            <v>1</v>
          </cell>
          <cell r="D2437">
            <v>2</v>
          </cell>
          <cell r="E2437">
            <v>2</v>
          </cell>
          <cell r="F2437" t="str">
            <v>-</v>
          </cell>
          <cell r="G2437">
            <v>2</v>
          </cell>
          <cell r="H2437">
            <v>1</v>
          </cell>
          <cell r="I2437">
            <v>2</v>
          </cell>
        </row>
        <row r="2438">
          <cell r="A2438" t="str">
            <v>NCU04279</v>
          </cell>
          <cell r="B2438">
            <v>2</v>
          </cell>
          <cell r="C2438" t="str">
            <v>-</v>
          </cell>
          <cell r="D2438" t="str">
            <v>-</v>
          </cell>
          <cell r="E2438" t="str">
            <v>-</v>
          </cell>
          <cell r="F2438" t="str">
            <v>-</v>
          </cell>
          <cell r="G2438" t="str">
            <v>-</v>
          </cell>
          <cell r="H2438">
            <v>1</v>
          </cell>
          <cell r="I2438">
            <v>1</v>
          </cell>
        </row>
        <row r="2439">
          <cell r="A2439" t="str">
            <v>NCU04280</v>
          </cell>
          <cell r="B2439">
            <v>7</v>
          </cell>
          <cell r="C2439">
            <v>2</v>
          </cell>
          <cell r="D2439" t="str">
            <v>-</v>
          </cell>
          <cell r="E2439">
            <v>3</v>
          </cell>
          <cell r="F2439">
            <v>1</v>
          </cell>
          <cell r="G2439" t="str">
            <v>-</v>
          </cell>
          <cell r="H2439" t="str">
            <v>-</v>
          </cell>
          <cell r="I2439">
            <v>1</v>
          </cell>
        </row>
        <row r="2440">
          <cell r="A2440" t="str">
            <v>NCU04281</v>
          </cell>
          <cell r="B2440">
            <v>2</v>
          </cell>
          <cell r="C2440" t="str">
            <v>-</v>
          </cell>
          <cell r="D2440" t="str">
            <v>-</v>
          </cell>
          <cell r="E2440" t="str">
            <v>-</v>
          </cell>
          <cell r="F2440" t="str">
            <v>-</v>
          </cell>
          <cell r="G2440">
            <v>1</v>
          </cell>
          <cell r="H2440" t="str">
            <v>-</v>
          </cell>
          <cell r="I2440">
            <v>1</v>
          </cell>
        </row>
        <row r="2441">
          <cell r="A2441" t="str">
            <v>NCU04282</v>
          </cell>
          <cell r="B2441">
            <v>8</v>
          </cell>
          <cell r="C2441" t="str">
            <v>-</v>
          </cell>
          <cell r="D2441">
            <v>2</v>
          </cell>
          <cell r="E2441">
            <v>1</v>
          </cell>
          <cell r="F2441">
            <v>2</v>
          </cell>
          <cell r="G2441">
            <v>2</v>
          </cell>
          <cell r="H2441" t="str">
            <v>-</v>
          </cell>
          <cell r="I2441">
            <v>1</v>
          </cell>
        </row>
        <row r="2442">
          <cell r="A2442" t="str">
            <v>NCU04283</v>
          </cell>
          <cell r="B2442">
            <v>7</v>
          </cell>
          <cell r="C2442">
            <v>1</v>
          </cell>
          <cell r="D2442" t="str">
            <v>-</v>
          </cell>
          <cell r="E2442" t="str">
            <v>-</v>
          </cell>
          <cell r="F2442">
            <v>2</v>
          </cell>
          <cell r="G2442">
            <v>2</v>
          </cell>
          <cell r="H2442">
            <v>2</v>
          </cell>
          <cell r="I2442" t="str">
            <v>-</v>
          </cell>
        </row>
        <row r="2443">
          <cell r="A2443" t="str">
            <v>NCU04285</v>
          </cell>
          <cell r="B2443">
            <v>9</v>
          </cell>
          <cell r="C2443" t="str">
            <v>-</v>
          </cell>
          <cell r="D2443">
            <v>2</v>
          </cell>
          <cell r="E2443" t="str">
            <v>-</v>
          </cell>
          <cell r="F2443">
            <v>2</v>
          </cell>
          <cell r="G2443">
            <v>2</v>
          </cell>
          <cell r="H2443">
            <v>1</v>
          </cell>
          <cell r="I2443">
            <v>2</v>
          </cell>
        </row>
        <row r="2444">
          <cell r="A2444" t="str">
            <v>NCU04287</v>
          </cell>
          <cell r="B2444">
            <v>13</v>
          </cell>
          <cell r="C2444">
            <v>3</v>
          </cell>
          <cell r="D2444">
            <v>2</v>
          </cell>
          <cell r="E2444">
            <v>3</v>
          </cell>
          <cell r="F2444">
            <v>1</v>
          </cell>
          <cell r="G2444">
            <v>1</v>
          </cell>
          <cell r="H2444">
            <v>1</v>
          </cell>
          <cell r="I2444">
            <v>2</v>
          </cell>
        </row>
        <row r="2445">
          <cell r="A2445" t="str">
            <v>NCU04288</v>
          </cell>
          <cell r="B2445">
            <v>7</v>
          </cell>
          <cell r="C2445" t="str">
            <v>-</v>
          </cell>
          <cell r="D2445">
            <v>1</v>
          </cell>
          <cell r="E2445">
            <v>3</v>
          </cell>
          <cell r="F2445" t="str">
            <v>-</v>
          </cell>
          <cell r="G2445">
            <v>1</v>
          </cell>
          <cell r="H2445">
            <v>1</v>
          </cell>
          <cell r="I2445">
            <v>1</v>
          </cell>
        </row>
        <row r="2446">
          <cell r="A2446" t="str">
            <v>NCU04289</v>
          </cell>
          <cell r="B2446">
            <v>5</v>
          </cell>
          <cell r="C2446" t="str">
            <v>-</v>
          </cell>
          <cell r="D2446">
            <v>1</v>
          </cell>
          <cell r="E2446" t="str">
            <v>-</v>
          </cell>
          <cell r="F2446">
            <v>2</v>
          </cell>
          <cell r="G2446" t="str">
            <v>-</v>
          </cell>
          <cell r="H2446">
            <v>2</v>
          </cell>
          <cell r="I2446" t="str">
            <v>-</v>
          </cell>
        </row>
        <row r="2447">
          <cell r="A2447" t="str">
            <v>NCU04290</v>
          </cell>
          <cell r="B2447">
            <v>7</v>
          </cell>
          <cell r="C2447" t="str">
            <v>-</v>
          </cell>
          <cell r="D2447">
            <v>3</v>
          </cell>
          <cell r="E2447" t="str">
            <v>-</v>
          </cell>
          <cell r="F2447" t="str">
            <v>-</v>
          </cell>
          <cell r="G2447" t="str">
            <v>-</v>
          </cell>
          <cell r="H2447">
            <v>2</v>
          </cell>
          <cell r="I2447">
            <v>2</v>
          </cell>
        </row>
        <row r="2448">
          <cell r="A2448" t="str">
            <v>NCU04291</v>
          </cell>
          <cell r="B2448">
            <v>4</v>
          </cell>
          <cell r="C2448" t="str">
            <v>-</v>
          </cell>
          <cell r="D2448" t="str">
            <v>-</v>
          </cell>
          <cell r="E2448" t="str">
            <v>-</v>
          </cell>
          <cell r="F2448" t="str">
            <v>-</v>
          </cell>
          <cell r="G2448">
            <v>2</v>
          </cell>
          <cell r="H2448" t="str">
            <v>-</v>
          </cell>
          <cell r="I2448">
            <v>2</v>
          </cell>
        </row>
        <row r="2449">
          <cell r="A2449" t="str">
            <v>NCU04292</v>
          </cell>
          <cell r="B2449">
            <v>21</v>
          </cell>
          <cell r="C2449">
            <v>3</v>
          </cell>
          <cell r="D2449">
            <v>3</v>
          </cell>
          <cell r="E2449">
            <v>5</v>
          </cell>
          <cell r="F2449">
            <v>2</v>
          </cell>
          <cell r="G2449">
            <v>2</v>
          </cell>
          <cell r="H2449">
            <v>3</v>
          </cell>
          <cell r="I2449">
            <v>3</v>
          </cell>
        </row>
        <row r="2450">
          <cell r="A2450" t="str">
            <v>NCU04293</v>
          </cell>
          <cell r="B2450">
            <v>1</v>
          </cell>
          <cell r="C2450" t="str">
            <v>-</v>
          </cell>
          <cell r="D2450" t="str">
            <v>-</v>
          </cell>
          <cell r="E2450">
            <v>1</v>
          </cell>
          <cell r="F2450" t="str">
            <v>-</v>
          </cell>
          <cell r="G2450" t="str">
            <v>-</v>
          </cell>
          <cell r="H2450" t="str">
            <v>-</v>
          </cell>
          <cell r="I2450" t="str">
            <v>-</v>
          </cell>
        </row>
        <row r="2451">
          <cell r="A2451" t="str">
            <v>NCU04295</v>
          </cell>
          <cell r="B2451">
            <v>3</v>
          </cell>
          <cell r="C2451" t="str">
            <v>-</v>
          </cell>
          <cell r="D2451" t="str">
            <v>-</v>
          </cell>
          <cell r="E2451">
            <v>1</v>
          </cell>
          <cell r="F2451" t="str">
            <v>-</v>
          </cell>
          <cell r="G2451" t="str">
            <v>-</v>
          </cell>
          <cell r="H2451" t="str">
            <v>-</v>
          </cell>
          <cell r="I2451">
            <v>2</v>
          </cell>
        </row>
        <row r="2452">
          <cell r="A2452" t="str">
            <v>NCU04297</v>
          </cell>
          <cell r="B2452">
            <v>6</v>
          </cell>
          <cell r="C2452" t="str">
            <v>-</v>
          </cell>
          <cell r="D2452" t="str">
            <v>-</v>
          </cell>
          <cell r="E2452">
            <v>3</v>
          </cell>
          <cell r="F2452">
            <v>1</v>
          </cell>
          <cell r="G2452">
            <v>1</v>
          </cell>
          <cell r="H2452" t="str">
            <v>-</v>
          </cell>
          <cell r="I2452">
            <v>1</v>
          </cell>
        </row>
        <row r="2453">
          <cell r="A2453" t="str">
            <v>NCU04298</v>
          </cell>
          <cell r="B2453">
            <v>10</v>
          </cell>
          <cell r="C2453" t="str">
            <v>-</v>
          </cell>
          <cell r="D2453" t="str">
            <v>-</v>
          </cell>
          <cell r="E2453">
            <v>2</v>
          </cell>
          <cell r="F2453">
            <v>2</v>
          </cell>
          <cell r="G2453">
            <v>2</v>
          </cell>
          <cell r="H2453">
            <v>2</v>
          </cell>
          <cell r="I2453">
            <v>2</v>
          </cell>
        </row>
        <row r="2454">
          <cell r="A2454" t="str">
            <v>NCU04301</v>
          </cell>
          <cell r="B2454">
            <v>8</v>
          </cell>
          <cell r="C2454" t="str">
            <v>-</v>
          </cell>
          <cell r="D2454" t="str">
            <v>-</v>
          </cell>
          <cell r="E2454" t="str">
            <v>-</v>
          </cell>
          <cell r="F2454">
            <v>2</v>
          </cell>
          <cell r="G2454">
            <v>1</v>
          </cell>
          <cell r="H2454">
            <v>3</v>
          </cell>
          <cell r="I2454">
            <v>2</v>
          </cell>
        </row>
        <row r="2455">
          <cell r="A2455" t="str">
            <v>NCU04302</v>
          </cell>
          <cell r="B2455">
            <v>5</v>
          </cell>
          <cell r="C2455">
            <v>1</v>
          </cell>
          <cell r="D2455" t="str">
            <v>-</v>
          </cell>
          <cell r="E2455" t="str">
            <v>-</v>
          </cell>
          <cell r="F2455">
            <v>1</v>
          </cell>
          <cell r="G2455" t="str">
            <v>-</v>
          </cell>
          <cell r="H2455">
            <v>2</v>
          </cell>
          <cell r="I2455">
            <v>1</v>
          </cell>
        </row>
        <row r="2456">
          <cell r="A2456" t="str">
            <v>NCU04303</v>
          </cell>
          <cell r="B2456">
            <v>18</v>
          </cell>
          <cell r="C2456">
            <v>2</v>
          </cell>
          <cell r="D2456">
            <v>5</v>
          </cell>
          <cell r="E2456">
            <v>3</v>
          </cell>
          <cell r="F2456">
            <v>2</v>
          </cell>
          <cell r="G2456">
            <v>2</v>
          </cell>
          <cell r="H2456">
            <v>2</v>
          </cell>
          <cell r="I2456">
            <v>2</v>
          </cell>
        </row>
        <row r="2457">
          <cell r="A2457" t="str">
            <v>NCU04306</v>
          </cell>
          <cell r="B2457">
            <v>8</v>
          </cell>
          <cell r="C2457" t="str">
            <v>-</v>
          </cell>
          <cell r="D2457" t="str">
            <v>-</v>
          </cell>
          <cell r="E2457" t="str">
            <v>-</v>
          </cell>
          <cell r="F2457">
            <v>2</v>
          </cell>
          <cell r="G2457">
            <v>2</v>
          </cell>
          <cell r="H2457">
            <v>2</v>
          </cell>
          <cell r="I2457">
            <v>2</v>
          </cell>
        </row>
        <row r="2458">
          <cell r="A2458" t="str">
            <v>NCU04307</v>
          </cell>
          <cell r="B2458">
            <v>9</v>
          </cell>
          <cell r="C2458">
            <v>1</v>
          </cell>
          <cell r="D2458" t="str">
            <v>-</v>
          </cell>
          <cell r="E2458" t="str">
            <v>-</v>
          </cell>
          <cell r="F2458">
            <v>2</v>
          </cell>
          <cell r="G2458">
            <v>2</v>
          </cell>
          <cell r="H2458">
            <v>2</v>
          </cell>
          <cell r="I2458">
            <v>2</v>
          </cell>
        </row>
        <row r="2459">
          <cell r="A2459" t="str">
            <v>NCU04308</v>
          </cell>
          <cell r="B2459">
            <v>4</v>
          </cell>
          <cell r="C2459">
            <v>1</v>
          </cell>
          <cell r="D2459" t="str">
            <v>-</v>
          </cell>
          <cell r="E2459">
            <v>1</v>
          </cell>
          <cell r="F2459">
            <v>1</v>
          </cell>
          <cell r="G2459" t="str">
            <v>-</v>
          </cell>
          <cell r="H2459">
            <v>1</v>
          </cell>
          <cell r="I2459" t="str">
            <v>-</v>
          </cell>
        </row>
        <row r="2460">
          <cell r="A2460" t="str">
            <v>NCU04309</v>
          </cell>
          <cell r="B2460">
            <v>3</v>
          </cell>
          <cell r="C2460" t="str">
            <v>-</v>
          </cell>
          <cell r="D2460" t="str">
            <v>-</v>
          </cell>
          <cell r="E2460">
            <v>2</v>
          </cell>
          <cell r="F2460" t="str">
            <v>-</v>
          </cell>
          <cell r="G2460" t="str">
            <v>-</v>
          </cell>
          <cell r="H2460">
            <v>1</v>
          </cell>
          <cell r="I2460" t="str">
            <v>-</v>
          </cell>
        </row>
        <row r="2461">
          <cell r="A2461" t="str">
            <v>NCU04310</v>
          </cell>
          <cell r="B2461">
            <v>6</v>
          </cell>
          <cell r="C2461" t="str">
            <v>-</v>
          </cell>
          <cell r="D2461" t="str">
            <v>-</v>
          </cell>
          <cell r="E2461">
            <v>4</v>
          </cell>
          <cell r="F2461" t="str">
            <v>-</v>
          </cell>
          <cell r="G2461" t="str">
            <v>-</v>
          </cell>
          <cell r="H2461" t="str">
            <v>-</v>
          </cell>
          <cell r="I2461">
            <v>2</v>
          </cell>
        </row>
        <row r="2462">
          <cell r="A2462" t="str">
            <v>NCU04312</v>
          </cell>
          <cell r="B2462">
            <v>4</v>
          </cell>
          <cell r="C2462" t="str">
            <v>-</v>
          </cell>
          <cell r="D2462" t="str">
            <v>-</v>
          </cell>
          <cell r="E2462" t="str">
            <v>-</v>
          </cell>
          <cell r="F2462">
            <v>1</v>
          </cell>
          <cell r="G2462">
            <v>2</v>
          </cell>
          <cell r="H2462" t="str">
            <v>-</v>
          </cell>
          <cell r="I2462">
            <v>1</v>
          </cell>
        </row>
        <row r="2463">
          <cell r="A2463" t="str">
            <v>NCU04314</v>
          </cell>
          <cell r="B2463">
            <v>4</v>
          </cell>
          <cell r="C2463" t="str">
            <v>-</v>
          </cell>
          <cell r="D2463" t="str">
            <v>-</v>
          </cell>
          <cell r="E2463" t="str">
            <v>-</v>
          </cell>
          <cell r="F2463" t="str">
            <v>-</v>
          </cell>
          <cell r="G2463">
            <v>2</v>
          </cell>
          <cell r="H2463">
            <v>1</v>
          </cell>
          <cell r="I2463">
            <v>1</v>
          </cell>
        </row>
        <row r="2464">
          <cell r="A2464" t="str">
            <v>NCU04315</v>
          </cell>
          <cell r="B2464">
            <v>15</v>
          </cell>
          <cell r="C2464">
            <v>2</v>
          </cell>
          <cell r="D2464">
            <v>2</v>
          </cell>
          <cell r="E2464">
            <v>4</v>
          </cell>
          <cell r="F2464">
            <v>1</v>
          </cell>
          <cell r="G2464">
            <v>3</v>
          </cell>
          <cell r="H2464">
            <v>1</v>
          </cell>
          <cell r="I2464">
            <v>2</v>
          </cell>
        </row>
        <row r="2465">
          <cell r="A2465" t="str">
            <v>NCU04317</v>
          </cell>
          <cell r="B2465">
            <v>8</v>
          </cell>
          <cell r="C2465" t="str">
            <v>-</v>
          </cell>
          <cell r="D2465" t="str">
            <v>-</v>
          </cell>
          <cell r="E2465" t="str">
            <v>-</v>
          </cell>
          <cell r="F2465">
            <v>2</v>
          </cell>
          <cell r="G2465">
            <v>2</v>
          </cell>
          <cell r="H2465">
            <v>2</v>
          </cell>
          <cell r="I2465">
            <v>2</v>
          </cell>
        </row>
        <row r="2466">
          <cell r="A2466" t="str">
            <v>NCU04320</v>
          </cell>
          <cell r="B2466">
            <v>5</v>
          </cell>
          <cell r="C2466" t="str">
            <v>-</v>
          </cell>
          <cell r="D2466" t="str">
            <v>-</v>
          </cell>
          <cell r="E2466" t="str">
            <v>-</v>
          </cell>
          <cell r="F2466" t="str">
            <v>-</v>
          </cell>
          <cell r="G2466">
            <v>2</v>
          </cell>
          <cell r="H2466">
            <v>1</v>
          </cell>
          <cell r="I2466">
            <v>2</v>
          </cell>
        </row>
        <row r="2467">
          <cell r="A2467" t="str">
            <v>NCU04321</v>
          </cell>
          <cell r="B2467">
            <v>9</v>
          </cell>
          <cell r="C2467" t="str">
            <v>-</v>
          </cell>
          <cell r="D2467" t="str">
            <v>-</v>
          </cell>
          <cell r="E2467">
            <v>3</v>
          </cell>
          <cell r="F2467">
            <v>2</v>
          </cell>
          <cell r="G2467">
            <v>1</v>
          </cell>
          <cell r="H2467">
            <v>2</v>
          </cell>
          <cell r="I2467">
            <v>1</v>
          </cell>
        </row>
        <row r="2468">
          <cell r="A2468" t="str">
            <v>NCU04324</v>
          </cell>
          <cell r="B2468">
            <v>3</v>
          </cell>
          <cell r="C2468" t="str">
            <v>-</v>
          </cell>
          <cell r="D2468" t="str">
            <v>-</v>
          </cell>
          <cell r="E2468" t="str">
            <v>-</v>
          </cell>
          <cell r="F2468" t="str">
            <v>-</v>
          </cell>
          <cell r="G2468">
            <v>1</v>
          </cell>
          <cell r="H2468">
            <v>1</v>
          </cell>
          <cell r="I2468">
            <v>1</v>
          </cell>
        </row>
        <row r="2469">
          <cell r="A2469" t="str">
            <v>NCU04326</v>
          </cell>
          <cell r="B2469">
            <v>9</v>
          </cell>
          <cell r="C2469" t="str">
            <v>-</v>
          </cell>
          <cell r="D2469">
            <v>2</v>
          </cell>
          <cell r="E2469" t="str">
            <v>-</v>
          </cell>
          <cell r="F2469">
            <v>1</v>
          </cell>
          <cell r="G2469">
            <v>2</v>
          </cell>
          <cell r="H2469">
            <v>2</v>
          </cell>
          <cell r="I2469">
            <v>2</v>
          </cell>
        </row>
        <row r="2470">
          <cell r="A2470" t="str">
            <v>NCU04327</v>
          </cell>
          <cell r="B2470">
            <v>11</v>
          </cell>
          <cell r="C2470" t="str">
            <v>-</v>
          </cell>
          <cell r="D2470" t="str">
            <v>-</v>
          </cell>
          <cell r="E2470">
            <v>4</v>
          </cell>
          <cell r="F2470">
            <v>2</v>
          </cell>
          <cell r="G2470" t="str">
            <v>-</v>
          </cell>
          <cell r="H2470">
            <v>3</v>
          </cell>
          <cell r="I2470">
            <v>2</v>
          </cell>
        </row>
        <row r="2471">
          <cell r="A2471" t="str">
            <v>NCU04329</v>
          </cell>
          <cell r="B2471">
            <v>3</v>
          </cell>
          <cell r="C2471" t="str">
            <v>-</v>
          </cell>
          <cell r="D2471" t="str">
            <v>-</v>
          </cell>
          <cell r="E2471" t="str">
            <v>-</v>
          </cell>
          <cell r="F2471" t="str">
            <v>-</v>
          </cell>
          <cell r="G2471">
            <v>1</v>
          </cell>
          <cell r="H2471">
            <v>2</v>
          </cell>
          <cell r="I2471" t="str">
            <v>-</v>
          </cell>
        </row>
        <row r="2472">
          <cell r="A2472" t="str">
            <v>NCU04331</v>
          </cell>
          <cell r="B2472">
            <v>5</v>
          </cell>
          <cell r="C2472" t="str">
            <v>-</v>
          </cell>
          <cell r="D2472">
            <v>1</v>
          </cell>
          <cell r="E2472" t="str">
            <v>-</v>
          </cell>
          <cell r="F2472" t="str">
            <v>-</v>
          </cell>
          <cell r="G2472">
            <v>1</v>
          </cell>
          <cell r="H2472">
            <v>2</v>
          </cell>
          <cell r="I2472">
            <v>1</v>
          </cell>
        </row>
        <row r="2473">
          <cell r="A2473" t="str">
            <v>NCU04332</v>
          </cell>
          <cell r="B2473">
            <v>14</v>
          </cell>
          <cell r="C2473">
            <v>1</v>
          </cell>
          <cell r="D2473">
            <v>1</v>
          </cell>
          <cell r="E2473">
            <v>3</v>
          </cell>
          <cell r="F2473">
            <v>3</v>
          </cell>
          <cell r="G2473">
            <v>2</v>
          </cell>
          <cell r="H2473">
            <v>2</v>
          </cell>
          <cell r="I2473">
            <v>2</v>
          </cell>
        </row>
        <row r="2474">
          <cell r="A2474" t="str">
            <v>NCU04333</v>
          </cell>
          <cell r="B2474">
            <v>4</v>
          </cell>
          <cell r="C2474">
            <v>3</v>
          </cell>
          <cell r="D2474" t="str">
            <v>-</v>
          </cell>
          <cell r="E2474" t="str">
            <v>-</v>
          </cell>
          <cell r="F2474" t="str">
            <v>-</v>
          </cell>
          <cell r="G2474" t="str">
            <v>-</v>
          </cell>
          <cell r="H2474" t="str">
            <v>-</v>
          </cell>
          <cell r="I2474">
            <v>1</v>
          </cell>
        </row>
        <row r="2475">
          <cell r="A2475" t="str">
            <v>NCU04334</v>
          </cell>
          <cell r="B2475">
            <v>6</v>
          </cell>
          <cell r="C2475" t="str">
            <v>-</v>
          </cell>
          <cell r="D2475">
            <v>2</v>
          </cell>
          <cell r="E2475">
            <v>2</v>
          </cell>
          <cell r="F2475" t="str">
            <v>-</v>
          </cell>
          <cell r="G2475">
            <v>1</v>
          </cell>
          <cell r="H2475">
            <v>1</v>
          </cell>
          <cell r="I2475" t="str">
            <v>-</v>
          </cell>
        </row>
        <row r="2476">
          <cell r="A2476" t="str">
            <v>NCU04335</v>
          </cell>
          <cell r="B2476">
            <v>4</v>
          </cell>
          <cell r="C2476" t="str">
            <v>-</v>
          </cell>
          <cell r="D2476" t="str">
            <v>-</v>
          </cell>
          <cell r="E2476">
            <v>3</v>
          </cell>
          <cell r="F2476" t="str">
            <v>-</v>
          </cell>
          <cell r="G2476" t="str">
            <v>-</v>
          </cell>
          <cell r="H2476">
            <v>1</v>
          </cell>
          <cell r="I2476" t="str">
            <v>-</v>
          </cell>
        </row>
        <row r="2477">
          <cell r="A2477" t="str">
            <v>NCU04336</v>
          </cell>
          <cell r="B2477">
            <v>6</v>
          </cell>
          <cell r="C2477" t="str">
            <v>-</v>
          </cell>
          <cell r="D2477" t="str">
            <v>-</v>
          </cell>
          <cell r="E2477" t="str">
            <v>-</v>
          </cell>
          <cell r="F2477">
            <v>2</v>
          </cell>
          <cell r="G2477">
            <v>1</v>
          </cell>
          <cell r="H2477">
            <v>2</v>
          </cell>
          <cell r="I2477">
            <v>1</v>
          </cell>
        </row>
        <row r="2478">
          <cell r="A2478" t="str">
            <v>NCU04337</v>
          </cell>
          <cell r="B2478">
            <v>2</v>
          </cell>
          <cell r="C2478" t="str">
            <v>-</v>
          </cell>
          <cell r="D2478" t="str">
            <v>-</v>
          </cell>
          <cell r="E2478">
            <v>2</v>
          </cell>
          <cell r="F2478" t="str">
            <v>-</v>
          </cell>
          <cell r="G2478" t="str">
            <v>-</v>
          </cell>
          <cell r="H2478" t="str">
            <v>-</v>
          </cell>
          <cell r="I2478" t="str">
            <v>-</v>
          </cell>
        </row>
        <row r="2479">
          <cell r="A2479" t="str">
            <v>NCU04339</v>
          </cell>
          <cell r="B2479">
            <v>11</v>
          </cell>
          <cell r="C2479">
            <v>1</v>
          </cell>
          <cell r="D2479" t="str">
            <v>-</v>
          </cell>
          <cell r="E2479">
            <v>2</v>
          </cell>
          <cell r="F2479">
            <v>2</v>
          </cell>
          <cell r="G2479">
            <v>2</v>
          </cell>
          <cell r="H2479">
            <v>2</v>
          </cell>
          <cell r="I2479">
            <v>2</v>
          </cell>
        </row>
        <row r="2480">
          <cell r="A2480" t="str">
            <v>NCU04340</v>
          </cell>
          <cell r="B2480">
            <v>3</v>
          </cell>
          <cell r="C2480">
            <v>1</v>
          </cell>
          <cell r="D2480" t="str">
            <v>-</v>
          </cell>
          <cell r="E2480" t="str">
            <v>-</v>
          </cell>
          <cell r="F2480">
            <v>1</v>
          </cell>
          <cell r="G2480" t="str">
            <v>-</v>
          </cell>
          <cell r="H2480">
            <v>1</v>
          </cell>
          <cell r="I2480" t="str">
            <v>-</v>
          </cell>
        </row>
        <row r="2481">
          <cell r="A2481" t="str">
            <v>NCU04341</v>
          </cell>
          <cell r="B2481">
            <v>6</v>
          </cell>
          <cell r="C2481" t="str">
            <v>-</v>
          </cell>
          <cell r="D2481" t="str">
            <v>-</v>
          </cell>
          <cell r="E2481">
            <v>2</v>
          </cell>
          <cell r="F2481">
            <v>2</v>
          </cell>
          <cell r="G2481">
            <v>1</v>
          </cell>
          <cell r="H2481">
            <v>1</v>
          </cell>
          <cell r="I2481" t="str">
            <v>-</v>
          </cell>
        </row>
        <row r="2482">
          <cell r="A2482" t="str">
            <v>NCU04342</v>
          </cell>
          <cell r="B2482">
            <v>12</v>
          </cell>
          <cell r="C2482" t="str">
            <v>-</v>
          </cell>
          <cell r="D2482">
            <v>1</v>
          </cell>
          <cell r="E2482">
            <v>3</v>
          </cell>
          <cell r="F2482">
            <v>3</v>
          </cell>
          <cell r="G2482">
            <v>1</v>
          </cell>
          <cell r="H2482">
            <v>2</v>
          </cell>
          <cell r="I2482">
            <v>2</v>
          </cell>
        </row>
        <row r="2483">
          <cell r="A2483" t="str">
            <v>NCU04343</v>
          </cell>
          <cell r="B2483">
            <v>5</v>
          </cell>
          <cell r="C2483" t="str">
            <v>-</v>
          </cell>
          <cell r="D2483" t="str">
            <v>-</v>
          </cell>
          <cell r="E2483" t="str">
            <v>-</v>
          </cell>
          <cell r="F2483">
            <v>1</v>
          </cell>
          <cell r="G2483">
            <v>1</v>
          </cell>
          <cell r="H2483">
            <v>2</v>
          </cell>
          <cell r="I2483">
            <v>1</v>
          </cell>
        </row>
        <row r="2484">
          <cell r="A2484" t="str">
            <v>NCU04345</v>
          </cell>
          <cell r="B2484">
            <v>5</v>
          </cell>
          <cell r="C2484" t="str">
            <v>-</v>
          </cell>
          <cell r="D2484" t="str">
            <v>-</v>
          </cell>
          <cell r="E2484" t="str">
            <v>-</v>
          </cell>
          <cell r="F2484" t="str">
            <v>-</v>
          </cell>
          <cell r="G2484">
            <v>1</v>
          </cell>
          <cell r="H2484">
            <v>2</v>
          </cell>
          <cell r="I2484">
            <v>2</v>
          </cell>
        </row>
        <row r="2485">
          <cell r="A2485" t="str">
            <v>NCU04347</v>
          </cell>
          <cell r="B2485">
            <v>8</v>
          </cell>
          <cell r="C2485" t="str">
            <v>-</v>
          </cell>
          <cell r="D2485" t="str">
            <v>-</v>
          </cell>
          <cell r="E2485" t="str">
            <v>-</v>
          </cell>
          <cell r="F2485">
            <v>2</v>
          </cell>
          <cell r="G2485">
            <v>2</v>
          </cell>
          <cell r="H2485">
            <v>2</v>
          </cell>
          <cell r="I2485">
            <v>2</v>
          </cell>
        </row>
        <row r="2486">
          <cell r="A2486" t="str">
            <v>NCU04348</v>
          </cell>
          <cell r="B2486">
            <v>5</v>
          </cell>
          <cell r="C2486">
            <v>2</v>
          </cell>
          <cell r="D2486" t="str">
            <v>-</v>
          </cell>
          <cell r="E2486" t="str">
            <v>-</v>
          </cell>
          <cell r="F2486" t="str">
            <v>-</v>
          </cell>
          <cell r="G2486" t="str">
            <v>-</v>
          </cell>
          <cell r="H2486">
            <v>1</v>
          </cell>
          <cell r="I2486">
            <v>2</v>
          </cell>
        </row>
        <row r="2487">
          <cell r="A2487" t="str">
            <v>NCU04350</v>
          </cell>
          <cell r="B2487">
            <v>2</v>
          </cell>
          <cell r="C2487" t="str">
            <v>-</v>
          </cell>
          <cell r="D2487" t="str">
            <v>-</v>
          </cell>
          <cell r="E2487" t="str">
            <v>-</v>
          </cell>
          <cell r="F2487" t="str">
            <v>-</v>
          </cell>
          <cell r="G2487" t="str">
            <v>-</v>
          </cell>
          <cell r="H2487">
            <v>1</v>
          </cell>
          <cell r="I2487">
            <v>1</v>
          </cell>
        </row>
        <row r="2488">
          <cell r="A2488" t="str">
            <v>NCU04351</v>
          </cell>
          <cell r="B2488">
            <v>1</v>
          </cell>
          <cell r="C2488">
            <v>1</v>
          </cell>
          <cell r="D2488" t="str">
            <v>-</v>
          </cell>
          <cell r="E2488" t="str">
            <v>-</v>
          </cell>
          <cell r="F2488" t="str">
            <v>-</v>
          </cell>
          <cell r="G2488" t="str">
            <v>-</v>
          </cell>
          <cell r="H2488" t="str">
            <v>-</v>
          </cell>
          <cell r="I2488" t="str">
            <v>-</v>
          </cell>
        </row>
        <row r="2489">
          <cell r="A2489" t="str">
            <v>NCU04352</v>
          </cell>
          <cell r="B2489">
            <v>7</v>
          </cell>
          <cell r="C2489">
            <v>1</v>
          </cell>
          <cell r="D2489" t="str">
            <v>-</v>
          </cell>
          <cell r="E2489" t="str">
            <v>-</v>
          </cell>
          <cell r="F2489">
            <v>2</v>
          </cell>
          <cell r="G2489" t="str">
            <v>-</v>
          </cell>
          <cell r="H2489">
            <v>2</v>
          </cell>
          <cell r="I2489">
            <v>2</v>
          </cell>
        </row>
        <row r="2490">
          <cell r="A2490" t="str">
            <v>NCU04354</v>
          </cell>
          <cell r="B2490">
            <v>9</v>
          </cell>
          <cell r="C2490" t="str">
            <v>-</v>
          </cell>
          <cell r="D2490" t="str">
            <v>-</v>
          </cell>
          <cell r="E2490">
            <v>3</v>
          </cell>
          <cell r="F2490">
            <v>1</v>
          </cell>
          <cell r="G2490">
            <v>2</v>
          </cell>
          <cell r="H2490">
            <v>1</v>
          </cell>
          <cell r="I2490">
            <v>2</v>
          </cell>
        </row>
        <row r="2491">
          <cell r="A2491" t="str">
            <v>NCU04358</v>
          </cell>
          <cell r="B2491">
            <v>1</v>
          </cell>
          <cell r="C2491" t="str">
            <v>-</v>
          </cell>
          <cell r="D2491" t="str">
            <v>-</v>
          </cell>
          <cell r="E2491" t="str">
            <v>-</v>
          </cell>
          <cell r="F2491" t="str">
            <v>-</v>
          </cell>
          <cell r="G2491" t="str">
            <v>-</v>
          </cell>
          <cell r="H2491" t="str">
            <v>-</v>
          </cell>
          <cell r="I2491">
            <v>1</v>
          </cell>
        </row>
        <row r="2492">
          <cell r="A2492" t="str">
            <v>NCU04360</v>
          </cell>
          <cell r="B2492">
            <v>8</v>
          </cell>
          <cell r="C2492" t="str">
            <v>-</v>
          </cell>
          <cell r="D2492">
            <v>1</v>
          </cell>
          <cell r="E2492" t="str">
            <v>-</v>
          </cell>
          <cell r="F2492">
            <v>1</v>
          </cell>
          <cell r="G2492">
            <v>2</v>
          </cell>
          <cell r="H2492">
            <v>2</v>
          </cell>
          <cell r="I2492">
            <v>2</v>
          </cell>
        </row>
        <row r="2493">
          <cell r="A2493" t="str">
            <v>NCU04367</v>
          </cell>
          <cell r="B2493">
            <v>6</v>
          </cell>
          <cell r="C2493">
            <v>3</v>
          </cell>
          <cell r="D2493" t="str">
            <v>-</v>
          </cell>
          <cell r="E2493" t="str">
            <v>-</v>
          </cell>
          <cell r="F2493">
            <v>1</v>
          </cell>
          <cell r="G2493" t="str">
            <v>-</v>
          </cell>
          <cell r="H2493">
            <v>2</v>
          </cell>
          <cell r="I2493" t="str">
            <v>-</v>
          </cell>
        </row>
        <row r="2494">
          <cell r="A2494" t="str">
            <v>NCU04368</v>
          </cell>
          <cell r="B2494">
            <v>3</v>
          </cell>
          <cell r="C2494">
            <v>2</v>
          </cell>
          <cell r="D2494" t="str">
            <v>-</v>
          </cell>
          <cell r="E2494" t="str">
            <v>-</v>
          </cell>
          <cell r="F2494" t="str">
            <v>-</v>
          </cell>
          <cell r="G2494" t="str">
            <v>-</v>
          </cell>
          <cell r="H2494" t="str">
            <v>-</v>
          </cell>
          <cell r="I2494">
            <v>1</v>
          </cell>
        </row>
        <row r="2495">
          <cell r="A2495" t="str">
            <v>NCU04369</v>
          </cell>
          <cell r="B2495">
            <v>1</v>
          </cell>
          <cell r="C2495" t="str">
            <v>-</v>
          </cell>
          <cell r="D2495" t="str">
            <v>-</v>
          </cell>
          <cell r="E2495" t="str">
            <v>-</v>
          </cell>
          <cell r="F2495" t="str">
            <v>-</v>
          </cell>
          <cell r="G2495" t="str">
            <v>-</v>
          </cell>
          <cell r="H2495">
            <v>1</v>
          </cell>
          <cell r="I2495" t="str">
            <v>-</v>
          </cell>
        </row>
        <row r="2496">
          <cell r="A2496" t="str">
            <v>NCU04370</v>
          </cell>
          <cell r="B2496">
            <v>6</v>
          </cell>
          <cell r="C2496" t="str">
            <v>-</v>
          </cell>
          <cell r="D2496" t="str">
            <v>-</v>
          </cell>
          <cell r="E2496">
            <v>1</v>
          </cell>
          <cell r="F2496" t="str">
            <v>-</v>
          </cell>
          <cell r="G2496">
            <v>1</v>
          </cell>
          <cell r="H2496">
            <v>2</v>
          </cell>
          <cell r="I2496">
            <v>2</v>
          </cell>
        </row>
        <row r="2497">
          <cell r="A2497" t="str">
            <v>NCU04371</v>
          </cell>
          <cell r="B2497">
            <v>10</v>
          </cell>
          <cell r="C2497">
            <v>2</v>
          </cell>
          <cell r="D2497" t="str">
            <v>-</v>
          </cell>
          <cell r="E2497">
            <v>3</v>
          </cell>
          <cell r="F2497">
            <v>2</v>
          </cell>
          <cell r="G2497" t="str">
            <v>-</v>
          </cell>
          <cell r="H2497">
            <v>1</v>
          </cell>
          <cell r="I2497">
            <v>2</v>
          </cell>
        </row>
        <row r="2498">
          <cell r="A2498" t="str">
            <v>NCU04374</v>
          </cell>
          <cell r="B2498">
            <v>4</v>
          </cell>
          <cell r="C2498">
            <v>1</v>
          </cell>
          <cell r="D2498" t="str">
            <v>-</v>
          </cell>
          <cell r="E2498">
            <v>3</v>
          </cell>
          <cell r="F2498" t="str">
            <v>-</v>
          </cell>
          <cell r="G2498" t="str">
            <v>-</v>
          </cell>
          <cell r="H2498" t="str">
            <v>-</v>
          </cell>
          <cell r="I2498" t="str">
            <v>-</v>
          </cell>
        </row>
        <row r="2499">
          <cell r="A2499" t="str">
            <v>NCU04375</v>
          </cell>
          <cell r="B2499">
            <v>1</v>
          </cell>
          <cell r="C2499" t="str">
            <v>-</v>
          </cell>
          <cell r="D2499" t="str">
            <v>-</v>
          </cell>
          <cell r="E2499" t="str">
            <v>-</v>
          </cell>
          <cell r="F2499" t="str">
            <v>-</v>
          </cell>
          <cell r="G2499" t="str">
            <v>-</v>
          </cell>
          <cell r="H2499">
            <v>1</v>
          </cell>
          <cell r="I2499" t="str">
            <v>-</v>
          </cell>
        </row>
        <row r="2500">
          <cell r="A2500" t="str">
            <v>NCU04378</v>
          </cell>
          <cell r="B2500">
            <v>6</v>
          </cell>
          <cell r="C2500" t="str">
            <v>-</v>
          </cell>
          <cell r="D2500" t="str">
            <v>-</v>
          </cell>
          <cell r="E2500">
            <v>2</v>
          </cell>
          <cell r="F2500">
            <v>2</v>
          </cell>
          <cell r="G2500" t="str">
            <v>-</v>
          </cell>
          <cell r="H2500">
            <v>2</v>
          </cell>
          <cell r="I2500" t="str">
            <v>-</v>
          </cell>
        </row>
        <row r="2501">
          <cell r="A2501" t="str">
            <v>NCU04379</v>
          </cell>
          <cell r="B2501">
            <v>5</v>
          </cell>
          <cell r="C2501" t="str">
            <v>-</v>
          </cell>
          <cell r="D2501" t="str">
            <v>-</v>
          </cell>
          <cell r="E2501" t="str">
            <v>-</v>
          </cell>
          <cell r="F2501">
            <v>1</v>
          </cell>
          <cell r="G2501">
            <v>1</v>
          </cell>
          <cell r="H2501">
            <v>2</v>
          </cell>
          <cell r="I2501">
            <v>1</v>
          </cell>
        </row>
        <row r="2502">
          <cell r="A2502" t="str">
            <v>NCU04380</v>
          </cell>
          <cell r="B2502">
            <v>9</v>
          </cell>
          <cell r="C2502" t="str">
            <v>-</v>
          </cell>
          <cell r="D2502">
            <v>2</v>
          </cell>
          <cell r="E2502" t="str">
            <v>-</v>
          </cell>
          <cell r="F2502">
            <v>2</v>
          </cell>
          <cell r="G2502">
            <v>2</v>
          </cell>
          <cell r="H2502">
            <v>2</v>
          </cell>
          <cell r="I2502">
            <v>1</v>
          </cell>
        </row>
        <row r="2503">
          <cell r="A2503" t="str">
            <v>NCU04381</v>
          </cell>
          <cell r="B2503">
            <v>1</v>
          </cell>
          <cell r="C2503" t="str">
            <v>-</v>
          </cell>
          <cell r="D2503" t="str">
            <v>-</v>
          </cell>
          <cell r="E2503" t="str">
            <v>-</v>
          </cell>
          <cell r="F2503" t="str">
            <v>-</v>
          </cell>
          <cell r="G2503" t="str">
            <v>-</v>
          </cell>
          <cell r="H2503">
            <v>1</v>
          </cell>
          <cell r="I2503" t="str">
            <v>-</v>
          </cell>
        </row>
        <row r="2504">
          <cell r="A2504" t="str">
            <v>NCU04382</v>
          </cell>
          <cell r="B2504">
            <v>10</v>
          </cell>
          <cell r="C2504">
            <v>2</v>
          </cell>
          <cell r="D2504" t="str">
            <v>-</v>
          </cell>
          <cell r="E2504">
            <v>2</v>
          </cell>
          <cell r="F2504">
            <v>2</v>
          </cell>
          <cell r="G2504">
            <v>2</v>
          </cell>
          <cell r="H2504">
            <v>2</v>
          </cell>
          <cell r="I2504" t="str">
            <v>-</v>
          </cell>
        </row>
        <row r="2505">
          <cell r="A2505" t="str">
            <v>NCU04383</v>
          </cell>
          <cell r="B2505">
            <v>8</v>
          </cell>
          <cell r="C2505" t="str">
            <v>-</v>
          </cell>
          <cell r="D2505">
            <v>2</v>
          </cell>
          <cell r="E2505" t="str">
            <v>-</v>
          </cell>
          <cell r="F2505">
            <v>1</v>
          </cell>
          <cell r="G2505">
            <v>2</v>
          </cell>
          <cell r="H2505">
            <v>2</v>
          </cell>
          <cell r="I2505">
            <v>1</v>
          </cell>
        </row>
        <row r="2506">
          <cell r="A2506" t="str">
            <v>NCU04385</v>
          </cell>
          <cell r="B2506">
            <v>11</v>
          </cell>
          <cell r="C2506">
            <v>3</v>
          </cell>
          <cell r="D2506">
            <v>1</v>
          </cell>
          <cell r="E2506">
            <v>3</v>
          </cell>
          <cell r="F2506">
            <v>2</v>
          </cell>
          <cell r="G2506" t="str">
            <v>-</v>
          </cell>
          <cell r="H2506" t="str">
            <v>-</v>
          </cell>
          <cell r="I2506">
            <v>2</v>
          </cell>
        </row>
        <row r="2507">
          <cell r="A2507" t="str">
            <v>NCU04389</v>
          </cell>
          <cell r="B2507">
            <v>5</v>
          </cell>
          <cell r="C2507" t="str">
            <v>-</v>
          </cell>
          <cell r="D2507" t="str">
            <v>-</v>
          </cell>
          <cell r="E2507">
            <v>2</v>
          </cell>
          <cell r="F2507">
            <v>1</v>
          </cell>
          <cell r="G2507" t="str">
            <v>-</v>
          </cell>
          <cell r="H2507">
            <v>1</v>
          </cell>
          <cell r="I2507">
            <v>1</v>
          </cell>
        </row>
        <row r="2508">
          <cell r="A2508" t="str">
            <v>NCU04390</v>
          </cell>
          <cell r="B2508">
            <v>10</v>
          </cell>
          <cell r="C2508">
            <v>1</v>
          </cell>
          <cell r="D2508" t="str">
            <v>-</v>
          </cell>
          <cell r="E2508">
            <v>3</v>
          </cell>
          <cell r="F2508">
            <v>3</v>
          </cell>
          <cell r="G2508">
            <v>2</v>
          </cell>
          <cell r="H2508" t="str">
            <v>-</v>
          </cell>
          <cell r="I2508">
            <v>1</v>
          </cell>
        </row>
        <row r="2509">
          <cell r="A2509" t="str">
            <v>NCU04391</v>
          </cell>
          <cell r="B2509">
            <v>5</v>
          </cell>
          <cell r="C2509" t="str">
            <v>-</v>
          </cell>
          <cell r="D2509" t="str">
            <v>-</v>
          </cell>
          <cell r="E2509">
            <v>3</v>
          </cell>
          <cell r="F2509">
            <v>2</v>
          </cell>
          <cell r="G2509" t="str">
            <v>-</v>
          </cell>
          <cell r="H2509" t="str">
            <v>-</v>
          </cell>
          <cell r="I2509" t="str">
            <v>-</v>
          </cell>
        </row>
        <row r="2510">
          <cell r="A2510" t="str">
            <v>NCU04395</v>
          </cell>
          <cell r="B2510">
            <v>1</v>
          </cell>
          <cell r="C2510" t="str">
            <v>-</v>
          </cell>
          <cell r="D2510" t="str">
            <v>-</v>
          </cell>
          <cell r="E2510">
            <v>1</v>
          </cell>
          <cell r="F2510" t="str">
            <v>-</v>
          </cell>
          <cell r="G2510" t="str">
            <v>-</v>
          </cell>
          <cell r="H2510" t="str">
            <v>-</v>
          </cell>
          <cell r="I2510" t="str">
            <v>-</v>
          </cell>
        </row>
        <row r="2511">
          <cell r="A2511" t="str">
            <v>NCU04398</v>
          </cell>
          <cell r="B2511">
            <v>10</v>
          </cell>
          <cell r="C2511" t="str">
            <v>-</v>
          </cell>
          <cell r="D2511">
            <v>4</v>
          </cell>
          <cell r="E2511" t="str">
            <v>-</v>
          </cell>
          <cell r="F2511">
            <v>2</v>
          </cell>
          <cell r="G2511">
            <v>1</v>
          </cell>
          <cell r="H2511">
            <v>2</v>
          </cell>
          <cell r="I2511">
            <v>1</v>
          </cell>
        </row>
        <row r="2512">
          <cell r="A2512" t="str">
            <v>NCU04400</v>
          </cell>
          <cell r="B2512">
            <v>9</v>
          </cell>
          <cell r="C2512" t="str">
            <v>-</v>
          </cell>
          <cell r="D2512">
            <v>5</v>
          </cell>
          <cell r="E2512" t="str">
            <v>-</v>
          </cell>
          <cell r="F2512" t="str">
            <v>-</v>
          </cell>
          <cell r="G2512">
            <v>2</v>
          </cell>
          <cell r="H2512">
            <v>1</v>
          </cell>
          <cell r="I2512">
            <v>1</v>
          </cell>
        </row>
        <row r="2513">
          <cell r="A2513" t="str">
            <v>NCU04401</v>
          </cell>
          <cell r="B2513">
            <v>12</v>
          </cell>
          <cell r="C2513">
            <v>1</v>
          </cell>
          <cell r="D2513">
            <v>2</v>
          </cell>
          <cell r="E2513" t="str">
            <v>-</v>
          </cell>
          <cell r="F2513">
            <v>2</v>
          </cell>
          <cell r="G2513">
            <v>2</v>
          </cell>
          <cell r="H2513">
            <v>3</v>
          </cell>
          <cell r="I2513">
            <v>2</v>
          </cell>
        </row>
        <row r="2514">
          <cell r="A2514" t="str">
            <v>NCU04402</v>
          </cell>
          <cell r="B2514">
            <v>10</v>
          </cell>
          <cell r="C2514" t="str">
            <v>-</v>
          </cell>
          <cell r="D2514" t="str">
            <v>-</v>
          </cell>
          <cell r="E2514">
            <v>3</v>
          </cell>
          <cell r="F2514">
            <v>1</v>
          </cell>
          <cell r="G2514">
            <v>2</v>
          </cell>
          <cell r="H2514">
            <v>2</v>
          </cell>
          <cell r="I2514">
            <v>2</v>
          </cell>
        </row>
        <row r="2515">
          <cell r="A2515" t="str">
            <v>NCU04403</v>
          </cell>
          <cell r="B2515">
            <v>7</v>
          </cell>
          <cell r="C2515" t="str">
            <v>-</v>
          </cell>
          <cell r="D2515" t="str">
            <v>-</v>
          </cell>
          <cell r="E2515" t="str">
            <v>-</v>
          </cell>
          <cell r="F2515">
            <v>2</v>
          </cell>
          <cell r="G2515">
            <v>1</v>
          </cell>
          <cell r="H2515">
            <v>2</v>
          </cell>
          <cell r="I2515">
            <v>2</v>
          </cell>
        </row>
        <row r="2516">
          <cell r="A2516" t="str">
            <v>NCU04404</v>
          </cell>
          <cell r="B2516">
            <v>1</v>
          </cell>
          <cell r="C2516" t="str">
            <v>-</v>
          </cell>
          <cell r="D2516" t="str">
            <v>-</v>
          </cell>
          <cell r="E2516" t="str">
            <v>-</v>
          </cell>
          <cell r="F2516" t="str">
            <v>-</v>
          </cell>
          <cell r="G2516" t="str">
            <v>-</v>
          </cell>
          <cell r="H2516">
            <v>1</v>
          </cell>
          <cell r="I2516" t="str">
            <v>-</v>
          </cell>
        </row>
        <row r="2517">
          <cell r="A2517" t="str">
            <v>NCU04405</v>
          </cell>
          <cell r="B2517">
            <v>4</v>
          </cell>
          <cell r="C2517" t="str">
            <v>-</v>
          </cell>
          <cell r="D2517" t="str">
            <v>-</v>
          </cell>
          <cell r="E2517">
            <v>1</v>
          </cell>
          <cell r="F2517">
            <v>1</v>
          </cell>
          <cell r="G2517" t="str">
            <v>-</v>
          </cell>
          <cell r="H2517">
            <v>2</v>
          </cell>
          <cell r="I2517" t="str">
            <v>-</v>
          </cell>
        </row>
        <row r="2518">
          <cell r="A2518" t="str">
            <v>NCU04406</v>
          </cell>
          <cell r="B2518">
            <v>5</v>
          </cell>
          <cell r="C2518" t="str">
            <v>-</v>
          </cell>
          <cell r="D2518" t="str">
            <v>-</v>
          </cell>
          <cell r="E2518" t="str">
            <v>-</v>
          </cell>
          <cell r="F2518">
            <v>1</v>
          </cell>
          <cell r="G2518">
            <v>2</v>
          </cell>
          <cell r="H2518">
            <v>1</v>
          </cell>
          <cell r="I2518">
            <v>1</v>
          </cell>
        </row>
        <row r="2519">
          <cell r="A2519" t="str">
            <v>NCU04409</v>
          </cell>
          <cell r="B2519">
            <v>2</v>
          </cell>
          <cell r="C2519" t="str">
            <v>-</v>
          </cell>
          <cell r="D2519" t="str">
            <v>-</v>
          </cell>
          <cell r="E2519">
            <v>1</v>
          </cell>
          <cell r="F2519" t="str">
            <v>-</v>
          </cell>
          <cell r="G2519" t="str">
            <v>-</v>
          </cell>
          <cell r="H2519" t="str">
            <v>-</v>
          </cell>
          <cell r="I2519">
            <v>1</v>
          </cell>
        </row>
        <row r="2520">
          <cell r="A2520" t="str">
            <v>NCU04410</v>
          </cell>
          <cell r="B2520">
            <v>9</v>
          </cell>
          <cell r="C2520" t="str">
            <v>-</v>
          </cell>
          <cell r="D2520" t="str">
            <v>-</v>
          </cell>
          <cell r="E2520">
            <v>2</v>
          </cell>
          <cell r="F2520">
            <v>2</v>
          </cell>
          <cell r="G2520">
            <v>1</v>
          </cell>
          <cell r="H2520">
            <v>2</v>
          </cell>
          <cell r="I2520">
            <v>2</v>
          </cell>
        </row>
        <row r="2521">
          <cell r="A2521" t="str">
            <v>NCU04415</v>
          </cell>
          <cell r="B2521">
            <v>9</v>
          </cell>
          <cell r="C2521">
            <v>3</v>
          </cell>
          <cell r="D2521" t="str">
            <v>-</v>
          </cell>
          <cell r="E2521">
            <v>3</v>
          </cell>
          <cell r="F2521" t="str">
            <v>-</v>
          </cell>
          <cell r="G2521">
            <v>1</v>
          </cell>
          <cell r="H2521" t="str">
            <v>-</v>
          </cell>
          <cell r="I2521">
            <v>2</v>
          </cell>
        </row>
        <row r="2522">
          <cell r="A2522" t="str">
            <v>NCU04416</v>
          </cell>
          <cell r="B2522">
            <v>6</v>
          </cell>
          <cell r="C2522" t="str">
            <v>-</v>
          </cell>
          <cell r="D2522" t="str">
            <v>-</v>
          </cell>
          <cell r="E2522">
            <v>1</v>
          </cell>
          <cell r="F2522">
            <v>1</v>
          </cell>
          <cell r="G2522">
            <v>2</v>
          </cell>
          <cell r="H2522">
            <v>2</v>
          </cell>
          <cell r="I2522" t="str">
            <v>-</v>
          </cell>
        </row>
        <row r="2523">
          <cell r="A2523" t="str">
            <v>NCU04418</v>
          </cell>
          <cell r="B2523">
            <v>5</v>
          </cell>
          <cell r="C2523" t="str">
            <v>-</v>
          </cell>
          <cell r="D2523" t="str">
            <v>-</v>
          </cell>
          <cell r="E2523">
            <v>3</v>
          </cell>
          <cell r="F2523">
            <v>2</v>
          </cell>
          <cell r="G2523" t="str">
            <v>-</v>
          </cell>
          <cell r="H2523" t="str">
            <v>-</v>
          </cell>
          <cell r="I2523" t="str">
            <v>-</v>
          </cell>
        </row>
        <row r="2524">
          <cell r="A2524" t="str">
            <v>NCU04419</v>
          </cell>
          <cell r="B2524">
            <v>4</v>
          </cell>
          <cell r="C2524" t="str">
            <v>-</v>
          </cell>
          <cell r="D2524">
            <v>1</v>
          </cell>
          <cell r="E2524">
            <v>2</v>
          </cell>
          <cell r="F2524">
            <v>1</v>
          </cell>
          <cell r="G2524" t="str">
            <v>-</v>
          </cell>
          <cell r="H2524" t="str">
            <v>-</v>
          </cell>
          <cell r="I2524" t="str">
            <v>-</v>
          </cell>
        </row>
        <row r="2525">
          <cell r="A2525" t="str">
            <v>NCU04421</v>
          </cell>
          <cell r="B2525">
            <v>5</v>
          </cell>
          <cell r="C2525">
            <v>1</v>
          </cell>
          <cell r="D2525" t="str">
            <v>-</v>
          </cell>
          <cell r="E2525">
            <v>3</v>
          </cell>
          <cell r="F2525" t="str">
            <v>-</v>
          </cell>
          <cell r="G2525" t="str">
            <v>-</v>
          </cell>
          <cell r="H2525">
            <v>1</v>
          </cell>
          <cell r="I2525" t="str">
            <v>-</v>
          </cell>
        </row>
        <row r="2526">
          <cell r="A2526" t="str">
            <v>NCU04424</v>
          </cell>
          <cell r="B2526">
            <v>3</v>
          </cell>
          <cell r="C2526" t="str">
            <v>-</v>
          </cell>
          <cell r="D2526" t="str">
            <v>-</v>
          </cell>
          <cell r="E2526">
            <v>1</v>
          </cell>
          <cell r="F2526" t="str">
            <v>-</v>
          </cell>
          <cell r="G2526">
            <v>2</v>
          </cell>
          <cell r="H2526" t="str">
            <v>-</v>
          </cell>
          <cell r="I2526" t="str">
            <v>-</v>
          </cell>
        </row>
        <row r="2527">
          <cell r="A2527" t="str">
            <v>NCU04426</v>
          </cell>
          <cell r="B2527">
            <v>3</v>
          </cell>
          <cell r="C2527">
            <v>2</v>
          </cell>
          <cell r="D2527" t="str">
            <v>-</v>
          </cell>
          <cell r="E2527" t="str">
            <v>-</v>
          </cell>
          <cell r="F2527" t="str">
            <v>-</v>
          </cell>
          <cell r="G2527">
            <v>1</v>
          </cell>
          <cell r="H2527" t="str">
            <v>-</v>
          </cell>
          <cell r="I2527" t="str">
            <v>-</v>
          </cell>
        </row>
        <row r="2528">
          <cell r="A2528" t="str">
            <v>NCU04429</v>
          </cell>
          <cell r="B2528">
            <v>8</v>
          </cell>
          <cell r="C2528">
            <v>1</v>
          </cell>
          <cell r="D2528" t="str">
            <v>-</v>
          </cell>
          <cell r="E2528">
            <v>3</v>
          </cell>
          <cell r="F2528">
            <v>2</v>
          </cell>
          <cell r="G2528" t="str">
            <v>-</v>
          </cell>
          <cell r="H2528">
            <v>2</v>
          </cell>
          <cell r="I2528" t="str">
            <v>-</v>
          </cell>
        </row>
        <row r="2529">
          <cell r="A2529" t="str">
            <v>NCU04430</v>
          </cell>
          <cell r="B2529">
            <v>11</v>
          </cell>
          <cell r="C2529">
            <v>4</v>
          </cell>
          <cell r="D2529">
            <v>2</v>
          </cell>
          <cell r="E2529" t="str">
            <v>-</v>
          </cell>
          <cell r="F2529" t="str">
            <v>-</v>
          </cell>
          <cell r="G2529">
            <v>2</v>
          </cell>
          <cell r="H2529">
            <v>1</v>
          </cell>
          <cell r="I2529">
            <v>2</v>
          </cell>
        </row>
        <row r="2530">
          <cell r="A2530" t="str">
            <v>NCU04431</v>
          </cell>
          <cell r="B2530">
            <v>16</v>
          </cell>
          <cell r="C2530">
            <v>4</v>
          </cell>
          <cell r="D2530">
            <v>1</v>
          </cell>
          <cell r="E2530">
            <v>2</v>
          </cell>
          <cell r="F2530">
            <v>2</v>
          </cell>
          <cell r="G2530">
            <v>2</v>
          </cell>
          <cell r="H2530">
            <v>2</v>
          </cell>
          <cell r="I2530">
            <v>3</v>
          </cell>
        </row>
        <row r="2531">
          <cell r="A2531" t="str">
            <v>NCU04433</v>
          </cell>
          <cell r="B2531">
            <v>21</v>
          </cell>
          <cell r="C2531">
            <v>3</v>
          </cell>
          <cell r="D2531">
            <v>3</v>
          </cell>
          <cell r="E2531">
            <v>6</v>
          </cell>
          <cell r="F2531">
            <v>2</v>
          </cell>
          <cell r="G2531">
            <v>3</v>
          </cell>
          <cell r="H2531">
            <v>2</v>
          </cell>
          <cell r="I2531">
            <v>2</v>
          </cell>
        </row>
        <row r="2532">
          <cell r="A2532" t="str">
            <v>NCU04436</v>
          </cell>
          <cell r="B2532">
            <v>2</v>
          </cell>
          <cell r="C2532" t="str">
            <v>-</v>
          </cell>
          <cell r="D2532" t="str">
            <v>-</v>
          </cell>
          <cell r="E2532" t="str">
            <v>-</v>
          </cell>
          <cell r="F2532" t="str">
            <v>-</v>
          </cell>
          <cell r="G2532" t="str">
            <v>-</v>
          </cell>
          <cell r="H2532">
            <v>2</v>
          </cell>
          <cell r="I2532" t="str">
            <v>-</v>
          </cell>
        </row>
        <row r="2533">
          <cell r="A2533" t="str">
            <v>NCU04437</v>
          </cell>
          <cell r="B2533">
            <v>1</v>
          </cell>
          <cell r="C2533" t="str">
            <v>-</v>
          </cell>
          <cell r="D2533" t="str">
            <v>-</v>
          </cell>
          <cell r="E2533" t="str">
            <v>-</v>
          </cell>
          <cell r="F2533" t="str">
            <v>-</v>
          </cell>
          <cell r="G2533">
            <v>1</v>
          </cell>
          <cell r="H2533" t="str">
            <v>-</v>
          </cell>
          <cell r="I2533" t="str">
            <v>-</v>
          </cell>
        </row>
        <row r="2534">
          <cell r="A2534" t="str">
            <v>NCU04439</v>
          </cell>
          <cell r="B2534">
            <v>4</v>
          </cell>
          <cell r="C2534">
            <v>3</v>
          </cell>
          <cell r="D2534" t="str">
            <v>-</v>
          </cell>
          <cell r="E2534" t="str">
            <v>-</v>
          </cell>
          <cell r="F2534" t="str">
            <v>-</v>
          </cell>
          <cell r="G2534" t="str">
            <v>-</v>
          </cell>
          <cell r="H2534">
            <v>1</v>
          </cell>
          <cell r="I2534" t="str">
            <v>-</v>
          </cell>
        </row>
        <row r="2535">
          <cell r="A2535" t="str">
            <v>NCU04440</v>
          </cell>
          <cell r="B2535">
            <v>2</v>
          </cell>
          <cell r="C2535" t="str">
            <v>-</v>
          </cell>
          <cell r="D2535" t="str">
            <v>-</v>
          </cell>
          <cell r="E2535" t="str">
            <v>-</v>
          </cell>
          <cell r="F2535" t="str">
            <v>-</v>
          </cell>
          <cell r="G2535" t="str">
            <v>-</v>
          </cell>
          <cell r="H2535">
            <v>2</v>
          </cell>
          <cell r="I2535" t="str">
            <v>-</v>
          </cell>
        </row>
        <row r="2536">
          <cell r="A2536" t="str">
            <v>NCU04442</v>
          </cell>
          <cell r="B2536">
            <v>3</v>
          </cell>
          <cell r="C2536" t="str">
            <v>-</v>
          </cell>
          <cell r="D2536" t="str">
            <v>-</v>
          </cell>
          <cell r="E2536" t="str">
            <v>-</v>
          </cell>
          <cell r="F2536" t="str">
            <v>-</v>
          </cell>
          <cell r="G2536" t="str">
            <v>-</v>
          </cell>
          <cell r="H2536">
            <v>1</v>
          </cell>
          <cell r="I2536">
            <v>2</v>
          </cell>
        </row>
        <row r="2537">
          <cell r="A2537" t="str">
            <v>NCU04443</v>
          </cell>
          <cell r="B2537">
            <v>11</v>
          </cell>
          <cell r="C2537" t="str">
            <v>-</v>
          </cell>
          <cell r="D2537">
            <v>3</v>
          </cell>
          <cell r="E2537" t="str">
            <v>-</v>
          </cell>
          <cell r="F2537">
            <v>2</v>
          </cell>
          <cell r="G2537">
            <v>2</v>
          </cell>
          <cell r="H2537">
            <v>2</v>
          </cell>
          <cell r="I2537">
            <v>2</v>
          </cell>
        </row>
        <row r="2538">
          <cell r="A2538" t="str">
            <v>NCU04444</v>
          </cell>
          <cell r="B2538">
            <v>8</v>
          </cell>
          <cell r="C2538" t="str">
            <v>-</v>
          </cell>
          <cell r="D2538">
            <v>1</v>
          </cell>
          <cell r="E2538">
            <v>2</v>
          </cell>
          <cell r="F2538" t="str">
            <v>-</v>
          </cell>
          <cell r="G2538">
            <v>2</v>
          </cell>
          <cell r="H2538">
            <v>1</v>
          </cell>
          <cell r="I2538">
            <v>2</v>
          </cell>
        </row>
        <row r="2539">
          <cell r="A2539" t="str">
            <v>NCU04446</v>
          </cell>
          <cell r="B2539">
            <v>10</v>
          </cell>
          <cell r="C2539">
            <v>2</v>
          </cell>
          <cell r="D2539">
            <v>2</v>
          </cell>
          <cell r="E2539">
            <v>2</v>
          </cell>
          <cell r="F2539">
            <v>1</v>
          </cell>
          <cell r="G2539">
            <v>1</v>
          </cell>
          <cell r="H2539">
            <v>1</v>
          </cell>
          <cell r="I2539">
            <v>1</v>
          </cell>
        </row>
        <row r="2540">
          <cell r="A2540" t="str">
            <v>NCU04448</v>
          </cell>
          <cell r="B2540">
            <v>4</v>
          </cell>
          <cell r="C2540" t="str">
            <v>-</v>
          </cell>
          <cell r="D2540" t="str">
            <v>-</v>
          </cell>
          <cell r="E2540">
            <v>3</v>
          </cell>
          <cell r="F2540" t="str">
            <v>-</v>
          </cell>
          <cell r="G2540" t="str">
            <v>-</v>
          </cell>
          <cell r="H2540" t="str">
            <v>-</v>
          </cell>
          <cell r="I2540">
            <v>1</v>
          </cell>
        </row>
        <row r="2541">
          <cell r="A2541" t="str">
            <v>NCU04451</v>
          </cell>
          <cell r="B2541">
            <v>18</v>
          </cell>
          <cell r="C2541">
            <v>4</v>
          </cell>
          <cell r="D2541">
            <v>4</v>
          </cell>
          <cell r="E2541" t="str">
            <v>-</v>
          </cell>
          <cell r="F2541">
            <v>3</v>
          </cell>
          <cell r="G2541">
            <v>2</v>
          </cell>
          <cell r="H2541">
            <v>3</v>
          </cell>
          <cell r="I2541">
            <v>2</v>
          </cell>
        </row>
        <row r="2542">
          <cell r="A2542" t="str">
            <v>NCU04452</v>
          </cell>
          <cell r="B2542">
            <v>11</v>
          </cell>
          <cell r="C2542">
            <v>1</v>
          </cell>
          <cell r="D2542">
            <v>2</v>
          </cell>
          <cell r="E2542">
            <v>1</v>
          </cell>
          <cell r="F2542">
            <v>2</v>
          </cell>
          <cell r="G2542">
            <v>2</v>
          </cell>
          <cell r="H2542">
            <v>2</v>
          </cell>
          <cell r="I2542">
            <v>1</v>
          </cell>
        </row>
        <row r="2543">
          <cell r="A2543" t="str">
            <v>NCU04453</v>
          </cell>
          <cell r="B2543">
            <v>5</v>
          </cell>
          <cell r="C2543">
            <v>2</v>
          </cell>
          <cell r="D2543" t="str">
            <v>-</v>
          </cell>
          <cell r="E2543">
            <v>3</v>
          </cell>
          <cell r="F2543" t="str">
            <v>-</v>
          </cell>
          <cell r="G2543" t="str">
            <v>-</v>
          </cell>
          <cell r="H2543" t="str">
            <v>-</v>
          </cell>
          <cell r="I2543" t="str">
            <v>-</v>
          </cell>
        </row>
        <row r="2544">
          <cell r="A2544" t="str">
            <v>NCU04454</v>
          </cell>
          <cell r="B2544">
            <v>2</v>
          </cell>
          <cell r="C2544" t="str">
            <v>-</v>
          </cell>
          <cell r="D2544" t="str">
            <v>-</v>
          </cell>
          <cell r="E2544" t="str">
            <v>-</v>
          </cell>
          <cell r="F2544">
            <v>1</v>
          </cell>
          <cell r="G2544" t="str">
            <v>-</v>
          </cell>
          <cell r="H2544" t="str">
            <v>-</v>
          </cell>
          <cell r="I2544">
            <v>1</v>
          </cell>
        </row>
        <row r="2545">
          <cell r="A2545" t="str">
            <v>NCU04455</v>
          </cell>
          <cell r="B2545">
            <v>12</v>
          </cell>
          <cell r="C2545">
            <v>3</v>
          </cell>
          <cell r="D2545">
            <v>4</v>
          </cell>
          <cell r="E2545" t="str">
            <v>-</v>
          </cell>
          <cell r="F2545" t="str">
            <v>-</v>
          </cell>
          <cell r="G2545" t="str">
            <v>-</v>
          </cell>
          <cell r="H2545">
            <v>2</v>
          </cell>
          <cell r="I2545">
            <v>3</v>
          </cell>
        </row>
        <row r="2546">
          <cell r="A2546" t="str">
            <v>NCU04457</v>
          </cell>
          <cell r="B2546">
            <v>6</v>
          </cell>
          <cell r="C2546" t="str">
            <v>-</v>
          </cell>
          <cell r="D2546" t="str">
            <v>-</v>
          </cell>
          <cell r="E2546">
            <v>3</v>
          </cell>
          <cell r="F2546" t="str">
            <v>-</v>
          </cell>
          <cell r="G2546">
            <v>2</v>
          </cell>
          <cell r="H2546" t="str">
            <v>-</v>
          </cell>
          <cell r="I2546">
            <v>1</v>
          </cell>
        </row>
        <row r="2547">
          <cell r="A2547" t="str">
            <v>NCU04459</v>
          </cell>
          <cell r="B2547">
            <v>8</v>
          </cell>
          <cell r="C2547" t="str">
            <v>-</v>
          </cell>
          <cell r="D2547">
            <v>1</v>
          </cell>
          <cell r="E2547" t="str">
            <v>-</v>
          </cell>
          <cell r="F2547">
            <v>1</v>
          </cell>
          <cell r="G2547">
            <v>2</v>
          </cell>
          <cell r="H2547">
            <v>2</v>
          </cell>
          <cell r="I2547">
            <v>2</v>
          </cell>
        </row>
        <row r="2548">
          <cell r="A2548" t="str">
            <v>NCU04460</v>
          </cell>
          <cell r="B2548">
            <v>1</v>
          </cell>
          <cell r="C2548" t="str">
            <v>-</v>
          </cell>
          <cell r="D2548" t="str">
            <v>-</v>
          </cell>
          <cell r="E2548" t="str">
            <v>-</v>
          </cell>
          <cell r="F2548" t="str">
            <v>-</v>
          </cell>
          <cell r="G2548" t="str">
            <v>-</v>
          </cell>
          <cell r="H2548">
            <v>1</v>
          </cell>
          <cell r="I2548" t="str">
            <v>-</v>
          </cell>
        </row>
        <row r="2549">
          <cell r="A2549" t="str">
            <v>NCU04461</v>
          </cell>
          <cell r="B2549">
            <v>4</v>
          </cell>
          <cell r="C2549" t="str">
            <v>-</v>
          </cell>
          <cell r="D2549" t="str">
            <v>-</v>
          </cell>
          <cell r="E2549" t="str">
            <v>-</v>
          </cell>
          <cell r="F2549">
            <v>1</v>
          </cell>
          <cell r="G2549" t="str">
            <v>-</v>
          </cell>
          <cell r="H2549">
            <v>2</v>
          </cell>
          <cell r="I2549">
            <v>1</v>
          </cell>
        </row>
        <row r="2550">
          <cell r="A2550" t="str">
            <v>NCU04462</v>
          </cell>
          <cell r="B2550">
            <v>9</v>
          </cell>
          <cell r="C2550" t="str">
            <v>-</v>
          </cell>
          <cell r="D2550">
            <v>1</v>
          </cell>
          <cell r="E2550" t="str">
            <v>-</v>
          </cell>
          <cell r="F2550">
            <v>2</v>
          </cell>
          <cell r="G2550">
            <v>2</v>
          </cell>
          <cell r="H2550">
            <v>2</v>
          </cell>
          <cell r="I2550">
            <v>2</v>
          </cell>
        </row>
        <row r="2551">
          <cell r="A2551" t="str">
            <v>NCU04463</v>
          </cell>
          <cell r="B2551">
            <v>11</v>
          </cell>
          <cell r="C2551">
            <v>1</v>
          </cell>
          <cell r="D2551" t="str">
            <v>-</v>
          </cell>
          <cell r="E2551">
            <v>4</v>
          </cell>
          <cell r="F2551">
            <v>1</v>
          </cell>
          <cell r="G2551">
            <v>1</v>
          </cell>
          <cell r="H2551">
            <v>2</v>
          </cell>
          <cell r="I2551">
            <v>2</v>
          </cell>
        </row>
        <row r="2552">
          <cell r="A2552" t="str">
            <v>NCU04464</v>
          </cell>
          <cell r="B2552">
            <v>3</v>
          </cell>
          <cell r="C2552" t="str">
            <v>-</v>
          </cell>
          <cell r="D2552" t="str">
            <v>-</v>
          </cell>
          <cell r="E2552" t="str">
            <v>-</v>
          </cell>
          <cell r="F2552">
            <v>2</v>
          </cell>
          <cell r="G2552" t="str">
            <v>-</v>
          </cell>
          <cell r="H2552">
            <v>1</v>
          </cell>
          <cell r="I2552" t="str">
            <v>-</v>
          </cell>
        </row>
        <row r="2553">
          <cell r="A2553" t="str">
            <v>NCU04465</v>
          </cell>
          <cell r="B2553">
            <v>7</v>
          </cell>
          <cell r="C2553" t="str">
            <v>-</v>
          </cell>
          <cell r="D2553">
            <v>1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2</v>
          </cell>
        </row>
        <row r="2554">
          <cell r="A2554" t="str">
            <v>NCU04466</v>
          </cell>
          <cell r="B2554">
            <v>15</v>
          </cell>
          <cell r="C2554">
            <v>3</v>
          </cell>
          <cell r="D2554">
            <v>1</v>
          </cell>
          <cell r="E2554">
            <v>3</v>
          </cell>
          <cell r="F2554">
            <v>2</v>
          </cell>
          <cell r="G2554">
            <v>2</v>
          </cell>
          <cell r="H2554">
            <v>2</v>
          </cell>
          <cell r="I2554">
            <v>2</v>
          </cell>
        </row>
        <row r="2555">
          <cell r="A2555" t="str">
            <v>NCU04467</v>
          </cell>
          <cell r="B2555">
            <v>17</v>
          </cell>
          <cell r="C2555" t="str">
            <v>-</v>
          </cell>
          <cell r="D2555">
            <v>3</v>
          </cell>
          <cell r="E2555">
            <v>3</v>
          </cell>
          <cell r="F2555">
            <v>3</v>
          </cell>
          <cell r="G2555">
            <v>3</v>
          </cell>
          <cell r="H2555">
            <v>3</v>
          </cell>
          <cell r="I2555">
            <v>2</v>
          </cell>
        </row>
        <row r="2556">
          <cell r="A2556" t="str">
            <v>NCU04468</v>
          </cell>
          <cell r="B2556">
            <v>10</v>
          </cell>
          <cell r="C2556">
            <v>2</v>
          </cell>
          <cell r="D2556" t="str">
            <v>-</v>
          </cell>
          <cell r="E2556">
            <v>1</v>
          </cell>
          <cell r="F2556">
            <v>2</v>
          </cell>
          <cell r="G2556">
            <v>2</v>
          </cell>
          <cell r="H2556">
            <v>2</v>
          </cell>
          <cell r="I2556">
            <v>1</v>
          </cell>
        </row>
        <row r="2557">
          <cell r="A2557" t="str">
            <v>NCU04469</v>
          </cell>
          <cell r="B2557">
            <v>4</v>
          </cell>
          <cell r="C2557" t="str">
            <v>-</v>
          </cell>
          <cell r="D2557" t="str">
            <v>-</v>
          </cell>
          <cell r="E2557" t="str">
            <v>-</v>
          </cell>
          <cell r="F2557" t="str">
            <v>-</v>
          </cell>
          <cell r="G2557">
            <v>1</v>
          </cell>
          <cell r="H2557">
            <v>1</v>
          </cell>
          <cell r="I2557">
            <v>2</v>
          </cell>
        </row>
        <row r="2558">
          <cell r="A2558" t="str">
            <v>NCU04470</v>
          </cell>
          <cell r="B2558">
            <v>6</v>
          </cell>
          <cell r="C2558">
            <v>1</v>
          </cell>
          <cell r="D2558">
            <v>1</v>
          </cell>
          <cell r="E2558" t="str">
            <v>-</v>
          </cell>
          <cell r="F2558">
            <v>1</v>
          </cell>
          <cell r="G2558" t="str">
            <v>-</v>
          </cell>
          <cell r="H2558">
            <v>2</v>
          </cell>
          <cell r="I2558">
            <v>1</v>
          </cell>
        </row>
        <row r="2559">
          <cell r="A2559" t="str">
            <v>NCU04471</v>
          </cell>
          <cell r="B2559">
            <v>9</v>
          </cell>
          <cell r="C2559">
            <v>1</v>
          </cell>
          <cell r="D2559" t="str">
            <v>-</v>
          </cell>
          <cell r="E2559" t="str">
            <v>-</v>
          </cell>
          <cell r="F2559">
            <v>2</v>
          </cell>
          <cell r="G2559">
            <v>2</v>
          </cell>
          <cell r="H2559">
            <v>2</v>
          </cell>
          <cell r="I2559">
            <v>2</v>
          </cell>
        </row>
        <row r="2560">
          <cell r="A2560" t="str">
            <v>NCU04472</v>
          </cell>
          <cell r="B2560">
            <v>7</v>
          </cell>
          <cell r="C2560">
            <v>1</v>
          </cell>
          <cell r="D2560" t="str">
            <v>-</v>
          </cell>
          <cell r="E2560">
            <v>3</v>
          </cell>
          <cell r="F2560" t="str">
            <v>-</v>
          </cell>
          <cell r="G2560">
            <v>1</v>
          </cell>
          <cell r="H2560" t="str">
            <v>-</v>
          </cell>
          <cell r="I2560">
            <v>2</v>
          </cell>
        </row>
        <row r="2561">
          <cell r="A2561" t="str">
            <v>NCU04473</v>
          </cell>
          <cell r="B2561">
            <v>11</v>
          </cell>
          <cell r="C2561" t="str">
            <v>-</v>
          </cell>
          <cell r="D2561" t="str">
            <v>-</v>
          </cell>
          <cell r="E2561">
            <v>2</v>
          </cell>
          <cell r="F2561">
            <v>2</v>
          </cell>
          <cell r="G2561">
            <v>2</v>
          </cell>
          <cell r="H2561">
            <v>3</v>
          </cell>
          <cell r="I2561">
            <v>2</v>
          </cell>
        </row>
        <row r="2562">
          <cell r="A2562" t="str">
            <v>NCU04474</v>
          </cell>
          <cell r="B2562">
            <v>16</v>
          </cell>
          <cell r="C2562" t="str">
            <v>-</v>
          </cell>
          <cell r="D2562">
            <v>3</v>
          </cell>
          <cell r="E2562">
            <v>4</v>
          </cell>
          <cell r="F2562">
            <v>2</v>
          </cell>
          <cell r="G2562">
            <v>2</v>
          </cell>
          <cell r="H2562">
            <v>2</v>
          </cell>
          <cell r="I2562">
            <v>3</v>
          </cell>
        </row>
        <row r="2563">
          <cell r="A2563" t="str">
            <v>NCU04475</v>
          </cell>
          <cell r="B2563">
            <v>13</v>
          </cell>
          <cell r="C2563" t="str">
            <v>-</v>
          </cell>
          <cell r="D2563">
            <v>1</v>
          </cell>
          <cell r="E2563">
            <v>3</v>
          </cell>
          <cell r="F2563">
            <v>2</v>
          </cell>
          <cell r="G2563">
            <v>2</v>
          </cell>
          <cell r="H2563">
            <v>2</v>
          </cell>
          <cell r="I2563">
            <v>3</v>
          </cell>
        </row>
        <row r="2564">
          <cell r="A2564" t="str">
            <v>NCU04478</v>
          </cell>
          <cell r="B2564">
            <v>19</v>
          </cell>
          <cell r="C2564">
            <v>3</v>
          </cell>
          <cell r="D2564">
            <v>4</v>
          </cell>
          <cell r="E2564">
            <v>3</v>
          </cell>
          <cell r="F2564">
            <v>3</v>
          </cell>
          <cell r="G2564">
            <v>2</v>
          </cell>
          <cell r="H2564">
            <v>2</v>
          </cell>
          <cell r="I2564">
            <v>2</v>
          </cell>
        </row>
        <row r="2565">
          <cell r="A2565" t="str">
            <v>NCU04479</v>
          </cell>
          <cell r="B2565">
            <v>6</v>
          </cell>
          <cell r="C2565" t="str">
            <v>-</v>
          </cell>
          <cell r="D2565" t="str">
            <v>-</v>
          </cell>
          <cell r="E2565" t="str">
            <v>-</v>
          </cell>
          <cell r="F2565">
            <v>1</v>
          </cell>
          <cell r="G2565">
            <v>2</v>
          </cell>
          <cell r="H2565">
            <v>1</v>
          </cell>
          <cell r="I2565">
            <v>2</v>
          </cell>
        </row>
        <row r="2566">
          <cell r="A2566" t="str">
            <v>NCU04480</v>
          </cell>
          <cell r="B2566">
            <v>5</v>
          </cell>
          <cell r="C2566" t="str">
            <v>-</v>
          </cell>
          <cell r="D2566" t="str">
            <v>-</v>
          </cell>
          <cell r="E2566" t="str">
            <v>-</v>
          </cell>
          <cell r="F2566" t="str">
            <v>-</v>
          </cell>
          <cell r="G2566">
            <v>2</v>
          </cell>
          <cell r="H2566">
            <v>1</v>
          </cell>
          <cell r="I2566">
            <v>2</v>
          </cell>
        </row>
        <row r="2567">
          <cell r="A2567" t="str">
            <v>NCU04481</v>
          </cell>
          <cell r="B2567">
            <v>4</v>
          </cell>
          <cell r="C2567" t="str">
            <v>-</v>
          </cell>
          <cell r="D2567" t="str">
            <v>-</v>
          </cell>
          <cell r="E2567">
            <v>1</v>
          </cell>
          <cell r="F2567" t="str">
            <v>-</v>
          </cell>
          <cell r="G2567">
            <v>2</v>
          </cell>
          <cell r="H2567" t="str">
            <v>-</v>
          </cell>
          <cell r="I2567">
            <v>1</v>
          </cell>
        </row>
        <row r="2568">
          <cell r="A2568" t="str">
            <v>NCU04482</v>
          </cell>
          <cell r="B2568">
            <v>10</v>
          </cell>
          <cell r="C2568" t="str">
            <v>-</v>
          </cell>
          <cell r="D2568">
            <v>3</v>
          </cell>
          <cell r="E2568" t="str">
            <v>-</v>
          </cell>
          <cell r="F2568">
            <v>2</v>
          </cell>
          <cell r="G2568">
            <v>2</v>
          </cell>
          <cell r="H2568">
            <v>1</v>
          </cell>
          <cell r="I2568">
            <v>2</v>
          </cell>
        </row>
        <row r="2569">
          <cell r="A2569" t="str">
            <v>NCU04483</v>
          </cell>
          <cell r="B2569">
            <v>7</v>
          </cell>
          <cell r="C2569" t="str">
            <v>-</v>
          </cell>
          <cell r="D2569" t="str">
            <v>-</v>
          </cell>
          <cell r="E2569" t="str">
            <v>-</v>
          </cell>
          <cell r="F2569">
            <v>2</v>
          </cell>
          <cell r="G2569">
            <v>2</v>
          </cell>
          <cell r="H2569">
            <v>2</v>
          </cell>
          <cell r="I2569">
            <v>1</v>
          </cell>
        </row>
        <row r="2570">
          <cell r="A2570" t="str">
            <v>NCU04485</v>
          </cell>
          <cell r="B2570">
            <v>9</v>
          </cell>
          <cell r="C2570">
            <v>3</v>
          </cell>
          <cell r="D2570" t="str">
            <v>-</v>
          </cell>
          <cell r="E2570">
            <v>2</v>
          </cell>
          <cell r="F2570" t="str">
            <v>-</v>
          </cell>
          <cell r="G2570">
            <v>2</v>
          </cell>
          <cell r="H2570">
            <v>2</v>
          </cell>
          <cell r="I2570" t="str">
            <v>-</v>
          </cell>
        </row>
        <row r="2571">
          <cell r="A2571" t="str">
            <v>NCU04486</v>
          </cell>
          <cell r="B2571">
            <v>12</v>
          </cell>
          <cell r="C2571" t="str">
            <v>-</v>
          </cell>
          <cell r="D2571" t="str">
            <v>-</v>
          </cell>
          <cell r="E2571">
            <v>4</v>
          </cell>
          <cell r="F2571">
            <v>2</v>
          </cell>
          <cell r="G2571">
            <v>2</v>
          </cell>
          <cell r="H2571">
            <v>2</v>
          </cell>
          <cell r="I2571">
            <v>2</v>
          </cell>
        </row>
        <row r="2572">
          <cell r="A2572" t="str">
            <v>NCU04487</v>
          </cell>
          <cell r="B2572">
            <v>15</v>
          </cell>
          <cell r="C2572">
            <v>1</v>
          </cell>
          <cell r="D2572">
            <v>4</v>
          </cell>
          <cell r="E2572">
            <v>3</v>
          </cell>
          <cell r="F2572">
            <v>2</v>
          </cell>
          <cell r="G2572">
            <v>1</v>
          </cell>
          <cell r="H2572">
            <v>2</v>
          </cell>
          <cell r="I2572">
            <v>2</v>
          </cell>
        </row>
        <row r="2573">
          <cell r="A2573" t="str">
            <v>NCU04488</v>
          </cell>
          <cell r="B2573">
            <v>5</v>
          </cell>
          <cell r="C2573">
            <v>1</v>
          </cell>
          <cell r="D2573">
            <v>1</v>
          </cell>
          <cell r="E2573" t="str">
            <v>-</v>
          </cell>
          <cell r="F2573">
            <v>2</v>
          </cell>
          <cell r="G2573">
            <v>1</v>
          </cell>
          <cell r="H2573" t="str">
            <v>-</v>
          </cell>
          <cell r="I2573" t="str">
            <v>-</v>
          </cell>
        </row>
        <row r="2574">
          <cell r="A2574" t="str">
            <v>NCU04491</v>
          </cell>
          <cell r="B2574">
            <v>8</v>
          </cell>
          <cell r="C2574" t="str">
            <v>-</v>
          </cell>
          <cell r="D2574" t="str">
            <v>-</v>
          </cell>
          <cell r="E2574">
            <v>3</v>
          </cell>
          <cell r="F2574">
            <v>1</v>
          </cell>
          <cell r="G2574">
            <v>1</v>
          </cell>
          <cell r="H2574">
            <v>1</v>
          </cell>
          <cell r="I2574">
            <v>2</v>
          </cell>
        </row>
        <row r="2575">
          <cell r="A2575" t="str">
            <v>NCU04492</v>
          </cell>
          <cell r="B2575">
            <v>2</v>
          </cell>
          <cell r="C2575">
            <v>1</v>
          </cell>
          <cell r="D2575" t="str">
            <v>-</v>
          </cell>
          <cell r="E2575" t="str">
            <v>-</v>
          </cell>
          <cell r="F2575" t="str">
            <v>-</v>
          </cell>
          <cell r="G2575">
            <v>1</v>
          </cell>
          <cell r="H2575" t="str">
            <v>-</v>
          </cell>
          <cell r="I2575" t="str">
            <v>-</v>
          </cell>
        </row>
        <row r="2576">
          <cell r="A2576" t="str">
            <v>NCU04493</v>
          </cell>
          <cell r="B2576">
            <v>15</v>
          </cell>
          <cell r="C2576">
            <v>2</v>
          </cell>
          <cell r="D2576">
            <v>4</v>
          </cell>
          <cell r="E2576">
            <v>3</v>
          </cell>
          <cell r="F2576">
            <v>2</v>
          </cell>
          <cell r="G2576" t="str">
            <v>-</v>
          </cell>
          <cell r="H2576">
            <v>2</v>
          </cell>
          <cell r="I2576">
            <v>2</v>
          </cell>
        </row>
        <row r="2577">
          <cell r="A2577" t="str">
            <v>NCU04495</v>
          </cell>
          <cell r="B2577">
            <v>10</v>
          </cell>
          <cell r="C2577" t="str">
            <v>-</v>
          </cell>
          <cell r="D2577" t="str">
            <v>-</v>
          </cell>
          <cell r="E2577">
            <v>2</v>
          </cell>
          <cell r="F2577">
            <v>2</v>
          </cell>
          <cell r="G2577">
            <v>2</v>
          </cell>
          <cell r="H2577">
            <v>2</v>
          </cell>
          <cell r="I2577">
            <v>2</v>
          </cell>
        </row>
        <row r="2578">
          <cell r="A2578" t="str">
            <v>NCU04496</v>
          </cell>
          <cell r="B2578">
            <v>17</v>
          </cell>
          <cell r="C2578">
            <v>3</v>
          </cell>
          <cell r="D2578">
            <v>2</v>
          </cell>
          <cell r="E2578">
            <v>4</v>
          </cell>
          <cell r="F2578">
            <v>2</v>
          </cell>
          <cell r="G2578">
            <v>2</v>
          </cell>
          <cell r="H2578">
            <v>2</v>
          </cell>
          <cell r="I2578">
            <v>2</v>
          </cell>
        </row>
        <row r="2579">
          <cell r="A2579" t="str">
            <v>NCU04498</v>
          </cell>
          <cell r="B2579">
            <v>1</v>
          </cell>
          <cell r="C2579" t="str">
            <v>-</v>
          </cell>
          <cell r="D2579" t="str">
            <v>-</v>
          </cell>
          <cell r="E2579" t="str">
            <v>-</v>
          </cell>
          <cell r="F2579" t="str">
            <v>-</v>
          </cell>
          <cell r="G2579">
            <v>1</v>
          </cell>
          <cell r="H2579" t="str">
            <v>-</v>
          </cell>
          <cell r="I2579" t="str">
            <v>-</v>
          </cell>
        </row>
        <row r="2580">
          <cell r="A2580" t="str">
            <v>NCU04499</v>
          </cell>
          <cell r="B2580">
            <v>9</v>
          </cell>
          <cell r="C2580">
            <v>2</v>
          </cell>
          <cell r="D2580">
            <v>2</v>
          </cell>
          <cell r="E2580">
            <v>2</v>
          </cell>
          <cell r="F2580">
            <v>1</v>
          </cell>
          <cell r="G2580" t="str">
            <v>-</v>
          </cell>
          <cell r="H2580">
            <v>2</v>
          </cell>
          <cell r="I2580" t="str">
            <v>-</v>
          </cell>
        </row>
        <row r="2581">
          <cell r="A2581" t="str">
            <v>NCU04501</v>
          </cell>
          <cell r="B2581">
            <v>3</v>
          </cell>
          <cell r="C2581">
            <v>1</v>
          </cell>
          <cell r="D2581" t="str">
            <v>-</v>
          </cell>
          <cell r="E2581">
            <v>1</v>
          </cell>
          <cell r="F2581" t="str">
            <v>-</v>
          </cell>
          <cell r="G2581" t="str">
            <v>-</v>
          </cell>
          <cell r="H2581">
            <v>1</v>
          </cell>
          <cell r="I2581" t="str">
            <v>-</v>
          </cell>
        </row>
        <row r="2582">
          <cell r="A2582" t="str">
            <v>NCU04502</v>
          </cell>
          <cell r="B2582">
            <v>4</v>
          </cell>
          <cell r="C2582" t="str">
            <v>-</v>
          </cell>
          <cell r="D2582" t="str">
            <v>-</v>
          </cell>
          <cell r="E2582" t="str">
            <v>-</v>
          </cell>
          <cell r="F2582" t="str">
            <v>-</v>
          </cell>
          <cell r="G2582">
            <v>2</v>
          </cell>
          <cell r="H2582">
            <v>1</v>
          </cell>
          <cell r="I2582">
            <v>1</v>
          </cell>
        </row>
        <row r="2583">
          <cell r="A2583" t="str">
            <v>NCU04503</v>
          </cell>
          <cell r="B2583">
            <v>6</v>
          </cell>
          <cell r="C2583">
            <v>4</v>
          </cell>
          <cell r="D2583" t="str">
            <v>-</v>
          </cell>
          <cell r="E2583" t="str">
            <v>-</v>
          </cell>
          <cell r="F2583" t="str">
            <v>-</v>
          </cell>
          <cell r="G2583" t="str">
            <v>-</v>
          </cell>
          <cell r="H2583">
            <v>2</v>
          </cell>
          <cell r="I2583" t="str">
            <v>-</v>
          </cell>
        </row>
        <row r="2584">
          <cell r="A2584" t="str">
            <v>NCU04505</v>
          </cell>
          <cell r="B2584">
            <v>8</v>
          </cell>
          <cell r="C2584" t="str">
            <v>-</v>
          </cell>
          <cell r="D2584" t="str">
            <v>-</v>
          </cell>
          <cell r="E2584" t="str">
            <v>-</v>
          </cell>
          <cell r="F2584">
            <v>2</v>
          </cell>
          <cell r="G2584">
            <v>2</v>
          </cell>
          <cell r="H2584">
            <v>2</v>
          </cell>
          <cell r="I2584">
            <v>2</v>
          </cell>
        </row>
        <row r="2585">
          <cell r="A2585" t="str">
            <v>NCU04506</v>
          </cell>
          <cell r="B2585">
            <v>4</v>
          </cell>
          <cell r="C2585" t="str">
            <v>-</v>
          </cell>
          <cell r="D2585" t="str">
            <v>-</v>
          </cell>
          <cell r="E2585">
            <v>1</v>
          </cell>
          <cell r="F2585" t="str">
            <v>-</v>
          </cell>
          <cell r="G2585">
            <v>2</v>
          </cell>
          <cell r="H2585">
            <v>1</v>
          </cell>
          <cell r="I2585" t="str">
            <v>-</v>
          </cell>
        </row>
        <row r="2586">
          <cell r="A2586" t="str">
            <v>NCU04507</v>
          </cell>
          <cell r="B2586">
            <v>8</v>
          </cell>
          <cell r="C2586">
            <v>1</v>
          </cell>
          <cell r="D2586" t="str">
            <v>-</v>
          </cell>
          <cell r="E2586">
            <v>2</v>
          </cell>
          <cell r="F2586" t="str">
            <v>-</v>
          </cell>
          <cell r="G2586" t="str">
            <v>-</v>
          </cell>
          <cell r="H2586">
            <v>3</v>
          </cell>
          <cell r="I2586">
            <v>2</v>
          </cell>
        </row>
        <row r="2587">
          <cell r="A2587" t="str">
            <v>NCU04508</v>
          </cell>
          <cell r="B2587">
            <v>2</v>
          </cell>
          <cell r="C2587">
            <v>2</v>
          </cell>
          <cell r="D2587" t="str">
            <v>-</v>
          </cell>
          <cell r="E2587" t="str">
            <v>-</v>
          </cell>
          <cell r="F2587" t="str">
            <v>-</v>
          </cell>
          <cell r="G2587" t="str">
            <v>-</v>
          </cell>
          <cell r="H2587" t="str">
            <v>-</v>
          </cell>
          <cell r="I2587" t="str">
            <v>-</v>
          </cell>
        </row>
        <row r="2588">
          <cell r="A2588" t="str">
            <v>NCU04510</v>
          </cell>
          <cell r="B2588">
            <v>14</v>
          </cell>
          <cell r="C2588">
            <v>3</v>
          </cell>
          <cell r="D2588" t="str">
            <v>-</v>
          </cell>
          <cell r="E2588">
            <v>3</v>
          </cell>
          <cell r="F2588">
            <v>2</v>
          </cell>
          <cell r="G2588">
            <v>2</v>
          </cell>
          <cell r="H2588">
            <v>2</v>
          </cell>
          <cell r="I2588">
            <v>2</v>
          </cell>
        </row>
        <row r="2589">
          <cell r="A2589" t="str">
            <v>NCU04512</v>
          </cell>
          <cell r="B2589">
            <v>2</v>
          </cell>
          <cell r="C2589" t="str">
            <v>-</v>
          </cell>
          <cell r="D2589" t="str">
            <v>-</v>
          </cell>
          <cell r="E2589" t="str">
            <v>-</v>
          </cell>
          <cell r="F2589">
            <v>1</v>
          </cell>
          <cell r="G2589" t="str">
            <v>-</v>
          </cell>
          <cell r="H2589">
            <v>1</v>
          </cell>
          <cell r="I2589" t="str">
            <v>-</v>
          </cell>
        </row>
        <row r="2590">
          <cell r="A2590" t="str">
            <v>NCU04514</v>
          </cell>
          <cell r="B2590">
            <v>2</v>
          </cell>
          <cell r="C2590" t="str">
            <v>-</v>
          </cell>
          <cell r="D2590" t="str">
            <v>-</v>
          </cell>
          <cell r="E2590">
            <v>1</v>
          </cell>
          <cell r="F2590" t="str">
            <v>-</v>
          </cell>
          <cell r="G2590" t="str">
            <v>-</v>
          </cell>
          <cell r="H2590">
            <v>1</v>
          </cell>
          <cell r="I2590" t="str">
            <v>-</v>
          </cell>
        </row>
        <row r="2591">
          <cell r="A2591" t="str">
            <v>NCU04516</v>
          </cell>
          <cell r="B2591">
            <v>2</v>
          </cell>
          <cell r="C2591" t="str">
            <v>-</v>
          </cell>
          <cell r="D2591" t="str">
            <v>-</v>
          </cell>
          <cell r="E2591">
            <v>2</v>
          </cell>
          <cell r="F2591" t="str">
            <v>-</v>
          </cell>
          <cell r="G2591" t="str">
            <v>-</v>
          </cell>
          <cell r="H2591" t="str">
            <v>-</v>
          </cell>
          <cell r="I2591" t="str">
            <v>-</v>
          </cell>
        </row>
        <row r="2592">
          <cell r="A2592" t="str">
            <v>NCU04520</v>
          </cell>
          <cell r="B2592">
            <v>7</v>
          </cell>
          <cell r="C2592">
            <v>2</v>
          </cell>
          <cell r="D2592" t="str">
            <v>-</v>
          </cell>
          <cell r="E2592" t="str">
            <v>-</v>
          </cell>
          <cell r="F2592">
            <v>2</v>
          </cell>
          <cell r="G2592">
            <v>1</v>
          </cell>
          <cell r="H2592">
            <v>2</v>
          </cell>
          <cell r="I2592" t="str">
            <v>-</v>
          </cell>
        </row>
        <row r="2593">
          <cell r="A2593" t="str">
            <v>NCU04521</v>
          </cell>
          <cell r="B2593">
            <v>9</v>
          </cell>
          <cell r="C2593">
            <v>1</v>
          </cell>
          <cell r="D2593" t="str">
            <v>-</v>
          </cell>
          <cell r="E2593" t="str">
            <v>-</v>
          </cell>
          <cell r="F2593">
            <v>2</v>
          </cell>
          <cell r="G2593">
            <v>2</v>
          </cell>
          <cell r="H2593">
            <v>2</v>
          </cell>
          <cell r="I2593">
            <v>2</v>
          </cell>
        </row>
        <row r="2594">
          <cell r="A2594" t="str">
            <v>NCU04522</v>
          </cell>
          <cell r="B2594">
            <v>18</v>
          </cell>
          <cell r="C2594" t="str">
            <v>-</v>
          </cell>
          <cell r="D2594">
            <v>5</v>
          </cell>
          <cell r="E2594">
            <v>4</v>
          </cell>
          <cell r="F2594">
            <v>2</v>
          </cell>
          <cell r="G2594">
            <v>2</v>
          </cell>
          <cell r="H2594">
            <v>3</v>
          </cell>
          <cell r="I2594">
            <v>2</v>
          </cell>
        </row>
        <row r="2595">
          <cell r="A2595" t="str">
            <v>NCU04523</v>
          </cell>
          <cell r="B2595">
            <v>5</v>
          </cell>
          <cell r="C2595" t="str">
            <v>-</v>
          </cell>
          <cell r="D2595" t="str">
            <v>-</v>
          </cell>
          <cell r="E2595">
            <v>1</v>
          </cell>
          <cell r="F2595" t="str">
            <v>-</v>
          </cell>
          <cell r="G2595">
            <v>2</v>
          </cell>
          <cell r="H2595">
            <v>1</v>
          </cell>
          <cell r="I2595">
            <v>1</v>
          </cell>
        </row>
        <row r="2596">
          <cell r="A2596" t="str">
            <v>NCU04525</v>
          </cell>
          <cell r="B2596">
            <v>5</v>
          </cell>
          <cell r="C2596" t="str">
            <v>-</v>
          </cell>
          <cell r="D2596">
            <v>3</v>
          </cell>
          <cell r="E2596" t="str">
            <v>-</v>
          </cell>
          <cell r="F2596" t="str">
            <v>-</v>
          </cell>
          <cell r="G2596">
            <v>2</v>
          </cell>
          <cell r="H2596" t="str">
            <v>-</v>
          </cell>
          <cell r="I2596" t="str">
            <v>-</v>
          </cell>
        </row>
        <row r="2597">
          <cell r="A2597" t="str">
            <v>NCU04526</v>
          </cell>
          <cell r="B2597">
            <v>17</v>
          </cell>
          <cell r="C2597">
            <v>2</v>
          </cell>
          <cell r="D2597">
            <v>2</v>
          </cell>
          <cell r="E2597">
            <v>4</v>
          </cell>
          <cell r="F2597">
            <v>2</v>
          </cell>
          <cell r="G2597">
            <v>3</v>
          </cell>
          <cell r="H2597">
            <v>2</v>
          </cell>
          <cell r="I2597">
            <v>2</v>
          </cell>
        </row>
        <row r="2598">
          <cell r="A2598" t="str">
            <v>NCU04528</v>
          </cell>
          <cell r="B2598">
            <v>15</v>
          </cell>
          <cell r="C2598" t="str">
            <v>-</v>
          </cell>
          <cell r="D2598">
            <v>2</v>
          </cell>
          <cell r="E2598">
            <v>5</v>
          </cell>
          <cell r="F2598">
            <v>2</v>
          </cell>
          <cell r="G2598">
            <v>2</v>
          </cell>
          <cell r="H2598">
            <v>2</v>
          </cell>
          <cell r="I2598">
            <v>2</v>
          </cell>
        </row>
        <row r="2599">
          <cell r="A2599" t="str">
            <v>NCU04529</v>
          </cell>
          <cell r="B2599">
            <v>2</v>
          </cell>
          <cell r="C2599" t="str">
            <v>-</v>
          </cell>
          <cell r="D2599" t="str">
            <v>-</v>
          </cell>
          <cell r="E2599" t="str">
            <v>-</v>
          </cell>
          <cell r="F2599" t="str">
            <v>-</v>
          </cell>
          <cell r="G2599" t="str">
            <v>-</v>
          </cell>
          <cell r="H2599" t="str">
            <v>-</v>
          </cell>
          <cell r="I2599">
            <v>2</v>
          </cell>
        </row>
        <row r="2600">
          <cell r="A2600" t="str">
            <v>NCU04531</v>
          </cell>
          <cell r="B2600">
            <v>5</v>
          </cell>
          <cell r="C2600" t="str">
            <v>-</v>
          </cell>
          <cell r="D2600" t="str">
            <v>-</v>
          </cell>
          <cell r="E2600" t="str">
            <v>-</v>
          </cell>
          <cell r="F2600">
            <v>1</v>
          </cell>
          <cell r="G2600">
            <v>1</v>
          </cell>
          <cell r="H2600">
            <v>2</v>
          </cell>
          <cell r="I2600">
            <v>1</v>
          </cell>
        </row>
        <row r="2601">
          <cell r="A2601" t="str">
            <v>NCU04532</v>
          </cell>
          <cell r="B2601">
            <v>1</v>
          </cell>
          <cell r="C2601" t="str">
            <v>-</v>
          </cell>
          <cell r="D2601" t="str">
            <v>-</v>
          </cell>
          <cell r="E2601">
            <v>1</v>
          </cell>
          <cell r="F2601" t="str">
            <v>-</v>
          </cell>
          <cell r="G2601" t="str">
            <v>-</v>
          </cell>
          <cell r="H2601" t="str">
            <v>-</v>
          </cell>
          <cell r="I2601" t="str">
            <v>-</v>
          </cell>
        </row>
        <row r="2602">
          <cell r="A2602" t="str">
            <v>NCU04533</v>
          </cell>
          <cell r="B2602">
            <v>11</v>
          </cell>
          <cell r="C2602">
            <v>2</v>
          </cell>
          <cell r="D2602" t="str">
            <v>-</v>
          </cell>
          <cell r="E2602">
            <v>3</v>
          </cell>
          <cell r="F2602">
            <v>2</v>
          </cell>
          <cell r="G2602">
            <v>2</v>
          </cell>
          <cell r="H2602">
            <v>2</v>
          </cell>
          <cell r="I2602" t="str">
            <v>-</v>
          </cell>
        </row>
        <row r="2603">
          <cell r="A2603" t="str">
            <v>NCU04534</v>
          </cell>
          <cell r="B2603">
            <v>2</v>
          </cell>
          <cell r="C2603" t="str">
            <v>-</v>
          </cell>
          <cell r="D2603" t="str">
            <v>-</v>
          </cell>
          <cell r="E2603" t="str">
            <v>-</v>
          </cell>
          <cell r="F2603" t="str">
            <v>-</v>
          </cell>
          <cell r="G2603">
            <v>1</v>
          </cell>
          <cell r="H2603">
            <v>1</v>
          </cell>
          <cell r="I2603" t="str">
            <v>-</v>
          </cell>
        </row>
        <row r="2604">
          <cell r="A2604" t="str">
            <v>NCU04535</v>
          </cell>
          <cell r="B2604">
            <v>1</v>
          </cell>
          <cell r="C2604">
            <v>1</v>
          </cell>
          <cell r="D2604" t="str">
            <v>-</v>
          </cell>
          <cell r="E2604" t="str">
            <v>-</v>
          </cell>
          <cell r="F2604" t="str">
            <v>-</v>
          </cell>
          <cell r="G2604" t="str">
            <v>-</v>
          </cell>
          <cell r="H2604" t="str">
            <v>-</v>
          </cell>
          <cell r="I2604" t="str">
            <v>-</v>
          </cell>
        </row>
        <row r="2605">
          <cell r="A2605" t="str">
            <v>NCU04537</v>
          </cell>
          <cell r="B2605">
            <v>13</v>
          </cell>
          <cell r="C2605">
            <v>4</v>
          </cell>
          <cell r="D2605" t="str">
            <v>-</v>
          </cell>
          <cell r="E2605">
            <v>1</v>
          </cell>
          <cell r="F2605">
            <v>2</v>
          </cell>
          <cell r="G2605">
            <v>2</v>
          </cell>
          <cell r="H2605">
            <v>2</v>
          </cell>
          <cell r="I2605">
            <v>2</v>
          </cell>
        </row>
        <row r="2606">
          <cell r="A2606" t="str">
            <v>NCU04538</v>
          </cell>
          <cell r="B2606">
            <v>19</v>
          </cell>
          <cell r="C2606">
            <v>4</v>
          </cell>
          <cell r="D2606">
            <v>4</v>
          </cell>
          <cell r="E2606">
            <v>4</v>
          </cell>
          <cell r="F2606">
            <v>1</v>
          </cell>
          <cell r="G2606">
            <v>1</v>
          </cell>
          <cell r="H2606">
            <v>3</v>
          </cell>
          <cell r="I2606">
            <v>2</v>
          </cell>
        </row>
        <row r="2607">
          <cell r="A2607" t="str">
            <v>NCU04539</v>
          </cell>
          <cell r="B2607">
            <v>20</v>
          </cell>
          <cell r="C2607">
            <v>4</v>
          </cell>
          <cell r="D2607">
            <v>3</v>
          </cell>
          <cell r="E2607">
            <v>3</v>
          </cell>
          <cell r="F2607">
            <v>2</v>
          </cell>
          <cell r="G2607">
            <v>3</v>
          </cell>
          <cell r="H2607">
            <v>2</v>
          </cell>
          <cell r="I2607">
            <v>3</v>
          </cell>
        </row>
        <row r="2608">
          <cell r="A2608" t="str">
            <v>NCU04542</v>
          </cell>
          <cell r="B2608">
            <v>14</v>
          </cell>
          <cell r="C2608" t="str">
            <v>-</v>
          </cell>
          <cell r="D2608">
            <v>1</v>
          </cell>
          <cell r="E2608">
            <v>3</v>
          </cell>
          <cell r="F2608">
            <v>3</v>
          </cell>
          <cell r="G2608">
            <v>3</v>
          </cell>
          <cell r="H2608">
            <v>2</v>
          </cell>
          <cell r="I2608">
            <v>2</v>
          </cell>
        </row>
        <row r="2609">
          <cell r="A2609" t="str">
            <v>NCU04543</v>
          </cell>
          <cell r="B2609">
            <v>9</v>
          </cell>
          <cell r="C2609" t="str">
            <v>-</v>
          </cell>
          <cell r="D2609" t="str">
            <v>-</v>
          </cell>
          <cell r="E2609">
            <v>1</v>
          </cell>
          <cell r="F2609">
            <v>2</v>
          </cell>
          <cell r="G2609">
            <v>2</v>
          </cell>
          <cell r="H2609">
            <v>2</v>
          </cell>
          <cell r="I2609">
            <v>2</v>
          </cell>
        </row>
        <row r="2610">
          <cell r="A2610" t="str">
            <v>NCU04544</v>
          </cell>
          <cell r="B2610">
            <v>8</v>
          </cell>
          <cell r="C2610" t="str">
            <v>-</v>
          </cell>
          <cell r="D2610" t="str">
            <v>-</v>
          </cell>
          <cell r="E2610">
            <v>2</v>
          </cell>
          <cell r="F2610">
            <v>2</v>
          </cell>
          <cell r="G2610">
            <v>2</v>
          </cell>
          <cell r="H2610">
            <v>1</v>
          </cell>
          <cell r="I2610">
            <v>1</v>
          </cell>
        </row>
        <row r="2611">
          <cell r="A2611" t="str">
            <v>NCU04545</v>
          </cell>
          <cell r="B2611">
            <v>7</v>
          </cell>
          <cell r="C2611" t="str">
            <v>-</v>
          </cell>
          <cell r="D2611">
            <v>1</v>
          </cell>
          <cell r="E2611">
            <v>1</v>
          </cell>
          <cell r="F2611" t="str">
            <v>-</v>
          </cell>
          <cell r="G2611">
            <v>2</v>
          </cell>
          <cell r="H2611">
            <v>2</v>
          </cell>
          <cell r="I2611">
            <v>1</v>
          </cell>
        </row>
        <row r="2612">
          <cell r="A2612" t="str">
            <v>NCU04548</v>
          </cell>
          <cell r="B2612">
            <v>9</v>
          </cell>
          <cell r="C2612">
            <v>1</v>
          </cell>
          <cell r="D2612" t="str">
            <v>-</v>
          </cell>
          <cell r="E2612">
            <v>3</v>
          </cell>
          <cell r="F2612">
            <v>2</v>
          </cell>
          <cell r="G2612" t="str">
            <v>-</v>
          </cell>
          <cell r="H2612">
            <v>2</v>
          </cell>
          <cell r="I2612">
            <v>1</v>
          </cell>
        </row>
        <row r="2613">
          <cell r="A2613" t="str">
            <v>NCU04549</v>
          </cell>
          <cell r="B2613">
            <v>5</v>
          </cell>
          <cell r="C2613" t="str">
            <v>-</v>
          </cell>
          <cell r="D2613" t="str">
            <v>-</v>
          </cell>
          <cell r="E2613">
            <v>3</v>
          </cell>
          <cell r="F2613" t="str">
            <v>-</v>
          </cell>
          <cell r="G2613" t="str">
            <v>-</v>
          </cell>
          <cell r="H2613" t="str">
            <v>-</v>
          </cell>
          <cell r="I2613">
            <v>2</v>
          </cell>
        </row>
        <row r="2614">
          <cell r="A2614" t="str">
            <v>NCU04550</v>
          </cell>
          <cell r="B2614">
            <v>7</v>
          </cell>
          <cell r="C2614" t="str">
            <v>-</v>
          </cell>
          <cell r="D2614" t="str">
            <v>-</v>
          </cell>
          <cell r="E2614">
            <v>4</v>
          </cell>
          <cell r="F2614" t="str">
            <v>-</v>
          </cell>
          <cell r="G2614" t="str">
            <v>-</v>
          </cell>
          <cell r="H2614">
            <v>1</v>
          </cell>
          <cell r="I2614">
            <v>2</v>
          </cell>
        </row>
        <row r="2615">
          <cell r="A2615" t="str">
            <v>NCU04552</v>
          </cell>
          <cell r="B2615">
            <v>5</v>
          </cell>
          <cell r="C2615" t="str">
            <v>-</v>
          </cell>
          <cell r="D2615">
            <v>1</v>
          </cell>
          <cell r="E2615" t="str">
            <v>-</v>
          </cell>
          <cell r="F2615" t="str">
            <v>-</v>
          </cell>
          <cell r="G2615">
            <v>1</v>
          </cell>
          <cell r="H2615">
            <v>2</v>
          </cell>
          <cell r="I2615">
            <v>1</v>
          </cell>
        </row>
        <row r="2616">
          <cell r="A2616" t="str">
            <v>NCU04553</v>
          </cell>
          <cell r="B2616">
            <v>3</v>
          </cell>
          <cell r="C2616" t="str">
            <v>-</v>
          </cell>
          <cell r="D2616" t="str">
            <v>-</v>
          </cell>
          <cell r="E2616" t="str">
            <v>-</v>
          </cell>
          <cell r="F2616" t="str">
            <v>-</v>
          </cell>
          <cell r="G2616">
            <v>1</v>
          </cell>
          <cell r="H2616">
            <v>1</v>
          </cell>
          <cell r="I2616">
            <v>1</v>
          </cell>
        </row>
        <row r="2617">
          <cell r="A2617" t="str">
            <v>NCU04555</v>
          </cell>
          <cell r="B2617">
            <v>8</v>
          </cell>
          <cell r="C2617">
            <v>2</v>
          </cell>
          <cell r="D2617" t="str">
            <v>-</v>
          </cell>
          <cell r="E2617" t="str">
            <v>-</v>
          </cell>
          <cell r="F2617">
            <v>2</v>
          </cell>
          <cell r="G2617" t="str">
            <v>-</v>
          </cell>
          <cell r="H2617">
            <v>2</v>
          </cell>
          <cell r="I2617">
            <v>2</v>
          </cell>
        </row>
        <row r="2618">
          <cell r="A2618" t="str">
            <v>NCU04556</v>
          </cell>
          <cell r="B2618">
            <v>9</v>
          </cell>
          <cell r="C2618">
            <v>4</v>
          </cell>
          <cell r="D2618" t="str">
            <v>-</v>
          </cell>
          <cell r="E2618" t="str">
            <v>-</v>
          </cell>
          <cell r="F2618">
            <v>2</v>
          </cell>
          <cell r="G2618" t="str">
            <v>-</v>
          </cell>
          <cell r="H2618">
            <v>2</v>
          </cell>
          <cell r="I2618">
            <v>1</v>
          </cell>
        </row>
        <row r="2619">
          <cell r="A2619" t="str">
            <v>NCU04557</v>
          </cell>
          <cell r="B2619">
            <v>5</v>
          </cell>
          <cell r="C2619">
            <v>2</v>
          </cell>
          <cell r="D2619">
            <v>1</v>
          </cell>
          <cell r="E2619">
            <v>1</v>
          </cell>
          <cell r="F2619" t="str">
            <v>-</v>
          </cell>
          <cell r="G2619" t="str">
            <v>-</v>
          </cell>
          <cell r="H2619">
            <v>1</v>
          </cell>
          <cell r="I2619" t="str">
            <v>-</v>
          </cell>
        </row>
        <row r="2620">
          <cell r="A2620" t="str">
            <v>NCU04558</v>
          </cell>
          <cell r="B2620">
            <v>6</v>
          </cell>
          <cell r="C2620">
            <v>1</v>
          </cell>
          <cell r="D2620" t="str">
            <v>-</v>
          </cell>
          <cell r="E2620" t="str">
            <v>-</v>
          </cell>
          <cell r="F2620">
            <v>1</v>
          </cell>
          <cell r="G2620" t="str">
            <v>-</v>
          </cell>
          <cell r="H2620">
            <v>2</v>
          </cell>
          <cell r="I2620">
            <v>2</v>
          </cell>
        </row>
        <row r="2621">
          <cell r="A2621" t="str">
            <v>NCU04560</v>
          </cell>
          <cell r="B2621">
            <v>3</v>
          </cell>
          <cell r="C2621">
            <v>1</v>
          </cell>
          <cell r="D2621" t="str">
            <v>-</v>
          </cell>
          <cell r="E2621" t="str">
            <v>-</v>
          </cell>
          <cell r="F2621">
            <v>2</v>
          </cell>
          <cell r="G2621" t="str">
            <v>-</v>
          </cell>
          <cell r="H2621" t="str">
            <v>-</v>
          </cell>
          <cell r="I2621" t="str">
            <v>-</v>
          </cell>
        </row>
        <row r="2622">
          <cell r="A2622" t="str">
            <v>NCU04566</v>
          </cell>
          <cell r="B2622">
            <v>1</v>
          </cell>
          <cell r="C2622" t="str">
            <v>-</v>
          </cell>
          <cell r="D2622" t="str">
            <v>-</v>
          </cell>
          <cell r="E2622" t="str">
            <v>-</v>
          </cell>
          <cell r="F2622" t="str">
            <v>-</v>
          </cell>
          <cell r="G2622" t="str">
            <v>-</v>
          </cell>
          <cell r="H2622" t="str">
            <v>-</v>
          </cell>
          <cell r="I2622">
            <v>1</v>
          </cell>
        </row>
        <row r="2623">
          <cell r="A2623" t="str">
            <v>NCU04569</v>
          </cell>
          <cell r="B2623">
            <v>5</v>
          </cell>
          <cell r="C2623" t="str">
            <v>-</v>
          </cell>
          <cell r="D2623">
            <v>2</v>
          </cell>
          <cell r="E2623">
            <v>2</v>
          </cell>
          <cell r="F2623" t="str">
            <v>-</v>
          </cell>
          <cell r="G2623" t="str">
            <v>-</v>
          </cell>
          <cell r="H2623">
            <v>1</v>
          </cell>
          <cell r="I2623" t="str">
            <v>-</v>
          </cell>
        </row>
        <row r="2624">
          <cell r="A2624" t="str">
            <v>NCU04571</v>
          </cell>
          <cell r="B2624">
            <v>3</v>
          </cell>
          <cell r="C2624">
            <v>1</v>
          </cell>
          <cell r="D2624" t="str">
            <v>-</v>
          </cell>
          <cell r="E2624" t="str">
            <v>-</v>
          </cell>
          <cell r="F2624" t="str">
            <v>-</v>
          </cell>
          <cell r="G2624" t="str">
            <v>-</v>
          </cell>
          <cell r="H2624">
            <v>2</v>
          </cell>
          <cell r="I2624" t="str">
            <v>-</v>
          </cell>
        </row>
        <row r="2625">
          <cell r="A2625" t="str">
            <v>NCU04572</v>
          </cell>
          <cell r="B2625">
            <v>1</v>
          </cell>
          <cell r="C2625" t="str">
            <v>-</v>
          </cell>
          <cell r="D2625" t="str">
            <v>-</v>
          </cell>
          <cell r="E2625" t="str">
            <v>-</v>
          </cell>
          <cell r="F2625" t="str">
            <v>-</v>
          </cell>
          <cell r="G2625">
            <v>1</v>
          </cell>
          <cell r="H2625" t="str">
            <v>-</v>
          </cell>
          <cell r="I2625" t="str">
            <v>-</v>
          </cell>
        </row>
        <row r="2626">
          <cell r="A2626" t="str">
            <v>NCU04575</v>
          </cell>
          <cell r="B2626">
            <v>4</v>
          </cell>
          <cell r="C2626" t="str">
            <v>-</v>
          </cell>
          <cell r="D2626" t="str">
            <v>-</v>
          </cell>
          <cell r="E2626" t="str">
            <v>-</v>
          </cell>
          <cell r="F2626">
            <v>1</v>
          </cell>
          <cell r="G2626" t="str">
            <v>-</v>
          </cell>
          <cell r="H2626">
            <v>2</v>
          </cell>
          <cell r="I2626">
            <v>1</v>
          </cell>
        </row>
        <row r="2627">
          <cell r="A2627" t="str">
            <v>NCU04576</v>
          </cell>
          <cell r="B2627">
            <v>1</v>
          </cell>
          <cell r="C2627" t="str">
            <v>-</v>
          </cell>
          <cell r="D2627" t="str">
            <v>-</v>
          </cell>
          <cell r="E2627" t="str">
            <v>-</v>
          </cell>
          <cell r="F2627" t="str">
            <v>-</v>
          </cell>
          <cell r="G2627">
            <v>1</v>
          </cell>
          <cell r="H2627" t="str">
            <v>-</v>
          </cell>
          <cell r="I2627" t="str">
            <v>-</v>
          </cell>
        </row>
        <row r="2628">
          <cell r="A2628" t="str">
            <v>NCU04578</v>
          </cell>
          <cell r="B2628">
            <v>3</v>
          </cell>
          <cell r="C2628" t="str">
            <v>-</v>
          </cell>
          <cell r="D2628" t="str">
            <v>-</v>
          </cell>
          <cell r="E2628">
            <v>2</v>
          </cell>
          <cell r="F2628" t="str">
            <v>-</v>
          </cell>
          <cell r="G2628" t="str">
            <v>-</v>
          </cell>
          <cell r="H2628">
            <v>1</v>
          </cell>
          <cell r="I2628" t="str">
            <v>-</v>
          </cell>
        </row>
        <row r="2629">
          <cell r="A2629" t="str">
            <v>NCU04579</v>
          </cell>
          <cell r="B2629">
            <v>6</v>
          </cell>
          <cell r="C2629">
            <v>3</v>
          </cell>
          <cell r="D2629" t="str">
            <v>-</v>
          </cell>
          <cell r="E2629">
            <v>2</v>
          </cell>
          <cell r="F2629" t="str">
            <v>-</v>
          </cell>
          <cell r="G2629">
            <v>1</v>
          </cell>
          <cell r="H2629" t="str">
            <v>-</v>
          </cell>
          <cell r="I2629" t="str">
            <v>-</v>
          </cell>
        </row>
        <row r="2630">
          <cell r="A2630" t="str">
            <v>NCU04580</v>
          </cell>
          <cell r="B2630">
            <v>8</v>
          </cell>
          <cell r="C2630" t="str">
            <v>-</v>
          </cell>
          <cell r="D2630" t="str">
            <v>-</v>
          </cell>
          <cell r="E2630">
            <v>2</v>
          </cell>
          <cell r="F2630">
            <v>2</v>
          </cell>
          <cell r="G2630" t="str">
            <v>-</v>
          </cell>
          <cell r="H2630">
            <v>2</v>
          </cell>
          <cell r="I2630">
            <v>2</v>
          </cell>
        </row>
        <row r="2631">
          <cell r="A2631" t="str">
            <v>NCU04583</v>
          </cell>
          <cell r="B2631">
            <v>13</v>
          </cell>
          <cell r="C2631">
            <v>2</v>
          </cell>
          <cell r="D2631">
            <v>3</v>
          </cell>
          <cell r="E2631">
            <v>3</v>
          </cell>
          <cell r="F2631" t="str">
            <v>-</v>
          </cell>
          <cell r="G2631">
            <v>2</v>
          </cell>
          <cell r="H2631">
            <v>1</v>
          </cell>
          <cell r="I2631">
            <v>2</v>
          </cell>
        </row>
        <row r="2632">
          <cell r="A2632" t="str">
            <v>NCU04584</v>
          </cell>
          <cell r="B2632">
            <v>2</v>
          </cell>
          <cell r="C2632" t="str">
            <v>-</v>
          </cell>
          <cell r="D2632" t="str">
            <v>-</v>
          </cell>
          <cell r="E2632" t="str">
            <v>-</v>
          </cell>
          <cell r="F2632" t="str">
            <v>-</v>
          </cell>
          <cell r="G2632">
            <v>1</v>
          </cell>
          <cell r="H2632">
            <v>1</v>
          </cell>
          <cell r="I2632" t="str">
            <v>-</v>
          </cell>
        </row>
        <row r="2633">
          <cell r="A2633" t="str">
            <v>NCU04585</v>
          </cell>
          <cell r="B2633">
            <v>6</v>
          </cell>
          <cell r="C2633" t="str">
            <v>-</v>
          </cell>
          <cell r="D2633" t="str">
            <v>-</v>
          </cell>
          <cell r="E2633" t="str">
            <v>-</v>
          </cell>
          <cell r="F2633">
            <v>1</v>
          </cell>
          <cell r="G2633">
            <v>2</v>
          </cell>
          <cell r="H2633">
            <v>2</v>
          </cell>
          <cell r="I2633">
            <v>1</v>
          </cell>
        </row>
        <row r="2634">
          <cell r="A2634" t="str">
            <v>NCU04588</v>
          </cell>
          <cell r="B2634">
            <v>3</v>
          </cell>
          <cell r="C2634" t="str">
            <v>-</v>
          </cell>
          <cell r="D2634" t="str">
            <v>-</v>
          </cell>
          <cell r="E2634">
            <v>3</v>
          </cell>
          <cell r="F2634" t="str">
            <v>-</v>
          </cell>
          <cell r="G2634" t="str">
            <v>-</v>
          </cell>
          <cell r="H2634" t="str">
            <v>-</v>
          </cell>
          <cell r="I2634" t="str">
            <v>-</v>
          </cell>
        </row>
        <row r="2635">
          <cell r="A2635" t="str">
            <v>NCU04589</v>
          </cell>
          <cell r="B2635">
            <v>6</v>
          </cell>
          <cell r="C2635" t="str">
            <v>-</v>
          </cell>
          <cell r="D2635" t="str">
            <v>-</v>
          </cell>
          <cell r="E2635">
            <v>3</v>
          </cell>
          <cell r="F2635" t="str">
            <v>-</v>
          </cell>
          <cell r="G2635" t="str">
            <v>-</v>
          </cell>
          <cell r="H2635">
            <v>1</v>
          </cell>
          <cell r="I2635">
            <v>2</v>
          </cell>
        </row>
        <row r="2636">
          <cell r="A2636" t="str">
            <v>NCU04590</v>
          </cell>
          <cell r="B2636">
            <v>7</v>
          </cell>
          <cell r="C2636">
            <v>1</v>
          </cell>
          <cell r="D2636" t="str">
            <v>-</v>
          </cell>
          <cell r="E2636">
            <v>1</v>
          </cell>
          <cell r="F2636">
            <v>2</v>
          </cell>
          <cell r="G2636">
            <v>2</v>
          </cell>
          <cell r="H2636">
            <v>1</v>
          </cell>
          <cell r="I2636" t="str">
            <v>-</v>
          </cell>
        </row>
        <row r="2637">
          <cell r="A2637" t="str">
            <v>NCU04591</v>
          </cell>
          <cell r="B2637">
            <v>16</v>
          </cell>
          <cell r="C2637">
            <v>1</v>
          </cell>
          <cell r="D2637">
            <v>4</v>
          </cell>
          <cell r="E2637">
            <v>4</v>
          </cell>
          <cell r="F2637">
            <v>1</v>
          </cell>
          <cell r="G2637">
            <v>1</v>
          </cell>
          <cell r="H2637">
            <v>2</v>
          </cell>
          <cell r="I2637">
            <v>3</v>
          </cell>
        </row>
        <row r="2638">
          <cell r="A2638" t="str">
            <v>NCU04592</v>
          </cell>
          <cell r="B2638">
            <v>7</v>
          </cell>
          <cell r="C2638" t="str">
            <v>-</v>
          </cell>
          <cell r="D2638" t="str">
            <v>-</v>
          </cell>
          <cell r="E2638">
            <v>3</v>
          </cell>
          <cell r="F2638" t="str">
            <v>-</v>
          </cell>
          <cell r="G2638">
            <v>1</v>
          </cell>
          <cell r="H2638">
            <v>1</v>
          </cell>
          <cell r="I2638">
            <v>2</v>
          </cell>
        </row>
        <row r="2639">
          <cell r="A2639" t="str">
            <v>NCU04594</v>
          </cell>
          <cell r="B2639">
            <v>1</v>
          </cell>
          <cell r="C2639" t="str">
            <v>-</v>
          </cell>
          <cell r="D2639" t="str">
            <v>-</v>
          </cell>
          <cell r="E2639" t="str">
            <v>-</v>
          </cell>
          <cell r="F2639" t="str">
            <v>-</v>
          </cell>
          <cell r="G2639" t="str">
            <v>-</v>
          </cell>
          <cell r="H2639" t="str">
            <v>-</v>
          </cell>
          <cell r="I2639">
            <v>1</v>
          </cell>
        </row>
        <row r="2640">
          <cell r="A2640" t="str">
            <v>NCU04596</v>
          </cell>
          <cell r="B2640">
            <v>1</v>
          </cell>
          <cell r="C2640" t="str">
            <v>-</v>
          </cell>
          <cell r="D2640" t="str">
            <v>-</v>
          </cell>
          <cell r="E2640" t="str">
            <v>-</v>
          </cell>
          <cell r="F2640" t="str">
            <v>-</v>
          </cell>
          <cell r="G2640">
            <v>1</v>
          </cell>
          <cell r="H2640" t="str">
            <v>-</v>
          </cell>
          <cell r="I2640" t="str">
            <v>-</v>
          </cell>
        </row>
        <row r="2641">
          <cell r="A2641" t="str">
            <v>NCU04597</v>
          </cell>
          <cell r="B2641">
            <v>1</v>
          </cell>
          <cell r="C2641" t="str">
            <v>-</v>
          </cell>
          <cell r="D2641" t="str">
            <v>-</v>
          </cell>
          <cell r="E2641" t="str">
            <v>-</v>
          </cell>
          <cell r="F2641" t="str">
            <v>-</v>
          </cell>
          <cell r="G2641" t="str">
            <v>-</v>
          </cell>
          <cell r="H2641" t="str">
            <v>-</v>
          </cell>
          <cell r="I2641">
            <v>1</v>
          </cell>
        </row>
        <row r="2642">
          <cell r="A2642" t="str">
            <v>NCU04598</v>
          </cell>
          <cell r="B2642">
            <v>1</v>
          </cell>
          <cell r="C2642" t="str">
            <v>-</v>
          </cell>
          <cell r="D2642" t="str">
            <v>-</v>
          </cell>
          <cell r="E2642" t="str">
            <v>-</v>
          </cell>
          <cell r="F2642" t="str">
            <v>-</v>
          </cell>
          <cell r="G2642" t="str">
            <v>-</v>
          </cell>
          <cell r="H2642" t="str">
            <v>-</v>
          </cell>
          <cell r="I2642">
            <v>1</v>
          </cell>
        </row>
        <row r="2643">
          <cell r="A2643" t="str">
            <v>NCU04602</v>
          </cell>
          <cell r="B2643">
            <v>6</v>
          </cell>
          <cell r="C2643" t="str">
            <v>-</v>
          </cell>
          <cell r="D2643">
            <v>2</v>
          </cell>
          <cell r="E2643">
            <v>2</v>
          </cell>
          <cell r="F2643" t="str">
            <v>-</v>
          </cell>
          <cell r="G2643" t="str">
            <v>-</v>
          </cell>
          <cell r="H2643">
            <v>2</v>
          </cell>
          <cell r="I2643" t="str">
            <v>-</v>
          </cell>
        </row>
        <row r="2644">
          <cell r="A2644" t="str">
            <v>NCU04603</v>
          </cell>
          <cell r="B2644">
            <v>14</v>
          </cell>
          <cell r="C2644" t="str">
            <v>-</v>
          </cell>
          <cell r="D2644">
            <v>5</v>
          </cell>
          <cell r="E2644">
            <v>2</v>
          </cell>
          <cell r="F2644">
            <v>2</v>
          </cell>
          <cell r="G2644" t="str">
            <v>-</v>
          </cell>
          <cell r="H2644">
            <v>3</v>
          </cell>
          <cell r="I2644">
            <v>2</v>
          </cell>
        </row>
        <row r="2645">
          <cell r="A2645" t="str">
            <v>NCU04604</v>
          </cell>
          <cell r="B2645">
            <v>1</v>
          </cell>
          <cell r="C2645" t="str">
            <v>-</v>
          </cell>
          <cell r="D2645" t="str">
            <v>-</v>
          </cell>
          <cell r="E2645" t="str">
            <v>-</v>
          </cell>
          <cell r="F2645" t="str">
            <v>-</v>
          </cell>
          <cell r="G2645" t="str">
            <v>-</v>
          </cell>
          <cell r="H2645">
            <v>1</v>
          </cell>
          <cell r="I2645" t="str">
            <v>-</v>
          </cell>
        </row>
        <row r="2646">
          <cell r="A2646" t="str">
            <v>NCU04605</v>
          </cell>
          <cell r="B2646">
            <v>8</v>
          </cell>
          <cell r="C2646">
            <v>3</v>
          </cell>
          <cell r="D2646">
            <v>2</v>
          </cell>
          <cell r="E2646" t="str">
            <v>-</v>
          </cell>
          <cell r="F2646">
            <v>1</v>
          </cell>
          <cell r="G2646" t="str">
            <v>-</v>
          </cell>
          <cell r="H2646">
            <v>1</v>
          </cell>
          <cell r="I2646">
            <v>1</v>
          </cell>
        </row>
        <row r="2647">
          <cell r="A2647" t="str">
            <v>NCU04609</v>
          </cell>
          <cell r="B2647">
            <v>3</v>
          </cell>
          <cell r="C2647">
            <v>2</v>
          </cell>
          <cell r="D2647" t="str">
            <v>-</v>
          </cell>
          <cell r="E2647">
            <v>1</v>
          </cell>
          <cell r="F2647" t="str">
            <v>-</v>
          </cell>
          <cell r="G2647" t="str">
            <v>-</v>
          </cell>
          <cell r="H2647" t="str">
            <v>-</v>
          </cell>
          <cell r="I2647" t="str">
            <v>-</v>
          </cell>
        </row>
        <row r="2648">
          <cell r="A2648" t="str">
            <v>NCU04610</v>
          </cell>
          <cell r="B2648">
            <v>5</v>
          </cell>
          <cell r="C2648" t="str">
            <v>-</v>
          </cell>
          <cell r="D2648" t="str">
            <v>-</v>
          </cell>
          <cell r="E2648">
            <v>3</v>
          </cell>
          <cell r="F2648" t="str">
            <v>-</v>
          </cell>
          <cell r="G2648" t="str">
            <v>-</v>
          </cell>
          <cell r="H2648" t="str">
            <v>-</v>
          </cell>
          <cell r="I2648">
            <v>2</v>
          </cell>
        </row>
        <row r="2649">
          <cell r="A2649" t="str">
            <v>NCU04612</v>
          </cell>
          <cell r="B2649">
            <v>1</v>
          </cell>
          <cell r="C2649" t="str">
            <v>-</v>
          </cell>
          <cell r="D2649" t="str">
            <v>-</v>
          </cell>
          <cell r="E2649" t="str">
            <v>-</v>
          </cell>
          <cell r="F2649" t="str">
            <v>-</v>
          </cell>
          <cell r="G2649" t="str">
            <v>-</v>
          </cell>
          <cell r="H2649">
            <v>1</v>
          </cell>
          <cell r="I2649" t="str">
            <v>-</v>
          </cell>
        </row>
        <row r="2650">
          <cell r="A2650" t="str">
            <v>NCU04614</v>
          </cell>
          <cell r="B2650">
            <v>9</v>
          </cell>
          <cell r="C2650" t="str">
            <v>-</v>
          </cell>
          <cell r="D2650">
            <v>1</v>
          </cell>
          <cell r="E2650">
            <v>1</v>
          </cell>
          <cell r="F2650">
            <v>2</v>
          </cell>
          <cell r="G2650">
            <v>2</v>
          </cell>
          <cell r="H2650" t="str">
            <v>-</v>
          </cell>
          <cell r="I2650">
            <v>3</v>
          </cell>
        </row>
        <row r="2651">
          <cell r="A2651" t="str">
            <v>NCU04615</v>
          </cell>
          <cell r="B2651">
            <v>1</v>
          </cell>
          <cell r="C2651" t="str">
            <v>-</v>
          </cell>
          <cell r="D2651" t="str">
            <v>-</v>
          </cell>
          <cell r="E2651" t="str">
            <v>-</v>
          </cell>
          <cell r="F2651">
            <v>1</v>
          </cell>
          <cell r="G2651" t="str">
            <v>-</v>
          </cell>
          <cell r="H2651" t="str">
            <v>-</v>
          </cell>
          <cell r="I2651" t="str">
            <v>-</v>
          </cell>
        </row>
        <row r="2652">
          <cell r="A2652" t="str">
            <v>NCU04616</v>
          </cell>
          <cell r="B2652">
            <v>3</v>
          </cell>
          <cell r="C2652" t="str">
            <v>-</v>
          </cell>
          <cell r="D2652" t="str">
            <v>-</v>
          </cell>
          <cell r="E2652">
            <v>1</v>
          </cell>
          <cell r="F2652" t="str">
            <v>-</v>
          </cell>
          <cell r="G2652" t="str">
            <v>-</v>
          </cell>
          <cell r="H2652">
            <v>2</v>
          </cell>
          <cell r="I2652" t="str">
            <v>-</v>
          </cell>
        </row>
        <row r="2653">
          <cell r="A2653" t="str">
            <v>NCU04618</v>
          </cell>
          <cell r="B2653">
            <v>4</v>
          </cell>
          <cell r="C2653" t="str">
            <v>-</v>
          </cell>
          <cell r="D2653">
            <v>1</v>
          </cell>
          <cell r="E2653">
            <v>1</v>
          </cell>
          <cell r="F2653">
            <v>2</v>
          </cell>
          <cell r="G2653" t="str">
            <v>-</v>
          </cell>
          <cell r="H2653" t="str">
            <v>-</v>
          </cell>
          <cell r="I2653" t="str">
            <v>-</v>
          </cell>
        </row>
        <row r="2654">
          <cell r="A2654" t="str">
            <v>NCU04619</v>
          </cell>
          <cell r="B2654">
            <v>3</v>
          </cell>
          <cell r="C2654" t="str">
            <v>-</v>
          </cell>
          <cell r="D2654" t="str">
            <v>-</v>
          </cell>
          <cell r="E2654" t="str">
            <v>-</v>
          </cell>
          <cell r="F2654" t="str">
            <v>-</v>
          </cell>
          <cell r="G2654">
            <v>1</v>
          </cell>
          <cell r="H2654">
            <v>1</v>
          </cell>
          <cell r="I2654">
            <v>1</v>
          </cell>
        </row>
        <row r="2655">
          <cell r="A2655" t="str">
            <v>NCU04620</v>
          </cell>
          <cell r="B2655">
            <v>10</v>
          </cell>
          <cell r="C2655">
            <v>3</v>
          </cell>
          <cell r="D2655" t="str">
            <v>-</v>
          </cell>
          <cell r="E2655">
            <v>1</v>
          </cell>
          <cell r="F2655">
            <v>2</v>
          </cell>
          <cell r="G2655">
            <v>2</v>
          </cell>
          <cell r="H2655" t="str">
            <v>-</v>
          </cell>
          <cell r="I2655">
            <v>2</v>
          </cell>
        </row>
        <row r="2656">
          <cell r="A2656" t="str">
            <v>NCU04621</v>
          </cell>
          <cell r="B2656">
            <v>6</v>
          </cell>
          <cell r="C2656" t="str">
            <v>-</v>
          </cell>
          <cell r="D2656">
            <v>1</v>
          </cell>
          <cell r="E2656">
            <v>1</v>
          </cell>
          <cell r="F2656" t="str">
            <v>-</v>
          </cell>
          <cell r="G2656">
            <v>2</v>
          </cell>
          <cell r="H2656">
            <v>1</v>
          </cell>
          <cell r="I2656">
            <v>1</v>
          </cell>
        </row>
        <row r="2657">
          <cell r="A2657" t="str">
            <v>NCU04622</v>
          </cell>
          <cell r="B2657">
            <v>12</v>
          </cell>
          <cell r="C2657">
            <v>1</v>
          </cell>
          <cell r="D2657">
            <v>1</v>
          </cell>
          <cell r="E2657">
            <v>3</v>
          </cell>
          <cell r="F2657" t="str">
            <v>-</v>
          </cell>
          <cell r="G2657">
            <v>2</v>
          </cell>
          <cell r="H2657">
            <v>2</v>
          </cell>
          <cell r="I2657">
            <v>3</v>
          </cell>
        </row>
        <row r="2658">
          <cell r="A2658" t="str">
            <v>NCU04623</v>
          </cell>
          <cell r="B2658">
            <v>7</v>
          </cell>
          <cell r="C2658" t="str">
            <v>-</v>
          </cell>
          <cell r="D2658" t="str">
            <v>-</v>
          </cell>
          <cell r="E2658" t="str">
            <v>-</v>
          </cell>
          <cell r="F2658">
            <v>2</v>
          </cell>
          <cell r="G2658">
            <v>1</v>
          </cell>
          <cell r="H2658">
            <v>2</v>
          </cell>
          <cell r="I2658">
            <v>2</v>
          </cell>
        </row>
        <row r="2659">
          <cell r="A2659" t="str">
            <v>NCU04626</v>
          </cell>
          <cell r="B2659">
            <v>8</v>
          </cell>
          <cell r="C2659" t="str">
            <v>-</v>
          </cell>
          <cell r="D2659">
            <v>2</v>
          </cell>
          <cell r="E2659">
            <v>3</v>
          </cell>
          <cell r="F2659" t="str">
            <v>-</v>
          </cell>
          <cell r="G2659">
            <v>2</v>
          </cell>
          <cell r="H2659" t="str">
            <v>-</v>
          </cell>
          <cell r="I2659">
            <v>1</v>
          </cell>
        </row>
        <row r="2660">
          <cell r="A2660" t="str">
            <v>NCU04628</v>
          </cell>
          <cell r="B2660">
            <v>8</v>
          </cell>
          <cell r="C2660" t="str">
            <v>-</v>
          </cell>
          <cell r="D2660">
            <v>2</v>
          </cell>
          <cell r="E2660" t="str">
            <v>-</v>
          </cell>
          <cell r="F2660" t="str">
            <v>-</v>
          </cell>
          <cell r="G2660">
            <v>2</v>
          </cell>
          <cell r="H2660">
            <v>2</v>
          </cell>
          <cell r="I2660">
            <v>2</v>
          </cell>
        </row>
        <row r="2661">
          <cell r="A2661" t="str">
            <v>NCU04630</v>
          </cell>
          <cell r="B2661">
            <v>7</v>
          </cell>
          <cell r="C2661" t="str">
            <v>-</v>
          </cell>
          <cell r="D2661" t="str">
            <v>-</v>
          </cell>
          <cell r="E2661">
            <v>1</v>
          </cell>
          <cell r="F2661">
            <v>1</v>
          </cell>
          <cell r="G2661">
            <v>2</v>
          </cell>
          <cell r="H2661">
            <v>1</v>
          </cell>
          <cell r="I2661">
            <v>2</v>
          </cell>
        </row>
        <row r="2662">
          <cell r="A2662" t="str">
            <v>NCU04632</v>
          </cell>
          <cell r="B2662">
            <v>10</v>
          </cell>
          <cell r="C2662" t="str">
            <v>-</v>
          </cell>
          <cell r="D2662">
            <v>1</v>
          </cell>
          <cell r="E2662" t="str">
            <v>-</v>
          </cell>
          <cell r="F2662">
            <v>2</v>
          </cell>
          <cell r="G2662">
            <v>3</v>
          </cell>
          <cell r="H2662">
            <v>2</v>
          </cell>
          <cell r="I2662">
            <v>2</v>
          </cell>
        </row>
        <row r="2663">
          <cell r="A2663" t="str">
            <v>NCU04633</v>
          </cell>
          <cell r="B2663">
            <v>5</v>
          </cell>
          <cell r="C2663" t="str">
            <v>-</v>
          </cell>
          <cell r="D2663" t="str">
            <v>-</v>
          </cell>
          <cell r="E2663" t="str">
            <v>-</v>
          </cell>
          <cell r="F2663">
            <v>2</v>
          </cell>
          <cell r="G2663">
            <v>1</v>
          </cell>
          <cell r="H2663">
            <v>2</v>
          </cell>
          <cell r="I2663" t="str">
            <v>-</v>
          </cell>
        </row>
        <row r="2664">
          <cell r="A2664" t="str">
            <v>NCU04635</v>
          </cell>
          <cell r="B2664">
            <v>9</v>
          </cell>
          <cell r="C2664">
            <v>2</v>
          </cell>
          <cell r="D2664" t="str">
            <v>-</v>
          </cell>
          <cell r="E2664">
            <v>3</v>
          </cell>
          <cell r="F2664">
            <v>1</v>
          </cell>
          <cell r="G2664">
            <v>1</v>
          </cell>
          <cell r="H2664" t="str">
            <v>-</v>
          </cell>
          <cell r="I2664">
            <v>2</v>
          </cell>
        </row>
        <row r="2665">
          <cell r="A2665" t="str">
            <v>NCU04636</v>
          </cell>
          <cell r="B2665">
            <v>8</v>
          </cell>
          <cell r="C2665" t="str">
            <v>-</v>
          </cell>
          <cell r="D2665">
            <v>1</v>
          </cell>
          <cell r="E2665">
            <v>3</v>
          </cell>
          <cell r="F2665" t="str">
            <v>-</v>
          </cell>
          <cell r="G2665" t="str">
            <v>-</v>
          </cell>
          <cell r="H2665">
            <v>2</v>
          </cell>
          <cell r="I2665">
            <v>2</v>
          </cell>
        </row>
        <row r="2666">
          <cell r="A2666" t="str">
            <v>NCU04637</v>
          </cell>
          <cell r="B2666">
            <v>5</v>
          </cell>
          <cell r="C2666" t="str">
            <v>-</v>
          </cell>
          <cell r="D2666" t="str">
            <v>-</v>
          </cell>
          <cell r="E2666">
            <v>3</v>
          </cell>
          <cell r="F2666" t="str">
            <v>-</v>
          </cell>
          <cell r="G2666" t="str">
            <v>-</v>
          </cell>
          <cell r="H2666">
            <v>1</v>
          </cell>
          <cell r="I2666">
            <v>1</v>
          </cell>
        </row>
        <row r="2667">
          <cell r="A2667" t="str">
            <v>NCU04638</v>
          </cell>
          <cell r="B2667">
            <v>6</v>
          </cell>
          <cell r="C2667" t="str">
            <v>-</v>
          </cell>
          <cell r="D2667" t="str">
            <v>-</v>
          </cell>
          <cell r="E2667">
            <v>3</v>
          </cell>
          <cell r="F2667" t="str">
            <v>-</v>
          </cell>
          <cell r="G2667">
            <v>1</v>
          </cell>
          <cell r="H2667" t="str">
            <v>-</v>
          </cell>
          <cell r="I2667">
            <v>2</v>
          </cell>
        </row>
        <row r="2668">
          <cell r="A2668" t="str">
            <v>NCU04639</v>
          </cell>
          <cell r="B2668">
            <v>7</v>
          </cell>
          <cell r="C2668">
            <v>1</v>
          </cell>
          <cell r="D2668" t="str">
            <v>-</v>
          </cell>
          <cell r="E2668">
            <v>1</v>
          </cell>
          <cell r="F2668">
            <v>2</v>
          </cell>
          <cell r="G2668">
            <v>1</v>
          </cell>
          <cell r="H2668">
            <v>2</v>
          </cell>
          <cell r="I2668" t="str">
            <v>-</v>
          </cell>
        </row>
        <row r="2669">
          <cell r="A2669" t="str">
            <v>NCU04640</v>
          </cell>
          <cell r="B2669">
            <v>2</v>
          </cell>
          <cell r="C2669" t="str">
            <v>-</v>
          </cell>
          <cell r="D2669" t="str">
            <v>-</v>
          </cell>
          <cell r="E2669">
            <v>1</v>
          </cell>
          <cell r="F2669" t="str">
            <v>-</v>
          </cell>
          <cell r="G2669" t="str">
            <v>-</v>
          </cell>
          <cell r="H2669" t="str">
            <v>-</v>
          </cell>
          <cell r="I2669">
            <v>1</v>
          </cell>
        </row>
        <row r="2670">
          <cell r="A2670" t="str">
            <v>NCU04641</v>
          </cell>
          <cell r="B2670">
            <v>4</v>
          </cell>
          <cell r="C2670" t="str">
            <v>-</v>
          </cell>
          <cell r="D2670" t="str">
            <v>-</v>
          </cell>
          <cell r="E2670">
            <v>1</v>
          </cell>
          <cell r="F2670">
            <v>2</v>
          </cell>
          <cell r="G2670">
            <v>1</v>
          </cell>
          <cell r="H2670" t="str">
            <v>-</v>
          </cell>
          <cell r="I2670" t="str">
            <v>-</v>
          </cell>
        </row>
        <row r="2671">
          <cell r="A2671" t="str">
            <v>NCU04642</v>
          </cell>
          <cell r="B2671">
            <v>7</v>
          </cell>
          <cell r="C2671" t="str">
            <v>-</v>
          </cell>
          <cell r="D2671" t="str">
            <v>-</v>
          </cell>
          <cell r="E2671">
            <v>3</v>
          </cell>
          <cell r="F2671" t="str">
            <v>-</v>
          </cell>
          <cell r="G2671">
            <v>1</v>
          </cell>
          <cell r="H2671">
            <v>1</v>
          </cell>
          <cell r="I2671">
            <v>2</v>
          </cell>
        </row>
        <row r="2672">
          <cell r="A2672" t="str">
            <v>NCU04643</v>
          </cell>
          <cell r="B2672">
            <v>7</v>
          </cell>
          <cell r="C2672" t="str">
            <v>-</v>
          </cell>
          <cell r="D2672" t="str">
            <v>-</v>
          </cell>
          <cell r="E2672" t="str">
            <v>-</v>
          </cell>
          <cell r="F2672">
            <v>2</v>
          </cell>
          <cell r="G2672">
            <v>1</v>
          </cell>
          <cell r="H2672">
            <v>2</v>
          </cell>
          <cell r="I2672">
            <v>2</v>
          </cell>
        </row>
        <row r="2673">
          <cell r="A2673" t="str">
            <v>NCU04644</v>
          </cell>
          <cell r="B2673">
            <v>6</v>
          </cell>
          <cell r="C2673" t="str">
            <v>-</v>
          </cell>
          <cell r="D2673" t="str">
            <v>-</v>
          </cell>
          <cell r="E2673">
            <v>1</v>
          </cell>
          <cell r="F2673">
            <v>2</v>
          </cell>
          <cell r="G2673" t="str">
            <v>-</v>
          </cell>
          <cell r="H2673">
            <v>1</v>
          </cell>
          <cell r="I2673">
            <v>2</v>
          </cell>
        </row>
        <row r="2674">
          <cell r="A2674" t="str">
            <v>NCU04645</v>
          </cell>
          <cell r="B2674">
            <v>4</v>
          </cell>
          <cell r="C2674" t="str">
            <v>-</v>
          </cell>
          <cell r="D2674">
            <v>2</v>
          </cell>
          <cell r="E2674" t="str">
            <v>-</v>
          </cell>
          <cell r="F2674" t="str">
            <v>-</v>
          </cell>
          <cell r="G2674">
            <v>1</v>
          </cell>
          <cell r="H2674">
            <v>1</v>
          </cell>
          <cell r="I2674" t="str">
            <v>-</v>
          </cell>
        </row>
        <row r="2675">
          <cell r="A2675" t="str">
            <v>NCU04646</v>
          </cell>
          <cell r="B2675">
            <v>12</v>
          </cell>
          <cell r="C2675">
            <v>2</v>
          </cell>
          <cell r="D2675">
            <v>1</v>
          </cell>
          <cell r="E2675">
            <v>3</v>
          </cell>
          <cell r="F2675">
            <v>2</v>
          </cell>
          <cell r="G2675">
            <v>2</v>
          </cell>
          <cell r="H2675">
            <v>2</v>
          </cell>
          <cell r="I2675" t="str">
            <v>-</v>
          </cell>
        </row>
        <row r="2676">
          <cell r="A2676" t="str">
            <v>NCU04647</v>
          </cell>
          <cell r="B2676">
            <v>1</v>
          </cell>
          <cell r="C2676" t="str">
            <v>-</v>
          </cell>
          <cell r="D2676" t="str">
            <v>-</v>
          </cell>
          <cell r="E2676" t="str">
            <v>-</v>
          </cell>
          <cell r="F2676" t="str">
            <v>-</v>
          </cell>
          <cell r="G2676" t="str">
            <v>-</v>
          </cell>
          <cell r="H2676">
            <v>1</v>
          </cell>
          <cell r="I2676" t="str">
            <v>-</v>
          </cell>
        </row>
        <row r="2677">
          <cell r="A2677" t="str">
            <v>NCU04648</v>
          </cell>
          <cell r="B2677">
            <v>2</v>
          </cell>
          <cell r="C2677" t="str">
            <v>-</v>
          </cell>
          <cell r="D2677" t="str">
            <v>-</v>
          </cell>
          <cell r="E2677" t="str">
            <v>-</v>
          </cell>
          <cell r="F2677">
            <v>2</v>
          </cell>
          <cell r="G2677" t="str">
            <v>-</v>
          </cell>
          <cell r="H2677" t="str">
            <v>-</v>
          </cell>
          <cell r="I2677" t="str">
            <v>-</v>
          </cell>
        </row>
        <row r="2678">
          <cell r="A2678" t="str">
            <v>NCU04649</v>
          </cell>
          <cell r="B2678">
            <v>2</v>
          </cell>
          <cell r="C2678">
            <v>2</v>
          </cell>
          <cell r="D2678" t="str">
            <v>-</v>
          </cell>
          <cell r="E2678" t="str">
            <v>-</v>
          </cell>
          <cell r="F2678" t="str">
            <v>-</v>
          </cell>
          <cell r="G2678" t="str">
            <v>-</v>
          </cell>
          <cell r="H2678" t="str">
            <v>-</v>
          </cell>
          <cell r="I2678" t="str">
            <v>-</v>
          </cell>
        </row>
        <row r="2679">
          <cell r="A2679" t="str">
            <v>NCU04650</v>
          </cell>
          <cell r="B2679">
            <v>4</v>
          </cell>
          <cell r="C2679" t="str">
            <v>-</v>
          </cell>
          <cell r="D2679" t="str">
            <v>-</v>
          </cell>
          <cell r="E2679" t="str">
            <v>-</v>
          </cell>
          <cell r="F2679">
            <v>2</v>
          </cell>
          <cell r="G2679" t="str">
            <v>-</v>
          </cell>
          <cell r="H2679">
            <v>2</v>
          </cell>
          <cell r="I2679" t="str">
            <v>-</v>
          </cell>
        </row>
        <row r="2680">
          <cell r="A2680" t="str">
            <v>NCU04651</v>
          </cell>
          <cell r="B2680">
            <v>1</v>
          </cell>
          <cell r="C2680" t="str">
            <v>-</v>
          </cell>
          <cell r="D2680" t="str">
            <v>-</v>
          </cell>
          <cell r="E2680" t="str">
            <v>-</v>
          </cell>
          <cell r="F2680" t="str">
            <v>-</v>
          </cell>
          <cell r="G2680" t="str">
            <v>-</v>
          </cell>
          <cell r="H2680">
            <v>1</v>
          </cell>
          <cell r="I2680" t="str">
            <v>-</v>
          </cell>
        </row>
        <row r="2681">
          <cell r="A2681" t="str">
            <v>NCU04652</v>
          </cell>
          <cell r="B2681">
            <v>2</v>
          </cell>
          <cell r="C2681" t="str">
            <v>-</v>
          </cell>
          <cell r="D2681" t="str">
            <v>-</v>
          </cell>
          <cell r="E2681" t="str">
            <v>-</v>
          </cell>
          <cell r="F2681">
            <v>1</v>
          </cell>
          <cell r="G2681" t="str">
            <v>-</v>
          </cell>
          <cell r="H2681">
            <v>1</v>
          </cell>
          <cell r="I2681" t="str">
            <v>-</v>
          </cell>
        </row>
        <row r="2682">
          <cell r="A2682" t="str">
            <v>NCU04653</v>
          </cell>
          <cell r="B2682">
            <v>4</v>
          </cell>
          <cell r="C2682" t="str">
            <v>-</v>
          </cell>
          <cell r="D2682">
            <v>1</v>
          </cell>
          <cell r="E2682">
            <v>1</v>
          </cell>
          <cell r="F2682" t="str">
            <v>-</v>
          </cell>
          <cell r="G2682" t="str">
            <v>-</v>
          </cell>
          <cell r="H2682">
            <v>1</v>
          </cell>
          <cell r="I2682">
            <v>1</v>
          </cell>
        </row>
        <row r="2683">
          <cell r="A2683" t="str">
            <v>NCU04654</v>
          </cell>
          <cell r="B2683">
            <v>3</v>
          </cell>
          <cell r="C2683" t="str">
            <v>-</v>
          </cell>
          <cell r="D2683" t="str">
            <v>-</v>
          </cell>
          <cell r="E2683">
            <v>1</v>
          </cell>
          <cell r="F2683" t="str">
            <v>-</v>
          </cell>
          <cell r="G2683" t="str">
            <v>-</v>
          </cell>
          <cell r="H2683">
            <v>2</v>
          </cell>
          <cell r="I2683" t="str">
            <v>-</v>
          </cell>
        </row>
        <row r="2684">
          <cell r="A2684" t="str">
            <v>NCU04656</v>
          </cell>
          <cell r="B2684">
            <v>18</v>
          </cell>
          <cell r="C2684">
            <v>4</v>
          </cell>
          <cell r="D2684">
            <v>3</v>
          </cell>
          <cell r="E2684">
            <v>5</v>
          </cell>
          <cell r="F2684">
            <v>1</v>
          </cell>
          <cell r="G2684">
            <v>3</v>
          </cell>
          <cell r="H2684" t="str">
            <v>-</v>
          </cell>
          <cell r="I2684">
            <v>2</v>
          </cell>
        </row>
        <row r="2685">
          <cell r="A2685" t="str">
            <v>NCU04657</v>
          </cell>
          <cell r="B2685">
            <v>14</v>
          </cell>
          <cell r="C2685" t="str">
            <v>-</v>
          </cell>
          <cell r="D2685">
            <v>1</v>
          </cell>
          <cell r="E2685">
            <v>2</v>
          </cell>
          <cell r="F2685">
            <v>3</v>
          </cell>
          <cell r="G2685">
            <v>2</v>
          </cell>
          <cell r="H2685">
            <v>3</v>
          </cell>
          <cell r="I2685">
            <v>3</v>
          </cell>
        </row>
        <row r="2686">
          <cell r="A2686" t="str">
            <v>NCU04661</v>
          </cell>
          <cell r="B2686">
            <v>3</v>
          </cell>
          <cell r="C2686">
            <v>2</v>
          </cell>
          <cell r="D2686" t="str">
            <v>-</v>
          </cell>
          <cell r="E2686">
            <v>1</v>
          </cell>
          <cell r="F2686" t="str">
            <v>-</v>
          </cell>
          <cell r="G2686" t="str">
            <v>-</v>
          </cell>
          <cell r="H2686" t="str">
            <v>-</v>
          </cell>
          <cell r="I2686" t="str">
            <v>-</v>
          </cell>
        </row>
        <row r="2687">
          <cell r="A2687" t="str">
            <v>NCU04662</v>
          </cell>
          <cell r="B2687">
            <v>7</v>
          </cell>
          <cell r="C2687" t="str">
            <v>-</v>
          </cell>
          <cell r="D2687" t="str">
            <v>-</v>
          </cell>
          <cell r="E2687">
            <v>2</v>
          </cell>
          <cell r="F2687">
            <v>1</v>
          </cell>
          <cell r="G2687" t="str">
            <v>-</v>
          </cell>
          <cell r="H2687">
            <v>2</v>
          </cell>
          <cell r="I2687">
            <v>2</v>
          </cell>
        </row>
        <row r="2688">
          <cell r="A2688" t="str">
            <v>NCU04663</v>
          </cell>
          <cell r="B2688">
            <v>1</v>
          </cell>
          <cell r="C2688" t="str">
            <v>-</v>
          </cell>
          <cell r="D2688" t="str">
            <v>-</v>
          </cell>
          <cell r="E2688">
            <v>1</v>
          </cell>
          <cell r="F2688" t="str">
            <v>-</v>
          </cell>
          <cell r="G2688" t="str">
            <v>-</v>
          </cell>
          <cell r="H2688" t="str">
            <v>-</v>
          </cell>
          <cell r="I2688" t="str">
            <v>-</v>
          </cell>
        </row>
        <row r="2689">
          <cell r="A2689" t="str">
            <v>NCU04665</v>
          </cell>
          <cell r="B2689">
            <v>8</v>
          </cell>
          <cell r="C2689" t="str">
            <v>-</v>
          </cell>
          <cell r="D2689" t="str">
            <v>-</v>
          </cell>
          <cell r="E2689" t="str">
            <v>-</v>
          </cell>
          <cell r="F2689">
            <v>2</v>
          </cell>
          <cell r="G2689">
            <v>2</v>
          </cell>
          <cell r="H2689">
            <v>2</v>
          </cell>
          <cell r="I2689">
            <v>2</v>
          </cell>
        </row>
        <row r="2690">
          <cell r="A2690" t="str">
            <v>NCU04667</v>
          </cell>
          <cell r="B2690">
            <v>19</v>
          </cell>
          <cell r="C2690">
            <v>4</v>
          </cell>
          <cell r="D2690">
            <v>1</v>
          </cell>
          <cell r="E2690">
            <v>5</v>
          </cell>
          <cell r="F2690">
            <v>2</v>
          </cell>
          <cell r="G2690">
            <v>3</v>
          </cell>
          <cell r="H2690">
            <v>2</v>
          </cell>
          <cell r="I2690">
            <v>2</v>
          </cell>
        </row>
        <row r="2691">
          <cell r="A2691" t="str">
            <v>NCU04669</v>
          </cell>
          <cell r="B2691">
            <v>8</v>
          </cell>
          <cell r="C2691">
            <v>3</v>
          </cell>
          <cell r="D2691" t="str">
            <v>-</v>
          </cell>
          <cell r="E2691" t="str">
            <v>-</v>
          </cell>
          <cell r="F2691">
            <v>1</v>
          </cell>
          <cell r="G2691" t="str">
            <v>-</v>
          </cell>
          <cell r="H2691">
            <v>2</v>
          </cell>
          <cell r="I2691">
            <v>2</v>
          </cell>
        </row>
        <row r="2692">
          <cell r="A2692" t="str">
            <v>NCU04670</v>
          </cell>
          <cell r="B2692">
            <v>6</v>
          </cell>
          <cell r="C2692" t="str">
            <v>-</v>
          </cell>
          <cell r="D2692" t="str">
            <v>-</v>
          </cell>
          <cell r="E2692">
            <v>2</v>
          </cell>
          <cell r="F2692">
            <v>1</v>
          </cell>
          <cell r="G2692">
            <v>1</v>
          </cell>
          <cell r="H2692">
            <v>2</v>
          </cell>
          <cell r="I2692" t="str">
            <v>-</v>
          </cell>
        </row>
        <row r="2693">
          <cell r="A2693" t="str">
            <v>NCU04671</v>
          </cell>
          <cell r="B2693">
            <v>8</v>
          </cell>
          <cell r="C2693" t="str">
            <v>-</v>
          </cell>
          <cell r="D2693" t="str">
            <v>-</v>
          </cell>
          <cell r="E2693">
            <v>1</v>
          </cell>
          <cell r="F2693">
            <v>1</v>
          </cell>
          <cell r="G2693">
            <v>2</v>
          </cell>
          <cell r="H2693">
            <v>2</v>
          </cell>
          <cell r="I2693">
            <v>2</v>
          </cell>
        </row>
        <row r="2694">
          <cell r="A2694" t="str">
            <v>NCU04672</v>
          </cell>
          <cell r="B2694">
            <v>12</v>
          </cell>
          <cell r="C2694">
            <v>1</v>
          </cell>
          <cell r="D2694">
            <v>3</v>
          </cell>
          <cell r="E2694" t="str">
            <v>-</v>
          </cell>
          <cell r="F2694">
            <v>2</v>
          </cell>
          <cell r="G2694">
            <v>2</v>
          </cell>
          <cell r="H2694">
            <v>2</v>
          </cell>
          <cell r="I2694">
            <v>2</v>
          </cell>
        </row>
        <row r="2695">
          <cell r="A2695" t="str">
            <v>NCU04673</v>
          </cell>
          <cell r="B2695">
            <v>1</v>
          </cell>
          <cell r="C2695" t="str">
            <v>-</v>
          </cell>
          <cell r="D2695" t="str">
            <v>-</v>
          </cell>
          <cell r="E2695" t="str">
            <v>-</v>
          </cell>
          <cell r="F2695" t="str">
            <v>-</v>
          </cell>
          <cell r="G2695" t="str">
            <v>-</v>
          </cell>
          <cell r="H2695" t="str">
            <v>-</v>
          </cell>
          <cell r="I2695">
            <v>1</v>
          </cell>
        </row>
        <row r="2696">
          <cell r="A2696" t="str">
            <v>NCU04674</v>
          </cell>
          <cell r="B2696">
            <v>2</v>
          </cell>
          <cell r="C2696" t="str">
            <v>-</v>
          </cell>
          <cell r="D2696" t="str">
            <v>-</v>
          </cell>
          <cell r="E2696" t="str">
            <v>-</v>
          </cell>
          <cell r="F2696" t="str">
            <v>-</v>
          </cell>
          <cell r="G2696" t="str">
            <v>-</v>
          </cell>
          <cell r="H2696">
            <v>1</v>
          </cell>
          <cell r="I2696">
            <v>1</v>
          </cell>
        </row>
        <row r="2697">
          <cell r="A2697" t="str">
            <v>NCU04675</v>
          </cell>
          <cell r="B2697">
            <v>7</v>
          </cell>
          <cell r="C2697" t="str">
            <v>-</v>
          </cell>
          <cell r="D2697" t="str">
            <v>-</v>
          </cell>
          <cell r="E2697" t="str">
            <v>-</v>
          </cell>
          <cell r="F2697">
            <v>1</v>
          </cell>
          <cell r="G2697">
            <v>2</v>
          </cell>
          <cell r="H2697">
            <v>2</v>
          </cell>
          <cell r="I2697">
            <v>2</v>
          </cell>
        </row>
        <row r="2698">
          <cell r="A2698" t="str">
            <v>NCU04690</v>
          </cell>
          <cell r="B2698">
            <v>5</v>
          </cell>
          <cell r="C2698" t="str">
            <v>-</v>
          </cell>
          <cell r="D2698" t="str">
            <v>-</v>
          </cell>
          <cell r="E2698" t="str">
            <v>-</v>
          </cell>
          <cell r="F2698">
            <v>2</v>
          </cell>
          <cell r="G2698">
            <v>2</v>
          </cell>
          <cell r="H2698" t="str">
            <v>-</v>
          </cell>
          <cell r="I2698">
            <v>1</v>
          </cell>
        </row>
        <row r="2699">
          <cell r="A2699" t="str">
            <v>NCU04691</v>
          </cell>
          <cell r="B2699">
            <v>10</v>
          </cell>
          <cell r="C2699" t="str">
            <v>-</v>
          </cell>
          <cell r="D2699" t="str">
            <v>-</v>
          </cell>
          <cell r="E2699">
            <v>3</v>
          </cell>
          <cell r="F2699">
            <v>2</v>
          </cell>
          <cell r="G2699">
            <v>2</v>
          </cell>
          <cell r="H2699">
            <v>2</v>
          </cell>
          <cell r="I2699">
            <v>1</v>
          </cell>
        </row>
        <row r="2700">
          <cell r="A2700" t="str">
            <v>NCU04692</v>
          </cell>
          <cell r="B2700">
            <v>4</v>
          </cell>
          <cell r="C2700">
            <v>2</v>
          </cell>
          <cell r="D2700" t="str">
            <v>-</v>
          </cell>
          <cell r="E2700">
            <v>1</v>
          </cell>
          <cell r="F2700" t="str">
            <v>-</v>
          </cell>
          <cell r="G2700" t="str">
            <v>-</v>
          </cell>
          <cell r="H2700">
            <v>1</v>
          </cell>
          <cell r="I2700" t="str">
            <v>-</v>
          </cell>
        </row>
        <row r="2701">
          <cell r="A2701" t="str">
            <v>NCU04695</v>
          </cell>
          <cell r="B2701">
            <v>25</v>
          </cell>
          <cell r="C2701">
            <v>4</v>
          </cell>
          <cell r="D2701">
            <v>5</v>
          </cell>
          <cell r="E2701">
            <v>5</v>
          </cell>
          <cell r="F2701">
            <v>2</v>
          </cell>
          <cell r="G2701">
            <v>3</v>
          </cell>
          <cell r="H2701">
            <v>3</v>
          </cell>
          <cell r="I2701">
            <v>3</v>
          </cell>
        </row>
        <row r="2702">
          <cell r="A2702" t="str">
            <v>NCU04697</v>
          </cell>
          <cell r="B2702">
            <v>5</v>
          </cell>
          <cell r="C2702" t="str">
            <v>-</v>
          </cell>
          <cell r="D2702" t="str">
            <v>-</v>
          </cell>
          <cell r="E2702">
            <v>1</v>
          </cell>
          <cell r="F2702">
            <v>2</v>
          </cell>
          <cell r="G2702" t="str">
            <v>-</v>
          </cell>
          <cell r="H2702">
            <v>2</v>
          </cell>
          <cell r="I2702" t="str">
            <v>-</v>
          </cell>
        </row>
        <row r="2703">
          <cell r="A2703" t="str">
            <v>NCU04698</v>
          </cell>
          <cell r="B2703">
            <v>8</v>
          </cell>
          <cell r="C2703" t="str">
            <v>-</v>
          </cell>
          <cell r="D2703" t="str">
            <v>-</v>
          </cell>
          <cell r="E2703" t="str">
            <v>-</v>
          </cell>
          <cell r="F2703">
            <v>2</v>
          </cell>
          <cell r="G2703">
            <v>2</v>
          </cell>
          <cell r="H2703">
            <v>2</v>
          </cell>
          <cell r="I2703">
            <v>2</v>
          </cell>
        </row>
        <row r="2704">
          <cell r="A2704" t="str">
            <v>NCU04699</v>
          </cell>
          <cell r="B2704">
            <v>10</v>
          </cell>
          <cell r="C2704" t="str">
            <v>-</v>
          </cell>
          <cell r="D2704" t="str">
            <v>-</v>
          </cell>
          <cell r="E2704">
            <v>3</v>
          </cell>
          <cell r="F2704">
            <v>1</v>
          </cell>
          <cell r="G2704">
            <v>2</v>
          </cell>
          <cell r="H2704">
            <v>2</v>
          </cell>
          <cell r="I2704">
            <v>2</v>
          </cell>
        </row>
        <row r="2705">
          <cell r="A2705" t="str">
            <v>NCU04713</v>
          </cell>
          <cell r="B2705">
            <v>14</v>
          </cell>
          <cell r="C2705">
            <v>1</v>
          </cell>
          <cell r="D2705">
            <v>2</v>
          </cell>
          <cell r="E2705">
            <v>3</v>
          </cell>
          <cell r="F2705">
            <v>2</v>
          </cell>
          <cell r="G2705">
            <v>3</v>
          </cell>
          <cell r="H2705">
            <v>2</v>
          </cell>
          <cell r="I2705">
            <v>1</v>
          </cell>
        </row>
        <row r="2706">
          <cell r="A2706" t="str">
            <v>NCU04718</v>
          </cell>
          <cell r="B2706">
            <v>5</v>
          </cell>
          <cell r="C2706">
            <v>1</v>
          </cell>
          <cell r="D2706">
            <v>1</v>
          </cell>
          <cell r="E2706" t="str">
            <v>-</v>
          </cell>
          <cell r="F2706" t="str">
            <v>-</v>
          </cell>
          <cell r="G2706">
            <v>2</v>
          </cell>
          <cell r="H2706" t="str">
            <v>-</v>
          </cell>
          <cell r="I2706">
            <v>1</v>
          </cell>
        </row>
        <row r="2707">
          <cell r="A2707" t="str">
            <v>NCU04720</v>
          </cell>
          <cell r="B2707">
            <v>18</v>
          </cell>
          <cell r="C2707" t="str">
            <v>-</v>
          </cell>
          <cell r="D2707">
            <v>5</v>
          </cell>
          <cell r="E2707">
            <v>3</v>
          </cell>
          <cell r="F2707">
            <v>2</v>
          </cell>
          <cell r="G2707">
            <v>3</v>
          </cell>
          <cell r="H2707">
            <v>2</v>
          </cell>
          <cell r="I2707">
            <v>3</v>
          </cell>
        </row>
        <row r="2708">
          <cell r="A2708" t="str">
            <v>NCU04721</v>
          </cell>
          <cell r="B2708">
            <v>10</v>
          </cell>
          <cell r="C2708" t="str">
            <v>-</v>
          </cell>
          <cell r="D2708">
            <v>1</v>
          </cell>
          <cell r="E2708">
            <v>2</v>
          </cell>
          <cell r="F2708">
            <v>1</v>
          </cell>
          <cell r="G2708">
            <v>2</v>
          </cell>
          <cell r="H2708">
            <v>2</v>
          </cell>
          <cell r="I2708">
            <v>2</v>
          </cell>
        </row>
        <row r="2709">
          <cell r="A2709" t="str">
            <v>NCU04722</v>
          </cell>
          <cell r="B2709">
            <v>12</v>
          </cell>
          <cell r="C2709">
            <v>2</v>
          </cell>
          <cell r="D2709" t="str">
            <v>-</v>
          </cell>
          <cell r="E2709">
            <v>3</v>
          </cell>
          <cell r="F2709">
            <v>1</v>
          </cell>
          <cell r="G2709">
            <v>2</v>
          </cell>
          <cell r="H2709">
            <v>2</v>
          </cell>
          <cell r="I2709">
            <v>2</v>
          </cell>
        </row>
        <row r="2710">
          <cell r="A2710" t="str">
            <v>NCU04723</v>
          </cell>
          <cell r="B2710">
            <v>9</v>
          </cell>
          <cell r="C2710" t="str">
            <v>-</v>
          </cell>
          <cell r="D2710" t="str">
            <v>-</v>
          </cell>
          <cell r="E2710">
            <v>3</v>
          </cell>
          <cell r="F2710">
            <v>2</v>
          </cell>
          <cell r="G2710">
            <v>2</v>
          </cell>
          <cell r="H2710">
            <v>1</v>
          </cell>
          <cell r="I2710">
            <v>1</v>
          </cell>
        </row>
        <row r="2711">
          <cell r="A2711" t="str">
            <v>NCU04725</v>
          </cell>
          <cell r="B2711">
            <v>2</v>
          </cell>
          <cell r="C2711" t="str">
            <v>-</v>
          </cell>
          <cell r="D2711" t="str">
            <v>-</v>
          </cell>
          <cell r="E2711">
            <v>1</v>
          </cell>
          <cell r="F2711" t="str">
            <v>-</v>
          </cell>
          <cell r="G2711" t="str">
            <v>-</v>
          </cell>
          <cell r="H2711">
            <v>1</v>
          </cell>
          <cell r="I2711" t="str">
            <v>-</v>
          </cell>
        </row>
        <row r="2712">
          <cell r="A2712" t="str">
            <v>NCU04726</v>
          </cell>
          <cell r="B2712">
            <v>2</v>
          </cell>
          <cell r="C2712" t="str">
            <v>-</v>
          </cell>
          <cell r="D2712" t="str">
            <v>-</v>
          </cell>
          <cell r="E2712" t="str">
            <v>-</v>
          </cell>
          <cell r="F2712" t="str">
            <v>-</v>
          </cell>
          <cell r="G2712" t="str">
            <v>-</v>
          </cell>
          <cell r="H2712">
            <v>2</v>
          </cell>
          <cell r="I2712" t="str">
            <v>-</v>
          </cell>
        </row>
        <row r="2713">
          <cell r="A2713" t="str">
            <v>NCU04728</v>
          </cell>
          <cell r="B2713">
            <v>10</v>
          </cell>
          <cell r="C2713">
            <v>1</v>
          </cell>
          <cell r="D2713" t="str">
            <v>-</v>
          </cell>
          <cell r="E2713">
            <v>5</v>
          </cell>
          <cell r="F2713" t="str">
            <v>-</v>
          </cell>
          <cell r="G2713">
            <v>2</v>
          </cell>
          <cell r="H2713">
            <v>1</v>
          </cell>
          <cell r="I2713">
            <v>1</v>
          </cell>
        </row>
        <row r="2714">
          <cell r="A2714" t="str">
            <v>NCU04729</v>
          </cell>
          <cell r="B2714">
            <v>4</v>
          </cell>
          <cell r="C2714">
            <v>1</v>
          </cell>
          <cell r="D2714" t="str">
            <v>-</v>
          </cell>
          <cell r="E2714">
            <v>1</v>
          </cell>
          <cell r="F2714" t="str">
            <v>-</v>
          </cell>
          <cell r="G2714">
            <v>1</v>
          </cell>
          <cell r="H2714">
            <v>1</v>
          </cell>
          <cell r="I2714" t="str">
            <v>-</v>
          </cell>
        </row>
        <row r="2715">
          <cell r="A2715" t="str">
            <v>NCU04731</v>
          </cell>
          <cell r="B2715">
            <v>11</v>
          </cell>
          <cell r="C2715">
            <v>1</v>
          </cell>
          <cell r="D2715">
            <v>3</v>
          </cell>
          <cell r="E2715" t="str">
            <v>-</v>
          </cell>
          <cell r="F2715" t="str">
            <v>-</v>
          </cell>
          <cell r="G2715">
            <v>3</v>
          </cell>
          <cell r="H2715">
            <v>1</v>
          </cell>
          <cell r="I2715">
            <v>3</v>
          </cell>
        </row>
        <row r="2716">
          <cell r="A2716" t="str">
            <v>NCU04732</v>
          </cell>
          <cell r="B2716">
            <v>3</v>
          </cell>
          <cell r="C2716" t="str">
            <v>-</v>
          </cell>
          <cell r="D2716" t="str">
            <v>-</v>
          </cell>
          <cell r="E2716" t="str">
            <v>-</v>
          </cell>
          <cell r="F2716" t="str">
            <v>-</v>
          </cell>
          <cell r="G2716" t="str">
            <v>-</v>
          </cell>
          <cell r="H2716">
            <v>2</v>
          </cell>
          <cell r="I2716">
            <v>1</v>
          </cell>
        </row>
        <row r="2717">
          <cell r="A2717" t="str">
            <v>NCU04733</v>
          </cell>
          <cell r="B2717">
            <v>4</v>
          </cell>
          <cell r="C2717" t="str">
            <v>-</v>
          </cell>
          <cell r="D2717" t="str">
            <v>-</v>
          </cell>
          <cell r="E2717" t="str">
            <v>-</v>
          </cell>
          <cell r="F2717">
            <v>1</v>
          </cell>
          <cell r="G2717">
            <v>1</v>
          </cell>
          <cell r="H2717">
            <v>2</v>
          </cell>
          <cell r="I2717" t="str">
            <v>-</v>
          </cell>
        </row>
        <row r="2718">
          <cell r="A2718" t="str">
            <v>NCU04734</v>
          </cell>
          <cell r="B2718">
            <v>3</v>
          </cell>
          <cell r="C2718" t="str">
            <v>-</v>
          </cell>
          <cell r="D2718" t="str">
            <v>-</v>
          </cell>
          <cell r="E2718" t="str">
            <v>-</v>
          </cell>
          <cell r="F2718">
            <v>1</v>
          </cell>
          <cell r="G2718" t="str">
            <v>-</v>
          </cell>
          <cell r="H2718">
            <v>2</v>
          </cell>
          <cell r="I2718" t="str">
            <v>-</v>
          </cell>
        </row>
        <row r="2719">
          <cell r="A2719" t="str">
            <v>NCU04735</v>
          </cell>
          <cell r="B2719">
            <v>10</v>
          </cell>
          <cell r="C2719" t="str">
            <v>-</v>
          </cell>
          <cell r="D2719">
            <v>1</v>
          </cell>
          <cell r="E2719">
            <v>3</v>
          </cell>
          <cell r="F2719" t="str">
            <v>-</v>
          </cell>
          <cell r="G2719">
            <v>2</v>
          </cell>
          <cell r="H2719">
            <v>2</v>
          </cell>
          <cell r="I2719">
            <v>2</v>
          </cell>
        </row>
        <row r="2720">
          <cell r="A2720" t="str">
            <v>NCU04736</v>
          </cell>
          <cell r="B2720">
            <v>15</v>
          </cell>
          <cell r="C2720">
            <v>3</v>
          </cell>
          <cell r="D2720">
            <v>2</v>
          </cell>
          <cell r="E2720">
            <v>2</v>
          </cell>
          <cell r="F2720">
            <v>2</v>
          </cell>
          <cell r="G2720">
            <v>2</v>
          </cell>
          <cell r="H2720">
            <v>2</v>
          </cell>
          <cell r="I2720">
            <v>2</v>
          </cell>
        </row>
        <row r="2721">
          <cell r="A2721" t="str">
            <v>NCU04737</v>
          </cell>
          <cell r="B2721">
            <v>3</v>
          </cell>
          <cell r="C2721" t="str">
            <v>-</v>
          </cell>
          <cell r="D2721" t="str">
            <v>-</v>
          </cell>
          <cell r="E2721">
            <v>1</v>
          </cell>
          <cell r="F2721" t="str">
            <v>-</v>
          </cell>
          <cell r="G2721" t="str">
            <v>-</v>
          </cell>
          <cell r="H2721" t="str">
            <v>-</v>
          </cell>
          <cell r="I2721">
            <v>2</v>
          </cell>
        </row>
        <row r="2722">
          <cell r="A2722" t="str">
            <v>NCU04741</v>
          </cell>
          <cell r="B2722">
            <v>7</v>
          </cell>
          <cell r="C2722" t="str">
            <v>-</v>
          </cell>
          <cell r="D2722" t="str">
            <v>-</v>
          </cell>
          <cell r="E2722">
            <v>3</v>
          </cell>
          <cell r="F2722">
            <v>1</v>
          </cell>
          <cell r="G2722">
            <v>2</v>
          </cell>
          <cell r="H2722">
            <v>1</v>
          </cell>
          <cell r="I2722" t="str">
            <v>-</v>
          </cell>
        </row>
        <row r="2723">
          <cell r="A2723" t="str">
            <v>NCU04742</v>
          </cell>
          <cell r="B2723">
            <v>2</v>
          </cell>
          <cell r="C2723" t="str">
            <v>-</v>
          </cell>
          <cell r="D2723" t="str">
            <v>-</v>
          </cell>
          <cell r="E2723" t="str">
            <v>-</v>
          </cell>
          <cell r="F2723">
            <v>1</v>
          </cell>
          <cell r="G2723" t="str">
            <v>-</v>
          </cell>
          <cell r="H2723" t="str">
            <v>-</v>
          </cell>
          <cell r="I2723">
            <v>1</v>
          </cell>
        </row>
        <row r="2724">
          <cell r="A2724" t="str">
            <v>NCU04743</v>
          </cell>
          <cell r="B2724">
            <v>2</v>
          </cell>
          <cell r="C2724">
            <v>1</v>
          </cell>
          <cell r="D2724" t="str">
            <v>-</v>
          </cell>
          <cell r="E2724" t="str">
            <v>-</v>
          </cell>
          <cell r="F2724" t="str">
            <v>-</v>
          </cell>
          <cell r="G2724" t="str">
            <v>-</v>
          </cell>
          <cell r="H2724">
            <v>1</v>
          </cell>
          <cell r="I2724" t="str">
            <v>-</v>
          </cell>
        </row>
        <row r="2725">
          <cell r="A2725" t="str">
            <v>NCU04747</v>
          </cell>
          <cell r="B2725">
            <v>3</v>
          </cell>
          <cell r="C2725" t="str">
            <v>-</v>
          </cell>
          <cell r="D2725" t="str">
            <v>-</v>
          </cell>
          <cell r="E2725" t="str">
            <v>-</v>
          </cell>
          <cell r="F2725">
            <v>1</v>
          </cell>
          <cell r="G2725" t="str">
            <v>-</v>
          </cell>
          <cell r="H2725">
            <v>1</v>
          </cell>
          <cell r="I2725">
            <v>1</v>
          </cell>
        </row>
        <row r="2726">
          <cell r="A2726" t="str">
            <v>NCU04748</v>
          </cell>
          <cell r="B2726">
            <v>1</v>
          </cell>
          <cell r="C2726" t="str">
            <v>-</v>
          </cell>
          <cell r="D2726" t="str">
            <v>-</v>
          </cell>
          <cell r="E2726">
            <v>1</v>
          </cell>
          <cell r="F2726" t="str">
            <v>-</v>
          </cell>
          <cell r="G2726" t="str">
            <v>-</v>
          </cell>
          <cell r="H2726" t="str">
            <v>-</v>
          </cell>
          <cell r="I2726" t="str">
            <v>-</v>
          </cell>
        </row>
        <row r="2727">
          <cell r="A2727" t="str">
            <v>NCU04749</v>
          </cell>
          <cell r="B2727">
            <v>8</v>
          </cell>
          <cell r="C2727" t="str">
            <v>-</v>
          </cell>
          <cell r="D2727" t="str">
            <v>-</v>
          </cell>
          <cell r="E2727">
            <v>3</v>
          </cell>
          <cell r="F2727" t="str">
            <v>-</v>
          </cell>
          <cell r="G2727">
            <v>2</v>
          </cell>
          <cell r="H2727">
            <v>1</v>
          </cell>
          <cell r="I2727">
            <v>2</v>
          </cell>
        </row>
        <row r="2728">
          <cell r="A2728" t="str">
            <v>NCU04750</v>
          </cell>
          <cell r="B2728">
            <v>1</v>
          </cell>
          <cell r="C2728" t="str">
            <v>-</v>
          </cell>
          <cell r="D2728" t="str">
            <v>-</v>
          </cell>
          <cell r="E2728" t="str">
            <v>-</v>
          </cell>
          <cell r="F2728" t="str">
            <v>-</v>
          </cell>
          <cell r="G2728" t="str">
            <v>-</v>
          </cell>
          <cell r="H2728" t="str">
            <v>-</v>
          </cell>
          <cell r="I2728">
            <v>1</v>
          </cell>
        </row>
        <row r="2729">
          <cell r="A2729" t="str">
            <v>NCU04753</v>
          </cell>
          <cell r="B2729">
            <v>1</v>
          </cell>
          <cell r="C2729" t="str">
            <v>-</v>
          </cell>
          <cell r="D2729" t="str">
            <v>-</v>
          </cell>
          <cell r="E2729" t="str">
            <v>-</v>
          </cell>
          <cell r="F2729" t="str">
            <v>-</v>
          </cell>
          <cell r="G2729" t="str">
            <v>-</v>
          </cell>
          <cell r="H2729" t="str">
            <v>-</v>
          </cell>
          <cell r="I2729">
            <v>1</v>
          </cell>
        </row>
        <row r="2730">
          <cell r="A2730" t="str">
            <v>NCU04757</v>
          </cell>
          <cell r="B2730">
            <v>2</v>
          </cell>
          <cell r="C2730" t="str">
            <v>-</v>
          </cell>
          <cell r="D2730" t="str">
            <v>-</v>
          </cell>
          <cell r="E2730" t="str">
            <v>-</v>
          </cell>
          <cell r="F2730" t="str">
            <v>-</v>
          </cell>
          <cell r="G2730">
            <v>1</v>
          </cell>
          <cell r="H2730">
            <v>1</v>
          </cell>
          <cell r="I2730" t="str">
            <v>-</v>
          </cell>
        </row>
        <row r="2731">
          <cell r="A2731" t="str">
            <v>NCU04760</v>
          </cell>
          <cell r="B2731">
            <v>6</v>
          </cell>
          <cell r="C2731" t="str">
            <v>-</v>
          </cell>
          <cell r="D2731" t="str">
            <v>-</v>
          </cell>
          <cell r="E2731">
            <v>3</v>
          </cell>
          <cell r="F2731" t="str">
            <v>-</v>
          </cell>
          <cell r="G2731">
            <v>1</v>
          </cell>
          <cell r="H2731" t="str">
            <v>-</v>
          </cell>
          <cell r="I2731">
            <v>2</v>
          </cell>
        </row>
        <row r="2732">
          <cell r="A2732" t="str">
            <v>NCU04762</v>
          </cell>
          <cell r="B2732">
            <v>10</v>
          </cell>
          <cell r="C2732" t="str">
            <v>-</v>
          </cell>
          <cell r="D2732">
            <v>1</v>
          </cell>
          <cell r="E2732">
            <v>1</v>
          </cell>
          <cell r="F2732">
            <v>2</v>
          </cell>
          <cell r="G2732">
            <v>1</v>
          </cell>
          <cell r="H2732">
            <v>2</v>
          </cell>
          <cell r="I2732">
            <v>3</v>
          </cell>
        </row>
        <row r="2733">
          <cell r="A2733" t="str">
            <v>NCU04765</v>
          </cell>
          <cell r="B2733">
            <v>5</v>
          </cell>
          <cell r="C2733" t="str">
            <v>-</v>
          </cell>
          <cell r="D2733" t="str">
            <v>-</v>
          </cell>
          <cell r="E2733" t="str">
            <v>-</v>
          </cell>
          <cell r="F2733">
            <v>1</v>
          </cell>
          <cell r="G2733">
            <v>2</v>
          </cell>
          <cell r="H2733">
            <v>1</v>
          </cell>
          <cell r="I2733">
            <v>1</v>
          </cell>
        </row>
        <row r="2734">
          <cell r="A2734" t="str">
            <v>NCU04766</v>
          </cell>
          <cell r="B2734">
            <v>7</v>
          </cell>
          <cell r="C2734">
            <v>2</v>
          </cell>
          <cell r="D2734" t="str">
            <v>-</v>
          </cell>
          <cell r="E2734" t="str">
            <v>-</v>
          </cell>
          <cell r="F2734">
            <v>2</v>
          </cell>
          <cell r="G2734">
            <v>2</v>
          </cell>
          <cell r="H2734">
            <v>1</v>
          </cell>
          <cell r="I2734" t="str">
            <v>-</v>
          </cell>
        </row>
        <row r="2735">
          <cell r="A2735" t="str">
            <v>NCU04767</v>
          </cell>
          <cell r="B2735">
            <v>2</v>
          </cell>
          <cell r="C2735">
            <v>1</v>
          </cell>
          <cell r="D2735" t="str">
            <v>-</v>
          </cell>
          <cell r="E2735" t="str">
            <v>-</v>
          </cell>
          <cell r="F2735" t="str">
            <v>-</v>
          </cell>
          <cell r="G2735" t="str">
            <v>-</v>
          </cell>
          <cell r="H2735">
            <v>1</v>
          </cell>
          <cell r="I2735" t="str">
            <v>-</v>
          </cell>
        </row>
        <row r="2736">
          <cell r="A2736" t="str">
            <v>NCU04768</v>
          </cell>
          <cell r="B2736">
            <v>10</v>
          </cell>
          <cell r="C2736">
            <v>2</v>
          </cell>
          <cell r="D2736" t="str">
            <v>-</v>
          </cell>
          <cell r="E2736">
            <v>3</v>
          </cell>
          <cell r="F2736">
            <v>2</v>
          </cell>
          <cell r="G2736">
            <v>1</v>
          </cell>
          <cell r="H2736">
            <v>2</v>
          </cell>
          <cell r="I2736" t="str">
            <v>-</v>
          </cell>
        </row>
        <row r="2737">
          <cell r="A2737" t="str">
            <v>NCU04773</v>
          </cell>
          <cell r="B2737">
            <v>3</v>
          </cell>
          <cell r="C2737" t="str">
            <v>-</v>
          </cell>
          <cell r="D2737" t="str">
            <v>-</v>
          </cell>
          <cell r="E2737">
            <v>2</v>
          </cell>
          <cell r="F2737" t="str">
            <v>-</v>
          </cell>
          <cell r="G2737" t="str">
            <v>-</v>
          </cell>
          <cell r="H2737" t="str">
            <v>-</v>
          </cell>
          <cell r="I2737">
            <v>1</v>
          </cell>
        </row>
        <row r="2738">
          <cell r="A2738" t="str">
            <v>NCU04774</v>
          </cell>
          <cell r="B2738">
            <v>8</v>
          </cell>
          <cell r="C2738">
            <v>3</v>
          </cell>
          <cell r="D2738" t="str">
            <v>-</v>
          </cell>
          <cell r="E2738">
            <v>3</v>
          </cell>
          <cell r="F2738">
            <v>1</v>
          </cell>
          <cell r="G2738">
            <v>1</v>
          </cell>
          <cell r="H2738" t="str">
            <v>-</v>
          </cell>
          <cell r="I2738" t="str">
            <v>-</v>
          </cell>
        </row>
        <row r="2739">
          <cell r="A2739" t="str">
            <v>NCU04775</v>
          </cell>
          <cell r="B2739">
            <v>1</v>
          </cell>
          <cell r="C2739" t="str">
            <v>-</v>
          </cell>
          <cell r="D2739" t="str">
            <v>-</v>
          </cell>
          <cell r="E2739" t="str">
            <v>-</v>
          </cell>
          <cell r="F2739" t="str">
            <v>-</v>
          </cell>
          <cell r="G2739" t="str">
            <v>-</v>
          </cell>
          <cell r="H2739" t="str">
            <v>-</v>
          </cell>
          <cell r="I2739">
            <v>1</v>
          </cell>
        </row>
        <row r="2740">
          <cell r="A2740" t="str">
            <v>NCU04776</v>
          </cell>
          <cell r="B2740">
            <v>6</v>
          </cell>
          <cell r="C2740" t="str">
            <v>-</v>
          </cell>
          <cell r="D2740" t="str">
            <v>-</v>
          </cell>
          <cell r="E2740" t="str">
            <v>-</v>
          </cell>
          <cell r="F2740">
            <v>1</v>
          </cell>
          <cell r="G2740">
            <v>2</v>
          </cell>
          <cell r="H2740">
            <v>2</v>
          </cell>
          <cell r="I2740">
            <v>1</v>
          </cell>
        </row>
        <row r="2741">
          <cell r="A2741" t="str">
            <v>NCU04777</v>
          </cell>
          <cell r="B2741">
            <v>2</v>
          </cell>
          <cell r="C2741" t="str">
            <v>-</v>
          </cell>
          <cell r="D2741" t="str">
            <v>-</v>
          </cell>
          <cell r="E2741" t="str">
            <v>-</v>
          </cell>
          <cell r="F2741" t="str">
            <v>-</v>
          </cell>
          <cell r="G2741">
            <v>1</v>
          </cell>
          <cell r="H2741" t="str">
            <v>-</v>
          </cell>
          <cell r="I2741">
            <v>1</v>
          </cell>
        </row>
        <row r="2742">
          <cell r="A2742" t="str">
            <v>NCU04778</v>
          </cell>
          <cell r="B2742">
            <v>9</v>
          </cell>
          <cell r="C2742" t="str">
            <v>-</v>
          </cell>
          <cell r="D2742" t="str">
            <v>-</v>
          </cell>
          <cell r="E2742" t="str">
            <v>-</v>
          </cell>
          <cell r="F2742">
            <v>2</v>
          </cell>
          <cell r="G2742">
            <v>3</v>
          </cell>
          <cell r="H2742">
            <v>2</v>
          </cell>
          <cell r="I2742">
            <v>2</v>
          </cell>
        </row>
        <row r="2743">
          <cell r="A2743" t="str">
            <v>NCU04779</v>
          </cell>
          <cell r="B2743">
            <v>5</v>
          </cell>
          <cell r="C2743" t="str">
            <v>-</v>
          </cell>
          <cell r="D2743">
            <v>1</v>
          </cell>
          <cell r="E2743" t="str">
            <v>-</v>
          </cell>
          <cell r="F2743" t="str">
            <v>-</v>
          </cell>
          <cell r="G2743">
            <v>1</v>
          </cell>
          <cell r="H2743">
            <v>2</v>
          </cell>
          <cell r="I2743">
            <v>1</v>
          </cell>
        </row>
        <row r="2744">
          <cell r="A2744" t="str">
            <v>NCU04782</v>
          </cell>
          <cell r="B2744">
            <v>5</v>
          </cell>
          <cell r="C2744" t="str">
            <v>-</v>
          </cell>
          <cell r="D2744">
            <v>1</v>
          </cell>
          <cell r="E2744" t="str">
            <v>-</v>
          </cell>
          <cell r="F2744">
            <v>1</v>
          </cell>
          <cell r="G2744" t="str">
            <v>-</v>
          </cell>
          <cell r="H2744">
            <v>2</v>
          </cell>
          <cell r="I2744">
            <v>1</v>
          </cell>
        </row>
        <row r="2745">
          <cell r="A2745" t="str">
            <v>NCU04785</v>
          </cell>
          <cell r="B2745">
            <v>2</v>
          </cell>
          <cell r="C2745" t="str">
            <v>-</v>
          </cell>
          <cell r="D2745" t="str">
            <v>-</v>
          </cell>
          <cell r="E2745" t="str">
            <v>-</v>
          </cell>
          <cell r="F2745" t="str">
            <v>-</v>
          </cell>
          <cell r="G2745">
            <v>1</v>
          </cell>
          <cell r="H2745">
            <v>1</v>
          </cell>
          <cell r="I2745" t="str">
            <v>-</v>
          </cell>
        </row>
        <row r="2746">
          <cell r="A2746" t="str">
            <v>NCU04786</v>
          </cell>
          <cell r="B2746">
            <v>9</v>
          </cell>
          <cell r="C2746">
            <v>1</v>
          </cell>
          <cell r="D2746" t="str">
            <v>-</v>
          </cell>
          <cell r="E2746">
            <v>3</v>
          </cell>
          <cell r="F2746">
            <v>1</v>
          </cell>
          <cell r="G2746">
            <v>2</v>
          </cell>
          <cell r="H2746">
            <v>2</v>
          </cell>
          <cell r="I2746" t="str">
            <v>-</v>
          </cell>
        </row>
        <row r="2747">
          <cell r="A2747" t="str">
            <v>NCU04790</v>
          </cell>
          <cell r="B2747">
            <v>1</v>
          </cell>
          <cell r="C2747" t="str">
            <v>-</v>
          </cell>
          <cell r="D2747" t="str">
            <v>-</v>
          </cell>
          <cell r="E2747" t="str">
            <v>-</v>
          </cell>
          <cell r="F2747" t="str">
            <v>-</v>
          </cell>
          <cell r="G2747" t="str">
            <v>-</v>
          </cell>
          <cell r="H2747">
            <v>1</v>
          </cell>
          <cell r="I2747" t="str">
            <v>-</v>
          </cell>
        </row>
        <row r="2748">
          <cell r="A2748" t="str">
            <v>NCU04791</v>
          </cell>
          <cell r="B2748">
            <v>7</v>
          </cell>
          <cell r="C2748" t="str">
            <v>-</v>
          </cell>
          <cell r="D2748" t="str">
            <v>-</v>
          </cell>
          <cell r="E2748" t="str">
            <v>-</v>
          </cell>
          <cell r="F2748">
            <v>2</v>
          </cell>
          <cell r="G2748">
            <v>2</v>
          </cell>
          <cell r="H2748">
            <v>2</v>
          </cell>
          <cell r="I2748">
            <v>1</v>
          </cell>
        </row>
        <row r="2749">
          <cell r="A2749" t="str">
            <v>NCU04794</v>
          </cell>
          <cell r="B2749">
            <v>5</v>
          </cell>
          <cell r="C2749" t="str">
            <v>-</v>
          </cell>
          <cell r="D2749" t="str">
            <v>-</v>
          </cell>
          <cell r="E2749" t="str">
            <v>-</v>
          </cell>
          <cell r="F2749">
            <v>1</v>
          </cell>
          <cell r="G2749">
            <v>2</v>
          </cell>
          <cell r="H2749">
            <v>2</v>
          </cell>
          <cell r="I2749" t="str">
            <v>-</v>
          </cell>
        </row>
        <row r="2750">
          <cell r="A2750" t="str">
            <v>NCU04795</v>
          </cell>
          <cell r="B2750">
            <v>8</v>
          </cell>
          <cell r="C2750" t="str">
            <v>-</v>
          </cell>
          <cell r="D2750" t="str">
            <v>-</v>
          </cell>
          <cell r="E2750">
            <v>2</v>
          </cell>
          <cell r="F2750">
            <v>2</v>
          </cell>
          <cell r="G2750">
            <v>2</v>
          </cell>
          <cell r="H2750">
            <v>2</v>
          </cell>
          <cell r="I2750" t="str">
            <v>-</v>
          </cell>
        </row>
        <row r="2751">
          <cell r="A2751" t="str">
            <v>NCU04796</v>
          </cell>
          <cell r="B2751">
            <v>17</v>
          </cell>
          <cell r="C2751" t="str">
            <v>-</v>
          </cell>
          <cell r="D2751">
            <v>1</v>
          </cell>
          <cell r="E2751">
            <v>5</v>
          </cell>
          <cell r="F2751">
            <v>3</v>
          </cell>
          <cell r="G2751">
            <v>2</v>
          </cell>
          <cell r="H2751">
            <v>3</v>
          </cell>
          <cell r="I2751">
            <v>3</v>
          </cell>
        </row>
        <row r="2752">
          <cell r="A2752" t="str">
            <v>NCU04797</v>
          </cell>
          <cell r="B2752">
            <v>17</v>
          </cell>
          <cell r="C2752" t="str">
            <v>-</v>
          </cell>
          <cell r="D2752">
            <v>3</v>
          </cell>
          <cell r="E2752">
            <v>3</v>
          </cell>
          <cell r="F2752">
            <v>3</v>
          </cell>
          <cell r="G2752">
            <v>3</v>
          </cell>
          <cell r="H2752">
            <v>3</v>
          </cell>
          <cell r="I2752">
            <v>2</v>
          </cell>
        </row>
        <row r="2753">
          <cell r="A2753" t="str">
            <v>NCU04798</v>
          </cell>
          <cell r="B2753">
            <v>7</v>
          </cell>
          <cell r="C2753">
            <v>1</v>
          </cell>
          <cell r="D2753">
            <v>1</v>
          </cell>
          <cell r="E2753" t="str">
            <v>-</v>
          </cell>
          <cell r="F2753">
            <v>1</v>
          </cell>
          <cell r="G2753">
            <v>2</v>
          </cell>
          <cell r="H2753" t="str">
            <v>-</v>
          </cell>
          <cell r="I2753">
            <v>2</v>
          </cell>
        </row>
        <row r="2754">
          <cell r="A2754" t="str">
            <v>NCU04799</v>
          </cell>
          <cell r="B2754">
            <v>4</v>
          </cell>
          <cell r="C2754">
            <v>2</v>
          </cell>
          <cell r="D2754" t="str">
            <v>-</v>
          </cell>
          <cell r="E2754" t="str">
            <v>-</v>
          </cell>
          <cell r="F2754" t="str">
            <v>-</v>
          </cell>
          <cell r="G2754" t="str">
            <v>-</v>
          </cell>
          <cell r="H2754">
            <v>2</v>
          </cell>
          <cell r="I2754" t="str">
            <v>-</v>
          </cell>
        </row>
        <row r="2755">
          <cell r="A2755" t="str">
            <v>NCU04800</v>
          </cell>
          <cell r="B2755">
            <v>2</v>
          </cell>
          <cell r="C2755" t="str">
            <v>-</v>
          </cell>
          <cell r="D2755" t="str">
            <v>-</v>
          </cell>
          <cell r="E2755">
            <v>1</v>
          </cell>
          <cell r="F2755" t="str">
            <v>-</v>
          </cell>
          <cell r="G2755" t="str">
            <v>-</v>
          </cell>
          <cell r="H2755" t="str">
            <v>-</v>
          </cell>
          <cell r="I2755">
            <v>1</v>
          </cell>
        </row>
        <row r="2756">
          <cell r="A2756" t="str">
            <v>NCU04801</v>
          </cell>
          <cell r="B2756">
            <v>12</v>
          </cell>
          <cell r="C2756">
            <v>1</v>
          </cell>
          <cell r="D2756" t="str">
            <v>-</v>
          </cell>
          <cell r="E2756">
            <v>3</v>
          </cell>
          <cell r="F2756">
            <v>2</v>
          </cell>
          <cell r="G2756">
            <v>2</v>
          </cell>
          <cell r="H2756">
            <v>2</v>
          </cell>
          <cell r="I2756">
            <v>2</v>
          </cell>
        </row>
        <row r="2757">
          <cell r="A2757" t="str">
            <v>NCU04802</v>
          </cell>
          <cell r="B2757">
            <v>12</v>
          </cell>
          <cell r="C2757" t="str">
            <v>-</v>
          </cell>
          <cell r="D2757" t="str">
            <v>-</v>
          </cell>
          <cell r="E2757">
            <v>4</v>
          </cell>
          <cell r="F2757">
            <v>2</v>
          </cell>
          <cell r="G2757">
            <v>2</v>
          </cell>
          <cell r="H2757">
            <v>2</v>
          </cell>
          <cell r="I2757">
            <v>2</v>
          </cell>
        </row>
        <row r="2758">
          <cell r="A2758" t="str">
            <v>NCU04803</v>
          </cell>
          <cell r="B2758">
            <v>22</v>
          </cell>
          <cell r="C2758">
            <v>4</v>
          </cell>
          <cell r="D2758">
            <v>3</v>
          </cell>
          <cell r="E2758">
            <v>4</v>
          </cell>
          <cell r="F2758">
            <v>3</v>
          </cell>
          <cell r="G2758">
            <v>3</v>
          </cell>
          <cell r="H2758">
            <v>3</v>
          </cell>
          <cell r="I2758">
            <v>2</v>
          </cell>
        </row>
        <row r="2759">
          <cell r="A2759" t="str">
            <v>NCU04804</v>
          </cell>
          <cell r="B2759">
            <v>10</v>
          </cell>
          <cell r="C2759" t="str">
            <v>-</v>
          </cell>
          <cell r="D2759">
            <v>2</v>
          </cell>
          <cell r="E2759">
            <v>4</v>
          </cell>
          <cell r="F2759">
            <v>1</v>
          </cell>
          <cell r="G2759">
            <v>2</v>
          </cell>
          <cell r="H2759">
            <v>1</v>
          </cell>
          <cell r="I2759" t="str">
            <v>-</v>
          </cell>
        </row>
        <row r="2760">
          <cell r="A2760" t="str">
            <v>NCU04805</v>
          </cell>
          <cell r="B2760">
            <v>11</v>
          </cell>
          <cell r="C2760" t="str">
            <v>-</v>
          </cell>
          <cell r="D2760" t="str">
            <v>-</v>
          </cell>
          <cell r="E2760">
            <v>3</v>
          </cell>
          <cell r="F2760">
            <v>2</v>
          </cell>
          <cell r="G2760">
            <v>2</v>
          </cell>
          <cell r="H2760">
            <v>2</v>
          </cell>
          <cell r="I2760">
            <v>2</v>
          </cell>
        </row>
        <row r="2761">
          <cell r="A2761" t="str">
            <v>NCU04806</v>
          </cell>
          <cell r="B2761">
            <v>1</v>
          </cell>
          <cell r="C2761" t="str">
            <v>-</v>
          </cell>
          <cell r="D2761" t="str">
            <v>-</v>
          </cell>
          <cell r="E2761" t="str">
            <v>-</v>
          </cell>
          <cell r="F2761" t="str">
            <v>-</v>
          </cell>
          <cell r="G2761">
            <v>1</v>
          </cell>
          <cell r="H2761" t="str">
            <v>-</v>
          </cell>
          <cell r="I2761" t="str">
            <v>-</v>
          </cell>
        </row>
        <row r="2762">
          <cell r="A2762" t="str">
            <v>NCU04807</v>
          </cell>
          <cell r="B2762">
            <v>12</v>
          </cell>
          <cell r="C2762">
            <v>1</v>
          </cell>
          <cell r="D2762">
            <v>2</v>
          </cell>
          <cell r="E2762">
            <v>1</v>
          </cell>
          <cell r="F2762">
            <v>2</v>
          </cell>
          <cell r="G2762">
            <v>2</v>
          </cell>
          <cell r="H2762">
            <v>2</v>
          </cell>
          <cell r="I2762">
            <v>2</v>
          </cell>
        </row>
        <row r="2763">
          <cell r="A2763" t="str">
            <v>NCU04808</v>
          </cell>
          <cell r="B2763">
            <v>10</v>
          </cell>
          <cell r="C2763" t="str">
            <v>-</v>
          </cell>
          <cell r="D2763" t="str">
            <v>-</v>
          </cell>
          <cell r="E2763">
            <v>2</v>
          </cell>
          <cell r="F2763">
            <v>2</v>
          </cell>
          <cell r="G2763">
            <v>2</v>
          </cell>
          <cell r="H2763">
            <v>2</v>
          </cell>
          <cell r="I2763">
            <v>2</v>
          </cell>
        </row>
        <row r="2764">
          <cell r="A2764" t="str">
            <v>NCU04809</v>
          </cell>
          <cell r="B2764">
            <v>14</v>
          </cell>
          <cell r="C2764">
            <v>3</v>
          </cell>
          <cell r="D2764">
            <v>2</v>
          </cell>
          <cell r="E2764" t="str">
            <v>-</v>
          </cell>
          <cell r="F2764">
            <v>2</v>
          </cell>
          <cell r="G2764">
            <v>2</v>
          </cell>
          <cell r="H2764">
            <v>2</v>
          </cell>
          <cell r="I2764">
            <v>3</v>
          </cell>
        </row>
        <row r="2765">
          <cell r="A2765" t="str">
            <v>NCU04810</v>
          </cell>
          <cell r="B2765">
            <v>1</v>
          </cell>
          <cell r="C2765" t="str">
            <v>-</v>
          </cell>
          <cell r="D2765" t="str">
            <v>-</v>
          </cell>
          <cell r="E2765">
            <v>1</v>
          </cell>
          <cell r="F2765" t="str">
            <v>-</v>
          </cell>
          <cell r="G2765" t="str">
            <v>-</v>
          </cell>
          <cell r="H2765" t="str">
            <v>-</v>
          </cell>
          <cell r="I2765" t="str">
            <v>-</v>
          </cell>
        </row>
        <row r="2766">
          <cell r="A2766" t="str">
            <v>NCU04811</v>
          </cell>
          <cell r="B2766">
            <v>6</v>
          </cell>
          <cell r="C2766" t="str">
            <v>-</v>
          </cell>
          <cell r="D2766" t="str">
            <v>-</v>
          </cell>
          <cell r="E2766" t="str">
            <v>-</v>
          </cell>
          <cell r="F2766">
            <v>2</v>
          </cell>
          <cell r="G2766">
            <v>1</v>
          </cell>
          <cell r="H2766">
            <v>2</v>
          </cell>
          <cell r="I2766">
            <v>1</v>
          </cell>
        </row>
        <row r="2767">
          <cell r="A2767" t="str">
            <v>NCU04814</v>
          </cell>
          <cell r="B2767">
            <v>6</v>
          </cell>
          <cell r="C2767" t="str">
            <v>-</v>
          </cell>
          <cell r="D2767" t="str">
            <v>-</v>
          </cell>
          <cell r="E2767">
            <v>2</v>
          </cell>
          <cell r="F2767">
            <v>2</v>
          </cell>
          <cell r="G2767">
            <v>1</v>
          </cell>
          <cell r="H2767" t="str">
            <v>-</v>
          </cell>
          <cell r="I2767">
            <v>1</v>
          </cell>
        </row>
        <row r="2768">
          <cell r="A2768" t="str">
            <v>NCU04815</v>
          </cell>
          <cell r="B2768">
            <v>4</v>
          </cell>
          <cell r="C2768" t="str">
            <v>-</v>
          </cell>
          <cell r="D2768" t="str">
            <v>-</v>
          </cell>
          <cell r="E2768">
            <v>2</v>
          </cell>
          <cell r="F2768">
            <v>1</v>
          </cell>
          <cell r="G2768" t="str">
            <v>-</v>
          </cell>
          <cell r="H2768" t="str">
            <v>-</v>
          </cell>
          <cell r="I2768">
            <v>1</v>
          </cell>
        </row>
        <row r="2769">
          <cell r="A2769" t="str">
            <v>NCU04816</v>
          </cell>
          <cell r="B2769">
            <v>13</v>
          </cell>
          <cell r="C2769">
            <v>4</v>
          </cell>
          <cell r="D2769" t="str">
            <v>-</v>
          </cell>
          <cell r="E2769">
            <v>1</v>
          </cell>
          <cell r="F2769">
            <v>2</v>
          </cell>
          <cell r="G2769">
            <v>2</v>
          </cell>
          <cell r="H2769">
            <v>2</v>
          </cell>
          <cell r="I2769">
            <v>2</v>
          </cell>
        </row>
        <row r="2770">
          <cell r="A2770" t="str">
            <v>NCU04817</v>
          </cell>
          <cell r="B2770">
            <v>12</v>
          </cell>
          <cell r="C2770" t="str">
            <v>-</v>
          </cell>
          <cell r="D2770">
            <v>1</v>
          </cell>
          <cell r="E2770">
            <v>2</v>
          </cell>
          <cell r="F2770">
            <v>2</v>
          </cell>
          <cell r="G2770">
            <v>2</v>
          </cell>
          <cell r="H2770">
            <v>2</v>
          </cell>
          <cell r="I2770">
            <v>3</v>
          </cell>
        </row>
        <row r="2771">
          <cell r="A2771" t="str">
            <v>NCU04818</v>
          </cell>
          <cell r="B2771">
            <v>13</v>
          </cell>
          <cell r="C2771">
            <v>3</v>
          </cell>
          <cell r="D2771">
            <v>3</v>
          </cell>
          <cell r="E2771" t="str">
            <v>-</v>
          </cell>
          <cell r="F2771">
            <v>1</v>
          </cell>
          <cell r="G2771">
            <v>2</v>
          </cell>
          <cell r="H2771">
            <v>2</v>
          </cell>
          <cell r="I2771">
            <v>2</v>
          </cell>
        </row>
        <row r="2772">
          <cell r="A2772" t="str">
            <v>NCU04819</v>
          </cell>
          <cell r="B2772">
            <v>17</v>
          </cell>
          <cell r="C2772">
            <v>5</v>
          </cell>
          <cell r="D2772">
            <v>3</v>
          </cell>
          <cell r="E2772" t="str">
            <v>-</v>
          </cell>
          <cell r="F2772">
            <v>2</v>
          </cell>
          <cell r="G2772">
            <v>2</v>
          </cell>
          <cell r="H2772">
            <v>2</v>
          </cell>
          <cell r="I2772">
            <v>3</v>
          </cell>
        </row>
        <row r="2773">
          <cell r="A2773" t="str">
            <v>NCU04821</v>
          </cell>
          <cell r="B2773">
            <v>7</v>
          </cell>
          <cell r="C2773" t="str">
            <v>-</v>
          </cell>
          <cell r="D2773" t="str">
            <v>-</v>
          </cell>
          <cell r="E2773" t="str">
            <v>-</v>
          </cell>
          <cell r="F2773">
            <v>2</v>
          </cell>
          <cell r="G2773">
            <v>1</v>
          </cell>
          <cell r="H2773">
            <v>2</v>
          </cell>
          <cell r="I2773">
            <v>2</v>
          </cell>
        </row>
        <row r="2774">
          <cell r="A2774" t="str">
            <v>NCU04823</v>
          </cell>
          <cell r="B2774">
            <v>25</v>
          </cell>
          <cell r="C2774">
            <v>5</v>
          </cell>
          <cell r="D2774">
            <v>3</v>
          </cell>
          <cell r="E2774">
            <v>6</v>
          </cell>
          <cell r="F2774">
            <v>3</v>
          </cell>
          <cell r="G2774">
            <v>3</v>
          </cell>
          <cell r="H2774">
            <v>3</v>
          </cell>
          <cell r="I2774">
            <v>2</v>
          </cell>
        </row>
        <row r="2775">
          <cell r="A2775" t="str">
            <v>NCU04824</v>
          </cell>
          <cell r="B2775">
            <v>5</v>
          </cell>
          <cell r="C2775" t="str">
            <v>-</v>
          </cell>
          <cell r="D2775" t="str">
            <v>-</v>
          </cell>
          <cell r="E2775">
            <v>3</v>
          </cell>
          <cell r="F2775" t="str">
            <v>-</v>
          </cell>
          <cell r="G2775" t="str">
            <v>-</v>
          </cell>
          <cell r="H2775">
            <v>1</v>
          </cell>
          <cell r="I2775">
            <v>1</v>
          </cell>
        </row>
        <row r="2776">
          <cell r="A2776" t="str">
            <v>NCU04825</v>
          </cell>
          <cell r="B2776">
            <v>1</v>
          </cell>
          <cell r="C2776" t="str">
            <v>-</v>
          </cell>
          <cell r="D2776" t="str">
            <v>-</v>
          </cell>
          <cell r="E2776" t="str">
            <v>-</v>
          </cell>
          <cell r="F2776" t="str">
            <v>-</v>
          </cell>
          <cell r="G2776">
            <v>1</v>
          </cell>
          <cell r="H2776" t="str">
            <v>-</v>
          </cell>
          <cell r="I2776" t="str">
            <v>-</v>
          </cell>
        </row>
        <row r="2777">
          <cell r="A2777" t="str">
            <v>NCU04826</v>
          </cell>
          <cell r="B2777">
            <v>6</v>
          </cell>
          <cell r="C2777">
            <v>2</v>
          </cell>
          <cell r="D2777">
            <v>1</v>
          </cell>
          <cell r="E2777" t="str">
            <v>-</v>
          </cell>
          <cell r="F2777">
            <v>2</v>
          </cell>
          <cell r="G2777" t="str">
            <v>-</v>
          </cell>
          <cell r="H2777">
            <v>1</v>
          </cell>
          <cell r="I2777" t="str">
            <v>-</v>
          </cell>
        </row>
        <row r="2778">
          <cell r="A2778" t="str">
            <v>NCU04827</v>
          </cell>
          <cell r="B2778">
            <v>4</v>
          </cell>
          <cell r="C2778" t="str">
            <v>-</v>
          </cell>
          <cell r="D2778" t="str">
            <v>-</v>
          </cell>
          <cell r="E2778">
            <v>3</v>
          </cell>
          <cell r="F2778" t="str">
            <v>-</v>
          </cell>
          <cell r="G2778" t="str">
            <v>-</v>
          </cell>
          <cell r="H2778" t="str">
            <v>-</v>
          </cell>
          <cell r="I2778">
            <v>1</v>
          </cell>
        </row>
        <row r="2779">
          <cell r="A2779" t="str">
            <v>NCU04830</v>
          </cell>
          <cell r="B2779">
            <v>6</v>
          </cell>
          <cell r="C2779">
            <v>1</v>
          </cell>
          <cell r="D2779" t="str">
            <v>-</v>
          </cell>
          <cell r="E2779" t="str">
            <v>-</v>
          </cell>
          <cell r="F2779" t="str">
            <v>-</v>
          </cell>
          <cell r="G2779">
            <v>1</v>
          </cell>
          <cell r="H2779">
            <v>2</v>
          </cell>
          <cell r="I2779">
            <v>2</v>
          </cell>
        </row>
        <row r="2780">
          <cell r="A2780" t="str">
            <v>NCU04832</v>
          </cell>
          <cell r="B2780">
            <v>2</v>
          </cell>
          <cell r="C2780" t="str">
            <v>-</v>
          </cell>
          <cell r="D2780" t="str">
            <v>-</v>
          </cell>
          <cell r="E2780">
            <v>2</v>
          </cell>
          <cell r="F2780" t="str">
            <v>-</v>
          </cell>
          <cell r="G2780" t="str">
            <v>-</v>
          </cell>
          <cell r="H2780" t="str">
            <v>-</v>
          </cell>
          <cell r="I2780" t="str">
            <v>-</v>
          </cell>
        </row>
        <row r="2781">
          <cell r="A2781" t="str">
            <v>NCU04834</v>
          </cell>
          <cell r="B2781">
            <v>8</v>
          </cell>
          <cell r="C2781">
            <v>2</v>
          </cell>
          <cell r="D2781" t="str">
            <v>-</v>
          </cell>
          <cell r="E2781">
            <v>3</v>
          </cell>
          <cell r="F2781" t="str">
            <v>-</v>
          </cell>
          <cell r="G2781">
            <v>2</v>
          </cell>
          <cell r="H2781">
            <v>1</v>
          </cell>
          <cell r="I2781" t="str">
            <v>-</v>
          </cell>
        </row>
        <row r="2782">
          <cell r="A2782" t="str">
            <v>NCU04835</v>
          </cell>
          <cell r="B2782">
            <v>2</v>
          </cell>
          <cell r="C2782" t="str">
            <v>-</v>
          </cell>
          <cell r="D2782">
            <v>1</v>
          </cell>
          <cell r="E2782" t="str">
            <v>-</v>
          </cell>
          <cell r="F2782" t="str">
            <v>-</v>
          </cell>
          <cell r="G2782" t="str">
            <v>-</v>
          </cell>
          <cell r="H2782">
            <v>1</v>
          </cell>
          <cell r="I2782" t="str">
            <v>-</v>
          </cell>
        </row>
        <row r="2783">
          <cell r="A2783" t="str">
            <v>NCU04838</v>
          </cell>
          <cell r="B2783">
            <v>6</v>
          </cell>
          <cell r="C2783">
            <v>2</v>
          </cell>
          <cell r="D2783" t="str">
            <v>-</v>
          </cell>
          <cell r="E2783" t="str">
            <v>-</v>
          </cell>
          <cell r="F2783">
            <v>1</v>
          </cell>
          <cell r="G2783" t="str">
            <v>-</v>
          </cell>
          <cell r="H2783">
            <v>2</v>
          </cell>
          <cell r="I2783">
            <v>1</v>
          </cell>
        </row>
        <row r="2784">
          <cell r="A2784" t="str">
            <v>NCU04840</v>
          </cell>
          <cell r="B2784">
            <v>2</v>
          </cell>
          <cell r="C2784" t="str">
            <v>-</v>
          </cell>
          <cell r="D2784" t="str">
            <v>-</v>
          </cell>
          <cell r="E2784">
            <v>2</v>
          </cell>
          <cell r="F2784" t="str">
            <v>-</v>
          </cell>
          <cell r="G2784" t="str">
            <v>-</v>
          </cell>
          <cell r="H2784" t="str">
            <v>-</v>
          </cell>
          <cell r="I2784" t="str">
            <v>-</v>
          </cell>
        </row>
        <row r="2785">
          <cell r="A2785" t="str">
            <v>NCU04841</v>
          </cell>
          <cell r="B2785">
            <v>2</v>
          </cell>
          <cell r="C2785" t="str">
            <v>-</v>
          </cell>
          <cell r="D2785" t="str">
            <v>-</v>
          </cell>
          <cell r="E2785" t="str">
            <v>-</v>
          </cell>
          <cell r="F2785" t="str">
            <v>-</v>
          </cell>
          <cell r="G2785">
            <v>1</v>
          </cell>
          <cell r="H2785" t="str">
            <v>-</v>
          </cell>
          <cell r="I2785">
            <v>1</v>
          </cell>
        </row>
        <row r="2786">
          <cell r="A2786" t="str">
            <v>NCU04843</v>
          </cell>
          <cell r="B2786">
            <v>8</v>
          </cell>
          <cell r="C2786" t="str">
            <v>-</v>
          </cell>
          <cell r="D2786" t="str">
            <v>-</v>
          </cell>
          <cell r="E2786" t="str">
            <v>-</v>
          </cell>
          <cell r="F2786">
            <v>1</v>
          </cell>
          <cell r="G2786">
            <v>1</v>
          </cell>
          <cell r="H2786">
            <v>3</v>
          </cell>
          <cell r="I2786">
            <v>3</v>
          </cell>
        </row>
        <row r="2787">
          <cell r="A2787" t="str">
            <v>NCU04845</v>
          </cell>
          <cell r="B2787">
            <v>12</v>
          </cell>
          <cell r="C2787" t="str">
            <v>-</v>
          </cell>
          <cell r="D2787">
            <v>2</v>
          </cell>
          <cell r="E2787">
            <v>2</v>
          </cell>
          <cell r="F2787">
            <v>2</v>
          </cell>
          <cell r="G2787">
            <v>2</v>
          </cell>
          <cell r="H2787">
            <v>2</v>
          </cell>
          <cell r="I2787">
            <v>2</v>
          </cell>
        </row>
        <row r="2788">
          <cell r="A2788" t="str">
            <v>NCU04847</v>
          </cell>
          <cell r="B2788">
            <v>11</v>
          </cell>
          <cell r="C2788">
            <v>1</v>
          </cell>
          <cell r="D2788" t="str">
            <v>-</v>
          </cell>
          <cell r="E2788">
            <v>3</v>
          </cell>
          <cell r="F2788">
            <v>1</v>
          </cell>
          <cell r="G2788">
            <v>2</v>
          </cell>
          <cell r="H2788">
            <v>2</v>
          </cell>
          <cell r="I2788">
            <v>2</v>
          </cell>
        </row>
        <row r="2789">
          <cell r="A2789" t="str">
            <v>NCU04848</v>
          </cell>
          <cell r="B2789">
            <v>9</v>
          </cell>
          <cell r="C2789">
            <v>1</v>
          </cell>
          <cell r="D2789" t="str">
            <v>-</v>
          </cell>
          <cell r="E2789" t="str">
            <v>-</v>
          </cell>
          <cell r="F2789">
            <v>2</v>
          </cell>
          <cell r="G2789">
            <v>2</v>
          </cell>
          <cell r="H2789">
            <v>2</v>
          </cell>
          <cell r="I2789">
            <v>2</v>
          </cell>
        </row>
        <row r="2790">
          <cell r="A2790" t="str">
            <v>NCU04850</v>
          </cell>
          <cell r="B2790">
            <v>1</v>
          </cell>
          <cell r="C2790" t="str">
            <v>-</v>
          </cell>
          <cell r="D2790" t="str">
            <v>-</v>
          </cell>
          <cell r="E2790" t="str">
            <v>-</v>
          </cell>
          <cell r="F2790">
            <v>1</v>
          </cell>
          <cell r="G2790" t="str">
            <v>-</v>
          </cell>
          <cell r="H2790" t="str">
            <v>-</v>
          </cell>
          <cell r="I2790" t="str">
            <v>-</v>
          </cell>
        </row>
        <row r="2791">
          <cell r="A2791" t="str">
            <v>NCU04851</v>
          </cell>
          <cell r="B2791">
            <v>10</v>
          </cell>
          <cell r="C2791" t="str">
            <v>-</v>
          </cell>
          <cell r="D2791">
            <v>1</v>
          </cell>
          <cell r="E2791">
            <v>3</v>
          </cell>
          <cell r="F2791">
            <v>1</v>
          </cell>
          <cell r="G2791">
            <v>2</v>
          </cell>
          <cell r="H2791">
            <v>1</v>
          </cell>
          <cell r="I2791">
            <v>2</v>
          </cell>
        </row>
        <row r="2792">
          <cell r="A2792" t="str">
            <v>NCU04854</v>
          </cell>
          <cell r="B2792">
            <v>2</v>
          </cell>
          <cell r="C2792" t="str">
            <v>-</v>
          </cell>
          <cell r="D2792" t="str">
            <v>-</v>
          </cell>
          <cell r="E2792" t="str">
            <v>-</v>
          </cell>
          <cell r="F2792" t="str">
            <v>-</v>
          </cell>
          <cell r="G2792" t="str">
            <v>-</v>
          </cell>
          <cell r="H2792">
            <v>1</v>
          </cell>
          <cell r="I2792">
            <v>1</v>
          </cell>
        </row>
        <row r="2793">
          <cell r="A2793" t="str">
            <v>NCU04855</v>
          </cell>
          <cell r="B2793">
            <v>4</v>
          </cell>
          <cell r="C2793" t="str">
            <v>-</v>
          </cell>
          <cell r="D2793" t="str">
            <v>-</v>
          </cell>
          <cell r="E2793" t="str">
            <v>-</v>
          </cell>
          <cell r="F2793">
            <v>2</v>
          </cell>
          <cell r="G2793">
            <v>1</v>
          </cell>
          <cell r="H2793">
            <v>1</v>
          </cell>
          <cell r="I2793" t="str">
            <v>-</v>
          </cell>
        </row>
        <row r="2794">
          <cell r="A2794" t="str">
            <v>NCU04856</v>
          </cell>
          <cell r="B2794">
            <v>1</v>
          </cell>
          <cell r="C2794" t="str">
            <v>-</v>
          </cell>
          <cell r="D2794" t="str">
            <v>-</v>
          </cell>
          <cell r="E2794" t="str">
            <v>-</v>
          </cell>
          <cell r="F2794" t="str">
            <v>-</v>
          </cell>
          <cell r="G2794">
            <v>1</v>
          </cell>
          <cell r="H2794" t="str">
            <v>-</v>
          </cell>
          <cell r="I2794" t="str">
            <v>-</v>
          </cell>
        </row>
        <row r="2795">
          <cell r="A2795" t="str">
            <v>NCU04857</v>
          </cell>
          <cell r="B2795">
            <v>5</v>
          </cell>
          <cell r="C2795" t="str">
            <v>-</v>
          </cell>
          <cell r="D2795" t="str">
            <v>-</v>
          </cell>
          <cell r="E2795">
            <v>4</v>
          </cell>
          <cell r="F2795">
            <v>1</v>
          </cell>
          <cell r="G2795" t="str">
            <v>-</v>
          </cell>
          <cell r="H2795" t="str">
            <v>-</v>
          </cell>
          <cell r="I2795" t="str">
            <v>-</v>
          </cell>
        </row>
        <row r="2796">
          <cell r="A2796" t="str">
            <v>NCU04859</v>
          </cell>
          <cell r="B2796">
            <v>6</v>
          </cell>
          <cell r="C2796" t="str">
            <v>-</v>
          </cell>
          <cell r="D2796" t="str">
            <v>-</v>
          </cell>
          <cell r="E2796" t="str">
            <v>-</v>
          </cell>
          <cell r="F2796" t="str">
            <v>-</v>
          </cell>
          <cell r="G2796">
            <v>2</v>
          </cell>
          <cell r="H2796">
            <v>2</v>
          </cell>
          <cell r="I2796">
            <v>2</v>
          </cell>
        </row>
        <row r="2797">
          <cell r="A2797" t="str">
            <v>NCU04861</v>
          </cell>
          <cell r="B2797">
            <v>7</v>
          </cell>
          <cell r="C2797" t="str">
            <v>-</v>
          </cell>
          <cell r="D2797">
            <v>1</v>
          </cell>
          <cell r="E2797">
            <v>2</v>
          </cell>
          <cell r="F2797" t="str">
            <v>-</v>
          </cell>
          <cell r="G2797" t="str">
            <v>-</v>
          </cell>
          <cell r="H2797">
            <v>2</v>
          </cell>
          <cell r="I2797">
            <v>2</v>
          </cell>
        </row>
        <row r="2798">
          <cell r="A2798" t="str">
            <v>NCU04862</v>
          </cell>
          <cell r="B2798">
            <v>19</v>
          </cell>
          <cell r="C2798">
            <v>3</v>
          </cell>
          <cell r="D2798">
            <v>4</v>
          </cell>
          <cell r="E2798">
            <v>3</v>
          </cell>
          <cell r="F2798">
            <v>3</v>
          </cell>
          <cell r="G2798">
            <v>2</v>
          </cell>
          <cell r="H2798">
            <v>2</v>
          </cell>
          <cell r="I2798">
            <v>2</v>
          </cell>
        </row>
        <row r="2799">
          <cell r="A2799" t="str">
            <v>NCU04865</v>
          </cell>
          <cell r="B2799">
            <v>19</v>
          </cell>
          <cell r="C2799">
            <v>2</v>
          </cell>
          <cell r="D2799">
            <v>4</v>
          </cell>
          <cell r="E2799">
            <v>3</v>
          </cell>
          <cell r="F2799">
            <v>2</v>
          </cell>
          <cell r="G2799">
            <v>2</v>
          </cell>
          <cell r="H2799">
            <v>3</v>
          </cell>
          <cell r="I2799">
            <v>3</v>
          </cell>
        </row>
        <row r="2800">
          <cell r="A2800" t="str">
            <v>NCU04866</v>
          </cell>
          <cell r="B2800">
            <v>21</v>
          </cell>
          <cell r="C2800">
            <v>5</v>
          </cell>
          <cell r="D2800">
            <v>3</v>
          </cell>
          <cell r="E2800">
            <v>3</v>
          </cell>
          <cell r="F2800">
            <v>2</v>
          </cell>
          <cell r="G2800">
            <v>3</v>
          </cell>
          <cell r="H2800">
            <v>3</v>
          </cell>
          <cell r="I2800">
            <v>2</v>
          </cell>
        </row>
        <row r="2801">
          <cell r="A2801" t="str">
            <v>NCU04871</v>
          </cell>
          <cell r="B2801">
            <v>12</v>
          </cell>
          <cell r="C2801">
            <v>3</v>
          </cell>
          <cell r="D2801" t="str">
            <v>-</v>
          </cell>
          <cell r="E2801" t="str">
            <v>-</v>
          </cell>
          <cell r="F2801">
            <v>3</v>
          </cell>
          <cell r="G2801">
            <v>2</v>
          </cell>
          <cell r="H2801">
            <v>2</v>
          </cell>
          <cell r="I2801">
            <v>2</v>
          </cell>
        </row>
        <row r="2802">
          <cell r="A2802" t="str">
            <v>NCU04872</v>
          </cell>
          <cell r="B2802">
            <v>10</v>
          </cell>
          <cell r="C2802" t="str">
            <v>-</v>
          </cell>
          <cell r="D2802">
            <v>3</v>
          </cell>
          <cell r="E2802">
            <v>2</v>
          </cell>
          <cell r="F2802" t="str">
            <v>-</v>
          </cell>
          <cell r="G2802">
            <v>1</v>
          </cell>
          <cell r="H2802">
            <v>2</v>
          </cell>
          <cell r="I2802">
            <v>2</v>
          </cell>
        </row>
        <row r="2803">
          <cell r="A2803" t="str">
            <v>NCU04874</v>
          </cell>
          <cell r="B2803">
            <v>9</v>
          </cell>
          <cell r="C2803" t="str">
            <v>-</v>
          </cell>
          <cell r="D2803" t="str">
            <v>-</v>
          </cell>
          <cell r="E2803">
            <v>5</v>
          </cell>
          <cell r="F2803">
            <v>2</v>
          </cell>
          <cell r="G2803" t="str">
            <v>-</v>
          </cell>
          <cell r="H2803">
            <v>2</v>
          </cell>
          <cell r="I2803" t="str">
            <v>-</v>
          </cell>
        </row>
        <row r="2804">
          <cell r="A2804" t="str">
            <v>NCU04879</v>
          </cell>
          <cell r="B2804">
            <v>18</v>
          </cell>
          <cell r="C2804">
            <v>4</v>
          </cell>
          <cell r="D2804">
            <v>3</v>
          </cell>
          <cell r="E2804">
            <v>2</v>
          </cell>
          <cell r="F2804">
            <v>2</v>
          </cell>
          <cell r="G2804">
            <v>3</v>
          </cell>
          <cell r="H2804">
            <v>2</v>
          </cell>
          <cell r="I2804">
            <v>2</v>
          </cell>
        </row>
        <row r="2805">
          <cell r="A2805" t="str">
            <v>NCU04880</v>
          </cell>
          <cell r="B2805">
            <v>13</v>
          </cell>
          <cell r="C2805" t="str">
            <v>-</v>
          </cell>
          <cell r="D2805">
            <v>2</v>
          </cell>
          <cell r="E2805">
            <v>3</v>
          </cell>
          <cell r="F2805">
            <v>2</v>
          </cell>
          <cell r="G2805">
            <v>2</v>
          </cell>
          <cell r="H2805">
            <v>2</v>
          </cell>
          <cell r="I2805">
            <v>2</v>
          </cell>
        </row>
        <row r="2806">
          <cell r="A2806" t="str">
            <v>NCU04881</v>
          </cell>
          <cell r="B2806">
            <v>8</v>
          </cell>
          <cell r="C2806" t="str">
            <v>-</v>
          </cell>
          <cell r="D2806" t="str">
            <v>-</v>
          </cell>
          <cell r="E2806">
            <v>1</v>
          </cell>
          <cell r="F2806">
            <v>2</v>
          </cell>
          <cell r="G2806">
            <v>2</v>
          </cell>
          <cell r="H2806">
            <v>1</v>
          </cell>
          <cell r="I2806">
            <v>2</v>
          </cell>
        </row>
        <row r="2807">
          <cell r="A2807" t="str">
            <v>NCU04883</v>
          </cell>
          <cell r="B2807">
            <v>13</v>
          </cell>
          <cell r="C2807" t="str">
            <v>-</v>
          </cell>
          <cell r="D2807">
            <v>4</v>
          </cell>
          <cell r="E2807" t="str">
            <v>-</v>
          </cell>
          <cell r="F2807">
            <v>2</v>
          </cell>
          <cell r="G2807">
            <v>2</v>
          </cell>
          <cell r="H2807">
            <v>2</v>
          </cell>
          <cell r="I2807">
            <v>3</v>
          </cell>
        </row>
        <row r="2808">
          <cell r="A2808" t="str">
            <v>NCU04884</v>
          </cell>
          <cell r="B2808">
            <v>10</v>
          </cell>
          <cell r="C2808" t="str">
            <v>-</v>
          </cell>
          <cell r="D2808">
            <v>1</v>
          </cell>
          <cell r="E2808" t="str">
            <v>-</v>
          </cell>
          <cell r="F2808">
            <v>2</v>
          </cell>
          <cell r="G2808">
            <v>2</v>
          </cell>
          <cell r="H2808">
            <v>3</v>
          </cell>
          <cell r="I2808">
            <v>2</v>
          </cell>
        </row>
        <row r="2809">
          <cell r="A2809" t="str">
            <v>NCU04885</v>
          </cell>
          <cell r="B2809">
            <v>14</v>
          </cell>
          <cell r="C2809" t="str">
            <v>-</v>
          </cell>
          <cell r="D2809">
            <v>2</v>
          </cell>
          <cell r="E2809">
            <v>3</v>
          </cell>
          <cell r="F2809">
            <v>2</v>
          </cell>
          <cell r="G2809">
            <v>2</v>
          </cell>
          <cell r="H2809">
            <v>3</v>
          </cell>
          <cell r="I2809">
            <v>2</v>
          </cell>
        </row>
        <row r="2810">
          <cell r="A2810" t="str">
            <v>NCU04886</v>
          </cell>
          <cell r="B2810">
            <v>14</v>
          </cell>
          <cell r="C2810" t="str">
            <v>-</v>
          </cell>
          <cell r="D2810">
            <v>3</v>
          </cell>
          <cell r="E2810">
            <v>3</v>
          </cell>
          <cell r="F2810">
            <v>2</v>
          </cell>
          <cell r="G2810">
            <v>2</v>
          </cell>
          <cell r="H2810">
            <v>2</v>
          </cell>
          <cell r="I2810">
            <v>2</v>
          </cell>
        </row>
        <row r="2811">
          <cell r="A2811" t="str">
            <v>NCU04887</v>
          </cell>
          <cell r="B2811">
            <v>1</v>
          </cell>
          <cell r="C2811" t="str">
            <v>-</v>
          </cell>
          <cell r="D2811" t="str">
            <v>-</v>
          </cell>
          <cell r="E2811" t="str">
            <v>-</v>
          </cell>
          <cell r="F2811" t="str">
            <v>-</v>
          </cell>
          <cell r="G2811" t="str">
            <v>-</v>
          </cell>
          <cell r="H2811" t="str">
            <v>-</v>
          </cell>
          <cell r="I2811">
            <v>1</v>
          </cell>
        </row>
        <row r="2812">
          <cell r="A2812" t="str">
            <v>NCU04897</v>
          </cell>
          <cell r="B2812">
            <v>4</v>
          </cell>
          <cell r="C2812" t="str">
            <v>-</v>
          </cell>
          <cell r="D2812" t="str">
            <v>-</v>
          </cell>
          <cell r="E2812">
            <v>3</v>
          </cell>
          <cell r="F2812" t="str">
            <v>-</v>
          </cell>
          <cell r="G2812" t="str">
            <v>-</v>
          </cell>
          <cell r="H2812" t="str">
            <v>-</v>
          </cell>
          <cell r="I2812">
            <v>1</v>
          </cell>
        </row>
        <row r="2813">
          <cell r="A2813" t="str">
            <v>NCU04898</v>
          </cell>
          <cell r="B2813">
            <v>2</v>
          </cell>
          <cell r="C2813">
            <v>1</v>
          </cell>
          <cell r="D2813" t="str">
            <v>-</v>
          </cell>
          <cell r="E2813">
            <v>1</v>
          </cell>
          <cell r="F2813" t="str">
            <v>-</v>
          </cell>
          <cell r="G2813" t="str">
            <v>-</v>
          </cell>
          <cell r="H2813" t="str">
            <v>-</v>
          </cell>
          <cell r="I2813" t="str">
            <v>-</v>
          </cell>
        </row>
        <row r="2814">
          <cell r="A2814" t="str">
            <v>NCU04899</v>
          </cell>
          <cell r="B2814">
            <v>8</v>
          </cell>
          <cell r="C2814" t="str">
            <v>-</v>
          </cell>
          <cell r="D2814">
            <v>2</v>
          </cell>
          <cell r="E2814">
            <v>1</v>
          </cell>
          <cell r="F2814">
            <v>1</v>
          </cell>
          <cell r="G2814">
            <v>2</v>
          </cell>
          <cell r="H2814">
            <v>1</v>
          </cell>
          <cell r="I2814">
            <v>1</v>
          </cell>
        </row>
        <row r="2815">
          <cell r="A2815" t="str">
            <v>NCU04902</v>
          </cell>
          <cell r="B2815">
            <v>3</v>
          </cell>
          <cell r="C2815" t="str">
            <v>-</v>
          </cell>
          <cell r="D2815" t="str">
            <v>-</v>
          </cell>
          <cell r="E2815" t="str">
            <v>-</v>
          </cell>
          <cell r="F2815">
            <v>1</v>
          </cell>
          <cell r="G2815" t="str">
            <v>-</v>
          </cell>
          <cell r="H2815" t="str">
            <v>-</v>
          </cell>
          <cell r="I2815">
            <v>2</v>
          </cell>
        </row>
        <row r="2816">
          <cell r="A2816" t="str">
            <v>NCU04903</v>
          </cell>
          <cell r="B2816">
            <v>4</v>
          </cell>
          <cell r="C2816" t="str">
            <v>-</v>
          </cell>
          <cell r="D2816" t="str">
            <v>-</v>
          </cell>
          <cell r="E2816">
            <v>2</v>
          </cell>
          <cell r="F2816" t="str">
            <v>-</v>
          </cell>
          <cell r="G2816" t="str">
            <v>-</v>
          </cell>
          <cell r="H2816" t="str">
            <v>-</v>
          </cell>
          <cell r="I2816">
            <v>2</v>
          </cell>
        </row>
        <row r="2817">
          <cell r="A2817" t="str">
            <v>NCU04904</v>
          </cell>
          <cell r="B2817">
            <v>12</v>
          </cell>
          <cell r="C2817" t="str">
            <v>-</v>
          </cell>
          <cell r="D2817" t="str">
            <v>-</v>
          </cell>
          <cell r="E2817">
            <v>3</v>
          </cell>
          <cell r="F2817">
            <v>3</v>
          </cell>
          <cell r="G2817">
            <v>2</v>
          </cell>
          <cell r="H2817">
            <v>2</v>
          </cell>
          <cell r="I2817">
            <v>2</v>
          </cell>
        </row>
        <row r="2818">
          <cell r="A2818" t="str">
            <v>NCU04905</v>
          </cell>
          <cell r="B2818">
            <v>6</v>
          </cell>
          <cell r="C2818" t="str">
            <v>-</v>
          </cell>
          <cell r="D2818">
            <v>1</v>
          </cell>
          <cell r="E2818">
            <v>1</v>
          </cell>
          <cell r="F2818" t="str">
            <v>-</v>
          </cell>
          <cell r="G2818">
            <v>1</v>
          </cell>
          <cell r="H2818">
            <v>2</v>
          </cell>
          <cell r="I2818">
            <v>1</v>
          </cell>
        </row>
        <row r="2819">
          <cell r="A2819" t="str">
            <v>NCU04906</v>
          </cell>
          <cell r="B2819">
            <v>8</v>
          </cell>
          <cell r="C2819" t="str">
            <v>-</v>
          </cell>
          <cell r="D2819" t="str">
            <v>-</v>
          </cell>
          <cell r="E2819" t="str">
            <v>-</v>
          </cell>
          <cell r="F2819">
            <v>2</v>
          </cell>
          <cell r="G2819">
            <v>2</v>
          </cell>
          <cell r="H2819">
            <v>2</v>
          </cell>
          <cell r="I2819">
            <v>2</v>
          </cell>
        </row>
        <row r="2820">
          <cell r="A2820" t="str">
            <v>NCU04907</v>
          </cell>
          <cell r="B2820">
            <v>3</v>
          </cell>
          <cell r="C2820" t="str">
            <v>-</v>
          </cell>
          <cell r="D2820" t="str">
            <v>-</v>
          </cell>
          <cell r="E2820">
            <v>1</v>
          </cell>
          <cell r="F2820" t="str">
            <v>-</v>
          </cell>
          <cell r="G2820">
            <v>2</v>
          </cell>
          <cell r="H2820" t="str">
            <v>-</v>
          </cell>
          <cell r="I2820" t="str">
            <v>-</v>
          </cell>
        </row>
        <row r="2821">
          <cell r="A2821" t="str">
            <v>NCU04908</v>
          </cell>
          <cell r="B2821">
            <v>14</v>
          </cell>
          <cell r="C2821">
            <v>4</v>
          </cell>
          <cell r="D2821">
            <v>1</v>
          </cell>
          <cell r="E2821">
            <v>4</v>
          </cell>
          <cell r="F2821" t="str">
            <v>-</v>
          </cell>
          <cell r="G2821">
            <v>2</v>
          </cell>
          <cell r="H2821">
            <v>1</v>
          </cell>
          <cell r="I2821">
            <v>2</v>
          </cell>
        </row>
        <row r="2822">
          <cell r="A2822" t="str">
            <v>NCU04909</v>
          </cell>
          <cell r="B2822">
            <v>6</v>
          </cell>
          <cell r="C2822" t="str">
            <v>-</v>
          </cell>
          <cell r="D2822" t="str">
            <v>-</v>
          </cell>
          <cell r="E2822">
            <v>2</v>
          </cell>
          <cell r="F2822">
            <v>2</v>
          </cell>
          <cell r="G2822">
            <v>2</v>
          </cell>
          <cell r="H2822" t="str">
            <v>-</v>
          </cell>
          <cell r="I2822" t="str">
            <v>-</v>
          </cell>
        </row>
        <row r="2823">
          <cell r="A2823" t="str">
            <v>NCU04910</v>
          </cell>
          <cell r="B2823">
            <v>6</v>
          </cell>
          <cell r="C2823" t="str">
            <v>-</v>
          </cell>
          <cell r="D2823" t="str">
            <v>-</v>
          </cell>
          <cell r="E2823">
            <v>1</v>
          </cell>
          <cell r="F2823">
            <v>2</v>
          </cell>
          <cell r="G2823">
            <v>2</v>
          </cell>
          <cell r="H2823">
            <v>1</v>
          </cell>
          <cell r="I2823" t="str">
            <v>-</v>
          </cell>
        </row>
        <row r="2824">
          <cell r="A2824" t="str">
            <v>NCU04912</v>
          </cell>
          <cell r="B2824">
            <v>9</v>
          </cell>
          <cell r="C2824" t="str">
            <v>-</v>
          </cell>
          <cell r="D2824" t="str">
            <v>-</v>
          </cell>
          <cell r="E2824">
            <v>2</v>
          </cell>
          <cell r="F2824">
            <v>2</v>
          </cell>
          <cell r="G2824">
            <v>2</v>
          </cell>
          <cell r="H2824">
            <v>2</v>
          </cell>
          <cell r="I2824">
            <v>1</v>
          </cell>
        </row>
        <row r="2825">
          <cell r="A2825" t="str">
            <v>NCU04913</v>
          </cell>
          <cell r="B2825">
            <v>3</v>
          </cell>
          <cell r="C2825" t="str">
            <v>-</v>
          </cell>
          <cell r="D2825" t="str">
            <v>-</v>
          </cell>
          <cell r="E2825" t="str">
            <v>-</v>
          </cell>
          <cell r="F2825">
            <v>2</v>
          </cell>
          <cell r="G2825">
            <v>1</v>
          </cell>
          <cell r="H2825" t="str">
            <v>-</v>
          </cell>
          <cell r="I2825" t="str">
            <v>-</v>
          </cell>
        </row>
        <row r="2826">
          <cell r="A2826" t="str">
            <v>NCU04914</v>
          </cell>
          <cell r="B2826">
            <v>9</v>
          </cell>
          <cell r="C2826" t="str">
            <v>-</v>
          </cell>
          <cell r="D2826">
            <v>1</v>
          </cell>
          <cell r="E2826" t="str">
            <v>-</v>
          </cell>
          <cell r="F2826">
            <v>2</v>
          </cell>
          <cell r="G2826">
            <v>2</v>
          </cell>
          <cell r="H2826">
            <v>2</v>
          </cell>
          <cell r="I2826">
            <v>2</v>
          </cell>
        </row>
        <row r="2827">
          <cell r="A2827" t="str">
            <v>NCU04921</v>
          </cell>
          <cell r="B2827">
            <v>14</v>
          </cell>
          <cell r="C2827">
            <v>2</v>
          </cell>
          <cell r="D2827">
            <v>4</v>
          </cell>
          <cell r="E2827" t="str">
            <v>-</v>
          </cell>
          <cell r="F2827">
            <v>2</v>
          </cell>
          <cell r="G2827">
            <v>2</v>
          </cell>
          <cell r="H2827">
            <v>2</v>
          </cell>
          <cell r="I2827">
            <v>2</v>
          </cell>
        </row>
        <row r="2828">
          <cell r="A2828" t="str">
            <v>NCU04923</v>
          </cell>
          <cell r="B2828">
            <v>16</v>
          </cell>
          <cell r="C2828">
            <v>2</v>
          </cell>
          <cell r="D2828">
            <v>2</v>
          </cell>
          <cell r="E2828">
            <v>4</v>
          </cell>
          <cell r="F2828">
            <v>2</v>
          </cell>
          <cell r="G2828">
            <v>2</v>
          </cell>
          <cell r="H2828">
            <v>2</v>
          </cell>
          <cell r="I2828">
            <v>2</v>
          </cell>
        </row>
        <row r="2829">
          <cell r="A2829" t="str">
            <v>NCU04924</v>
          </cell>
          <cell r="B2829">
            <v>19</v>
          </cell>
          <cell r="C2829">
            <v>3</v>
          </cell>
          <cell r="D2829">
            <v>4</v>
          </cell>
          <cell r="E2829">
            <v>4</v>
          </cell>
          <cell r="F2829">
            <v>2</v>
          </cell>
          <cell r="G2829" t="str">
            <v>-</v>
          </cell>
          <cell r="H2829">
            <v>3</v>
          </cell>
          <cell r="I2829">
            <v>3</v>
          </cell>
        </row>
        <row r="2830">
          <cell r="A2830" t="str">
            <v>NCU04927</v>
          </cell>
          <cell r="B2830">
            <v>6</v>
          </cell>
          <cell r="C2830">
            <v>1</v>
          </cell>
          <cell r="D2830" t="str">
            <v>-</v>
          </cell>
          <cell r="E2830">
            <v>3</v>
          </cell>
          <cell r="F2830" t="str">
            <v>-</v>
          </cell>
          <cell r="G2830">
            <v>1</v>
          </cell>
          <cell r="H2830">
            <v>1</v>
          </cell>
          <cell r="I2830" t="str">
            <v>-</v>
          </cell>
        </row>
        <row r="2831">
          <cell r="A2831" t="str">
            <v>NCU04928</v>
          </cell>
          <cell r="B2831">
            <v>18</v>
          </cell>
          <cell r="C2831">
            <v>4</v>
          </cell>
          <cell r="D2831">
            <v>3</v>
          </cell>
          <cell r="E2831">
            <v>2</v>
          </cell>
          <cell r="F2831">
            <v>2</v>
          </cell>
          <cell r="G2831">
            <v>3</v>
          </cell>
          <cell r="H2831">
            <v>2</v>
          </cell>
          <cell r="I2831">
            <v>2</v>
          </cell>
        </row>
        <row r="2832">
          <cell r="A2832" t="str">
            <v>NCU04930</v>
          </cell>
          <cell r="B2832">
            <v>9</v>
          </cell>
          <cell r="C2832">
            <v>2</v>
          </cell>
          <cell r="D2832" t="str">
            <v>-</v>
          </cell>
          <cell r="E2832">
            <v>3</v>
          </cell>
          <cell r="F2832" t="str">
            <v>-</v>
          </cell>
          <cell r="G2832" t="str">
            <v>-</v>
          </cell>
          <cell r="H2832">
            <v>2</v>
          </cell>
          <cell r="I2832">
            <v>2</v>
          </cell>
        </row>
        <row r="2833">
          <cell r="A2833" t="str">
            <v>NCU04931</v>
          </cell>
          <cell r="B2833">
            <v>9</v>
          </cell>
          <cell r="C2833" t="str">
            <v>-</v>
          </cell>
          <cell r="D2833">
            <v>2</v>
          </cell>
          <cell r="E2833">
            <v>2</v>
          </cell>
          <cell r="F2833" t="str">
            <v>-</v>
          </cell>
          <cell r="G2833">
            <v>2</v>
          </cell>
          <cell r="H2833">
            <v>2</v>
          </cell>
          <cell r="I2833">
            <v>1</v>
          </cell>
        </row>
        <row r="2834">
          <cell r="A2834" t="str">
            <v>NCU04932</v>
          </cell>
          <cell r="B2834">
            <v>17</v>
          </cell>
          <cell r="C2834">
            <v>3</v>
          </cell>
          <cell r="D2834">
            <v>1</v>
          </cell>
          <cell r="E2834">
            <v>4</v>
          </cell>
          <cell r="F2834">
            <v>2</v>
          </cell>
          <cell r="G2834">
            <v>2</v>
          </cell>
          <cell r="H2834">
            <v>3</v>
          </cell>
          <cell r="I2834">
            <v>2</v>
          </cell>
        </row>
        <row r="2835">
          <cell r="A2835" t="str">
            <v>NCU04935</v>
          </cell>
          <cell r="B2835">
            <v>5</v>
          </cell>
          <cell r="C2835" t="str">
            <v>-</v>
          </cell>
          <cell r="D2835" t="str">
            <v>-</v>
          </cell>
          <cell r="E2835">
            <v>3</v>
          </cell>
          <cell r="F2835" t="str">
            <v>-</v>
          </cell>
          <cell r="G2835" t="str">
            <v>-</v>
          </cell>
          <cell r="H2835" t="str">
            <v>-</v>
          </cell>
          <cell r="I2835">
            <v>2</v>
          </cell>
        </row>
        <row r="2836">
          <cell r="A2836" t="str">
            <v>NCU04936</v>
          </cell>
          <cell r="B2836">
            <v>17</v>
          </cell>
          <cell r="C2836">
            <v>2</v>
          </cell>
          <cell r="D2836" t="str">
            <v>-</v>
          </cell>
          <cell r="E2836">
            <v>4</v>
          </cell>
          <cell r="F2836">
            <v>3</v>
          </cell>
          <cell r="G2836">
            <v>3</v>
          </cell>
          <cell r="H2836">
            <v>3</v>
          </cell>
          <cell r="I2836">
            <v>2</v>
          </cell>
        </row>
        <row r="2837">
          <cell r="A2837" t="str">
            <v>NCU04939</v>
          </cell>
          <cell r="B2837">
            <v>12</v>
          </cell>
          <cell r="C2837" t="str">
            <v>-</v>
          </cell>
          <cell r="D2837" t="str">
            <v>-</v>
          </cell>
          <cell r="E2837">
            <v>3</v>
          </cell>
          <cell r="F2837">
            <v>2</v>
          </cell>
          <cell r="G2837">
            <v>2</v>
          </cell>
          <cell r="H2837">
            <v>3</v>
          </cell>
          <cell r="I2837">
            <v>2</v>
          </cell>
        </row>
        <row r="2838">
          <cell r="A2838" t="str">
            <v>NCU04940</v>
          </cell>
          <cell r="B2838">
            <v>12</v>
          </cell>
          <cell r="C2838" t="str">
            <v>-</v>
          </cell>
          <cell r="D2838">
            <v>1</v>
          </cell>
          <cell r="E2838">
            <v>3</v>
          </cell>
          <cell r="F2838">
            <v>2</v>
          </cell>
          <cell r="G2838">
            <v>2</v>
          </cell>
          <cell r="H2838">
            <v>2</v>
          </cell>
          <cell r="I2838">
            <v>2</v>
          </cell>
        </row>
        <row r="2839">
          <cell r="A2839" t="str">
            <v>NCU04941</v>
          </cell>
          <cell r="B2839">
            <v>13</v>
          </cell>
          <cell r="C2839">
            <v>3</v>
          </cell>
          <cell r="D2839">
            <v>2</v>
          </cell>
          <cell r="E2839">
            <v>1</v>
          </cell>
          <cell r="F2839" t="str">
            <v>-</v>
          </cell>
          <cell r="G2839">
            <v>2</v>
          </cell>
          <cell r="H2839">
            <v>2</v>
          </cell>
          <cell r="I2839">
            <v>3</v>
          </cell>
        </row>
        <row r="2840">
          <cell r="A2840" t="str">
            <v>NCU04942</v>
          </cell>
          <cell r="B2840">
            <v>7</v>
          </cell>
          <cell r="C2840" t="str">
            <v>-</v>
          </cell>
          <cell r="D2840" t="str">
            <v>-</v>
          </cell>
          <cell r="E2840" t="str">
            <v>-</v>
          </cell>
          <cell r="F2840">
            <v>1</v>
          </cell>
          <cell r="G2840">
            <v>2</v>
          </cell>
          <cell r="H2840">
            <v>2</v>
          </cell>
          <cell r="I2840">
            <v>2</v>
          </cell>
        </row>
        <row r="2841">
          <cell r="A2841" t="str">
            <v>NCU04945</v>
          </cell>
          <cell r="B2841">
            <v>1</v>
          </cell>
          <cell r="C2841" t="str">
            <v>-</v>
          </cell>
          <cell r="D2841" t="str">
            <v>-</v>
          </cell>
          <cell r="E2841">
            <v>1</v>
          </cell>
          <cell r="F2841" t="str">
            <v>-</v>
          </cell>
          <cell r="G2841" t="str">
            <v>-</v>
          </cell>
          <cell r="H2841" t="str">
            <v>-</v>
          </cell>
          <cell r="I2841" t="str">
            <v>-</v>
          </cell>
        </row>
        <row r="2842">
          <cell r="A2842" t="str">
            <v>NCU04946</v>
          </cell>
          <cell r="B2842">
            <v>4</v>
          </cell>
          <cell r="C2842">
            <v>2</v>
          </cell>
          <cell r="D2842" t="str">
            <v>-</v>
          </cell>
          <cell r="E2842" t="str">
            <v>-</v>
          </cell>
          <cell r="F2842" t="str">
            <v>-</v>
          </cell>
          <cell r="G2842" t="str">
            <v>-</v>
          </cell>
          <cell r="H2842">
            <v>2</v>
          </cell>
          <cell r="I2842" t="str">
            <v>-</v>
          </cell>
        </row>
        <row r="2843">
          <cell r="A2843" t="str">
            <v>NCU04947</v>
          </cell>
          <cell r="B2843">
            <v>15</v>
          </cell>
          <cell r="C2843" t="str">
            <v>-</v>
          </cell>
          <cell r="D2843" t="str">
            <v>-</v>
          </cell>
          <cell r="E2843">
            <v>5</v>
          </cell>
          <cell r="F2843">
            <v>2</v>
          </cell>
          <cell r="G2843">
            <v>2</v>
          </cell>
          <cell r="H2843">
            <v>3</v>
          </cell>
          <cell r="I2843">
            <v>3</v>
          </cell>
        </row>
        <row r="2844">
          <cell r="A2844" t="str">
            <v>NCU04948</v>
          </cell>
          <cell r="B2844">
            <v>17</v>
          </cell>
          <cell r="C2844" t="str">
            <v>-</v>
          </cell>
          <cell r="D2844" t="str">
            <v>-</v>
          </cell>
          <cell r="E2844">
            <v>5</v>
          </cell>
          <cell r="F2844">
            <v>3</v>
          </cell>
          <cell r="G2844">
            <v>3</v>
          </cell>
          <cell r="H2844">
            <v>3</v>
          </cell>
          <cell r="I2844">
            <v>3</v>
          </cell>
        </row>
        <row r="2845">
          <cell r="A2845" t="str">
            <v>NCU04949</v>
          </cell>
          <cell r="B2845">
            <v>17</v>
          </cell>
          <cell r="C2845">
            <v>2</v>
          </cell>
          <cell r="D2845">
            <v>2</v>
          </cell>
          <cell r="E2845">
            <v>4</v>
          </cell>
          <cell r="F2845">
            <v>2</v>
          </cell>
          <cell r="G2845">
            <v>2</v>
          </cell>
          <cell r="H2845">
            <v>3</v>
          </cell>
          <cell r="I2845">
            <v>2</v>
          </cell>
        </row>
        <row r="2846">
          <cell r="A2846" t="str">
            <v>NCU04950</v>
          </cell>
          <cell r="B2846">
            <v>10</v>
          </cell>
          <cell r="C2846">
            <v>2</v>
          </cell>
          <cell r="D2846" t="str">
            <v>-</v>
          </cell>
          <cell r="E2846">
            <v>3</v>
          </cell>
          <cell r="F2846">
            <v>1</v>
          </cell>
          <cell r="G2846">
            <v>1</v>
          </cell>
          <cell r="H2846">
            <v>1</v>
          </cell>
          <cell r="I2846">
            <v>2</v>
          </cell>
        </row>
        <row r="2847">
          <cell r="A2847" t="str">
            <v>NCU04952</v>
          </cell>
          <cell r="B2847">
            <v>20</v>
          </cell>
          <cell r="C2847" t="str">
            <v>-</v>
          </cell>
          <cell r="D2847">
            <v>4</v>
          </cell>
          <cell r="E2847">
            <v>4</v>
          </cell>
          <cell r="F2847">
            <v>3</v>
          </cell>
          <cell r="G2847">
            <v>3</v>
          </cell>
          <cell r="H2847">
            <v>3</v>
          </cell>
          <cell r="I2847">
            <v>3</v>
          </cell>
        </row>
        <row r="2848">
          <cell r="A2848" t="str">
            <v>NCU04953</v>
          </cell>
          <cell r="B2848">
            <v>5</v>
          </cell>
          <cell r="C2848" t="str">
            <v>-</v>
          </cell>
          <cell r="D2848" t="str">
            <v>-</v>
          </cell>
          <cell r="E2848" t="str">
            <v>-</v>
          </cell>
          <cell r="F2848">
            <v>2</v>
          </cell>
          <cell r="G2848">
            <v>2</v>
          </cell>
          <cell r="H2848">
            <v>1</v>
          </cell>
          <cell r="I2848" t="str">
            <v>-</v>
          </cell>
        </row>
        <row r="2849">
          <cell r="A2849" t="str">
            <v>NCU04954</v>
          </cell>
          <cell r="B2849">
            <v>7</v>
          </cell>
          <cell r="C2849" t="str">
            <v>-</v>
          </cell>
          <cell r="D2849" t="str">
            <v>-</v>
          </cell>
          <cell r="E2849">
            <v>1</v>
          </cell>
          <cell r="F2849">
            <v>2</v>
          </cell>
          <cell r="G2849">
            <v>1</v>
          </cell>
          <cell r="H2849">
            <v>1</v>
          </cell>
          <cell r="I2849">
            <v>2</v>
          </cell>
        </row>
        <row r="2850">
          <cell r="A2850" t="str">
            <v>NCU04959</v>
          </cell>
          <cell r="B2850">
            <v>15</v>
          </cell>
          <cell r="C2850" t="str">
            <v>-</v>
          </cell>
          <cell r="D2850">
            <v>2</v>
          </cell>
          <cell r="E2850">
            <v>4</v>
          </cell>
          <cell r="F2850">
            <v>2</v>
          </cell>
          <cell r="G2850">
            <v>2</v>
          </cell>
          <cell r="H2850">
            <v>3</v>
          </cell>
          <cell r="I2850">
            <v>2</v>
          </cell>
        </row>
        <row r="2851">
          <cell r="A2851" t="str">
            <v>NCU04960</v>
          </cell>
          <cell r="B2851">
            <v>2</v>
          </cell>
          <cell r="C2851" t="str">
            <v>-</v>
          </cell>
          <cell r="D2851" t="str">
            <v>-</v>
          </cell>
          <cell r="E2851" t="str">
            <v>-</v>
          </cell>
          <cell r="F2851" t="str">
            <v>-</v>
          </cell>
          <cell r="G2851" t="str">
            <v>-</v>
          </cell>
          <cell r="H2851">
            <v>2</v>
          </cell>
          <cell r="I2851" t="str">
            <v>-</v>
          </cell>
        </row>
        <row r="2852">
          <cell r="A2852" t="str">
            <v>NCU04963</v>
          </cell>
          <cell r="B2852">
            <v>10</v>
          </cell>
          <cell r="C2852" t="str">
            <v>-</v>
          </cell>
          <cell r="D2852">
            <v>4</v>
          </cell>
          <cell r="E2852" t="str">
            <v>-</v>
          </cell>
          <cell r="F2852" t="str">
            <v>-</v>
          </cell>
          <cell r="G2852">
            <v>2</v>
          </cell>
          <cell r="H2852">
            <v>2</v>
          </cell>
          <cell r="I2852">
            <v>2</v>
          </cell>
        </row>
        <row r="2853">
          <cell r="A2853" t="str">
            <v>NCU04983</v>
          </cell>
          <cell r="B2853">
            <v>15</v>
          </cell>
          <cell r="C2853" t="str">
            <v>-</v>
          </cell>
          <cell r="D2853">
            <v>3</v>
          </cell>
          <cell r="E2853">
            <v>1</v>
          </cell>
          <cell r="F2853">
            <v>2</v>
          </cell>
          <cell r="G2853">
            <v>3</v>
          </cell>
          <cell r="H2853">
            <v>3</v>
          </cell>
          <cell r="I2853">
            <v>3</v>
          </cell>
        </row>
        <row r="2854">
          <cell r="A2854" t="str">
            <v>NCU04984</v>
          </cell>
          <cell r="B2854">
            <v>6</v>
          </cell>
          <cell r="C2854" t="str">
            <v>-</v>
          </cell>
          <cell r="D2854" t="str">
            <v>-</v>
          </cell>
          <cell r="E2854" t="str">
            <v>-</v>
          </cell>
          <cell r="F2854">
            <v>2</v>
          </cell>
          <cell r="G2854">
            <v>2</v>
          </cell>
          <cell r="H2854">
            <v>2</v>
          </cell>
          <cell r="I2854" t="str">
            <v>-</v>
          </cell>
        </row>
        <row r="2855">
          <cell r="A2855" t="str">
            <v>NCU04986</v>
          </cell>
          <cell r="B2855">
            <v>1</v>
          </cell>
          <cell r="C2855" t="str">
            <v>-</v>
          </cell>
          <cell r="D2855" t="str">
            <v>-</v>
          </cell>
          <cell r="E2855" t="str">
            <v>-</v>
          </cell>
          <cell r="F2855">
            <v>1</v>
          </cell>
          <cell r="G2855" t="str">
            <v>-</v>
          </cell>
          <cell r="H2855" t="str">
            <v>-</v>
          </cell>
          <cell r="I2855" t="str">
            <v>-</v>
          </cell>
        </row>
        <row r="2856">
          <cell r="A2856" t="str">
            <v>NCU04987</v>
          </cell>
          <cell r="B2856">
            <v>3</v>
          </cell>
          <cell r="C2856" t="str">
            <v>-</v>
          </cell>
          <cell r="D2856" t="str">
            <v>-</v>
          </cell>
          <cell r="E2856" t="str">
            <v>-</v>
          </cell>
          <cell r="F2856">
            <v>1</v>
          </cell>
          <cell r="G2856" t="str">
            <v>-</v>
          </cell>
          <cell r="H2856">
            <v>2</v>
          </cell>
          <cell r="I2856" t="str">
            <v>-</v>
          </cell>
        </row>
        <row r="2857">
          <cell r="A2857" t="str">
            <v>NCU04988</v>
          </cell>
          <cell r="B2857">
            <v>5</v>
          </cell>
          <cell r="C2857" t="str">
            <v>-</v>
          </cell>
          <cell r="D2857" t="str">
            <v>-</v>
          </cell>
          <cell r="E2857">
            <v>1</v>
          </cell>
          <cell r="F2857">
            <v>1</v>
          </cell>
          <cell r="G2857">
            <v>1</v>
          </cell>
          <cell r="H2857">
            <v>2</v>
          </cell>
          <cell r="I2857" t="str">
            <v>-</v>
          </cell>
        </row>
        <row r="2858">
          <cell r="A2858" t="str">
            <v>NCU04990</v>
          </cell>
          <cell r="B2858">
            <v>13</v>
          </cell>
          <cell r="C2858">
            <v>2</v>
          </cell>
          <cell r="D2858" t="str">
            <v>-</v>
          </cell>
          <cell r="E2858">
            <v>3</v>
          </cell>
          <cell r="F2858">
            <v>2</v>
          </cell>
          <cell r="G2858">
            <v>2</v>
          </cell>
          <cell r="H2858">
            <v>2</v>
          </cell>
          <cell r="I2858">
            <v>2</v>
          </cell>
        </row>
        <row r="2859">
          <cell r="A2859" t="str">
            <v>NCU04991</v>
          </cell>
          <cell r="B2859">
            <v>1</v>
          </cell>
          <cell r="C2859" t="str">
            <v>-</v>
          </cell>
          <cell r="D2859" t="str">
            <v>-</v>
          </cell>
          <cell r="E2859" t="str">
            <v>-</v>
          </cell>
          <cell r="F2859" t="str">
            <v>-</v>
          </cell>
          <cell r="G2859" t="str">
            <v>-</v>
          </cell>
          <cell r="H2859" t="str">
            <v>-</v>
          </cell>
          <cell r="I2859">
            <v>1</v>
          </cell>
        </row>
        <row r="2860">
          <cell r="A2860" t="str">
            <v>NCU04994</v>
          </cell>
          <cell r="B2860">
            <v>5</v>
          </cell>
          <cell r="C2860">
            <v>1</v>
          </cell>
          <cell r="D2860" t="str">
            <v>-</v>
          </cell>
          <cell r="E2860" t="str">
            <v>-</v>
          </cell>
          <cell r="F2860" t="str">
            <v>-</v>
          </cell>
          <cell r="G2860">
            <v>1</v>
          </cell>
          <cell r="H2860">
            <v>1</v>
          </cell>
          <cell r="I2860">
            <v>2</v>
          </cell>
        </row>
        <row r="2861">
          <cell r="A2861" t="str">
            <v>NCU04996</v>
          </cell>
          <cell r="B2861">
            <v>14</v>
          </cell>
          <cell r="C2861">
            <v>1</v>
          </cell>
          <cell r="D2861">
            <v>3</v>
          </cell>
          <cell r="E2861">
            <v>2</v>
          </cell>
          <cell r="F2861">
            <v>2</v>
          </cell>
          <cell r="G2861">
            <v>2</v>
          </cell>
          <cell r="H2861">
            <v>2</v>
          </cell>
          <cell r="I2861">
            <v>2</v>
          </cell>
        </row>
        <row r="2862">
          <cell r="A2862" t="str">
            <v>NCU04997</v>
          </cell>
          <cell r="B2862">
            <v>13</v>
          </cell>
          <cell r="C2862" t="str">
            <v>-</v>
          </cell>
          <cell r="D2862">
            <v>2</v>
          </cell>
          <cell r="E2862">
            <v>5</v>
          </cell>
          <cell r="F2862">
            <v>2</v>
          </cell>
          <cell r="G2862">
            <v>2</v>
          </cell>
          <cell r="H2862">
            <v>2</v>
          </cell>
          <cell r="I2862" t="str">
            <v>-</v>
          </cell>
        </row>
        <row r="2863">
          <cell r="A2863" t="str">
            <v>NCU04998</v>
          </cell>
          <cell r="B2863">
            <v>9</v>
          </cell>
          <cell r="C2863" t="str">
            <v>-</v>
          </cell>
          <cell r="D2863">
            <v>2</v>
          </cell>
          <cell r="E2863" t="str">
            <v>-</v>
          </cell>
          <cell r="F2863">
            <v>2</v>
          </cell>
          <cell r="G2863">
            <v>3</v>
          </cell>
          <cell r="H2863">
            <v>2</v>
          </cell>
          <cell r="I2863" t="str">
            <v>-</v>
          </cell>
        </row>
        <row r="2864">
          <cell r="A2864" t="str">
            <v>NCU05000</v>
          </cell>
          <cell r="B2864">
            <v>12</v>
          </cell>
          <cell r="C2864" t="str">
            <v>-</v>
          </cell>
          <cell r="D2864">
            <v>5</v>
          </cell>
          <cell r="E2864">
            <v>1</v>
          </cell>
          <cell r="F2864" t="str">
            <v>-</v>
          </cell>
          <cell r="G2864">
            <v>2</v>
          </cell>
          <cell r="H2864">
            <v>2</v>
          </cell>
          <cell r="I2864">
            <v>2</v>
          </cell>
        </row>
        <row r="2865">
          <cell r="A2865" t="str">
            <v>NCU05001</v>
          </cell>
          <cell r="B2865">
            <v>5</v>
          </cell>
          <cell r="C2865" t="str">
            <v>-</v>
          </cell>
          <cell r="D2865" t="str">
            <v>-</v>
          </cell>
          <cell r="E2865">
            <v>3</v>
          </cell>
          <cell r="F2865" t="str">
            <v>-</v>
          </cell>
          <cell r="G2865" t="str">
            <v>-</v>
          </cell>
          <cell r="H2865" t="str">
            <v>-</v>
          </cell>
          <cell r="I2865">
            <v>2</v>
          </cell>
        </row>
        <row r="2866">
          <cell r="A2866" t="str">
            <v>NCU05004</v>
          </cell>
          <cell r="B2866">
            <v>10</v>
          </cell>
          <cell r="C2866" t="str">
            <v>-</v>
          </cell>
          <cell r="D2866">
            <v>2</v>
          </cell>
          <cell r="E2866" t="str">
            <v>-</v>
          </cell>
          <cell r="F2866">
            <v>2</v>
          </cell>
          <cell r="G2866">
            <v>2</v>
          </cell>
          <cell r="H2866">
            <v>2</v>
          </cell>
          <cell r="I2866">
            <v>2</v>
          </cell>
        </row>
        <row r="2867">
          <cell r="A2867" t="str">
            <v>NCU05005</v>
          </cell>
          <cell r="B2867">
            <v>19</v>
          </cell>
          <cell r="C2867">
            <v>3</v>
          </cell>
          <cell r="D2867" t="str">
            <v>-</v>
          </cell>
          <cell r="E2867">
            <v>4</v>
          </cell>
          <cell r="F2867">
            <v>3</v>
          </cell>
          <cell r="G2867">
            <v>3</v>
          </cell>
          <cell r="H2867">
            <v>3</v>
          </cell>
          <cell r="I2867">
            <v>3</v>
          </cell>
        </row>
        <row r="2868">
          <cell r="A2868" t="str">
            <v>NCU05006</v>
          </cell>
          <cell r="B2868">
            <v>13</v>
          </cell>
          <cell r="C2868" t="str">
            <v>-</v>
          </cell>
          <cell r="D2868">
            <v>1</v>
          </cell>
          <cell r="E2868" t="str">
            <v>-</v>
          </cell>
          <cell r="F2868">
            <v>3</v>
          </cell>
          <cell r="G2868">
            <v>3</v>
          </cell>
          <cell r="H2868">
            <v>3</v>
          </cell>
          <cell r="I2868">
            <v>3</v>
          </cell>
        </row>
        <row r="2869">
          <cell r="A2869" t="str">
            <v>NCU05007</v>
          </cell>
          <cell r="B2869">
            <v>15</v>
          </cell>
          <cell r="C2869">
            <v>3</v>
          </cell>
          <cell r="D2869" t="str">
            <v>-</v>
          </cell>
          <cell r="E2869">
            <v>3</v>
          </cell>
          <cell r="F2869">
            <v>2</v>
          </cell>
          <cell r="G2869">
            <v>2</v>
          </cell>
          <cell r="H2869">
            <v>3</v>
          </cell>
          <cell r="I2869">
            <v>2</v>
          </cell>
        </row>
        <row r="2870">
          <cell r="A2870" t="str">
            <v>NCU05009</v>
          </cell>
          <cell r="B2870">
            <v>1</v>
          </cell>
          <cell r="C2870" t="str">
            <v>-</v>
          </cell>
          <cell r="D2870" t="str">
            <v>-</v>
          </cell>
          <cell r="E2870" t="str">
            <v>-</v>
          </cell>
          <cell r="F2870" t="str">
            <v>-</v>
          </cell>
          <cell r="G2870" t="str">
            <v>-</v>
          </cell>
          <cell r="H2870">
            <v>1</v>
          </cell>
          <cell r="I2870" t="str">
            <v>-</v>
          </cell>
        </row>
        <row r="2871">
          <cell r="A2871" t="str">
            <v>NCU05010</v>
          </cell>
          <cell r="B2871">
            <v>1</v>
          </cell>
          <cell r="C2871" t="str">
            <v>-</v>
          </cell>
          <cell r="D2871" t="str">
            <v>-</v>
          </cell>
          <cell r="E2871" t="str">
            <v>-</v>
          </cell>
          <cell r="F2871" t="str">
            <v>-</v>
          </cell>
          <cell r="G2871" t="str">
            <v>-</v>
          </cell>
          <cell r="H2871">
            <v>1</v>
          </cell>
          <cell r="I2871" t="str">
            <v>-</v>
          </cell>
        </row>
        <row r="2872">
          <cell r="A2872" t="str">
            <v>NCU05011</v>
          </cell>
          <cell r="B2872">
            <v>9</v>
          </cell>
          <cell r="C2872">
            <v>2</v>
          </cell>
          <cell r="D2872" t="str">
            <v>-</v>
          </cell>
          <cell r="E2872">
            <v>1</v>
          </cell>
          <cell r="F2872">
            <v>2</v>
          </cell>
          <cell r="G2872">
            <v>2</v>
          </cell>
          <cell r="H2872">
            <v>2</v>
          </cell>
          <cell r="I2872" t="str">
            <v>-</v>
          </cell>
        </row>
        <row r="2873">
          <cell r="A2873" t="str">
            <v>NCU05012</v>
          </cell>
          <cell r="B2873">
            <v>9</v>
          </cell>
          <cell r="C2873">
            <v>1</v>
          </cell>
          <cell r="D2873" t="str">
            <v>-</v>
          </cell>
          <cell r="E2873">
            <v>1</v>
          </cell>
          <cell r="F2873">
            <v>2</v>
          </cell>
          <cell r="G2873">
            <v>2</v>
          </cell>
          <cell r="H2873">
            <v>2</v>
          </cell>
          <cell r="I2873">
            <v>1</v>
          </cell>
        </row>
        <row r="2874">
          <cell r="A2874" t="str">
            <v>NCU05013</v>
          </cell>
          <cell r="B2874">
            <v>14</v>
          </cell>
          <cell r="C2874">
            <v>1</v>
          </cell>
          <cell r="D2874" t="str">
            <v>-</v>
          </cell>
          <cell r="E2874">
            <v>2</v>
          </cell>
          <cell r="F2874">
            <v>3</v>
          </cell>
          <cell r="G2874">
            <v>3</v>
          </cell>
          <cell r="H2874">
            <v>3</v>
          </cell>
          <cell r="I2874">
            <v>2</v>
          </cell>
        </row>
        <row r="2875">
          <cell r="A2875" t="str">
            <v>NCU05014</v>
          </cell>
          <cell r="B2875">
            <v>8</v>
          </cell>
          <cell r="C2875">
            <v>1</v>
          </cell>
          <cell r="D2875">
            <v>1</v>
          </cell>
          <cell r="E2875">
            <v>2</v>
          </cell>
          <cell r="F2875">
            <v>2</v>
          </cell>
          <cell r="G2875">
            <v>2</v>
          </cell>
          <cell r="H2875" t="str">
            <v>-</v>
          </cell>
          <cell r="I2875" t="str">
            <v>-</v>
          </cell>
        </row>
        <row r="2876">
          <cell r="A2876" t="str">
            <v>NCU05016</v>
          </cell>
          <cell r="B2876">
            <v>9</v>
          </cell>
          <cell r="C2876" t="str">
            <v>-</v>
          </cell>
          <cell r="D2876" t="str">
            <v>-</v>
          </cell>
          <cell r="E2876">
            <v>2</v>
          </cell>
          <cell r="F2876">
            <v>2</v>
          </cell>
          <cell r="G2876">
            <v>2</v>
          </cell>
          <cell r="H2876">
            <v>1</v>
          </cell>
          <cell r="I2876">
            <v>2</v>
          </cell>
        </row>
        <row r="2877">
          <cell r="A2877" t="str">
            <v>NCU05017</v>
          </cell>
          <cell r="B2877">
            <v>9</v>
          </cell>
          <cell r="C2877" t="str">
            <v>-</v>
          </cell>
          <cell r="D2877" t="str">
            <v>-</v>
          </cell>
          <cell r="E2877">
            <v>3</v>
          </cell>
          <cell r="F2877">
            <v>1</v>
          </cell>
          <cell r="G2877">
            <v>1</v>
          </cell>
          <cell r="H2877">
            <v>2</v>
          </cell>
          <cell r="I2877">
            <v>2</v>
          </cell>
        </row>
        <row r="2878">
          <cell r="A2878" t="str">
            <v>NCU05018</v>
          </cell>
          <cell r="B2878">
            <v>11</v>
          </cell>
          <cell r="C2878" t="str">
            <v>-</v>
          </cell>
          <cell r="D2878" t="str">
            <v>-</v>
          </cell>
          <cell r="E2878">
            <v>2</v>
          </cell>
          <cell r="F2878">
            <v>3</v>
          </cell>
          <cell r="G2878">
            <v>2</v>
          </cell>
          <cell r="H2878">
            <v>2</v>
          </cell>
          <cell r="I2878">
            <v>2</v>
          </cell>
        </row>
        <row r="2879">
          <cell r="A2879" t="str">
            <v>NCU05020</v>
          </cell>
          <cell r="B2879">
            <v>9</v>
          </cell>
          <cell r="C2879" t="str">
            <v>-</v>
          </cell>
          <cell r="D2879">
            <v>1</v>
          </cell>
          <cell r="E2879" t="str">
            <v>-</v>
          </cell>
          <cell r="F2879">
            <v>2</v>
          </cell>
          <cell r="G2879">
            <v>2</v>
          </cell>
          <cell r="H2879">
            <v>2</v>
          </cell>
          <cell r="I2879">
            <v>2</v>
          </cell>
        </row>
        <row r="2880">
          <cell r="A2880" t="str">
            <v>NCU05023</v>
          </cell>
          <cell r="B2880">
            <v>11</v>
          </cell>
          <cell r="C2880" t="str">
            <v>-</v>
          </cell>
          <cell r="D2880">
            <v>3</v>
          </cell>
          <cell r="E2880" t="str">
            <v>-</v>
          </cell>
          <cell r="F2880">
            <v>2</v>
          </cell>
          <cell r="G2880">
            <v>2</v>
          </cell>
          <cell r="H2880">
            <v>2</v>
          </cell>
          <cell r="I2880">
            <v>2</v>
          </cell>
        </row>
        <row r="2881">
          <cell r="A2881" t="str">
            <v>NCU05024</v>
          </cell>
          <cell r="B2881">
            <v>1</v>
          </cell>
          <cell r="C2881" t="str">
            <v>-</v>
          </cell>
          <cell r="D2881" t="str">
            <v>-</v>
          </cell>
          <cell r="E2881" t="str">
            <v>-</v>
          </cell>
          <cell r="F2881" t="str">
            <v>-</v>
          </cell>
          <cell r="G2881">
            <v>1</v>
          </cell>
          <cell r="H2881" t="str">
            <v>-</v>
          </cell>
          <cell r="I2881" t="str">
            <v>-</v>
          </cell>
        </row>
        <row r="2882">
          <cell r="A2882" t="str">
            <v>NCU05025</v>
          </cell>
          <cell r="B2882">
            <v>8</v>
          </cell>
          <cell r="C2882" t="str">
            <v>-</v>
          </cell>
          <cell r="D2882" t="str">
            <v>-</v>
          </cell>
          <cell r="E2882">
            <v>3</v>
          </cell>
          <cell r="F2882">
            <v>2</v>
          </cell>
          <cell r="G2882">
            <v>1</v>
          </cell>
          <cell r="H2882">
            <v>1</v>
          </cell>
          <cell r="I2882">
            <v>1</v>
          </cell>
        </row>
        <row r="2883">
          <cell r="A2883" t="str">
            <v>NCU05028</v>
          </cell>
          <cell r="B2883">
            <v>10</v>
          </cell>
          <cell r="C2883" t="str">
            <v>-</v>
          </cell>
          <cell r="D2883" t="str">
            <v>-</v>
          </cell>
          <cell r="E2883">
            <v>3</v>
          </cell>
          <cell r="F2883">
            <v>1</v>
          </cell>
          <cell r="G2883">
            <v>2</v>
          </cell>
          <cell r="H2883">
            <v>2</v>
          </cell>
          <cell r="I2883">
            <v>2</v>
          </cell>
        </row>
        <row r="2884">
          <cell r="A2884" t="str">
            <v>NCU05029</v>
          </cell>
          <cell r="B2884">
            <v>5</v>
          </cell>
          <cell r="C2884" t="str">
            <v>-</v>
          </cell>
          <cell r="D2884" t="str">
            <v>-</v>
          </cell>
          <cell r="E2884" t="str">
            <v>-</v>
          </cell>
          <cell r="F2884">
            <v>1</v>
          </cell>
          <cell r="G2884">
            <v>2</v>
          </cell>
          <cell r="H2884">
            <v>1</v>
          </cell>
          <cell r="I2884">
            <v>1</v>
          </cell>
        </row>
        <row r="2885">
          <cell r="A2885" t="str">
            <v>NCU05032</v>
          </cell>
          <cell r="B2885">
            <v>6</v>
          </cell>
          <cell r="C2885" t="str">
            <v>-</v>
          </cell>
          <cell r="D2885">
            <v>1</v>
          </cell>
          <cell r="E2885" t="str">
            <v>-</v>
          </cell>
          <cell r="F2885" t="str">
            <v>-</v>
          </cell>
          <cell r="G2885">
            <v>2</v>
          </cell>
          <cell r="H2885">
            <v>2</v>
          </cell>
          <cell r="I2885">
            <v>1</v>
          </cell>
        </row>
        <row r="2886">
          <cell r="A2886" t="str">
            <v>NCU05033</v>
          </cell>
          <cell r="B2886">
            <v>6</v>
          </cell>
          <cell r="C2886">
            <v>2</v>
          </cell>
          <cell r="D2886" t="str">
            <v>-</v>
          </cell>
          <cell r="E2886" t="str">
            <v>-</v>
          </cell>
          <cell r="F2886" t="str">
            <v>-</v>
          </cell>
          <cell r="G2886" t="str">
            <v>-</v>
          </cell>
          <cell r="H2886">
            <v>2</v>
          </cell>
          <cell r="I2886">
            <v>2</v>
          </cell>
        </row>
        <row r="2887">
          <cell r="A2887" t="str">
            <v>NCU05035</v>
          </cell>
          <cell r="B2887">
            <v>15</v>
          </cell>
          <cell r="C2887">
            <v>2</v>
          </cell>
          <cell r="D2887">
            <v>1</v>
          </cell>
          <cell r="E2887">
            <v>4</v>
          </cell>
          <cell r="F2887">
            <v>3</v>
          </cell>
          <cell r="G2887">
            <v>3</v>
          </cell>
          <cell r="H2887">
            <v>2</v>
          </cell>
          <cell r="I2887" t="str">
            <v>-</v>
          </cell>
        </row>
        <row r="2888">
          <cell r="A2888" t="str">
            <v>NCU05037</v>
          </cell>
          <cell r="B2888">
            <v>12</v>
          </cell>
          <cell r="C2888" t="str">
            <v>-</v>
          </cell>
          <cell r="D2888" t="str">
            <v>-</v>
          </cell>
          <cell r="E2888" t="str">
            <v>-</v>
          </cell>
          <cell r="F2888">
            <v>3</v>
          </cell>
          <cell r="G2888">
            <v>3</v>
          </cell>
          <cell r="H2888">
            <v>3</v>
          </cell>
          <cell r="I2888">
            <v>3</v>
          </cell>
        </row>
        <row r="2889">
          <cell r="A2889" t="str">
            <v>NCU05038</v>
          </cell>
          <cell r="B2889">
            <v>14</v>
          </cell>
          <cell r="C2889">
            <v>4</v>
          </cell>
          <cell r="D2889">
            <v>1</v>
          </cell>
          <cell r="E2889">
            <v>1</v>
          </cell>
          <cell r="F2889">
            <v>2</v>
          </cell>
          <cell r="G2889">
            <v>2</v>
          </cell>
          <cell r="H2889">
            <v>2</v>
          </cell>
          <cell r="I2889">
            <v>2</v>
          </cell>
        </row>
        <row r="2890">
          <cell r="A2890" t="str">
            <v>NCU05039</v>
          </cell>
          <cell r="B2890">
            <v>12</v>
          </cell>
          <cell r="C2890">
            <v>4</v>
          </cell>
          <cell r="D2890">
            <v>1</v>
          </cell>
          <cell r="E2890">
            <v>1</v>
          </cell>
          <cell r="F2890" t="str">
            <v>-</v>
          </cell>
          <cell r="G2890">
            <v>2</v>
          </cell>
          <cell r="H2890">
            <v>2</v>
          </cell>
          <cell r="I2890">
            <v>2</v>
          </cell>
        </row>
        <row r="2891">
          <cell r="A2891" t="str">
            <v>NCU05040</v>
          </cell>
          <cell r="B2891">
            <v>16</v>
          </cell>
          <cell r="C2891">
            <v>3</v>
          </cell>
          <cell r="D2891">
            <v>3</v>
          </cell>
          <cell r="E2891">
            <v>2</v>
          </cell>
          <cell r="F2891">
            <v>2</v>
          </cell>
          <cell r="G2891">
            <v>3</v>
          </cell>
          <cell r="H2891">
            <v>1</v>
          </cell>
          <cell r="I2891">
            <v>2</v>
          </cell>
        </row>
        <row r="2892">
          <cell r="A2892" t="str">
            <v>NCU05041</v>
          </cell>
          <cell r="B2892">
            <v>4</v>
          </cell>
          <cell r="C2892" t="str">
            <v>-</v>
          </cell>
          <cell r="D2892" t="str">
            <v>-</v>
          </cell>
          <cell r="E2892">
            <v>1</v>
          </cell>
          <cell r="F2892" t="str">
            <v>-</v>
          </cell>
          <cell r="G2892">
            <v>1</v>
          </cell>
          <cell r="H2892" t="str">
            <v>-</v>
          </cell>
          <cell r="I2892">
            <v>2</v>
          </cell>
        </row>
        <row r="2893">
          <cell r="A2893" t="str">
            <v>NCU05042</v>
          </cell>
          <cell r="B2893">
            <v>2</v>
          </cell>
          <cell r="C2893" t="str">
            <v>-</v>
          </cell>
          <cell r="D2893" t="str">
            <v>-</v>
          </cell>
          <cell r="E2893" t="str">
            <v>-</v>
          </cell>
          <cell r="F2893">
            <v>1</v>
          </cell>
          <cell r="G2893" t="str">
            <v>-</v>
          </cell>
          <cell r="H2893">
            <v>1</v>
          </cell>
          <cell r="I2893" t="str">
            <v>-</v>
          </cell>
        </row>
        <row r="2894">
          <cell r="A2894" t="str">
            <v>NCU05043</v>
          </cell>
          <cell r="B2894">
            <v>1</v>
          </cell>
          <cell r="C2894" t="str">
            <v>-</v>
          </cell>
          <cell r="D2894" t="str">
            <v>-</v>
          </cell>
          <cell r="E2894">
            <v>1</v>
          </cell>
          <cell r="F2894" t="str">
            <v>-</v>
          </cell>
          <cell r="G2894" t="str">
            <v>-</v>
          </cell>
          <cell r="H2894" t="str">
            <v>-</v>
          </cell>
          <cell r="I2894" t="str">
            <v>-</v>
          </cell>
        </row>
        <row r="2895">
          <cell r="A2895" t="str">
            <v>NCU05044</v>
          </cell>
          <cell r="B2895">
            <v>4</v>
          </cell>
          <cell r="C2895" t="str">
            <v>-</v>
          </cell>
          <cell r="D2895" t="str">
            <v>-</v>
          </cell>
          <cell r="E2895" t="str">
            <v>-</v>
          </cell>
          <cell r="F2895">
            <v>1</v>
          </cell>
          <cell r="G2895">
            <v>1</v>
          </cell>
          <cell r="H2895">
            <v>2</v>
          </cell>
          <cell r="I2895" t="str">
            <v>-</v>
          </cell>
        </row>
        <row r="2896">
          <cell r="A2896" t="str">
            <v>NCU05045</v>
          </cell>
          <cell r="B2896">
            <v>16</v>
          </cell>
          <cell r="C2896">
            <v>5</v>
          </cell>
          <cell r="D2896">
            <v>1</v>
          </cell>
          <cell r="E2896">
            <v>4</v>
          </cell>
          <cell r="F2896">
            <v>3</v>
          </cell>
          <cell r="G2896">
            <v>1</v>
          </cell>
          <cell r="H2896">
            <v>2</v>
          </cell>
          <cell r="I2896" t="str">
            <v>-</v>
          </cell>
        </row>
        <row r="2897">
          <cell r="A2897" t="str">
            <v>NCU05046</v>
          </cell>
          <cell r="B2897">
            <v>8</v>
          </cell>
          <cell r="C2897" t="str">
            <v>-</v>
          </cell>
          <cell r="D2897" t="str">
            <v>-</v>
          </cell>
          <cell r="E2897" t="str">
            <v>-</v>
          </cell>
          <cell r="F2897">
            <v>2</v>
          </cell>
          <cell r="G2897">
            <v>2</v>
          </cell>
          <cell r="H2897">
            <v>2</v>
          </cell>
          <cell r="I2897">
            <v>2</v>
          </cell>
        </row>
        <row r="2898">
          <cell r="A2898" t="str">
            <v>NCU05049</v>
          </cell>
          <cell r="B2898">
            <v>10</v>
          </cell>
          <cell r="C2898" t="str">
            <v>-</v>
          </cell>
          <cell r="D2898">
            <v>4</v>
          </cell>
          <cell r="E2898" t="str">
            <v>-</v>
          </cell>
          <cell r="F2898">
            <v>1</v>
          </cell>
          <cell r="G2898" t="str">
            <v>-</v>
          </cell>
          <cell r="H2898">
            <v>3</v>
          </cell>
          <cell r="I2898">
            <v>2</v>
          </cell>
        </row>
        <row r="2899">
          <cell r="A2899" t="str">
            <v>NCU05050</v>
          </cell>
          <cell r="B2899">
            <v>9</v>
          </cell>
          <cell r="C2899" t="str">
            <v>-</v>
          </cell>
          <cell r="D2899">
            <v>1</v>
          </cell>
          <cell r="E2899">
            <v>3</v>
          </cell>
          <cell r="F2899" t="str">
            <v>-</v>
          </cell>
          <cell r="G2899">
            <v>2</v>
          </cell>
          <cell r="H2899">
            <v>2</v>
          </cell>
          <cell r="I2899">
            <v>1</v>
          </cell>
        </row>
        <row r="2900">
          <cell r="A2900" t="str">
            <v>NCU05051</v>
          </cell>
          <cell r="B2900">
            <v>9</v>
          </cell>
          <cell r="C2900" t="str">
            <v>-</v>
          </cell>
          <cell r="D2900" t="str">
            <v>-</v>
          </cell>
          <cell r="E2900" t="str">
            <v>-</v>
          </cell>
          <cell r="F2900">
            <v>1</v>
          </cell>
          <cell r="G2900">
            <v>3</v>
          </cell>
          <cell r="H2900">
            <v>2</v>
          </cell>
          <cell r="I2900">
            <v>3</v>
          </cell>
        </row>
        <row r="2901">
          <cell r="A2901" t="str">
            <v>NCU05053</v>
          </cell>
          <cell r="B2901">
            <v>9</v>
          </cell>
          <cell r="C2901" t="str">
            <v>-</v>
          </cell>
          <cell r="D2901" t="str">
            <v>-</v>
          </cell>
          <cell r="E2901">
            <v>1</v>
          </cell>
          <cell r="F2901">
            <v>2</v>
          </cell>
          <cell r="G2901">
            <v>2</v>
          </cell>
          <cell r="H2901">
            <v>2</v>
          </cell>
          <cell r="I2901">
            <v>2</v>
          </cell>
        </row>
        <row r="2902">
          <cell r="A2902" t="str">
            <v>NCU05054</v>
          </cell>
          <cell r="B2902">
            <v>14</v>
          </cell>
          <cell r="C2902">
            <v>2</v>
          </cell>
          <cell r="D2902">
            <v>1</v>
          </cell>
          <cell r="E2902">
            <v>3</v>
          </cell>
          <cell r="F2902">
            <v>2</v>
          </cell>
          <cell r="G2902">
            <v>2</v>
          </cell>
          <cell r="H2902">
            <v>2</v>
          </cell>
          <cell r="I2902">
            <v>2</v>
          </cell>
        </row>
        <row r="2903">
          <cell r="A2903" t="str">
            <v>NCU05057</v>
          </cell>
          <cell r="B2903">
            <v>12</v>
          </cell>
          <cell r="C2903" t="str">
            <v>-</v>
          </cell>
          <cell r="D2903">
            <v>4</v>
          </cell>
          <cell r="E2903">
            <v>1</v>
          </cell>
          <cell r="F2903">
            <v>3</v>
          </cell>
          <cell r="G2903">
            <v>2</v>
          </cell>
          <cell r="H2903">
            <v>1</v>
          </cell>
          <cell r="I2903">
            <v>1</v>
          </cell>
        </row>
        <row r="2904">
          <cell r="A2904" t="str">
            <v>NCU05061</v>
          </cell>
          <cell r="B2904">
            <v>4</v>
          </cell>
          <cell r="C2904" t="str">
            <v>-</v>
          </cell>
          <cell r="D2904" t="str">
            <v>-</v>
          </cell>
          <cell r="E2904">
            <v>2</v>
          </cell>
          <cell r="F2904" t="str">
            <v>-</v>
          </cell>
          <cell r="G2904">
            <v>1</v>
          </cell>
          <cell r="H2904">
            <v>1</v>
          </cell>
          <cell r="I2904" t="str">
            <v>-</v>
          </cell>
        </row>
        <row r="2905">
          <cell r="A2905" t="str">
            <v>NCU05062</v>
          </cell>
          <cell r="B2905">
            <v>7</v>
          </cell>
          <cell r="C2905">
            <v>1</v>
          </cell>
          <cell r="D2905" t="str">
            <v>-</v>
          </cell>
          <cell r="E2905" t="str">
            <v>-</v>
          </cell>
          <cell r="F2905">
            <v>1</v>
          </cell>
          <cell r="G2905">
            <v>1</v>
          </cell>
          <cell r="H2905">
            <v>2</v>
          </cell>
          <cell r="I2905">
            <v>2</v>
          </cell>
        </row>
        <row r="2906">
          <cell r="A2906" t="str">
            <v>NCU05063</v>
          </cell>
          <cell r="B2906">
            <v>3</v>
          </cell>
          <cell r="C2906" t="str">
            <v>-</v>
          </cell>
          <cell r="D2906" t="str">
            <v>-</v>
          </cell>
          <cell r="E2906" t="str">
            <v>-</v>
          </cell>
          <cell r="F2906">
            <v>1</v>
          </cell>
          <cell r="G2906" t="str">
            <v>-</v>
          </cell>
          <cell r="H2906" t="str">
            <v>-</v>
          </cell>
          <cell r="I2906">
            <v>2</v>
          </cell>
        </row>
        <row r="2907">
          <cell r="A2907" t="str">
            <v>NCU05064</v>
          </cell>
          <cell r="B2907">
            <v>4</v>
          </cell>
          <cell r="C2907" t="str">
            <v>-</v>
          </cell>
          <cell r="D2907" t="str">
            <v>-</v>
          </cell>
          <cell r="E2907" t="str">
            <v>-</v>
          </cell>
          <cell r="F2907">
            <v>1</v>
          </cell>
          <cell r="G2907">
            <v>1</v>
          </cell>
          <cell r="H2907">
            <v>1</v>
          </cell>
          <cell r="I2907">
            <v>1</v>
          </cell>
        </row>
        <row r="2908">
          <cell r="A2908" t="str">
            <v>NCU05066</v>
          </cell>
          <cell r="B2908">
            <v>9</v>
          </cell>
          <cell r="C2908" t="str">
            <v>-</v>
          </cell>
          <cell r="D2908" t="str">
            <v>-</v>
          </cell>
          <cell r="E2908">
            <v>1</v>
          </cell>
          <cell r="F2908">
            <v>2</v>
          </cell>
          <cell r="G2908">
            <v>2</v>
          </cell>
          <cell r="H2908">
            <v>2</v>
          </cell>
          <cell r="I2908">
            <v>2</v>
          </cell>
        </row>
        <row r="2909">
          <cell r="A2909" t="str">
            <v>NCU05067</v>
          </cell>
          <cell r="B2909">
            <v>9</v>
          </cell>
          <cell r="C2909">
            <v>1</v>
          </cell>
          <cell r="D2909" t="str">
            <v>-</v>
          </cell>
          <cell r="E2909">
            <v>3</v>
          </cell>
          <cell r="F2909">
            <v>2</v>
          </cell>
          <cell r="G2909">
            <v>1</v>
          </cell>
          <cell r="H2909">
            <v>2</v>
          </cell>
          <cell r="I2909" t="str">
            <v>-</v>
          </cell>
        </row>
        <row r="2910">
          <cell r="A2910" t="str">
            <v>NCU05068</v>
          </cell>
          <cell r="B2910">
            <v>5</v>
          </cell>
          <cell r="C2910" t="str">
            <v>-</v>
          </cell>
          <cell r="D2910" t="str">
            <v>-</v>
          </cell>
          <cell r="E2910">
            <v>3</v>
          </cell>
          <cell r="F2910" t="str">
            <v>-</v>
          </cell>
          <cell r="G2910">
            <v>1</v>
          </cell>
          <cell r="H2910" t="str">
            <v>-</v>
          </cell>
          <cell r="I2910">
            <v>1</v>
          </cell>
        </row>
        <row r="2911">
          <cell r="A2911" t="str">
            <v>NCU05069</v>
          </cell>
          <cell r="B2911">
            <v>14</v>
          </cell>
          <cell r="C2911">
            <v>3</v>
          </cell>
          <cell r="D2911" t="str">
            <v>-</v>
          </cell>
          <cell r="E2911">
            <v>1</v>
          </cell>
          <cell r="F2911">
            <v>3</v>
          </cell>
          <cell r="G2911">
            <v>3</v>
          </cell>
          <cell r="H2911">
            <v>3</v>
          </cell>
          <cell r="I2911">
            <v>1</v>
          </cell>
        </row>
        <row r="2912">
          <cell r="A2912" t="str">
            <v>NCU05070</v>
          </cell>
          <cell r="B2912">
            <v>14</v>
          </cell>
          <cell r="C2912" t="str">
            <v>-</v>
          </cell>
          <cell r="D2912">
            <v>1</v>
          </cell>
          <cell r="E2912">
            <v>3</v>
          </cell>
          <cell r="F2912">
            <v>2</v>
          </cell>
          <cell r="G2912">
            <v>3</v>
          </cell>
          <cell r="H2912">
            <v>3</v>
          </cell>
          <cell r="I2912">
            <v>2</v>
          </cell>
        </row>
        <row r="2913">
          <cell r="A2913" t="str">
            <v>NCU05071</v>
          </cell>
          <cell r="B2913">
            <v>6</v>
          </cell>
          <cell r="C2913" t="str">
            <v>-</v>
          </cell>
          <cell r="D2913">
            <v>1</v>
          </cell>
          <cell r="E2913">
            <v>3</v>
          </cell>
          <cell r="F2913">
            <v>1</v>
          </cell>
          <cell r="G2913" t="str">
            <v>-</v>
          </cell>
          <cell r="H2913">
            <v>1</v>
          </cell>
          <cell r="I2913" t="str">
            <v>-</v>
          </cell>
        </row>
        <row r="2914">
          <cell r="A2914" t="str">
            <v>NCU05077</v>
          </cell>
          <cell r="B2914">
            <v>1</v>
          </cell>
          <cell r="C2914" t="str">
            <v>-</v>
          </cell>
          <cell r="D2914" t="str">
            <v>-</v>
          </cell>
          <cell r="E2914" t="str">
            <v>-</v>
          </cell>
          <cell r="F2914" t="str">
            <v>-</v>
          </cell>
          <cell r="G2914">
            <v>1</v>
          </cell>
          <cell r="H2914" t="str">
            <v>-</v>
          </cell>
          <cell r="I2914" t="str">
            <v>-</v>
          </cell>
        </row>
        <row r="2915">
          <cell r="A2915" t="str">
            <v>NCU05078</v>
          </cell>
          <cell r="B2915">
            <v>14</v>
          </cell>
          <cell r="C2915">
            <v>1</v>
          </cell>
          <cell r="D2915">
            <v>3</v>
          </cell>
          <cell r="E2915" t="str">
            <v>-</v>
          </cell>
          <cell r="F2915">
            <v>2</v>
          </cell>
          <cell r="G2915">
            <v>2</v>
          </cell>
          <cell r="H2915">
            <v>3</v>
          </cell>
          <cell r="I2915">
            <v>3</v>
          </cell>
        </row>
        <row r="2916">
          <cell r="A2916" t="str">
            <v>NCU05079</v>
          </cell>
          <cell r="B2916">
            <v>13</v>
          </cell>
          <cell r="C2916">
            <v>2</v>
          </cell>
          <cell r="D2916" t="str">
            <v>-</v>
          </cell>
          <cell r="E2916" t="str">
            <v>-</v>
          </cell>
          <cell r="F2916">
            <v>3</v>
          </cell>
          <cell r="G2916">
            <v>3</v>
          </cell>
          <cell r="H2916">
            <v>3</v>
          </cell>
          <cell r="I2916">
            <v>2</v>
          </cell>
        </row>
        <row r="2917">
          <cell r="A2917" t="str">
            <v>NCU05080</v>
          </cell>
          <cell r="B2917">
            <v>5</v>
          </cell>
          <cell r="C2917" t="str">
            <v>-</v>
          </cell>
          <cell r="D2917" t="str">
            <v>-</v>
          </cell>
          <cell r="E2917" t="str">
            <v>-</v>
          </cell>
          <cell r="F2917">
            <v>2</v>
          </cell>
          <cell r="G2917">
            <v>1</v>
          </cell>
          <cell r="H2917">
            <v>1</v>
          </cell>
          <cell r="I2917">
            <v>1</v>
          </cell>
        </row>
        <row r="2918">
          <cell r="A2918" t="str">
            <v>NCU05081</v>
          </cell>
          <cell r="B2918">
            <v>4</v>
          </cell>
          <cell r="C2918" t="str">
            <v>-</v>
          </cell>
          <cell r="D2918" t="str">
            <v>-</v>
          </cell>
          <cell r="E2918">
            <v>3</v>
          </cell>
          <cell r="F2918" t="str">
            <v>-</v>
          </cell>
          <cell r="G2918">
            <v>1</v>
          </cell>
          <cell r="H2918" t="str">
            <v>-</v>
          </cell>
          <cell r="I2918" t="str">
            <v>-</v>
          </cell>
        </row>
        <row r="2919">
          <cell r="A2919" t="str">
            <v>NCU05083</v>
          </cell>
          <cell r="B2919">
            <v>7</v>
          </cell>
          <cell r="C2919" t="str">
            <v>-</v>
          </cell>
          <cell r="D2919" t="str">
            <v>-</v>
          </cell>
          <cell r="E2919">
            <v>3</v>
          </cell>
          <cell r="F2919" t="str">
            <v>-</v>
          </cell>
          <cell r="G2919">
            <v>2</v>
          </cell>
          <cell r="H2919" t="str">
            <v>-</v>
          </cell>
          <cell r="I2919">
            <v>2</v>
          </cell>
        </row>
        <row r="2920">
          <cell r="A2920" t="str">
            <v>NCU05084</v>
          </cell>
          <cell r="B2920">
            <v>17</v>
          </cell>
          <cell r="C2920" t="str">
            <v>-</v>
          </cell>
          <cell r="D2920">
            <v>4</v>
          </cell>
          <cell r="E2920">
            <v>4</v>
          </cell>
          <cell r="F2920">
            <v>2</v>
          </cell>
          <cell r="G2920">
            <v>2</v>
          </cell>
          <cell r="H2920">
            <v>2</v>
          </cell>
          <cell r="I2920">
            <v>3</v>
          </cell>
        </row>
        <row r="2921">
          <cell r="A2921" t="str">
            <v>NCU05089</v>
          </cell>
          <cell r="B2921">
            <v>10</v>
          </cell>
          <cell r="C2921" t="str">
            <v>-</v>
          </cell>
          <cell r="D2921">
            <v>2</v>
          </cell>
          <cell r="E2921" t="str">
            <v>-</v>
          </cell>
          <cell r="F2921">
            <v>2</v>
          </cell>
          <cell r="G2921">
            <v>2</v>
          </cell>
          <cell r="H2921">
            <v>2</v>
          </cell>
          <cell r="I2921">
            <v>2</v>
          </cell>
        </row>
        <row r="2922">
          <cell r="A2922" t="str">
            <v>NCU05094</v>
          </cell>
          <cell r="B2922">
            <v>11</v>
          </cell>
          <cell r="C2922" t="str">
            <v>-</v>
          </cell>
          <cell r="D2922">
            <v>4</v>
          </cell>
          <cell r="E2922">
            <v>3</v>
          </cell>
          <cell r="F2922">
            <v>1</v>
          </cell>
          <cell r="G2922">
            <v>1</v>
          </cell>
          <cell r="H2922">
            <v>2</v>
          </cell>
          <cell r="I2922" t="str">
            <v>-</v>
          </cell>
        </row>
        <row r="2923">
          <cell r="A2923" t="str">
            <v>NCU05095</v>
          </cell>
          <cell r="B2923">
            <v>18</v>
          </cell>
          <cell r="C2923">
            <v>3</v>
          </cell>
          <cell r="D2923">
            <v>4</v>
          </cell>
          <cell r="E2923">
            <v>1</v>
          </cell>
          <cell r="F2923">
            <v>2</v>
          </cell>
          <cell r="G2923">
            <v>3</v>
          </cell>
          <cell r="H2923">
            <v>2</v>
          </cell>
          <cell r="I2923">
            <v>3</v>
          </cell>
        </row>
        <row r="2924">
          <cell r="A2924" t="str">
            <v>NCU05102</v>
          </cell>
          <cell r="B2924">
            <v>12</v>
          </cell>
          <cell r="C2924" t="str">
            <v>-</v>
          </cell>
          <cell r="D2924">
            <v>4</v>
          </cell>
          <cell r="E2924" t="str">
            <v>-</v>
          </cell>
          <cell r="F2924">
            <v>2</v>
          </cell>
          <cell r="G2924">
            <v>3</v>
          </cell>
          <cell r="H2924">
            <v>1</v>
          </cell>
          <cell r="I2924">
            <v>2</v>
          </cell>
        </row>
        <row r="2925">
          <cell r="A2925" t="str">
            <v>NCU05105</v>
          </cell>
          <cell r="B2925">
            <v>9</v>
          </cell>
          <cell r="C2925" t="str">
            <v>-</v>
          </cell>
          <cell r="D2925" t="str">
            <v>-</v>
          </cell>
          <cell r="E2925">
            <v>4</v>
          </cell>
          <cell r="F2925">
            <v>1</v>
          </cell>
          <cell r="G2925">
            <v>2</v>
          </cell>
          <cell r="H2925" t="str">
            <v>-</v>
          </cell>
          <cell r="I2925">
            <v>2</v>
          </cell>
        </row>
        <row r="2926">
          <cell r="A2926" t="str">
            <v>NCU05113</v>
          </cell>
          <cell r="B2926">
            <v>7</v>
          </cell>
          <cell r="C2926">
            <v>2</v>
          </cell>
          <cell r="D2926">
            <v>1</v>
          </cell>
          <cell r="E2926" t="str">
            <v>-</v>
          </cell>
          <cell r="F2926" t="str">
            <v>-</v>
          </cell>
          <cell r="G2926">
            <v>1</v>
          </cell>
          <cell r="H2926">
            <v>1</v>
          </cell>
          <cell r="I2926">
            <v>2</v>
          </cell>
        </row>
        <row r="2927">
          <cell r="A2927" t="str">
            <v>NCU05114</v>
          </cell>
          <cell r="B2927">
            <v>1</v>
          </cell>
          <cell r="C2927" t="str">
            <v>-</v>
          </cell>
          <cell r="D2927" t="str">
            <v>-</v>
          </cell>
          <cell r="E2927">
            <v>1</v>
          </cell>
          <cell r="F2927" t="str">
            <v>-</v>
          </cell>
          <cell r="G2927" t="str">
            <v>-</v>
          </cell>
          <cell r="H2927" t="str">
            <v>-</v>
          </cell>
          <cell r="I2927" t="str">
            <v>-</v>
          </cell>
        </row>
        <row r="2928">
          <cell r="A2928" t="str">
            <v>NCU05116</v>
          </cell>
          <cell r="B2928">
            <v>8</v>
          </cell>
          <cell r="C2928">
            <v>2</v>
          </cell>
          <cell r="D2928" t="str">
            <v>-</v>
          </cell>
          <cell r="E2928">
            <v>3</v>
          </cell>
          <cell r="F2928" t="str">
            <v>-</v>
          </cell>
          <cell r="G2928" t="str">
            <v>-</v>
          </cell>
          <cell r="H2928">
            <v>1</v>
          </cell>
          <cell r="I2928">
            <v>2</v>
          </cell>
        </row>
        <row r="2929">
          <cell r="A2929" t="str">
            <v>NCU05120</v>
          </cell>
          <cell r="B2929">
            <v>3</v>
          </cell>
          <cell r="C2929" t="str">
            <v>-</v>
          </cell>
          <cell r="D2929" t="str">
            <v>-</v>
          </cell>
          <cell r="E2929" t="str">
            <v>-</v>
          </cell>
          <cell r="F2929" t="str">
            <v>-</v>
          </cell>
          <cell r="G2929">
            <v>1</v>
          </cell>
          <cell r="H2929">
            <v>2</v>
          </cell>
          <cell r="I2929" t="str">
            <v>-</v>
          </cell>
        </row>
        <row r="2930">
          <cell r="A2930" t="str">
            <v>NCU05121</v>
          </cell>
          <cell r="B2930">
            <v>4</v>
          </cell>
          <cell r="C2930">
            <v>2</v>
          </cell>
          <cell r="D2930" t="str">
            <v>-</v>
          </cell>
          <cell r="E2930" t="str">
            <v>-</v>
          </cell>
          <cell r="F2930" t="str">
            <v>-</v>
          </cell>
          <cell r="G2930" t="str">
            <v>-</v>
          </cell>
          <cell r="H2930">
            <v>2</v>
          </cell>
          <cell r="I2930" t="str">
            <v>-</v>
          </cell>
        </row>
        <row r="2931">
          <cell r="A2931" t="str">
            <v>NCU05123</v>
          </cell>
          <cell r="B2931">
            <v>7</v>
          </cell>
          <cell r="C2931" t="str">
            <v>-</v>
          </cell>
          <cell r="D2931">
            <v>1</v>
          </cell>
          <cell r="E2931">
            <v>4</v>
          </cell>
          <cell r="F2931">
            <v>2</v>
          </cell>
          <cell r="G2931" t="str">
            <v>-</v>
          </cell>
          <cell r="H2931" t="str">
            <v>-</v>
          </cell>
          <cell r="I2931" t="str">
            <v>-</v>
          </cell>
        </row>
        <row r="2932">
          <cell r="A2932" t="str">
            <v>NCU05126</v>
          </cell>
          <cell r="B2932">
            <v>19</v>
          </cell>
          <cell r="C2932">
            <v>2</v>
          </cell>
          <cell r="D2932">
            <v>4</v>
          </cell>
          <cell r="E2932">
            <v>3</v>
          </cell>
          <cell r="F2932">
            <v>2</v>
          </cell>
          <cell r="G2932">
            <v>2</v>
          </cell>
          <cell r="H2932">
            <v>3</v>
          </cell>
          <cell r="I2932">
            <v>3</v>
          </cell>
        </row>
        <row r="2933">
          <cell r="A2933" t="str">
            <v>NCU05127</v>
          </cell>
          <cell r="B2933">
            <v>4</v>
          </cell>
          <cell r="C2933" t="str">
            <v>-</v>
          </cell>
          <cell r="D2933">
            <v>2</v>
          </cell>
          <cell r="E2933" t="str">
            <v>-</v>
          </cell>
          <cell r="F2933" t="str">
            <v>-</v>
          </cell>
          <cell r="G2933">
            <v>2</v>
          </cell>
          <cell r="H2933" t="str">
            <v>-</v>
          </cell>
          <cell r="I2933" t="str">
            <v>-</v>
          </cell>
        </row>
        <row r="2934">
          <cell r="A2934" t="str">
            <v>NCU05128</v>
          </cell>
          <cell r="B2934">
            <v>4</v>
          </cell>
          <cell r="C2934">
            <v>2</v>
          </cell>
          <cell r="D2934" t="str">
            <v>-</v>
          </cell>
          <cell r="E2934" t="str">
            <v>-</v>
          </cell>
          <cell r="F2934" t="str">
            <v>-</v>
          </cell>
          <cell r="G2934">
            <v>2</v>
          </cell>
          <cell r="H2934" t="str">
            <v>-</v>
          </cell>
          <cell r="I2934" t="str">
            <v>-</v>
          </cell>
        </row>
        <row r="2935">
          <cell r="A2935" t="str">
            <v>NCU05129</v>
          </cell>
          <cell r="B2935">
            <v>9</v>
          </cell>
          <cell r="C2935" t="str">
            <v>-</v>
          </cell>
          <cell r="D2935" t="str">
            <v>-</v>
          </cell>
          <cell r="E2935">
            <v>1</v>
          </cell>
          <cell r="F2935">
            <v>2</v>
          </cell>
          <cell r="G2935">
            <v>2</v>
          </cell>
          <cell r="H2935">
            <v>2</v>
          </cell>
          <cell r="I2935">
            <v>2</v>
          </cell>
        </row>
        <row r="2936">
          <cell r="A2936" t="str">
            <v>NCU05130</v>
          </cell>
          <cell r="B2936">
            <v>2</v>
          </cell>
          <cell r="C2936" t="str">
            <v>-</v>
          </cell>
          <cell r="D2936" t="str">
            <v>-</v>
          </cell>
          <cell r="E2936" t="str">
            <v>-</v>
          </cell>
          <cell r="F2936">
            <v>1</v>
          </cell>
          <cell r="G2936" t="str">
            <v>-</v>
          </cell>
          <cell r="H2936" t="str">
            <v>-</v>
          </cell>
          <cell r="I2936">
            <v>1</v>
          </cell>
        </row>
        <row r="2937">
          <cell r="A2937" t="str">
            <v>NCU05131</v>
          </cell>
          <cell r="B2937">
            <v>9</v>
          </cell>
          <cell r="C2937">
            <v>1</v>
          </cell>
          <cell r="D2937" t="str">
            <v>-</v>
          </cell>
          <cell r="E2937">
            <v>4</v>
          </cell>
          <cell r="F2937">
            <v>2</v>
          </cell>
          <cell r="G2937">
            <v>2</v>
          </cell>
          <cell r="H2937" t="str">
            <v>-</v>
          </cell>
          <cell r="I2937" t="str">
            <v>-</v>
          </cell>
        </row>
        <row r="2938">
          <cell r="A2938" t="str">
            <v>NCU05132</v>
          </cell>
          <cell r="B2938">
            <v>2</v>
          </cell>
          <cell r="C2938" t="str">
            <v>-</v>
          </cell>
          <cell r="D2938" t="str">
            <v>-</v>
          </cell>
          <cell r="E2938">
            <v>1</v>
          </cell>
          <cell r="F2938">
            <v>1</v>
          </cell>
          <cell r="G2938" t="str">
            <v>-</v>
          </cell>
          <cell r="H2938" t="str">
            <v>-</v>
          </cell>
          <cell r="I2938" t="str">
            <v>-</v>
          </cell>
        </row>
        <row r="2939">
          <cell r="A2939" t="str">
            <v>NCU05133</v>
          </cell>
          <cell r="B2939">
            <v>10</v>
          </cell>
          <cell r="C2939">
            <v>2</v>
          </cell>
          <cell r="D2939" t="str">
            <v>-</v>
          </cell>
          <cell r="E2939">
            <v>3</v>
          </cell>
          <cell r="F2939">
            <v>2</v>
          </cell>
          <cell r="G2939">
            <v>1</v>
          </cell>
          <cell r="H2939">
            <v>2</v>
          </cell>
          <cell r="I2939" t="str">
            <v>-</v>
          </cell>
        </row>
        <row r="2940">
          <cell r="A2940" t="str">
            <v>NCU05134</v>
          </cell>
          <cell r="B2940">
            <v>23</v>
          </cell>
          <cell r="C2940">
            <v>3</v>
          </cell>
          <cell r="D2940">
            <v>5</v>
          </cell>
          <cell r="E2940">
            <v>4</v>
          </cell>
          <cell r="F2940">
            <v>2</v>
          </cell>
          <cell r="G2940">
            <v>3</v>
          </cell>
          <cell r="H2940">
            <v>3</v>
          </cell>
          <cell r="I2940">
            <v>3</v>
          </cell>
        </row>
        <row r="2941">
          <cell r="A2941" t="str">
            <v>NCU05135</v>
          </cell>
          <cell r="B2941">
            <v>10</v>
          </cell>
          <cell r="C2941">
            <v>1</v>
          </cell>
          <cell r="D2941">
            <v>1</v>
          </cell>
          <cell r="E2941">
            <v>1</v>
          </cell>
          <cell r="F2941">
            <v>2</v>
          </cell>
          <cell r="G2941">
            <v>2</v>
          </cell>
          <cell r="H2941">
            <v>2</v>
          </cell>
          <cell r="I2941">
            <v>1</v>
          </cell>
        </row>
        <row r="2942">
          <cell r="A2942" t="str">
            <v>NCU05136</v>
          </cell>
          <cell r="B2942">
            <v>3</v>
          </cell>
          <cell r="C2942">
            <v>1</v>
          </cell>
          <cell r="D2942" t="str">
            <v>-</v>
          </cell>
          <cell r="E2942">
            <v>2</v>
          </cell>
          <cell r="F2942" t="str">
            <v>-</v>
          </cell>
          <cell r="G2942" t="str">
            <v>-</v>
          </cell>
          <cell r="H2942" t="str">
            <v>-</v>
          </cell>
          <cell r="I2942" t="str">
            <v>-</v>
          </cell>
        </row>
        <row r="2943">
          <cell r="A2943" t="str">
            <v>NCU05141</v>
          </cell>
          <cell r="B2943">
            <v>2</v>
          </cell>
          <cell r="C2943" t="str">
            <v>-</v>
          </cell>
          <cell r="D2943" t="str">
            <v>-</v>
          </cell>
          <cell r="E2943">
            <v>1</v>
          </cell>
          <cell r="F2943" t="str">
            <v>-</v>
          </cell>
          <cell r="G2943" t="str">
            <v>-</v>
          </cell>
          <cell r="H2943">
            <v>1</v>
          </cell>
          <cell r="I2943" t="str">
            <v>-</v>
          </cell>
        </row>
        <row r="2944">
          <cell r="A2944" t="str">
            <v>NCU05142</v>
          </cell>
          <cell r="B2944">
            <v>20</v>
          </cell>
          <cell r="C2944">
            <v>4</v>
          </cell>
          <cell r="D2944">
            <v>4</v>
          </cell>
          <cell r="E2944">
            <v>2</v>
          </cell>
          <cell r="F2944">
            <v>2</v>
          </cell>
          <cell r="G2944">
            <v>2</v>
          </cell>
          <cell r="H2944">
            <v>3</v>
          </cell>
          <cell r="I2944">
            <v>3</v>
          </cell>
        </row>
        <row r="2945">
          <cell r="A2945" t="str">
            <v>NCU05143</v>
          </cell>
          <cell r="B2945">
            <v>18</v>
          </cell>
          <cell r="C2945">
            <v>4</v>
          </cell>
          <cell r="D2945">
            <v>4</v>
          </cell>
          <cell r="E2945">
            <v>1</v>
          </cell>
          <cell r="F2945">
            <v>1</v>
          </cell>
          <cell r="G2945">
            <v>2</v>
          </cell>
          <cell r="H2945">
            <v>3</v>
          </cell>
          <cell r="I2945">
            <v>3</v>
          </cell>
        </row>
        <row r="2946">
          <cell r="A2946" t="str">
            <v>NCU05146</v>
          </cell>
          <cell r="B2946">
            <v>3</v>
          </cell>
          <cell r="C2946">
            <v>2</v>
          </cell>
          <cell r="D2946" t="str">
            <v>-</v>
          </cell>
          <cell r="E2946" t="str">
            <v>-</v>
          </cell>
          <cell r="F2946" t="str">
            <v>-</v>
          </cell>
          <cell r="G2946" t="str">
            <v>-</v>
          </cell>
          <cell r="H2946">
            <v>1</v>
          </cell>
          <cell r="I2946" t="str">
            <v>-</v>
          </cell>
        </row>
        <row r="2947">
          <cell r="A2947" t="str">
            <v>NCU05147</v>
          </cell>
          <cell r="B2947">
            <v>15</v>
          </cell>
          <cell r="C2947">
            <v>1</v>
          </cell>
          <cell r="D2947">
            <v>2</v>
          </cell>
          <cell r="E2947">
            <v>3</v>
          </cell>
          <cell r="F2947">
            <v>1</v>
          </cell>
          <cell r="G2947">
            <v>3</v>
          </cell>
          <cell r="H2947">
            <v>2</v>
          </cell>
          <cell r="I2947">
            <v>3</v>
          </cell>
        </row>
        <row r="2948">
          <cell r="A2948" t="str">
            <v>NCU05148</v>
          </cell>
          <cell r="B2948">
            <v>16</v>
          </cell>
          <cell r="C2948">
            <v>5</v>
          </cell>
          <cell r="D2948" t="str">
            <v>-</v>
          </cell>
          <cell r="E2948">
            <v>2</v>
          </cell>
          <cell r="F2948">
            <v>2</v>
          </cell>
          <cell r="G2948">
            <v>3</v>
          </cell>
          <cell r="H2948">
            <v>1</v>
          </cell>
          <cell r="I2948">
            <v>3</v>
          </cell>
        </row>
        <row r="2949">
          <cell r="A2949" t="str">
            <v>NCU05149</v>
          </cell>
          <cell r="B2949">
            <v>8</v>
          </cell>
          <cell r="C2949" t="str">
            <v>-</v>
          </cell>
          <cell r="D2949" t="str">
            <v>-</v>
          </cell>
          <cell r="E2949">
            <v>5</v>
          </cell>
          <cell r="F2949" t="str">
            <v>-</v>
          </cell>
          <cell r="G2949" t="str">
            <v>-</v>
          </cell>
          <cell r="H2949">
            <v>1</v>
          </cell>
          <cell r="I2949">
            <v>2</v>
          </cell>
        </row>
        <row r="2950">
          <cell r="A2950" t="str">
            <v>NCU05151</v>
          </cell>
          <cell r="B2950">
            <v>16</v>
          </cell>
          <cell r="C2950">
            <v>3</v>
          </cell>
          <cell r="D2950">
            <v>1</v>
          </cell>
          <cell r="E2950">
            <v>3</v>
          </cell>
          <cell r="F2950">
            <v>2</v>
          </cell>
          <cell r="G2950">
            <v>3</v>
          </cell>
          <cell r="H2950">
            <v>2</v>
          </cell>
          <cell r="I2950">
            <v>2</v>
          </cell>
        </row>
        <row r="2951">
          <cell r="A2951" t="str">
            <v>NCU05153</v>
          </cell>
          <cell r="B2951">
            <v>15</v>
          </cell>
          <cell r="C2951">
            <v>2</v>
          </cell>
          <cell r="D2951">
            <v>3</v>
          </cell>
          <cell r="E2951">
            <v>2</v>
          </cell>
          <cell r="F2951">
            <v>2</v>
          </cell>
          <cell r="G2951">
            <v>2</v>
          </cell>
          <cell r="H2951">
            <v>2</v>
          </cell>
          <cell r="I2951">
            <v>2</v>
          </cell>
        </row>
        <row r="2952">
          <cell r="A2952" t="str">
            <v>NCU05154</v>
          </cell>
          <cell r="B2952">
            <v>18</v>
          </cell>
          <cell r="C2952">
            <v>4</v>
          </cell>
          <cell r="D2952">
            <v>2</v>
          </cell>
          <cell r="E2952">
            <v>3</v>
          </cell>
          <cell r="F2952">
            <v>2</v>
          </cell>
          <cell r="G2952">
            <v>2</v>
          </cell>
          <cell r="H2952">
            <v>2</v>
          </cell>
          <cell r="I2952">
            <v>3</v>
          </cell>
        </row>
        <row r="2953">
          <cell r="A2953" t="str">
            <v>NCU05155</v>
          </cell>
          <cell r="B2953">
            <v>1</v>
          </cell>
          <cell r="C2953">
            <v>1</v>
          </cell>
          <cell r="D2953" t="str">
            <v>-</v>
          </cell>
          <cell r="E2953" t="str">
            <v>-</v>
          </cell>
          <cell r="F2953" t="str">
            <v>-</v>
          </cell>
          <cell r="G2953" t="str">
            <v>-</v>
          </cell>
          <cell r="H2953" t="str">
            <v>-</v>
          </cell>
          <cell r="I2953" t="str">
            <v>-</v>
          </cell>
        </row>
        <row r="2954">
          <cell r="A2954" t="str">
            <v>NCU05156</v>
          </cell>
          <cell r="B2954">
            <v>10</v>
          </cell>
          <cell r="C2954">
            <v>4</v>
          </cell>
          <cell r="D2954" t="str">
            <v>-</v>
          </cell>
          <cell r="E2954" t="str">
            <v>-</v>
          </cell>
          <cell r="F2954">
            <v>2</v>
          </cell>
          <cell r="G2954" t="str">
            <v>-</v>
          </cell>
          <cell r="H2954">
            <v>2</v>
          </cell>
          <cell r="I2954">
            <v>2</v>
          </cell>
        </row>
        <row r="2955">
          <cell r="A2955" t="str">
            <v>NCU05157</v>
          </cell>
          <cell r="B2955">
            <v>9</v>
          </cell>
          <cell r="C2955">
            <v>3</v>
          </cell>
          <cell r="D2955" t="str">
            <v>-</v>
          </cell>
          <cell r="E2955">
            <v>4</v>
          </cell>
          <cell r="F2955" t="str">
            <v>-</v>
          </cell>
          <cell r="G2955" t="str">
            <v>-</v>
          </cell>
          <cell r="H2955">
            <v>2</v>
          </cell>
          <cell r="I2955" t="str">
            <v>-</v>
          </cell>
        </row>
        <row r="2956">
          <cell r="A2956" t="str">
            <v>NCU05159</v>
          </cell>
          <cell r="B2956">
            <v>12</v>
          </cell>
          <cell r="C2956" t="str">
            <v>-</v>
          </cell>
          <cell r="D2956" t="str">
            <v>-</v>
          </cell>
          <cell r="E2956">
            <v>3</v>
          </cell>
          <cell r="F2956">
            <v>2</v>
          </cell>
          <cell r="G2956">
            <v>3</v>
          </cell>
          <cell r="H2956">
            <v>2</v>
          </cell>
          <cell r="I2956">
            <v>2</v>
          </cell>
        </row>
        <row r="2957">
          <cell r="A2957" t="str">
            <v>NCU05160</v>
          </cell>
          <cell r="B2957">
            <v>1</v>
          </cell>
          <cell r="C2957" t="str">
            <v>-</v>
          </cell>
          <cell r="D2957" t="str">
            <v>-</v>
          </cell>
          <cell r="E2957" t="str">
            <v>-</v>
          </cell>
          <cell r="F2957" t="str">
            <v>-</v>
          </cell>
          <cell r="G2957">
            <v>1</v>
          </cell>
          <cell r="H2957" t="str">
            <v>-</v>
          </cell>
          <cell r="I2957" t="str">
            <v>-</v>
          </cell>
        </row>
        <row r="2958">
          <cell r="A2958" t="str">
            <v>NCU05161</v>
          </cell>
          <cell r="B2958">
            <v>3</v>
          </cell>
          <cell r="C2958" t="str">
            <v>-</v>
          </cell>
          <cell r="D2958" t="str">
            <v>-</v>
          </cell>
          <cell r="E2958">
            <v>2</v>
          </cell>
          <cell r="F2958" t="str">
            <v>-</v>
          </cell>
          <cell r="G2958" t="str">
            <v>-</v>
          </cell>
          <cell r="H2958" t="str">
            <v>-</v>
          </cell>
          <cell r="I2958">
            <v>1</v>
          </cell>
        </row>
        <row r="2959">
          <cell r="A2959" t="str">
            <v>NCU05162</v>
          </cell>
          <cell r="B2959">
            <v>2</v>
          </cell>
          <cell r="C2959" t="str">
            <v>-</v>
          </cell>
          <cell r="D2959" t="str">
            <v>-</v>
          </cell>
          <cell r="E2959" t="str">
            <v>-</v>
          </cell>
          <cell r="F2959" t="str">
            <v>-</v>
          </cell>
          <cell r="G2959">
            <v>1</v>
          </cell>
          <cell r="H2959">
            <v>1</v>
          </cell>
          <cell r="I2959" t="str">
            <v>-</v>
          </cell>
        </row>
        <row r="2960">
          <cell r="A2960" t="str">
            <v>NCU05165</v>
          </cell>
          <cell r="B2960">
            <v>5</v>
          </cell>
          <cell r="C2960" t="str">
            <v>-</v>
          </cell>
          <cell r="D2960">
            <v>1</v>
          </cell>
          <cell r="E2960">
            <v>2</v>
          </cell>
          <cell r="F2960">
            <v>2</v>
          </cell>
          <cell r="G2960" t="str">
            <v>-</v>
          </cell>
          <cell r="H2960" t="str">
            <v>-</v>
          </cell>
          <cell r="I2960" t="str">
            <v>-</v>
          </cell>
        </row>
        <row r="2961">
          <cell r="A2961" t="str">
            <v>NCU05166</v>
          </cell>
          <cell r="B2961">
            <v>8</v>
          </cell>
          <cell r="C2961" t="str">
            <v>-</v>
          </cell>
          <cell r="D2961" t="str">
            <v>-</v>
          </cell>
          <cell r="E2961" t="str">
            <v>-</v>
          </cell>
          <cell r="F2961">
            <v>2</v>
          </cell>
          <cell r="G2961">
            <v>2</v>
          </cell>
          <cell r="H2961">
            <v>2</v>
          </cell>
          <cell r="I2961">
            <v>2</v>
          </cell>
        </row>
        <row r="2962">
          <cell r="A2962" t="str">
            <v>NCU05168</v>
          </cell>
          <cell r="B2962">
            <v>7</v>
          </cell>
          <cell r="C2962">
            <v>2</v>
          </cell>
          <cell r="D2962" t="str">
            <v>-</v>
          </cell>
          <cell r="E2962">
            <v>3</v>
          </cell>
          <cell r="F2962" t="str">
            <v>-</v>
          </cell>
          <cell r="G2962">
            <v>1</v>
          </cell>
          <cell r="H2962" t="str">
            <v>-</v>
          </cell>
          <cell r="I2962">
            <v>1</v>
          </cell>
        </row>
        <row r="2963">
          <cell r="A2963" t="str">
            <v>NCU05169</v>
          </cell>
          <cell r="B2963">
            <v>19</v>
          </cell>
          <cell r="C2963">
            <v>1</v>
          </cell>
          <cell r="D2963">
            <v>5</v>
          </cell>
          <cell r="E2963">
            <v>3</v>
          </cell>
          <cell r="F2963">
            <v>2</v>
          </cell>
          <cell r="G2963">
            <v>3</v>
          </cell>
          <cell r="H2963">
            <v>2</v>
          </cell>
          <cell r="I2963">
            <v>3</v>
          </cell>
        </row>
        <row r="2964">
          <cell r="A2964" t="str">
            <v>NCU05170</v>
          </cell>
          <cell r="B2964">
            <v>9</v>
          </cell>
          <cell r="C2964" t="str">
            <v>-</v>
          </cell>
          <cell r="D2964">
            <v>3</v>
          </cell>
          <cell r="E2964">
            <v>1</v>
          </cell>
          <cell r="F2964">
            <v>1</v>
          </cell>
          <cell r="G2964">
            <v>2</v>
          </cell>
          <cell r="H2964" t="str">
            <v>-</v>
          </cell>
          <cell r="I2964">
            <v>2</v>
          </cell>
        </row>
        <row r="2965">
          <cell r="A2965" t="str">
            <v>NCU05180</v>
          </cell>
          <cell r="B2965">
            <v>4</v>
          </cell>
          <cell r="C2965" t="str">
            <v>-</v>
          </cell>
          <cell r="D2965" t="str">
            <v>-</v>
          </cell>
          <cell r="E2965">
            <v>3</v>
          </cell>
          <cell r="F2965" t="str">
            <v>-</v>
          </cell>
          <cell r="G2965" t="str">
            <v>-</v>
          </cell>
          <cell r="H2965">
            <v>1</v>
          </cell>
          <cell r="I2965" t="str">
            <v>-</v>
          </cell>
        </row>
        <row r="2966">
          <cell r="A2966" t="str">
            <v>NCU05182</v>
          </cell>
          <cell r="B2966">
            <v>7</v>
          </cell>
          <cell r="C2966">
            <v>3</v>
          </cell>
          <cell r="D2966" t="str">
            <v>-</v>
          </cell>
          <cell r="E2966" t="str">
            <v>-</v>
          </cell>
          <cell r="F2966">
            <v>2</v>
          </cell>
          <cell r="G2966" t="str">
            <v>-</v>
          </cell>
          <cell r="H2966">
            <v>2</v>
          </cell>
          <cell r="I2966" t="str">
            <v>-</v>
          </cell>
        </row>
        <row r="2967">
          <cell r="A2967" t="str">
            <v>NCU05184</v>
          </cell>
          <cell r="B2967">
            <v>11</v>
          </cell>
          <cell r="C2967" t="str">
            <v>-</v>
          </cell>
          <cell r="D2967" t="str">
            <v>-</v>
          </cell>
          <cell r="E2967">
            <v>3</v>
          </cell>
          <cell r="F2967">
            <v>2</v>
          </cell>
          <cell r="G2967">
            <v>2</v>
          </cell>
          <cell r="H2967">
            <v>2</v>
          </cell>
          <cell r="I2967">
            <v>2</v>
          </cell>
        </row>
        <row r="2968">
          <cell r="A2968" t="str">
            <v>NCU05185</v>
          </cell>
          <cell r="B2968">
            <v>19</v>
          </cell>
          <cell r="C2968" t="str">
            <v>-</v>
          </cell>
          <cell r="D2968">
            <v>3</v>
          </cell>
          <cell r="E2968">
            <v>5</v>
          </cell>
          <cell r="F2968">
            <v>3</v>
          </cell>
          <cell r="G2968">
            <v>3</v>
          </cell>
          <cell r="H2968">
            <v>3</v>
          </cell>
          <cell r="I2968">
            <v>2</v>
          </cell>
        </row>
        <row r="2969">
          <cell r="A2969" t="str">
            <v>NCU05186</v>
          </cell>
          <cell r="B2969">
            <v>2</v>
          </cell>
          <cell r="C2969" t="str">
            <v>-</v>
          </cell>
          <cell r="D2969" t="str">
            <v>-</v>
          </cell>
          <cell r="E2969">
            <v>2</v>
          </cell>
          <cell r="F2969" t="str">
            <v>-</v>
          </cell>
          <cell r="G2969" t="str">
            <v>-</v>
          </cell>
          <cell r="H2969" t="str">
            <v>-</v>
          </cell>
          <cell r="I2969" t="str">
            <v>-</v>
          </cell>
        </row>
        <row r="2970">
          <cell r="A2970" t="str">
            <v>NCU05187</v>
          </cell>
          <cell r="B2970">
            <v>8</v>
          </cell>
          <cell r="C2970" t="str">
            <v>-</v>
          </cell>
          <cell r="D2970" t="str">
            <v>-</v>
          </cell>
          <cell r="E2970">
            <v>4</v>
          </cell>
          <cell r="F2970" t="str">
            <v>-</v>
          </cell>
          <cell r="G2970" t="str">
            <v>-</v>
          </cell>
          <cell r="H2970">
            <v>2</v>
          </cell>
          <cell r="I2970">
            <v>2</v>
          </cell>
        </row>
        <row r="2971">
          <cell r="A2971" t="str">
            <v>NCU05188</v>
          </cell>
          <cell r="B2971">
            <v>16</v>
          </cell>
          <cell r="C2971">
            <v>1</v>
          </cell>
          <cell r="D2971">
            <v>3</v>
          </cell>
          <cell r="E2971">
            <v>3</v>
          </cell>
          <cell r="F2971">
            <v>2</v>
          </cell>
          <cell r="G2971">
            <v>3</v>
          </cell>
          <cell r="H2971">
            <v>2</v>
          </cell>
          <cell r="I2971">
            <v>2</v>
          </cell>
        </row>
        <row r="2972">
          <cell r="A2972" t="str">
            <v>NCU05189</v>
          </cell>
          <cell r="B2972">
            <v>17</v>
          </cell>
          <cell r="C2972">
            <v>3</v>
          </cell>
          <cell r="D2972">
            <v>3</v>
          </cell>
          <cell r="E2972">
            <v>3</v>
          </cell>
          <cell r="F2972">
            <v>3</v>
          </cell>
          <cell r="G2972">
            <v>1</v>
          </cell>
          <cell r="H2972">
            <v>2</v>
          </cell>
          <cell r="I2972">
            <v>2</v>
          </cell>
        </row>
        <row r="2973">
          <cell r="A2973" t="str">
            <v>NCU05192</v>
          </cell>
          <cell r="B2973">
            <v>1</v>
          </cell>
          <cell r="C2973" t="str">
            <v>-</v>
          </cell>
          <cell r="D2973" t="str">
            <v>-</v>
          </cell>
          <cell r="E2973" t="str">
            <v>-</v>
          </cell>
          <cell r="F2973" t="str">
            <v>-</v>
          </cell>
          <cell r="G2973" t="str">
            <v>-</v>
          </cell>
          <cell r="H2973">
            <v>1</v>
          </cell>
          <cell r="I2973" t="str">
            <v>-</v>
          </cell>
        </row>
        <row r="2974">
          <cell r="A2974" t="str">
            <v>NCU05194</v>
          </cell>
          <cell r="B2974">
            <v>7</v>
          </cell>
          <cell r="C2974" t="str">
            <v>-</v>
          </cell>
          <cell r="D2974" t="str">
            <v>-</v>
          </cell>
          <cell r="E2974">
            <v>3</v>
          </cell>
          <cell r="F2974">
            <v>2</v>
          </cell>
          <cell r="G2974" t="str">
            <v>-</v>
          </cell>
          <cell r="H2974">
            <v>2</v>
          </cell>
          <cell r="I2974" t="str">
            <v>-</v>
          </cell>
        </row>
        <row r="2975">
          <cell r="A2975" t="str">
            <v>NCU05195</v>
          </cell>
          <cell r="B2975">
            <v>3</v>
          </cell>
          <cell r="C2975" t="str">
            <v>-</v>
          </cell>
          <cell r="D2975" t="str">
            <v>-</v>
          </cell>
          <cell r="E2975" t="str">
            <v>-</v>
          </cell>
          <cell r="F2975">
            <v>1</v>
          </cell>
          <cell r="G2975" t="str">
            <v>-</v>
          </cell>
          <cell r="H2975">
            <v>2</v>
          </cell>
          <cell r="I2975" t="str">
            <v>-</v>
          </cell>
        </row>
        <row r="2976">
          <cell r="A2976" t="str">
            <v>NCU05196</v>
          </cell>
          <cell r="B2976">
            <v>1</v>
          </cell>
          <cell r="C2976" t="str">
            <v>-</v>
          </cell>
          <cell r="D2976" t="str">
            <v>-</v>
          </cell>
          <cell r="E2976" t="str">
            <v>-</v>
          </cell>
          <cell r="F2976" t="str">
            <v>-</v>
          </cell>
          <cell r="G2976" t="str">
            <v>-</v>
          </cell>
          <cell r="H2976">
            <v>1</v>
          </cell>
          <cell r="I2976" t="str">
            <v>-</v>
          </cell>
        </row>
        <row r="2977">
          <cell r="A2977" t="str">
            <v>NCU05198</v>
          </cell>
          <cell r="B2977">
            <v>5</v>
          </cell>
          <cell r="C2977" t="str">
            <v>-</v>
          </cell>
          <cell r="D2977" t="str">
            <v>-</v>
          </cell>
          <cell r="E2977">
            <v>2</v>
          </cell>
          <cell r="F2977">
            <v>1</v>
          </cell>
          <cell r="G2977">
            <v>2</v>
          </cell>
          <cell r="H2977" t="str">
            <v>-</v>
          </cell>
          <cell r="I2977" t="str">
            <v>-</v>
          </cell>
        </row>
        <row r="2978">
          <cell r="A2978" t="str">
            <v>NCU05200</v>
          </cell>
          <cell r="B2978">
            <v>3</v>
          </cell>
          <cell r="C2978" t="str">
            <v>-</v>
          </cell>
          <cell r="D2978">
            <v>1</v>
          </cell>
          <cell r="E2978" t="str">
            <v>-</v>
          </cell>
          <cell r="F2978" t="str">
            <v>-</v>
          </cell>
          <cell r="G2978">
            <v>1</v>
          </cell>
          <cell r="H2978">
            <v>1</v>
          </cell>
          <cell r="I2978" t="str">
            <v>-</v>
          </cell>
        </row>
        <row r="2979">
          <cell r="A2979" t="str">
            <v>NCU05202</v>
          </cell>
          <cell r="B2979">
            <v>9</v>
          </cell>
          <cell r="C2979">
            <v>2</v>
          </cell>
          <cell r="D2979" t="str">
            <v>-</v>
          </cell>
          <cell r="E2979" t="str">
            <v>-</v>
          </cell>
          <cell r="F2979">
            <v>2</v>
          </cell>
          <cell r="G2979">
            <v>1</v>
          </cell>
          <cell r="H2979">
            <v>2</v>
          </cell>
          <cell r="I2979">
            <v>2</v>
          </cell>
        </row>
        <row r="2980">
          <cell r="A2980" t="str">
            <v>NCU05203</v>
          </cell>
          <cell r="B2980">
            <v>5</v>
          </cell>
          <cell r="C2980">
            <v>2</v>
          </cell>
          <cell r="D2980" t="str">
            <v>-</v>
          </cell>
          <cell r="E2980" t="str">
            <v>-</v>
          </cell>
          <cell r="F2980">
            <v>1</v>
          </cell>
          <cell r="G2980" t="str">
            <v>-</v>
          </cell>
          <cell r="H2980">
            <v>2</v>
          </cell>
          <cell r="I2980" t="str">
            <v>-</v>
          </cell>
        </row>
        <row r="2981">
          <cell r="A2981" t="str">
            <v>NCU05208</v>
          </cell>
          <cell r="B2981">
            <v>3</v>
          </cell>
          <cell r="C2981" t="str">
            <v>-</v>
          </cell>
          <cell r="D2981" t="str">
            <v>-</v>
          </cell>
          <cell r="E2981" t="str">
            <v>-</v>
          </cell>
          <cell r="F2981" t="str">
            <v>-</v>
          </cell>
          <cell r="G2981" t="str">
            <v>-</v>
          </cell>
          <cell r="H2981">
            <v>2</v>
          </cell>
          <cell r="I2981">
            <v>1</v>
          </cell>
        </row>
        <row r="2982">
          <cell r="A2982" t="str">
            <v>NCU05209</v>
          </cell>
          <cell r="B2982">
            <v>5</v>
          </cell>
          <cell r="C2982" t="str">
            <v>-</v>
          </cell>
          <cell r="D2982" t="str">
            <v>-</v>
          </cell>
          <cell r="E2982" t="str">
            <v>-</v>
          </cell>
          <cell r="F2982" t="str">
            <v>-</v>
          </cell>
          <cell r="G2982">
            <v>1</v>
          </cell>
          <cell r="H2982">
            <v>2</v>
          </cell>
          <cell r="I2982">
            <v>2</v>
          </cell>
        </row>
        <row r="2983">
          <cell r="A2983" t="str">
            <v>NCU05210</v>
          </cell>
          <cell r="B2983">
            <v>5</v>
          </cell>
          <cell r="C2983" t="str">
            <v>-</v>
          </cell>
          <cell r="D2983" t="str">
            <v>-</v>
          </cell>
          <cell r="E2983">
            <v>3</v>
          </cell>
          <cell r="F2983" t="str">
            <v>-</v>
          </cell>
          <cell r="G2983" t="str">
            <v>-</v>
          </cell>
          <cell r="H2983">
            <v>2</v>
          </cell>
          <cell r="I2983" t="str">
            <v>-</v>
          </cell>
        </row>
        <row r="2984">
          <cell r="A2984" t="str">
            <v>NCU05211</v>
          </cell>
          <cell r="B2984">
            <v>3</v>
          </cell>
          <cell r="C2984">
            <v>1</v>
          </cell>
          <cell r="D2984" t="str">
            <v>-</v>
          </cell>
          <cell r="E2984">
            <v>1</v>
          </cell>
          <cell r="F2984" t="str">
            <v>-</v>
          </cell>
          <cell r="G2984" t="str">
            <v>-</v>
          </cell>
          <cell r="H2984" t="str">
            <v>-</v>
          </cell>
          <cell r="I2984">
            <v>1</v>
          </cell>
        </row>
        <row r="2985">
          <cell r="A2985" t="str">
            <v>NCU05212</v>
          </cell>
          <cell r="B2985">
            <v>4</v>
          </cell>
          <cell r="C2985" t="str">
            <v>-</v>
          </cell>
          <cell r="D2985" t="str">
            <v>-</v>
          </cell>
          <cell r="E2985" t="str">
            <v>-</v>
          </cell>
          <cell r="F2985" t="str">
            <v>-</v>
          </cell>
          <cell r="G2985">
            <v>1</v>
          </cell>
          <cell r="H2985">
            <v>1</v>
          </cell>
          <cell r="I2985">
            <v>2</v>
          </cell>
        </row>
        <row r="2986">
          <cell r="A2986" t="str">
            <v>NCU05217</v>
          </cell>
          <cell r="B2986">
            <v>1</v>
          </cell>
          <cell r="C2986">
            <v>1</v>
          </cell>
          <cell r="D2986" t="str">
            <v>-</v>
          </cell>
          <cell r="E2986" t="str">
            <v>-</v>
          </cell>
          <cell r="F2986" t="str">
            <v>-</v>
          </cell>
          <cell r="G2986" t="str">
            <v>-</v>
          </cell>
          <cell r="H2986" t="str">
            <v>-</v>
          </cell>
          <cell r="I2986" t="str">
            <v>-</v>
          </cell>
        </row>
        <row r="2987">
          <cell r="A2987" t="str">
            <v>NCU05218</v>
          </cell>
          <cell r="B2987">
            <v>8</v>
          </cell>
          <cell r="C2987" t="str">
            <v>-</v>
          </cell>
          <cell r="D2987" t="str">
            <v>-</v>
          </cell>
          <cell r="E2987" t="str">
            <v>-</v>
          </cell>
          <cell r="F2987">
            <v>2</v>
          </cell>
          <cell r="G2987">
            <v>2</v>
          </cell>
          <cell r="H2987">
            <v>2</v>
          </cell>
          <cell r="I2987">
            <v>2</v>
          </cell>
        </row>
        <row r="2988">
          <cell r="A2988" t="str">
            <v>NCU05219</v>
          </cell>
          <cell r="B2988">
            <v>3</v>
          </cell>
          <cell r="C2988">
            <v>2</v>
          </cell>
          <cell r="D2988" t="str">
            <v>-</v>
          </cell>
          <cell r="E2988" t="str">
            <v>-</v>
          </cell>
          <cell r="F2988" t="str">
            <v>-</v>
          </cell>
          <cell r="G2988" t="str">
            <v>-</v>
          </cell>
          <cell r="H2988">
            <v>1</v>
          </cell>
          <cell r="I2988" t="str">
            <v>-</v>
          </cell>
        </row>
        <row r="2989">
          <cell r="A2989" t="str">
            <v>NCU05222</v>
          </cell>
          <cell r="B2989">
            <v>5</v>
          </cell>
          <cell r="C2989" t="str">
            <v>-</v>
          </cell>
          <cell r="D2989" t="str">
            <v>-</v>
          </cell>
          <cell r="E2989">
            <v>1</v>
          </cell>
          <cell r="F2989" t="str">
            <v>-</v>
          </cell>
          <cell r="G2989">
            <v>1</v>
          </cell>
          <cell r="H2989">
            <v>1</v>
          </cell>
          <cell r="I2989">
            <v>2</v>
          </cell>
        </row>
        <row r="2990">
          <cell r="A2990" t="str">
            <v>NCU05224</v>
          </cell>
          <cell r="B2990">
            <v>4</v>
          </cell>
          <cell r="C2990" t="str">
            <v>-</v>
          </cell>
          <cell r="D2990" t="str">
            <v>-</v>
          </cell>
          <cell r="E2990" t="str">
            <v>-</v>
          </cell>
          <cell r="F2990">
            <v>1</v>
          </cell>
          <cell r="G2990" t="str">
            <v>-</v>
          </cell>
          <cell r="H2990">
            <v>2</v>
          </cell>
          <cell r="I2990">
            <v>1</v>
          </cell>
        </row>
        <row r="2991">
          <cell r="A2991" t="str">
            <v>NCU05225</v>
          </cell>
          <cell r="B2991">
            <v>9</v>
          </cell>
          <cell r="C2991" t="str">
            <v>-</v>
          </cell>
          <cell r="D2991" t="str">
            <v>-</v>
          </cell>
          <cell r="E2991">
            <v>1</v>
          </cell>
          <cell r="F2991">
            <v>2</v>
          </cell>
          <cell r="G2991">
            <v>1</v>
          </cell>
          <cell r="H2991">
            <v>3</v>
          </cell>
          <cell r="I2991">
            <v>2</v>
          </cell>
        </row>
        <row r="2992">
          <cell r="A2992" t="str">
            <v>NCU05227</v>
          </cell>
          <cell r="B2992">
            <v>2</v>
          </cell>
          <cell r="C2992" t="str">
            <v>-</v>
          </cell>
          <cell r="D2992" t="str">
            <v>-</v>
          </cell>
          <cell r="E2992" t="str">
            <v>-</v>
          </cell>
          <cell r="F2992" t="str">
            <v>-</v>
          </cell>
          <cell r="G2992" t="str">
            <v>-</v>
          </cell>
          <cell r="H2992">
            <v>1</v>
          </cell>
          <cell r="I2992">
            <v>1</v>
          </cell>
        </row>
        <row r="2993">
          <cell r="A2993" t="str">
            <v>NCU05229</v>
          </cell>
          <cell r="B2993">
            <v>10</v>
          </cell>
          <cell r="C2993" t="str">
            <v>-</v>
          </cell>
          <cell r="D2993">
            <v>2</v>
          </cell>
          <cell r="E2993" t="str">
            <v>-</v>
          </cell>
          <cell r="F2993">
            <v>1</v>
          </cell>
          <cell r="G2993">
            <v>2</v>
          </cell>
          <cell r="H2993">
            <v>3</v>
          </cell>
          <cell r="I2993">
            <v>2</v>
          </cell>
        </row>
        <row r="2994">
          <cell r="A2994" t="str">
            <v>NCU05230</v>
          </cell>
          <cell r="B2994">
            <v>10</v>
          </cell>
          <cell r="C2994" t="str">
            <v>-</v>
          </cell>
          <cell r="D2994">
            <v>2</v>
          </cell>
          <cell r="E2994" t="str">
            <v>-</v>
          </cell>
          <cell r="F2994">
            <v>2</v>
          </cell>
          <cell r="G2994">
            <v>2</v>
          </cell>
          <cell r="H2994">
            <v>2</v>
          </cell>
          <cell r="I2994">
            <v>2</v>
          </cell>
        </row>
        <row r="2995">
          <cell r="A2995" t="str">
            <v>NCU05231</v>
          </cell>
          <cell r="B2995">
            <v>1</v>
          </cell>
          <cell r="C2995" t="str">
            <v>-</v>
          </cell>
          <cell r="D2995" t="str">
            <v>-</v>
          </cell>
          <cell r="E2995" t="str">
            <v>-</v>
          </cell>
          <cell r="F2995" t="str">
            <v>-</v>
          </cell>
          <cell r="G2995" t="str">
            <v>-</v>
          </cell>
          <cell r="H2995">
            <v>1</v>
          </cell>
          <cell r="I2995" t="str">
            <v>-</v>
          </cell>
        </row>
        <row r="2996">
          <cell r="A2996" t="str">
            <v>NCU05232</v>
          </cell>
          <cell r="B2996">
            <v>5</v>
          </cell>
          <cell r="C2996">
            <v>1</v>
          </cell>
          <cell r="D2996" t="str">
            <v>-</v>
          </cell>
          <cell r="E2996" t="str">
            <v>-</v>
          </cell>
          <cell r="F2996">
            <v>1</v>
          </cell>
          <cell r="G2996">
            <v>1</v>
          </cell>
          <cell r="H2996">
            <v>2</v>
          </cell>
          <cell r="I2996" t="str">
            <v>-</v>
          </cell>
        </row>
        <row r="2997">
          <cell r="A2997" t="str">
            <v>NCU05233</v>
          </cell>
          <cell r="B2997">
            <v>5</v>
          </cell>
          <cell r="C2997">
            <v>3</v>
          </cell>
          <cell r="D2997" t="str">
            <v>-</v>
          </cell>
          <cell r="E2997" t="str">
            <v>-</v>
          </cell>
          <cell r="F2997" t="str">
            <v>-</v>
          </cell>
          <cell r="G2997" t="str">
            <v>-</v>
          </cell>
          <cell r="H2997">
            <v>2</v>
          </cell>
          <cell r="I2997" t="str">
            <v>-</v>
          </cell>
        </row>
        <row r="2998">
          <cell r="A2998" t="str">
            <v>NCU05234</v>
          </cell>
          <cell r="B2998">
            <v>4</v>
          </cell>
          <cell r="C2998">
            <v>1</v>
          </cell>
          <cell r="D2998" t="str">
            <v>-</v>
          </cell>
          <cell r="E2998">
            <v>1</v>
          </cell>
          <cell r="F2998" t="str">
            <v>-</v>
          </cell>
          <cell r="G2998">
            <v>1</v>
          </cell>
          <cell r="H2998" t="str">
            <v>-</v>
          </cell>
          <cell r="I2998">
            <v>1</v>
          </cell>
        </row>
        <row r="2999">
          <cell r="A2999" t="str">
            <v>NCU05235</v>
          </cell>
          <cell r="B2999">
            <v>7</v>
          </cell>
          <cell r="C2999">
            <v>2</v>
          </cell>
          <cell r="D2999" t="str">
            <v>-</v>
          </cell>
          <cell r="E2999">
            <v>2</v>
          </cell>
          <cell r="F2999">
            <v>1</v>
          </cell>
          <cell r="G2999" t="str">
            <v>-</v>
          </cell>
          <cell r="H2999">
            <v>2</v>
          </cell>
          <cell r="I2999" t="str">
            <v>-</v>
          </cell>
        </row>
        <row r="3000">
          <cell r="A3000" t="str">
            <v>NCU05236</v>
          </cell>
          <cell r="B3000">
            <v>16</v>
          </cell>
          <cell r="C3000" t="str">
            <v>-</v>
          </cell>
          <cell r="D3000" t="str">
            <v>-</v>
          </cell>
          <cell r="E3000">
            <v>5</v>
          </cell>
          <cell r="F3000">
            <v>3</v>
          </cell>
          <cell r="G3000">
            <v>3</v>
          </cell>
          <cell r="H3000">
            <v>3</v>
          </cell>
          <cell r="I3000">
            <v>2</v>
          </cell>
        </row>
        <row r="3001">
          <cell r="A3001" t="str">
            <v>NCU05237</v>
          </cell>
          <cell r="B3001">
            <v>11</v>
          </cell>
          <cell r="C3001" t="str">
            <v>-</v>
          </cell>
          <cell r="D3001" t="str">
            <v>-</v>
          </cell>
          <cell r="E3001">
            <v>4</v>
          </cell>
          <cell r="F3001">
            <v>2</v>
          </cell>
          <cell r="G3001">
            <v>2</v>
          </cell>
          <cell r="H3001">
            <v>1</v>
          </cell>
          <cell r="I3001">
            <v>2</v>
          </cell>
        </row>
        <row r="3002">
          <cell r="A3002" t="str">
            <v>NCU05238</v>
          </cell>
          <cell r="B3002">
            <v>8</v>
          </cell>
          <cell r="C3002">
            <v>3</v>
          </cell>
          <cell r="D3002" t="str">
            <v>-</v>
          </cell>
          <cell r="E3002">
            <v>3</v>
          </cell>
          <cell r="F3002" t="str">
            <v>-</v>
          </cell>
          <cell r="G3002" t="str">
            <v>-</v>
          </cell>
          <cell r="H3002">
            <v>2</v>
          </cell>
          <cell r="I3002" t="str">
            <v>-</v>
          </cell>
        </row>
        <row r="3003">
          <cell r="A3003" t="str">
            <v>NCU05239</v>
          </cell>
          <cell r="B3003">
            <v>11</v>
          </cell>
          <cell r="C3003">
            <v>1</v>
          </cell>
          <cell r="D3003" t="str">
            <v>-</v>
          </cell>
          <cell r="E3003">
            <v>1</v>
          </cell>
          <cell r="F3003">
            <v>2</v>
          </cell>
          <cell r="G3003">
            <v>2</v>
          </cell>
          <cell r="H3003">
            <v>3</v>
          </cell>
          <cell r="I3003">
            <v>2</v>
          </cell>
        </row>
        <row r="3004">
          <cell r="A3004" t="str">
            <v>NCU05240</v>
          </cell>
          <cell r="B3004">
            <v>2</v>
          </cell>
          <cell r="C3004">
            <v>1</v>
          </cell>
          <cell r="D3004" t="str">
            <v>-</v>
          </cell>
          <cell r="E3004" t="str">
            <v>-</v>
          </cell>
          <cell r="F3004" t="str">
            <v>-</v>
          </cell>
          <cell r="G3004" t="str">
            <v>-</v>
          </cell>
          <cell r="H3004">
            <v>1</v>
          </cell>
          <cell r="I3004" t="str">
            <v>-</v>
          </cell>
        </row>
        <row r="3005">
          <cell r="A3005" t="str">
            <v>NCU05242</v>
          </cell>
          <cell r="B3005">
            <v>7</v>
          </cell>
          <cell r="C3005">
            <v>2</v>
          </cell>
          <cell r="D3005" t="str">
            <v>-</v>
          </cell>
          <cell r="E3005">
            <v>1</v>
          </cell>
          <cell r="F3005">
            <v>1</v>
          </cell>
          <cell r="G3005" t="str">
            <v>-</v>
          </cell>
          <cell r="H3005">
            <v>2</v>
          </cell>
          <cell r="I3005">
            <v>1</v>
          </cell>
        </row>
        <row r="3006">
          <cell r="A3006" t="str">
            <v>NCU05243</v>
          </cell>
          <cell r="B3006">
            <v>3</v>
          </cell>
          <cell r="C3006" t="str">
            <v>-</v>
          </cell>
          <cell r="D3006" t="str">
            <v>-</v>
          </cell>
          <cell r="E3006" t="str">
            <v>-</v>
          </cell>
          <cell r="F3006">
            <v>1</v>
          </cell>
          <cell r="G3006">
            <v>2</v>
          </cell>
          <cell r="H3006" t="str">
            <v>-</v>
          </cell>
          <cell r="I3006" t="str">
            <v>-</v>
          </cell>
        </row>
        <row r="3007">
          <cell r="A3007" t="str">
            <v>NCU05245</v>
          </cell>
          <cell r="B3007">
            <v>6</v>
          </cell>
          <cell r="C3007" t="str">
            <v>-</v>
          </cell>
          <cell r="D3007" t="str">
            <v>-</v>
          </cell>
          <cell r="E3007" t="str">
            <v>-</v>
          </cell>
          <cell r="F3007">
            <v>1</v>
          </cell>
          <cell r="G3007">
            <v>2</v>
          </cell>
          <cell r="H3007">
            <v>2</v>
          </cell>
          <cell r="I3007">
            <v>1</v>
          </cell>
        </row>
        <row r="3008">
          <cell r="A3008" t="str">
            <v>NCU05246</v>
          </cell>
          <cell r="B3008">
            <v>11</v>
          </cell>
          <cell r="C3008">
            <v>2</v>
          </cell>
          <cell r="D3008" t="str">
            <v>-</v>
          </cell>
          <cell r="E3008">
            <v>3</v>
          </cell>
          <cell r="F3008">
            <v>2</v>
          </cell>
          <cell r="G3008">
            <v>1</v>
          </cell>
          <cell r="H3008">
            <v>2</v>
          </cell>
          <cell r="I3008">
            <v>1</v>
          </cell>
        </row>
        <row r="3009">
          <cell r="A3009" t="str">
            <v>NCU05250</v>
          </cell>
          <cell r="B3009">
            <v>1</v>
          </cell>
          <cell r="C3009" t="str">
            <v>-</v>
          </cell>
          <cell r="D3009" t="str">
            <v>-</v>
          </cell>
          <cell r="E3009" t="str">
            <v>-</v>
          </cell>
          <cell r="F3009">
            <v>1</v>
          </cell>
          <cell r="G3009" t="str">
            <v>-</v>
          </cell>
          <cell r="H3009" t="str">
            <v>-</v>
          </cell>
          <cell r="I3009" t="str">
            <v>-</v>
          </cell>
        </row>
        <row r="3010">
          <cell r="A3010" t="str">
            <v>NCU05252</v>
          </cell>
          <cell r="B3010">
            <v>13</v>
          </cell>
          <cell r="C3010">
            <v>3</v>
          </cell>
          <cell r="D3010">
            <v>2</v>
          </cell>
          <cell r="E3010">
            <v>2</v>
          </cell>
          <cell r="F3010" t="str">
            <v>-</v>
          </cell>
          <cell r="G3010">
            <v>2</v>
          </cell>
          <cell r="H3010">
            <v>2</v>
          </cell>
          <cell r="I3010">
            <v>2</v>
          </cell>
        </row>
        <row r="3011">
          <cell r="A3011" t="str">
            <v>NCU05254</v>
          </cell>
          <cell r="B3011">
            <v>5</v>
          </cell>
          <cell r="C3011" t="str">
            <v>-</v>
          </cell>
          <cell r="D3011" t="str">
            <v>-</v>
          </cell>
          <cell r="E3011">
            <v>4</v>
          </cell>
          <cell r="F3011" t="str">
            <v>-</v>
          </cell>
          <cell r="G3011" t="str">
            <v>-</v>
          </cell>
          <cell r="H3011" t="str">
            <v>-</v>
          </cell>
          <cell r="I3011">
            <v>1</v>
          </cell>
        </row>
        <row r="3012">
          <cell r="A3012" t="str">
            <v>NCU05255</v>
          </cell>
          <cell r="B3012">
            <v>9</v>
          </cell>
          <cell r="C3012" t="str">
            <v>-</v>
          </cell>
          <cell r="D3012">
            <v>1</v>
          </cell>
          <cell r="E3012">
            <v>3</v>
          </cell>
          <cell r="F3012" t="str">
            <v>-</v>
          </cell>
          <cell r="G3012">
            <v>1</v>
          </cell>
          <cell r="H3012">
            <v>1</v>
          </cell>
          <cell r="I3012">
            <v>3</v>
          </cell>
        </row>
        <row r="3013">
          <cell r="A3013" t="str">
            <v>NCU05256</v>
          </cell>
          <cell r="B3013">
            <v>8</v>
          </cell>
          <cell r="C3013" t="str">
            <v>-</v>
          </cell>
          <cell r="D3013" t="str">
            <v>-</v>
          </cell>
          <cell r="E3013" t="str">
            <v>-</v>
          </cell>
          <cell r="F3013">
            <v>2</v>
          </cell>
          <cell r="G3013">
            <v>2</v>
          </cell>
          <cell r="H3013">
            <v>2</v>
          </cell>
          <cell r="I3013">
            <v>2</v>
          </cell>
        </row>
        <row r="3014">
          <cell r="A3014" t="str">
            <v>NCU05257</v>
          </cell>
          <cell r="B3014">
            <v>13</v>
          </cell>
          <cell r="C3014">
            <v>2</v>
          </cell>
          <cell r="D3014">
            <v>2</v>
          </cell>
          <cell r="E3014">
            <v>4</v>
          </cell>
          <cell r="F3014">
            <v>2</v>
          </cell>
          <cell r="G3014">
            <v>1</v>
          </cell>
          <cell r="H3014" t="str">
            <v>-</v>
          </cell>
          <cell r="I3014">
            <v>2</v>
          </cell>
        </row>
        <row r="3015">
          <cell r="A3015" t="str">
            <v>NCU05259</v>
          </cell>
          <cell r="B3015">
            <v>13</v>
          </cell>
          <cell r="C3015">
            <v>2</v>
          </cell>
          <cell r="D3015">
            <v>4</v>
          </cell>
          <cell r="E3015" t="str">
            <v>-</v>
          </cell>
          <cell r="F3015">
            <v>2</v>
          </cell>
          <cell r="G3015">
            <v>2</v>
          </cell>
          <cell r="H3015">
            <v>1</v>
          </cell>
          <cell r="I3015">
            <v>2</v>
          </cell>
        </row>
        <row r="3016">
          <cell r="A3016" t="str">
            <v>NCU05260</v>
          </cell>
          <cell r="B3016">
            <v>8</v>
          </cell>
          <cell r="C3016">
            <v>3</v>
          </cell>
          <cell r="D3016">
            <v>1</v>
          </cell>
          <cell r="E3016">
            <v>3</v>
          </cell>
          <cell r="F3016" t="str">
            <v>-</v>
          </cell>
          <cell r="G3016" t="str">
            <v>-</v>
          </cell>
          <cell r="H3016" t="str">
            <v>-</v>
          </cell>
          <cell r="I3016">
            <v>1</v>
          </cell>
        </row>
        <row r="3017">
          <cell r="A3017" t="str">
            <v>NCU05261</v>
          </cell>
          <cell r="B3017">
            <v>9</v>
          </cell>
          <cell r="C3017" t="str">
            <v>-</v>
          </cell>
          <cell r="D3017" t="str">
            <v>-</v>
          </cell>
          <cell r="E3017" t="str">
            <v>-</v>
          </cell>
          <cell r="F3017">
            <v>2</v>
          </cell>
          <cell r="G3017">
            <v>3</v>
          </cell>
          <cell r="H3017">
            <v>2</v>
          </cell>
          <cell r="I3017">
            <v>2</v>
          </cell>
        </row>
        <row r="3018">
          <cell r="A3018" t="str">
            <v>NCU05262</v>
          </cell>
          <cell r="B3018">
            <v>4</v>
          </cell>
          <cell r="C3018" t="str">
            <v>-</v>
          </cell>
          <cell r="D3018">
            <v>1</v>
          </cell>
          <cell r="E3018" t="str">
            <v>-</v>
          </cell>
          <cell r="F3018">
            <v>1</v>
          </cell>
          <cell r="G3018">
            <v>1</v>
          </cell>
          <cell r="H3018">
            <v>1</v>
          </cell>
          <cell r="I3018" t="str">
            <v>-</v>
          </cell>
        </row>
        <row r="3019">
          <cell r="A3019" t="str">
            <v>NCU05264</v>
          </cell>
          <cell r="B3019">
            <v>6</v>
          </cell>
          <cell r="C3019" t="str">
            <v>-</v>
          </cell>
          <cell r="D3019" t="str">
            <v>-</v>
          </cell>
          <cell r="E3019" t="str">
            <v>-</v>
          </cell>
          <cell r="F3019">
            <v>1</v>
          </cell>
          <cell r="G3019">
            <v>2</v>
          </cell>
          <cell r="H3019">
            <v>1</v>
          </cell>
          <cell r="I3019">
            <v>2</v>
          </cell>
        </row>
        <row r="3020">
          <cell r="A3020" t="str">
            <v>NCU05265</v>
          </cell>
          <cell r="B3020">
            <v>5</v>
          </cell>
          <cell r="C3020" t="str">
            <v>-</v>
          </cell>
          <cell r="D3020" t="str">
            <v>-</v>
          </cell>
          <cell r="E3020" t="str">
            <v>-</v>
          </cell>
          <cell r="F3020">
            <v>2</v>
          </cell>
          <cell r="G3020">
            <v>1</v>
          </cell>
          <cell r="H3020">
            <v>2</v>
          </cell>
          <cell r="I3020" t="str">
            <v>-</v>
          </cell>
        </row>
        <row r="3021">
          <cell r="A3021" t="str">
            <v>NCU05266</v>
          </cell>
          <cell r="B3021">
            <v>6</v>
          </cell>
          <cell r="C3021">
            <v>2</v>
          </cell>
          <cell r="D3021">
            <v>1</v>
          </cell>
          <cell r="E3021" t="str">
            <v>-</v>
          </cell>
          <cell r="F3021" t="str">
            <v>-</v>
          </cell>
          <cell r="G3021">
            <v>1</v>
          </cell>
          <cell r="H3021" t="str">
            <v>-</v>
          </cell>
          <cell r="I3021">
            <v>2</v>
          </cell>
        </row>
        <row r="3022">
          <cell r="A3022" t="str">
            <v>NCU05267</v>
          </cell>
          <cell r="B3022">
            <v>2</v>
          </cell>
          <cell r="C3022" t="str">
            <v>-</v>
          </cell>
          <cell r="D3022" t="str">
            <v>-</v>
          </cell>
          <cell r="E3022" t="str">
            <v>-</v>
          </cell>
          <cell r="F3022" t="str">
            <v>-</v>
          </cell>
          <cell r="G3022" t="str">
            <v>-</v>
          </cell>
          <cell r="H3022">
            <v>1</v>
          </cell>
          <cell r="I3022">
            <v>1</v>
          </cell>
        </row>
        <row r="3023">
          <cell r="A3023" t="str">
            <v>NCU05268</v>
          </cell>
          <cell r="B3023">
            <v>13</v>
          </cell>
          <cell r="C3023" t="str">
            <v>-</v>
          </cell>
          <cell r="D3023">
            <v>2</v>
          </cell>
          <cell r="E3023">
            <v>2</v>
          </cell>
          <cell r="F3023">
            <v>2</v>
          </cell>
          <cell r="G3023">
            <v>3</v>
          </cell>
          <cell r="H3023">
            <v>2</v>
          </cell>
          <cell r="I3023">
            <v>2</v>
          </cell>
        </row>
        <row r="3024">
          <cell r="A3024" t="str">
            <v>NCU05269</v>
          </cell>
          <cell r="B3024">
            <v>2</v>
          </cell>
          <cell r="C3024">
            <v>1</v>
          </cell>
          <cell r="D3024" t="str">
            <v>-</v>
          </cell>
          <cell r="E3024" t="str">
            <v>-</v>
          </cell>
          <cell r="F3024" t="str">
            <v>-</v>
          </cell>
          <cell r="G3024" t="str">
            <v>-</v>
          </cell>
          <cell r="H3024">
            <v>1</v>
          </cell>
          <cell r="I3024" t="str">
            <v>-</v>
          </cell>
        </row>
        <row r="3025">
          <cell r="A3025" t="str">
            <v>NCU05270</v>
          </cell>
          <cell r="B3025">
            <v>1</v>
          </cell>
          <cell r="C3025" t="str">
            <v>-</v>
          </cell>
          <cell r="D3025" t="str">
            <v>-</v>
          </cell>
          <cell r="E3025" t="str">
            <v>-</v>
          </cell>
          <cell r="F3025">
            <v>1</v>
          </cell>
          <cell r="G3025" t="str">
            <v>-</v>
          </cell>
          <cell r="H3025" t="str">
            <v>-</v>
          </cell>
          <cell r="I3025" t="str">
            <v>-</v>
          </cell>
        </row>
        <row r="3026">
          <cell r="A3026" t="str">
            <v>NCU05271</v>
          </cell>
          <cell r="B3026">
            <v>2</v>
          </cell>
          <cell r="C3026" t="str">
            <v>-</v>
          </cell>
          <cell r="D3026" t="str">
            <v>-</v>
          </cell>
          <cell r="E3026">
            <v>2</v>
          </cell>
          <cell r="F3026" t="str">
            <v>-</v>
          </cell>
          <cell r="G3026" t="str">
            <v>-</v>
          </cell>
          <cell r="H3026" t="str">
            <v>-</v>
          </cell>
          <cell r="I3026" t="str">
            <v>-</v>
          </cell>
        </row>
        <row r="3027">
          <cell r="A3027" t="str">
            <v>NCU05273</v>
          </cell>
          <cell r="B3027">
            <v>4</v>
          </cell>
          <cell r="C3027" t="str">
            <v>-</v>
          </cell>
          <cell r="D3027" t="str">
            <v>-</v>
          </cell>
          <cell r="E3027" t="str">
            <v>-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</row>
        <row r="3028">
          <cell r="A3028" t="str">
            <v>NCU05275</v>
          </cell>
          <cell r="B3028">
            <v>2</v>
          </cell>
          <cell r="C3028" t="str">
            <v>-</v>
          </cell>
          <cell r="D3028" t="str">
            <v>-</v>
          </cell>
          <cell r="E3028" t="str">
            <v>-</v>
          </cell>
          <cell r="F3028" t="str">
            <v>-</v>
          </cell>
          <cell r="G3028" t="str">
            <v>-</v>
          </cell>
          <cell r="H3028">
            <v>1</v>
          </cell>
          <cell r="I3028">
            <v>1</v>
          </cell>
        </row>
        <row r="3029">
          <cell r="A3029" t="str">
            <v>NCU05277</v>
          </cell>
          <cell r="B3029">
            <v>16</v>
          </cell>
          <cell r="C3029">
            <v>2</v>
          </cell>
          <cell r="D3029">
            <v>3</v>
          </cell>
          <cell r="E3029">
            <v>3</v>
          </cell>
          <cell r="F3029">
            <v>2</v>
          </cell>
          <cell r="G3029">
            <v>2</v>
          </cell>
          <cell r="H3029">
            <v>2</v>
          </cell>
          <cell r="I3029">
            <v>2</v>
          </cell>
        </row>
        <row r="3030">
          <cell r="A3030" t="str">
            <v>NCU05278</v>
          </cell>
          <cell r="B3030">
            <v>9</v>
          </cell>
          <cell r="C3030" t="str">
            <v>-</v>
          </cell>
          <cell r="D3030">
            <v>1</v>
          </cell>
          <cell r="E3030" t="str">
            <v>-</v>
          </cell>
          <cell r="F3030">
            <v>2</v>
          </cell>
          <cell r="G3030">
            <v>2</v>
          </cell>
          <cell r="H3030">
            <v>2</v>
          </cell>
          <cell r="I3030">
            <v>2</v>
          </cell>
        </row>
        <row r="3031">
          <cell r="A3031" t="str">
            <v>NCU05280</v>
          </cell>
          <cell r="B3031">
            <v>9</v>
          </cell>
          <cell r="C3031" t="str">
            <v>-</v>
          </cell>
          <cell r="D3031" t="str">
            <v>-</v>
          </cell>
          <cell r="E3031">
            <v>3</v>
          </cell>
          <cell r="F3031">
            <v>2</v>
          </cell>
          <cell r="G3031">
            <v>2</v>
          </cell>
          <cell r="H3031">
            <v>2</v>
          </cell>
          <cell r="I3031" t="str">
            <v>-</v>
          </cell>
        </row>
        <row r="3032">
          <cell r="A3032" t="str">
            <v>NCU05281</v>
          </cell>
          <cell r="B3032">
            <v>1</v>
          </cell>
          <cell r="C3032" t="str">
            <v>-</v>
          </cell>
          <cell r="D3032" t="str">
            <v>-</v>
          </cell>
          <cell r="E3032" t="str">
            <v>-</v>
          </cell>
          <cell r="F3032" t="str">
            <v>-</v>
          </cell>
          <cell r="G3032" t="str">
            <v>-</v>
          </cell>
          <cell r="H3032" t="str">
            <v>-</v>
          </cell>
          <cell r="I3032">
            <v>1</v>
          </cell>
        </row>
        <row r="3033">
          <cell r="A3033" t="str">
            <v>NCU05285</v>
          </cell>
          <cell r="B3033">
            <v>7</v>
          </cell>
          <cell r="C3033">
            <v>2</v>
          </cell>
          <cell r="D3033">
            <v>2</v>
          </cell>
          <cell r="E3033" t="str">
            <v>-</v>
          </cell>
          <cell r="F3033" t="str">
            <v>-</v>
          </cell>
          <cell r="G3033" t="str">
            <v>-</v>
          </cell>
          <cell r="H3033">
            <v>2</v>
          </cell>
          <cell r="I3033">
            <v>1</v>
          </cell>
        </row>
        <row r="3034">
          <cell r="A3034" t="str">
            <v>NCU05286</v>
          </cell>
          <cell r="B3034">
            <v>5</v>
          </cell>
          <cell r="C3034" t="str">
            <v>-</v>
          </cell>
          <cell r="D3034" t="str">
            <v>-</v>
          </cell>
          <cell r="E3034">
            <v>1</v>
          </cell>
          <cell r="F3034">
            <v>2</v>
          </cell>
          <cell r="G3034">
            <v>1</v>
          </cell>
          <cell r="H3034">
            <v>1</v>
          </cell>
          <cell r="I3034" t="str">
            <v>-</v>
          </cell>
        </row>
        <row r="3035">
          <cell r="A3035" t="str">
            <v>NCU05287</v>
          </cell>
          <cell r="B3035">
            <v>3</v>
          </cell>
          <cell r="C3035">
            <v>1</v>
          </cell>
          <cell r="D3035" t="str">
            <v>-</v>
          </cell>
          <cell r="E3035" t="str">
            <v>-</v>
          </cell>
          <cell r="F3035">
            <v>1</v>
          </cell>
          <cell r="G3035">
            <v>1</v>
          </cell>
          <cell r="H3035" t="str">
            <v>-</v>
          </cell>
          <cell r="I3035" t="str">
            <v>-</v>
          </cell>
        </row>
        <row r="3036">
          <cell r="A3036" t="str">
            <v>NCU05289</v>
          </cell>
          <cell r="B3036">
            <v>8</v>
          </cell>
          <cell r="C3036">
            <v>3</v>
          </cell>
          <cell r="D3036" t="str">
            <v>-</v>
          </cell>
          <cell r="E3036">
            <v>3</v>
          </cell>
          <cell r="F3036" t="str">
            <v>-</v>
          </cell>
          <cell r="G3036">
            <v>1</v>
          </cell>
          <cell r="H3036" t="str">
            <v>-</v>
          </cell>
          <cell r="I3036">
            <v>1</v>
          </cell>
        </row>
        <row r="3037">
          <cell r="A3037" t="str">
            <v>NCU05291</v>
          </cell>
          <cell r="B3037">
            <v>5</v>
          </cell>
          <cell r="C3037" t="str">
            <v>-</v>
          </cell>
          <cell r="D3037" t="str">
            <v>-</v>
          </cell>
          <cell r="E3037" t="str">
            <v>-</v>
          </cell>
          <cell r="F3037">
            <v>1</v>
          </cell>
          <cell r="G3037">
            <v>1</v>
          </cell>
          <cell r="H3037">
            <v>2</v>
          </cell>
          <cell r="I3037">
            <v>1</v>
          </cell>
        </row>
        <row r="3038">
          <cell r="A3038" t="str">
            <v>NCU05292</v>
          </cell>
          <cell r="B3038">
            <v>6</v>
          </cell>
          <cell r="C3038" t="str">
            <v>-</v>
          </cell>
          <cell r="D3038" t="str">
            <v>-</v>
          </cell>
          <cell r="E3038" t="str">
            <v>-</v>
          </cell>
          <cell r="F3038">
            <v>2</v>
          </cell>
          <cell r="G3038">
            <v>1</v>
          </cell>
          <cell r="H3038">
            <v>1</v>
          </cell>
          <cell r="I3038">
            <v>2</v>
          </cell>
        </row>
        <row r="3039">
          <cell r="A3039" t="str">
            <v>NCU05298</v>
          </cell>
          <cell r="B3039">
            <v>15</v>
          </cell>
          <cell r="C3039">
            <v>3</v>
          </cell>
          <cell r="D3039">
            <v>1</v>
          </cell>
          <cell r="E3039">
            <v>2</v>
          </cell>
          <cell r="F3039">
            <v>2</v>
          </cell>
          <cell r="G3039">
            <v>2</v>
          </cell>
          <cell r="H3039">
            <v>2</v>
          </cell>
          <cell r="I3039">
            <v>3</v>
          </cell>
        </row>
        <row r="3040">
          <cell r="A3040" t="str">
            <v>NCU05301</v>
          </cell>
          <cell r="B3040">
            <v>12</v>
          </cell>
          <cell r="C3040">
            <v>3</v>
          </cell>
          <cell r="D3040" t="str">
            <v>-</v>
          </cell>
          <cell r="E3040">
            <v>3</v>
          </cell>
          <cell r="F3040" t="str">
            <v>-</v>
          </cell>
          <cell r="G3040">
            <v>2</v>
          </cell>
          <cell r="H3040">
            <v>2</v>
          </cell>
          <cell r="I3040">
            <v>2</v>
          </cell>
        </row>
        <row r="3041">
          <cell r="A3041" t="str">
            <v>NCU05302</v>
          </cell>
          <cell r="B3041">
            <v>4</v>
          </cell>
          <cell r="C3041" t="str">
            <v>-</v>
          </cell>
          <cell r="D3041" t="str">
            <v>-</v>
          </cell>
          <cell r="E3041">
            <v>3</v>
          </cell>
          <cell r="F3041" t="str">
            <v>-</v>
          </cell>
          <cell r="G3041" t="str">
            <v>-</v>
          </cell>
          <cell r="H3041" t="str">
            <v>-</v>
          </cell>
          <cell r="I3041">
            <v>1</v>
          </cell>
        </row>
        <row r="3042">
          <cell r="A3042" t="str">
            <v>NCU05303</v>
          </cell>
          <cell r="B3042">
            <v>14</v>
          </cell>
          <cell r="C3042">
            <v>2</v>
          </cell>
          <cell r="D3042">
            <v>3</v>
          </cell>
          <cell r="E3042">
            <v>2</v>
          </cell>
          <cell r="F3042">
            <v>1</v>
          </cell>
          <cell r="G3042">
            <v>2</v>
          </cell>
          <cell r="H3042">
            <v>2</v>
          </cell>
          <cell r="I3042">
            <v>2</v>
          </cell>
        </row>
        <row r="3043">
          <cell r="A3043" t="str">
            <v>NCU05304</v>
          </cell>
          <cell r="B3043">
            <v>8</v>
          </cell>
          <cell r="C3043" t="str">
            <v>-</v>
          </cell>
          <cell r="D3043">
            <v>1</v>
          </cell>
          <cell r="E3043">
            <v>3</v>
          </cell>
          <cell r="F3043" t="str">
            <v>-</v>
          </cell>
          <cell r="G3043" t="str">
            <v>-</v>
          </cell>
          <cell r="H3043">
            <v>2</v>
          </cell>
          <cell r="I3043">
            <v>2</v>
          </cell>
        </row>
        <row r="3044">
          <cell r="A3044" t="str">
            <v>NCU05305</v>
          </cell>
          <cell r="B3044">
            <v>1</v>
          </cell>
          <cell r="C3044" t="str">
            <v>-</v>
          </cell>
          <cell r="D3044" t="str">
            <v>-</v>
          </cell>
          <cell r="E3044" t="str">
            <v>-</v>
          </cell>
          <cell r="F3044" t="str">
            <v>-</v>
          </cell>
          <cell r="G3044" t="str">
            <v>-</v>
          </cell>
          <cell r="H3044">
            <v>1</v>
          </cell>
          <cell r="I3044" t="str">
            <v>-</v>
          </cell>
        </row>
        <row r="3045">
          <cell r="A3045" t="str">
            <v>NCU05306</v>
          </cell>
          <cell r="B3045">
            <v>11</v>
          </cell>
          <cell r="C3045">
            <v>1</v>
          </cell>
          <cell r="D3045">
            <v>1</v>
          </cell>
          <cell r="E3045">
            <v>1</v>
          </cell>
          <cell r="F3045">
            <v>2</v>
          </cell>
          <cell r="G3045">
            <v>1</v>
          </cell>
          <cell r="H3045">
            <v>2</v>
          </cell>
          <cell r="I3045">
            <v>3</v>
          </cell>
        </row>
        <row r="3046">
          <cell r="A3046" t="str">
            <v>NCU05309</v>
          </cell>
          <cell r="B3046">
            <v>17</v>
          </cell>
          <cell r="C3046">
            <v>1</v>
          </cell>
          <cell r="D3046">
            <v>3</v>
          </cell>
          <cell r="E3046">
            <v>5</v>
          </cell>
          <cell r="F3046">
            <v>2</v>
          </cell>
          <cell r="G3046">
            <v>2</v>
          </cell>
          <cell r="H3046">
            <v>2</v>
          </cell>
          <cell r="I3046">
            <v>2</v>
          </cell>
        </row>
        <row r="3047">
          <cell r="A3047" t="str">
            <v>NCU05311</v>
          </cell>
          <cell r="B3047">
            <v>20</v>
          </cell>
          <cell r="C3047">
            <v>2</v>
          </cell>
          <cell r="D3047">
            <v>3</v>
          </cell>
          <cell r="E3047">
            <v>5</v>
          </cell>
          <cell r="F3047">
            <v>2</v>
          </cell>
          <cell r="G3047">
            <v>3</v>
          </cell>
          <cell r="H3047">
            <v>3</v>
          </cell>
          <cell r="I3047">
            <v>2</v>
          </cell>
        </row>
        <row r="3048">
          <cell r="A3048" t="str">
            <v>NCU05312</v>
          </cell>
          <cell r="B3048">
            <v>3</v>
          </cell>
          <cell r="C3048">
            <v>1</v>
          </cell>
          <cell r="D3048" t="str">
            <v>-</v>
          </cell>
          <cell r="E3048" t="str">
            <v>-</v>
          </cell>
          <cell r="F3048" t="str">
            <v>-</v>
          </cell>
          <cell r="G3048" t="str">
            <v>-</v>
          </cell>
          <cell r="H3048">
            <v>2</v>
          </cell>
          <cell r="I3048" t="str">
            <v>-</v>
          </cell>
        </row>
        <row r="3049">
          <cell r="A3049" t="str">
            <v>NCU05313</v>
          </cell>
          <cell r="B3049">
            <v>3</v>
          </cell>
          <cell r="C3049">
            <v>1</v>
          </cell>
          <cell r="D3049" t="str">
            <v>-</v>
          </cell>
          <cell r="E3049" t="str">
            <v>-</v>
          </cell>
          <cell r="F3049">
            <v>1</v>
          </cell>
          <cell r="G3049" t="str">
            <v>-</v>
          </cell>
          <cell r="H3049">
            <v>1</v>
          </cell>
          <cell r="I3049" t="str">
            <v>-</v>
          </cell>
        </row>
        <row r="3050">
          <cell r="A3050" t="str">
            <v>NCU05314</v>
          </cell>
          <cell r="B3050">
            <v>2</v>
          </cell>
          <cell r="C3050" t="str">
            <v>-</v>
          </cell>
          <cell r="D3050" t="str">
            <v>-</v>
          </cell>
          <cell r="E3050">
            <v>1</v>
          </cell>
          <cell r="F3050" t="str">
            <v>-</v>
          </cell>
          <cell r="G3050" t="str">
            <v>-</v>
          </cell>
          <cell r="H3050" t="str">
            <v>-</v>
          </cell>
          <cell r="I3050">
            <v>1</v>
          </cell>
        </row>
        <row r="3051">
          <cell r="A3051" t="str">
            <v>NCU05315</v>
          </cell>
          <cell r="B3051">
            <v>7</v>
          </cell>
          <cell r="C3051" t="str">
            <v>-</v>
          </cell>
          <cell r="D3051">
            <v>2</v>
          </cell>
          <cell r="E3051" t="str">
            <v>-</v>
          </cell>
          <cell r="F3051" t="str">
            <v>-</v>
          </cell>
          <cell r="G3051">
            <v>1</v>
          </cell>
          <cell r="H3051">
            <v>2</v>
          </cell>
          <cell r="I3051">
            <v>2</v>
          </cell>
        </row>
        <row r="3052">
          <cell r="A3052" t="str">
            <v>NCU05316</v>
          </cell>
          <cell r="B3052">
            <v>5</v>
          </cell>
          <cell r="C3052" t="str">
            <v>-</v>
          </cell>
          <cell r="D3052" t="str">
            <v>-</v>
          </cell>
          <cell r="E3052">
            <v>4</v>
          </cell>
          <cell r="F3052" t="str">
            <v>-</v>
          </cell>
          <cell r="G3052">
            <v>1</v>
          </cell>
          <cell r="H3052" t="str">
            <v>-</v>
          </cell>
          <cell r="I3052" t="str">
            <v>-</v>
          </cell>
        </row>
        <row r="3053">
          <cell r="A3053" t="str">
            <v>NCU05317</v>
          </cell>
          <cell r="B3053">
            <v>8</v>
          </cell>
          <cell r="C3053" t="str">
            <v>-</v>
          </cell>
          <cell r="D3053" t="str">
            <v>-</v>
          </cell>
          <cell r="E3053">
            <v>3</v>
          </cell>
          <cell r="F3053">
            <v>1</v>
          </cell>
          <cell r="G3053" t="str">
            <v>-</v>
          </cell>
          <cell r="H3053">
            <v>2</v>
          </cell>
          <cell r="I3053">
            <v>2</v>
          </cell>
        </row>
        <row r="3054">
          <cell r="A3054" t="str">
            <v>NCU05318</v>
          </cell>
          <cell r="B3054">
            <v>12</v>
          </cell>
          <cell r="C3054" t="str">
            <v>-</v>
          </cell>
          <cell r="D3054" t="str">
            <v>-</v>
          </cell>
          <cell r="E3054">
            <v>3</v>
          </cell>
          <cell r="F3054">
            <v>2</v>
          </cell>
          <cell r="G3054">
            <v>2</v>
          </cell>
          <cell r="H3054">
            <v>2</v>
          </cell>
          <cell r="I3054">
            <v>3</v>
          </cell>
        </row>
        <row r="3055">
          <cell r="A3055" t="str">
            <v>NCU05338</v>
          </cell>
          <cell r="B3055">
            <v>8</v>
          </cell>
          <cell r="C3055" t="str">
            <v>-</v>
          </cell>
          <cell r="D3055">
            <v>2</v>
          </cell>
          <cell r="E3055">
            <v>1</v>
          </cell>
          <cell r="F3055">
            <v>2</v>
          </cell>
          <cell r="G3055" t="str">
            <v>-</v>
          </cell>
          <cell r="H3055">
            <v>1</v>
          </cell>
          <cell r="I3055">
            <v>2</v>
          </cell>
        </row>
        <row r="3056">
          <cell r="A3056" t="str">
            <v>NCU05341</v>
          </cell>
          <cell r="B3056">
            <v>16</v>
          </cell>
          <cell r="C3056">
            <v>3</v>
          </cell>
          <cell r="D3056">
            <v>3</v>
          </cell>
          <cell r="E3056" t="str">
            <v>-</v>
          </cell>
          <cell r="F3056">
            <v>3</v>
          </cell>
          <cell r="G3056">
            <v>2</v>
          </cell>
          <cell r="H3056">
            <v>3</v>
          </cell>
          <cell r="I3056">
            <v>2</v>
          </cell>
        </row>
        <row r="3057">
          <cell r="A3057" t="str">
            <v>NCU05342</v>
          </cell>
          <cell r="B3057">
            <v>7</v>
          </cell>
          <cell r="C3057" t="str">
            <v>-</v>
          </cell>
          <cell r="D3057" t="str">
            <v>-</v>
          </cell>
          <cell r="E3057" t="str">
            <v>-</v>
          </cell>
          <cell r="F3057">
            <v>2</v>
          </cell>
          <cell r="G3057">
            <v>1</v>
          </cell>
          <cell r="H3057">
            <v>3</v>
          </cell>
          <cell r="I3057">
            <v>1</v>
          </cell>
        </row>
        <row r="3058">
          <cell r="A3058" t="str">
            <v>NCU05343</v>
          </cell>
          <cell r="B3058">
            <v>2</v>
          </cell>
          <cell r="C3058">
            <v>1</v>
          </cell>
          <cell r="D3058" t="str">
            <v>-</v>
          </cell>
          <cell r="E3058" t="str">
            <v>-</v>
          </cell>
          <cell r="F3058" t="str">
            <v>-</v>
          </cell>
          <cell r="G3058" t="str">
            <v>-</v>
          </cell>
          <cell r="H3058" t="str">
            <v>-</v>
          </cell>
          <cell r="I3058">
            <v>1</v>
          </cell>
        </row>
        <row r="3059">
          <cell r="A3059" t="str">
            <v>NCU05347</v>
          </cell>
          <cell r="B3059">
            <v>1</v>
          </cell>
          <cell r="C3059" t="str">
            <v>-</v>
          </cell>
          <cell r="D3059" t="str">
            <v>-</v>
          </cell>
          <cell r="E3059" t="str">
            <v>-</v>
          </cell>
          <cell r="F3059" t="str">
            <v>-</v>
          </cell>
          <cell r="G3059">
            <v>1</v>
          </cell>
          <cell r="H3059" t="str">
            <v>-</v>
          </cell>
          <cell r="I3059" t="str">
            <v>-</v>
          </cell>
        </row>
        <row r="3060">
          <cell r="A3060" t="str">
            <v>NCU05349</v>
          </cell>
          <cell r="B3060">
            <v>7</v>
          </cell>
          <cell r="C3060" t="str">
            <v>-</v>
          </cell>
          <cell r="D3060" t="str">
            <v>-</v>
          </cell>
          <cell r="E3060">
            <v>1</v>
          </cell>
          <cell r="F3060">
            <v>2</v>
          </cell>
          <cell r="G3060">
            <v>1</v>
          </cell>
          <cell r="H3060">
            <v>3</v>
          </cell>
          <cell r="I3060" t="str">
            <v>-</v>
          </cell>
        </row>
        <row r="3061">
          <cell r="A3061" t="str">
            <v>NCU05350</v>
          </cell>
          <cell r="B3061">
            <v>7</v>
          </cell>
          <cell r="C3061">
            <v>2</v>
          </cell>
          <cell r="D3061" t="str">
            <v>-</v>
          </cell>
          <cell r="E3061">
            <v>2</v>
          </cell>
          <cell r="F3061">
            <v>1</v>
          </cell>
          <cell r="G3061">
            <v>1</v>
          </cell>
          <cell r="H3061">
            <v>1</v>
          </cell>
          <cell r="I3061" t="str">
            <v>-</v>
          </cell>
        </row>
        <row r="3062">
          <cell r="A3062" t="str">
            <v>NCU05351</v>
          </cell>
          <cell r="B3062">
            <v>16</v>
          </cell>
          <cell r="C3062" t="str">
            <v>-</v>
          </cell>
          <cell r="D3062">
            <v>3</v>
          </cell>
          <cell r="E3062">
            <v>5</v>
          </cell>
          <cell r="F3062">
            <v>2</v>
          </cell>
          <cell r="G3062">
            <v>2</v>
          </cell>
          <cell r="H3062">
            <v>2</v>
          </cell>
          <cell r="I3062">
            <v>2</v>
          </cell>
        </row>
        <row r="3063">
          <cell r="A3063" t="str">
            <v>NCU05354</v>
          </cell>
          <cell r="B3063">
            <v>9</v>
          </cell>
          <cell r="C3063" t="str">
            <v>-</v>
          </cell>
          <cell r="D3063">
            <v>3</v>
          </cell>
          <cell r="E3063" t="str">
            <v>-</v>
          </cell>
          <cell r="F3063">
            <v>1</v>
          </cell>
          <cell r="G3063">
            <v>2</v>
          </cell>
          <cell r="H3063">
            <v>1</v>
          </cell>
          <cell r="I3063">
            <v>2</v>
          </cell>
        </row>
        <row r="3064">
          <cell r="A3064" t="str">
            <v>NCU05356</v>
          </cell>
          <cell r="B3064">
            <v>14</v>
          </cell>
          <cell r="C3064">
            <v>3</v>
          </cell>
          <cell r="D3064">
            <v>2</v>
          </cell>
          <cell r="E3064">
            <v>1</v>
          </cell>
          <cell r="F3064">
            <v>2</v>
          </cell>
          <cell r="G3064">
            <v>2</v>
          </cell>
          <cell r="H3064">
            <v>2</v>
          </cell>
          <cell r="I3064">
            <v>2</v>
          </cell>
        </row>
        <row r="3065">
          <cell r="A3065" t="str">
            <v>NCU05358</v>
          </cell>
          <cell r="B3065">
            <v>1</v>
          </cell>
          <cell r="C3065" t="str">
            <v>-</v>
          </cell>
          <cell r="D3065" t="str">
            <v>-</v>
          </cell>
          <cell r="E3065" t="str">
            <v>-</v>
          </cell>
          <cell r="F3065">
            <v>1</v>
          </cell>
          <cell r="G3065" t="str">
            <v>-</v>
          </cell>
          <cell r="H3065" t="str">
            <v>-</v>
          </cell>
          <cell r="I3065" t="str">
            <v>-</v>
          </cell>
        </row>
        <row r="3066">
          <cell r="A3066" t="str">
            <v>NCU05360</v>
          </cell>
          <cell r="B3066">
            <v>4</v>
          </cell>
          <cell r="C3066" t="str">
            <v>-</v>
          </cell>
          <cell r="D3066" t="str">
            <v>-</v>
          </cell>
          <cell r="E3066" t="str">
            <v>-</v>
          </cell>
          <cell r="F3066" t="str">
            <v>-</v>
          </cell>
          <cell r="G3066" t="str">
            <v>-</v>
          </cell>
          <cell r="H3066">
            <v>2</v>
          </cell>
          <cell r="I3066">
            <v>2</v>
          </cell>
        </row>
        <row r="3067">
          <cell r="A3067" t="str">
            <v>NCU05373</v>
          </cell>
          <cell r="B3067">
            <v>8</v>
          </cell>
          <cell r="C3067" t="str">
            <v>-</v>
          </cell>
          <cell r="D3067" t="str">
            <v>-</v>
          </cell>
          <cell r="E3067" t="str">
            <v>-</v>
          </cell>
          <cell r="F3067">
            <v>2</v>
          </cell>
          <cell r="G3067">
            <v>2</v>
          </cell>
          <cell r="H3067">
            <v>2</v>
          </cell>
          <cell r="I3067">
            <v>2</v>
          </cell>
        </row>
        <row r="3068">
          <cell r="A3068" t="str">
            <v>NCU05375</v>
          </cell>
          <cell r="B3068">
            <v>2</v>
          </cell>
          <cell r="C3068" t="str">
            <v>-</v>
          </cell>
          <cell r="D3068" t="str">
            <v>-</v>
          </cell>
          <cell r="E3068" t="str">
            <v>-</v>
          </cell>
          <cell r="F3068">
            <v>1</v>
          </cell>
          <cell r="G3068">
            <v>1</v>
          </cell>
          <cell r="H3068" t="str">
            <v>-</v>
          </cell>
          <cell r="I3068" t="str">
            <v>-</v>
          </cell>
        </row>
        <row r="3069">
          <cell r="A3069" t="str">
            <v>NCU05376</v>
          </cell>
          <cell r="B3069">
            <v>17</v>
          </cell>
          <cell r="C3069">
            <v>4</v>
          </cell>
          <cell r="D3069" t="str">
            <v>-</v>
          </cell>
          <cell r="E3069">
            <v>6</v>
          </cell>
          <cell r="F3069" t="str">
            <v>-</v>
          </cell>
          <cell r="G3069">
            <v>2</v>
          </cell>
          <cell r="H3069">
            <v>3</v>
          </cell>
          <cell r="I3069">
            <v>2</v>
          </cell>
        </row>
        <row r="3070">
          <cell r="A3070" t="str">
            <v>NCU05377</v>
          </cell>
          <cell r="B3070">
            <v>12</v>
          </cell>
          <cell r="C3070">
            <v>3</v>
          </cell>
          <cell r="D3070" t="str">
            <v>-</v>
          </cell>
          <cell r="E3070">
            <v>2</v>
          </cell>
          <cell r="F3070">
            <v>2</v>
          </cell>
          <cell r="G3070">
            <v>1</v>
          </cell>
          <cell r="H3070">
            <v>2</v>
          </cell>
          <cell r="I3070">
            <v>2</v>
          </cell>
        </row>
        <row r="3071">
          <cell r="A3071" t="str">
            <v>NCU05381</v>
          </cell>
          <cell r="B3071">
            <v>11</v>
          </cell>
          <cell r="C3071" t="str">
            <v>-</v>
          </cell>
          <cell r="D3071" t="str">
            <v>-</v>
          </cell>
          <cell r="E3071">
            <v>3</v>
          </cell>
          <cell r="F3071">
            <v>2</v>
          </cell>
          <cell r="G3071">
            <v>2</v>
          </cell>
          <cell r="H3071">
            <v>2</v>
          </cell>
          <cell r="I3071">
            <v>2</v>
          </cell>
        </row>
        <row r="3072">
          <cell r="A3072" t="str">
            <v>NCU05383</v>
          </cell>
          <cell r="B3072">
            <v>1</v>
          </cell>
          <cell r="C3072" t="str">
            <v>-</v>
          </cell>
          <cell r="D3072" t="str">
            <v>-</v>
          </cell>
          <cell r="E3072" t="str">
            <v>-</v>
          </cell>
          <cell r="F3072" t="str">
            <v>-</v>
          </cell>
          <cell r="G3072">
            <v>1</v>
          </cell>
          <cell r="H3072" t="str">
            <v>-</v>
          </cell>
          <cell r="I3072" t="str">
            <v>-</v>
          </cell>
        </row>
        <row r="3073">
          <cell r="A3073" t="str">
            <v>NCU05384</v>
          </cell>
          <cell r="B3073">
            <v>16</v>
          </cell>
          <cell r="C3073">
            <v>3</v>
          </cell>
          <cell r="D3073" t="str">
            <v>-</v>
          </cell>
          <cell r="E3073">
            <v>3</v>
          </cell>
          <cell r="F3073">
            <v>2</v>
          </cell>
          <cell r="G3073">
            <v>3</v>
          </cell>
          <cell r="H3073">
            <v>3</v>
          </cell>
          <cell r="I3073">
            <v>2</v>
          </cell>
        </row>
        <row r="3074">
          <cell r="A3074" t="str">
            <v>NCU05385</v>
          </cell>
          <cell r="B3074">
            <v>3</v>
          </cell>
          <cell r="C3074" t="str">
            <v>-</v>
          </cell>
          <cell r="D3074" t="str">
            <v>-</v>
          </cell>
          <cell r="E3074">
            <v>2</v>
          </cell>
          <cell r="F3074" t="str">
            <v>-</v>
          </cell>
          <cell r="G3074" t="str">
            <v>-</v>
          </cell>
          <cell r="H3074" t="str">
            <v>-</v>
          </cell>
          <cell r="I3074">
            <v>1</v>
          </cell>
        </row>
        <row r="3075">
          <cell r="A3075" t="str">
            <v>NCU05387</v>
          </cell>
          <cell r="B3075">
            <v>4</v>
          </cell>
          <cell r="C3075">
            <v>1</v>
          </cell>
          <cell r="D3075" t="str">
            <v>-</v>
          </cell>
          <cell r="E3075" t="str">
            <v>-</v>
          </cell>
          <cell r="F3075" t="str">
            <v>-</v>
          </cell>
          <cell r="G3075" t="str">
            <v>-</v>
          </cell>
          <cell r="H3075">
            <v>2</v>
          </cell>
          <cell r="I3075">
            <v>1</v>
          </cell>
        </row>
        <row r="3076">
          <cell r="A3076" t="str">
            <v>NCU05389</v>
          </cell>
          <cell r="B3076">
            <v>1</v>
          </cell>
          <cell r="C3076" t="str">
            <v>-</v>
          </cell>
          <cell r="D3076" t="str">
            <v>-</v>
          </cell>
          <cell r="E3076">
            <v>1</v>
          </cell>
          <cell r="F3076" t="str">
            <v>-</v>
          </cell>
          <cell r="G3076" t="str">
            <v>-</v>
          </cell>
          <cell r="H3076" t="str">
            <v>-</v>
          </cell>
          <cell r="I3076" t="str">
            <v>-</v>
          </cell>
        </row>
        <row r="3077">
          <cell r="A3077" t="str">
            <v>NCU05390</v>
          </cell>
          <cell r="B3077">
            <v>5</v>
          </cell>
          <cell r="C3077" t="str">
            <v>-</v>
          </cell>
          <cell r="D3077" t="str">
            <v>-</v>
          </cell>
          <cell r="E3077">
            <v>1</v>
          </cell>
          <cell r="F3077">
            <v>1</v>
          </cell>
          <cell r="G3077" t="str">
            <v>-</v>
          </cell>
          <cell r="H3077">
            <v>2</v>
          </cell>
          <cell r="I3077">
            <v>1</v>
          </cell>
        </row>
        <row r="3078">
          <cell r="A3078" t="str">
            <v>NCU05392</v>
          </cell>
          <cell r="B3078">
            <v>5</v>
          </cell>
          <cell r="C3078" t="str">
            <v>-</v>
          </cell>
          <cell r="D3078" t="str">
            <v>-</v>
          </cell>
          <cell r="E3078" t="str">
            <v>-</v>
          </cell>
          <cell r="F3078">
            <v>1</v>
          </cell>
          <cell r="G3078">
            <v>2</v>
          </cell>
          <cell r="H3078">
            <v>1</v>
          </cell>
          <cell r="I3078">
            <v>1</v>
          </cell>
        </row>
        <row r="3079">
          <cell r="A3079" t="str">
            <v>NCU05393</v>
          </cell>
          <cell r="B3079">
            <v>2</v>
          </cell>
          <cell r="C3079">
            <v>2</v>
          </cell>
          <cell r="D3079" t="str">
            <v>-</v>
          </cell>
          <cell r="E3079" t="str">
            <v>-</v>
          </cell>
          <cell r="F3079" t="str">
            <v>-</v>
          </cell>
          <cell r="G3079" t="str">
            <v>-</v>
          </cell>
          <cell r="H3079" t="str">
            <v>-</v>
          </cell>
          <cell r="I3079" t="str">
            <v>-</v>
          </cell>
        </row>
        <row r="3080">
          <cell r="A3080" t="str">
            <v>NCU05394</v>
          </cell>
          <cell r="B3080">
            <v>3</v>
          </cell>
          <cell r="C3080">
            <v>2</v>
          </cell>
          <cell r="D3080" t="str">
            <v>-</v>
          </cell>
          <cell r="E3080" t="str">
            <v>-</v>
          </cell>
          <cell r="F3080" t="str">
            <v>-</v>
          </cell>
          <cell r="G3080" t="str">
            <v>-</v>
          </cell>
          <cell r="H3080">
            <v>1</v>
          </cell>
          <cell r="I3080" t="str">
            <v>-</v>
          </cell>
        </row>
        <row r="3081">
          <cell r="A3081" t="str">
            <v>NCU05395</v>
          </cell>
          <cell r="B3081">
            <v>12</v>
          </cell>
          <cell r="C3081">
            <v>1</v>
          </cell>
          <cell r="D3081">
            <v>1</v>
          </cell>
          <cell r="E3081">
            <v>2</v>
          </cell>
          <cell r="F3081">
            <v>2</v>
          </cell>
          <cell r="G3081">
            <v>2</v>
          </cell>
          <cell r="H3081">
            <v>2</v>
          </cell>
          <cell r="I3081">
            <v>2</v>
          </cell>
        </row>
        <row r="3082">
          <cell r="A3082" t="str">
            <v>NCU05400</v>
          </cell>
          <cell r="B3082">
            <v>1</v>
          </cell>
          <cell r="C3082" t="str">
            <v>-</v>
          </cell>
          <cell r="D3082" t="str">
            <v>-</v>
          </cell>
          <cell r="E3082" t="str">
            <v>-</v>
          </cell>
          <cell r="F3082" t="str">
            <v>-</v>
          </cell>
          <cell r="G3082" t="str">
            <v>-</v>
          </cell>
          <cell r="H3082" t="str">
            <v>-</v>
          </cell>
          <cell r="I3082">
            <v>1</v>
          </cell>
        </row>
        <row r="3083">
          <cell r="A3083" t="str">
            <v>NCU05401</v>
          </cell>
          <cell r="B3083">
            <v>4</v>
          </cell>
          <cell r="C3083" t="str">
            <v>-</v>
          </cell>
          <cell r="D3083">
            <v>1</v>
          </cell>
          <cell r="E3083">
            <v>1</v>
          </cell>
          <cell r="F3083">
            <v>1</v>
          </cell>
          <cell r="G3083" t="str">
            <v>-</v>
          </cell>
          <cell r="H3083">
            <v>1</v>
          </cell>
          <cell r="I3083" t="str">
            <v>-</v>
          </cell>
        </row>
        <row r="3084">
          <cell r="A3084" t="str">
            <v>NCU05404</v>
          </cell>
          <cell r="B3084">
            <v>3</v>
          </cell>
          <cell r="C3084" t="str">
            <v>-</v>
          </cell>
          <cell r="D3084" t="str">
            <v>-</v>
          </cell>
          <cell r="E3084" t="str">
            <v>-</v>
          </cell>
          <cell r="F3084" t="str">
            <v>-</v>
          </cell>
          <cell r="G3084" t="str">
            <v>-</v>
          </cell>
          <cell r="H3084">
            <v>2</v>
          </cell>
          <cell r="I3084">
            <v>1</v>
          </cell>
        </row>
        <row r="3085">
          <cell r="A3085" t="str">
            <v>NCU05410</v>
          </cell>
          <cell r="B3085">
            <v>19</v>
          </cell>
          <cell r="C3085">
            <v>3</v>
          </cell>
          <cell r="D3085">
            <v>3</v>
          </cell>
          <cell r="E3085">
            <v>4</v>
          </cell>
          <cell r="F3085">
            <v>2</v>
          </cell>
          <cell r="G3085">
            <v>2</v>
          </cell>
          <cell r="H3085">
            <v>3</v>
          </cell>
          <cell r="I3085">
            <v>2</v>
          </cell>
        </row>
        <row r="3086">
          <cell r="A3086" t="str">
            <v>NCU05411</v>
          </cell>
          <cell r="B3086">
            <v>8</v>
          </cell>
          <cell r="C3086" t="str">
            <v>-</v>
          </cell>
          <cell r="D3086" t="str">
            <v>-</v>
          </cell>
          <cell r="E3086">
            <v>1</v>
          </cell>
          <cell r="F3086">
            <v>1</v>
          </cell>
          <cell r="G3086">
            <v>2</v>
          </cell>
          <cell r="H3086">
            <v>2</v>
          </cell>
          <cell r="I3086">
            <v>2</v>
          </cell>
        </row>
        <row r="3087">
          <cell r="A3087" t="str">
            <v>NCU05414</v>
          </cell>
          <cell r="B3087">
            <v>10</v>
          </cell>
          <cell r="C3087" t="str">
            <v>-</v>
          </cell>
          <cell r="D3087" t="str">
            <v>-</v>
          </cell>
          <cell r="E3087" t="str">
            <v>-</v>
          </cell>
          <cell r="F3087">
            <v>2</v>
          </cell>
          <cell r="G3087">
            <v>3</v>
          </cell>
          <cell r="H3087">
            <v>3</v>
          </cell>
          <cell r="I3087">
            <v>2</v>
          </cell>
        </row>
        <row r="3088">
          <cell r="A3088" t="str">
            <v>NCU05417</v>
          </cell>
          <cell r="B3088">
            <v>5</v>
          </cell>
          <cell r="C3088" t="str">
            <v>-</v>
          </cell>
          <cell r="D3088" t="str">
            <v>-</v>
          </cell>
          <cell r="E3088">
            <v>2</v>
          </cell>
          <cell r="F3088" t="str">
            <v>-</v>
          </cell>
          <cell r="G3088">
            <v>2</v>
          </cell>
          <cell r="H3088" t="str">
            <v>-</v>
          </cell>
          <cell r="I3088">
            <v>1</v>
          </cell>
        </row>
        <row r="3089">
          <cell r="A3089" t="str">
            <v>NCU05418</v>
          </cell>
          <cell r="B3089">
            <v>10</v>
          </cell>
          <cell r="C3089">
            <v>1</v>
          </cell>
          <cell r="D3089" t="str">
            <v>-</v>
          </cell>
          <cell r="E3089">
            <v>3</v>
          </cell>
          <cell r="F3089">
            <v>1</v>
          </cell>
          <cell r="G3089">
            <v>2</v>
          </cell>
          <cell r="H3089">
            <v>2</v>
          </cell>
          <cell r="I3089">
            <v>1</v>
          </cell>
        </row>
        <row r="3090">
          <cell r="A3090" t="str">
            <v>NCU05419</v>
          </cell>
          <cell r="B3090">
            <v>8</v>
          </cell>
          <cell r="C3090" t="str">
            <v>-</v>
          </cell>
          <cell r="D3090">
            <v>1</v>
          </cell>
          <cell r="E3090" t="str">
            <v>-</v>
          </cell>
          <cell r="F3090">
            <v>1</v>
          </cell>
          <cell r="G3090">
            <v>2</v>
          </cell>
          <cell r="H3090">
            <v>2</v>
          </cell>
          <cell r="I3090">
            <v>2</v>
          </cell>
        </row>
        <row r="3091">
          <cell r="A3091" t="str">
            <v>NCU05420</v>
          </cell>
          <cell r="B3091">
            <v>20</v>
          </cell>
          <cell r="C3091">
            <v>4</v>
          </cell>
          <cell r="D3091">
            <v>3</v>
          </cell>
          <cell r="E3091">
            <v>4</v>
          </cell>
          <cell r="F3091">
            <v>2</v>
          </cell>
          <cell r="G3091">
            <v>3</v>
          </cell>
          <cell r="H3091">
            <v>2</v>
          </cell>
          <cell r="I3091">
            <v>2</v>
          </cell>
        </row>
        <row r="3092">
          <cell r="A3092" t="str">
            <v>NCU05421</v>
          </cell>
          <cell r="B3092">
            <v>1</v>
          </cell>
          <cell r="C3092" t="str">
            <v>-</v>
          </cell>
          <cell r="D3092" t="str">
            <v>-</v>
          </cell>
          <cell r="E3092" t="str">
            <v>-</v>
          </cell>
          <cell r="F3092">
            <v>1</v>
          </cell>
          <cell r="G3092" t="str">
            <v>-</v>
          </cell>
          <cell r="H3092" t="str">
            <v>-</v>
          </cell>
          <cell r="I3092" t="str">
            <v>-</v>
          </cell>
        </row>
        <row r="3093">
          <cell r="A3093" t="str">
            <v>NCU05425</v>
          </cell>
          <cell r="B3093">
            <v>9</v>
          </cell>
          <cell r="C3093" t="str">
            <v>-</v>
          </cell>
          <cell r="D3093" t="str">
            <v>-</v>
          </cell>
          <cell r="E3093">
            <v>1</v>
          </cell>
          <cell r="F3093">
            <v>2</v>
          </cell>
          <cell r="G3093">
            <v>2</v>
          </cell>
          <cell r="H3093">
            <v>2</v>
          </cell>
          <cell r="I3093">
            <v>2</v>
          </cell>
        </row>
        <row r="3094">
          <cell r="A3094" t="str">
            <v>NCU05426</v>
          </cell>
          <cell r="B3094">
            <v>11</v>
          </cell>
          <cell r="C3094">
            <v>1</v>
          </cell>
          <cell r="D3094" t="str">
            <v>-</v>
          </cell>
          <cell r="E3094">
            <v>4</v>
          </cell>
          <cell r="F3094">
            <v>2</v>
          </cell>
          <cell r="G3094">
            <v>2</v>
          </cell>
          <cell r="H3094" t="str">
            <v>-</v>
          </cell>
          <cell r="I3094">
            <v>2</v>
          </cell>
        </row>
        <row r="3095">
          <cell r="A3095" t="str">
            <v>NCU05427</v>
          </cell>
          <cell r="B3095">
            <v>14</v>
          </cell>
          <cell r="C3095" t="str">
            <v>-</v>
          </cell>
          <cell r="D3095">
            <v>1</v>
          </cell>
          <cell r="E3095">
            <v>3</v>
          </cell>
          <cell r="F3095">
            <v>3</v>
          </cell>
          <cell r="G3095">
            <v>3</v>
          </cell>
          <cell r="H3095">
            <v>2</v>
          </cell>
          <cell r="I3095">
            <v>2</v>
          </cell>
        </row>
        <row r="3096">
          <cell r="A3096" t="str">
            <v>NCU05429</v>
          </cell>
          <cell r="B3096">
            <v>7</v>
          </cell>
          <cell r="C3096" t="str">
            <v>-</v>
          </cell>
          <cell r="D3096" t="str">
            <v>-</v>
          </cell>
          <cell r="E3096">
            <v>3</v>
          </cell>
          <cell r="F3096">
            <v>1</v>
          </cell>
          <cell r="G3096">
            <v>1</v>
          </cell>
          <cell r="H3096" t="str">
            <v>-</v>
          </cell>
          <cell r="I3096">
            <v>2</v>
          </cell>
        </row>
        <row r="3097">
          <cell r="A3097" t="str">
            <v>NCU05433</v>
          </cell>
          <cell r="B3097">
            <v>3</v>
          </cell>
          <cell r="C3097" t="str">
            <v>-</v>
          </cell>
          <cell r="D3097" t="str">
            <v>-</v>
          </cell>
          <cell r="E3097">
            <v>3</v>
          </cell>
          <cell r="F3097" t="str">
            <v>-</v>
          </cell>
          <cell r="G3097" t="str">
            <v>-</v>
          </cell>
          <cell r="H3097" t="str">
            <v>-</v>
          </cell>
          <cell r="I3097" t="str">
            <v>-</v>
          </cell>
        </row>
        <row r="3098">
          <cell r="A3098" t="str">
            <v>NCU05435</v>
          </cell>
          <cell r="B3098">
            <v>5</v>
          </cell>
          <cell r="C3098">
            <v>2</v>
          </cell>
          <cell r="D3098" t="str">
            <v>-</v>
          </cell>
          <cell r="E3098">
            <v>2</v>
          </cell>
          <cell r="F3098" t="str">
            <v>-</v>
          </cell>
          <cell r="G3098" t="str">
            <v>-</v>
          </cell>
          <cell r="H3098" t="str">
            <v>-</v>
          </cell>
          <cell r="I3098">
            <v>1</v>
          </cell>
        </row>
        <row r="3099">
          <cell r="A3099" t="str">
            <v>NCU05448</v>
          </cell>
          <cell r="B3099">
            <v>14</v>
          </cell>
          <cell r="C3099" t="str">
            <v>-</v>
          </cell>
          <cell r="D3099">
            <v>3</v>
          </cell>
          <cell r="E3099" t="str">
            <v>-</v>
          </cell>
          <cell r="F3099">
            <v>2</v>
          </cell>
          <cell r="G3099">
            <v>3</v>
          </cell>
          <cell r="H3099">
            <v>3</v>
          </cell>
          <cell r="I3099">
            <v>3</v>
          </cell>
        </row>
        <row r="3100">
          <cell r="A3100" t="str">
            <v>NCU05452</v>
          </cell>
          <cell r="B3100">
            <v>2</v>
          </cell>
          <cell r="C3100" t="str">
            <v>-</v>
          </cell>
          <cell r="D3100" t="str">
            <v>-</v>
          </cell>
          <cell r="E3100">
            <v>1</v>
          </cell>
          <cell r="F3100">
            <v>1</v>
          </cell>
          <cell r="G3100" t="str">
            <v>-</v>
          </cell>
          <cell r="H3100" t="str">
            <v>-</v>
          </cell>
          <cell r="I3100" t="str">
            <v>-</v>
          </cell>
        </row>
        <row r="3101">
          <cell r="A3101" t="str">
            <v>NCU05454</v>
          </cell>
          <cell r="B3101">
            <v>4</v>
          </cell>
          <cell r="C3101" t="str">
            <v>-</v>
          </cell>
          <cell r="D3101" t="str">
            <v>-</v>
          </cell>
          <cell r="E3101" t="str">
            <v>-</v>
          </cell>
          <cell r="F3101">
            <v>2</v>
          </cell>
          <cell r="G3101">
            <v>1</v>
          </cell>
          <cell r="H3101" t="str">
            <v>-</v>
          </cell>
          <cell r="I3101">
            <v>1</v>
          </cell>
        </row>
        <row r="3102">
          <cell r="A3102" t="str">
            <v>NCU05457</v>
          </cell>
          <cell r="B3102">
            <v>2</v>
          </cell>
          <cell r="C3102" t="str">
            <v>-</v>
          </cell>
          <cell r="D3102" t="str">
            <v>-</v>
          </cell>
          <cell r="E3102" t="str">
            <v>-</v>
          </cell>
          <cell r="F3102" t="str">
            <v>-</v>
          </cell>
          <cell r="G3102">
            <v>2</v>
          </cell>
          <cell r="H3102" t="str">
            <v>-</v>
          </cell>
          <cell r="I3102" t="str">
            <v>-</v>
          </cell>
        </row>
        <row r="3103">
          <cell r="A3103" t="str">
            <v>NCU05458</v>
          </cell>
          <cell r="B3103">
            <v>11</v>
          </cell>
          <cell r="C3103" t="str">
            <v>-</v>
          </cell>
          <cell r="D3103" t="str">
            <v>-</v>
          </cell>
          <cell r="E3103">
            <v>3</v>
          </cell>
          <cell r="F3103">
            <v>2</v>
          </cell>
          <cell r="G3103">
            <v>2</v>
          </cell>
          <cell r="H3103">
            <v>2</v>
          </cell>
          <cell r="I3103">
            <v>2</v>
          </cell>
        </row>
        <row r="3104">
          <cell r="A3104" t="str">
            <v>NCU05459</v>
          </cell>
          <cell r="B3104">
            <v>1</v>
          </cell>
          <cell r="C3104" t="str">
            <v>-</v>
          </cell>
          <cell r="D3104" t="str">
            <v>-</v>
          </cell>
          <cell r="E3104" t="str">
            <v>-</v>
          </cell>
          <cell r="F3104" t="str">
            <v>-</v>
          </cell>
          <cell r="G3104" t="str">
            <v>-</v>
          </cell>
          <cell r="H3104">
            <v>1</v>
          </cell>
          <cell r="I3104" t="str">
            <v>-</v>
          </cell>
        </row>
        <row r="3105">
          <cell r="A3105" t="str">
            <v>NCU05460</v>
          </cell>
          <cell r="B3105">
            <v>3</v>
          </cell>
          <cell r="C3105" t="str">
            <v>-</v>
          </cell>
          <cell r="D3105" t="str">
            <v>-</v>
          </cell>
          <cell r="E3105" t="str">
            <v>-</v>
          </cell>
          <cell r="F3105">
            <v>2</v>
          </cell>
          <cell r="G3105" t="str">
            <v>-</v>
          </cell>
          <cell r="H3105">
            <v>1</v>
          </cell>
          <cell r="I3105" t="str">
            <v>-</v>
          </cell>
        </row>
        <row r="3106">
          <cell r="A3106" t="str">
            <v>NCU05477</v>
          </cell>
          <cell r="B3106">
            <v>12</v>
          </cell>
          <cell r="C3106">
            <v>2</v>
          </cell>
          <cell r="D3106">
            <v>3</v>
          </cell>
          <cell r="E3106" t="str">
            <v>-</v>
          </cell>
          <cell r="F3106" t="str">
            <v>-</v>
          </cell>
          <cell r="G3106">
            <v>2</v>
          </cell>
          <cell r="H3106">
            <v>2</v>
          </cell>
          <cell r="I3106">
            <v>3</v>
          </cell>
        </row>
        <row r="3107">
          <cell r="A3107" t="str">
            <v>NCU05485</v>
          </cell>
          <cell r="B3107">
            <v>4</v>
          </cell>
          <cell r="C3107">
            <v>2</v>
          </cell>
          <cell r="D3107" t="str">
            <v>-</v>
          </cell>
          <cell r="E3107" t="str">
            <v>-</v>
          </cell>
          <cell r="F3107" t="str">
            <v>-</v>
          </cell>
          <cell r="G3107" t="str">
            <v>-</v>
          </cell>
          <cell r="H3107">
            <v>2</v>
          </cell>
          <cell r="I3107" t="str">
            <v>-</v>
          </cell>
        </row>
        <row r="3108">
          <cell r="A3108" t="str">
            <v>NCU05488</v>
          </cell>
          <cell r="B3108">
            <v>2</v>
          </cell>
          <cell r="C3108" t="str">
            <v>-</v>
          </cell>
          <cell r="D3108" t="str">
            <v>-</v>
          </cell>
          <cell r="E3108">
            <v>1</v>
          </cell>
          <cell r="F3108">
            <v>1</v>
          </cell>
          <cell r="G3108" t="str">
            <v>-</v>
          </cell>
          <cell r="H3108" t="str">
            <v>-</v>
          </cell>
          <cell r="I3108" t="str">
            <v>-</v>
          </cell>
        </row>
        <row r="3109">
          <cell r="A3109" t="str">
            <v>NCU05490</v>
          </cell>
          <cell r="B3109">
            <v>8</v>
          </cell>
          <cell r="C3109">
            <v>3</v>
          </cell>
          <cell r="D3109" t="str">
            <v>-</v>
          </cell>
          <cell r="E3109">
            <v>3</v>
          </cell>
          <cell r="F3109" t="str">
            <v>-</v>
          </cell>
          <cell r="G3109" t="str">
            <v>-</v>
          </cell>
          <cell r="H3109" t="str">
            <v>-</v>
          </cell>
          <cell r="I3109">
            <v>2</v>
          </cell>
        </row>
        <row r="3110">
          <cell r="A3110" t="str">
            <v>NCU05491</v>
          </cell>
          <cell r="B3110">
            <v>3</v>
          </cell>
          <cell r="C3110" t="str">
            <v>-</v>
          </cell>
          <cell r="D3110" t="str">
            <v>-</v>
          </cell>
          <cell r="E3110" t="str">
            <v>-</v>
          </cell>
          <cell r="F3110">
            <v>2</v>
          </cell>
          <cell r="G3110" t="str">
            <v>-</v>
          </cell>
          <cell r="H3110">
            <v>1</v>
          </cell>
          <cell r="I3110" t="str">
            <v>-</v>
          </cell>
        </row>
        <row r="3111">
          <cell r="A3111" t="str">
            <v>NCU05492</v>
          </cell>
          <cell r="B3111">
            <v>1</v>
          </cell>
          <cell r="C3111" t="str">
            <v>-</v>
          </cell>
          <cell r="D3111" t="str">
            <v>-</v>
          </cell>
          <cell r="E3111" t="str">
            <v>-</v>
          </cell>
          <cell r="F3111" t="str">
            <v>-</v>
          </cell>
          <cell r="G3111" t="str">
            <v>-</v>
          </cell>
          <cell r="H3111">
            <v>1</v>
          </cell>
          <cell r="I3111" t="str">
            <v>-</v>
          </cell>
        </row>
        <row r="3112">
          <cell r="A3112" t="str">
            <v>NCU05493</v>
          </cell>
          <cell r="B3112">
            <v>12</v>
          </cell>
          <cell r="C3112">
            <v>1</v>
          </cell>
          <cell r="D3112" t="str">
            <v>-</v>
          </cell>
          <cell r="E3112" t="str">
            <v>-</v>
          </cell>
          <cell r="F3112">
            <v>3</v>
          </cell>
          <cell r="G3112">
            <v>2</v>
          </cell>
          <cell r="H3112">
            <v>3</v>
          </cell>
          <cell r="I3112">
            <v>3</v>
          </cell>
        </row>
        <row r="3113">
          <cell r="A3113" t="str">
            <v>NCU05495</v>
          </cell>
          <cell r="B3113">
            <v>6</v>
          </cell>
          <cell r="C3113" t="str">
            <v>-</v>
          </cell>
          <cell r="D3113">
            <v>1</v>
          </cell>
          <cell r="E3113">
            <v>2</v>
          </cell>
          <cell r="F3113" t="str">
            <v>-</v>
          </cell>
          <cell r="G3113" t="str">
            <v>-</v>
          </cell>
          <cell r="H3113">
            <v>2</v>
          </cell>
          <cell r="I3113">
            <v>1</v>
          </cell>
        </row>
        <row r="3114">
          <cell r="A3114" t="str">
            <v>NCU05499</v>
          </cell>
          <cell r="B3114">
            <v>15</v>
          </cell>
          <cell r="C3114" t="str">
            <v>-</v>
          </cell>
          <cell r="D3114">
            <v>2</v>
          </cell>
          <cell r="E3114">
            <v>4</v>
          </cell>
          <cell r="F3114">
            <v>2</v>
          </cell>
          <cell r="G3114">
            <v>2</v>
          </cell>
          <cell r="H3114">
            <v>3</v>
          </cell>
          <cell r="I3114">
            <v>2</v>
          </cell>
        </row>
        <row r="3115">
          <cell r="A3115" t="str">
            <v>NCU05500</v>
          </cell>
          <cell r="B3115">
            <v>14</v>
          </cell>
          <cell r="C3115" t="str">
            <v>-</v>
          </cell>
          <cell r="D3115">
            <v>2</v>
          </cell>
          <cell r="E3115">
            <v>3</v>
          </cell>
          <cell r="F3115">
            <v>2</v>
          </cell>
          <cell r="G3115">
            <v>2</v>
          </cell>
          <cell r="H3115">
            <v>2</v>
          </cell>
          <cell r="I3115">
            <v>3</v>
          </cell>
        </row>
        <row r="3116">
          <cell r="A3116" t="str">
            <v>NCU05501</v>
          </cell>
          <cell r="B3116">
            <v>12</v>
          </cell>
          <cell r="C3116" t="str">
            <v>-</v>
          </cell>
          <cell r="D3116" t="str">
            <v>-</v>
          </cell>
          <cell r="E3116">
            <v>3</v>
          </cell>
          <cell r="F3116">
            <v>2</v>
          </cell>
          <cell r="G3116">
            <v>2</v>
          </cell>
          <cell r="H3116">
            <v>2</v>
          </cell>
          <cell r="I3116">
            <v>3</v>
          </cell>
        </row>
        <row r="3117">
          <cell r="A3117" t="str">
            <v>NCU05502</v>
          </cell>
          <cell r="B3117">
            <v>8</v>
          </cell>
          <cell r="C3117" t="str">
            <v>-</v>
          </cell>
          <cell r="D3117" t="str">
            <v>-</v>
          </cell>
          <cell r="E3117" t="str">
            <v>-</v>
          </cell>
          <cell r="F3117">
            <v>2</v>
          </cell>
          <cell r="G3117">
            <v>2</v>
          </cell>
          <cell r="H3117">
            <v>2</v>
          </cell>
          <cell r="I3117">
            <v>2</v>
          </cell>
        </row>
        <row r="3118">
          <cell r="A3118" t="str">
            <v>NCU05506</v>
          </cell>
          <cell r="B3118">
            <v>1</v>
          </cell>
          <cell r="C3118" t="str">
            <v>-</v>
          </cell>
          <cell r="D3118" t="str">
            <v>-</v>
          </cell>
          <cell r="E3118">
            <v>1</v>
          </cell>
          <cell r="F3118" t="str">
            <v>-</v>
          </cell>
          <cell r="G3118" t="str">
            <v>-</v>
          </cell>
          <cell r="H3118" t="str">
            <v>-</v>
          </cell>
          <cell r="I3118" t="str">
            <v>-</v>
          </cell>
        </row>
        <row r="3119">
          <cell r="A3119" t="str">
            <v>NCU05507</v>
          </cell>
          <cell r="B3119">
            <v>1</v>
          </cell>
          <cell r="C3119" t="str">
            <v>-</v>
          </cell>
          <cell r="D3119" t="str">
            <v>-</v>
          </cell>
          <cell r="E3119" t="str">
            <v>-</v>
          </cell>
          <cell r="F3119" t="str">
            <v>-</v>
          </cell>
          <cell r="G3119" t="str">
            <v>-</v>
          </cell>
          <cell r="H3119">
            <v>1</v>
          </cell>
          <cell r="I3119" t="str">
            <v>-</v>
          </cell>
        </row>
        <row r="3120">
          <cell r="A3120" t="str">
            <v>NCU05508</v>
          </cell>
          <cell r="B3120">
            <v>9</v>
          </cell>
          <cell r="C3120">
            <v>2</v>
          </cell>
          <cell r="D3120" t="str">
            <v>-</v>
          </cell>
          <cell r="E3120">
            <v>2</v>
          </cell>
          <cell r="F3120" t="str">
            <v>-</v>
          </cell>
          <cell r="G3120" t="str">
            <v>-</v>
          </cell>
          <cell r="H3120">
            <v>3</v>
          </cell>
          <cell r="I3120">
            <v>2</v>
          </cell>
        </row>
        <row r="3121">
          <cell r="A3121" t="str">
            <v>NCU05511</v>
          </cell>
          <cell r="B3121">
            <v>2</v>
          </cell>
          <cell r="C3121" t="str">
            <v>-</v>
          </cell>
          <cell r="D3121" t="str">
            <v>-</v>
          </cell>
          <cell r="E3121" t="str">
            <v>-</v>
          </cell>
          <cell r="F3121" t="str">
            <v>-</v>
          </cell>
          <cell r="G3121">
            <v>1</v>
          </cell>
          <cell r="H3121">
            <v>1</v>
          </cell>
          <cell r="I3121" t="str">
            <v>-</v>
          </cell>
        </row>
        <row r="3122">
          <cell r="A3122" t="str">
            <v>NCU05513</v>
          </cell>
          <cell r="B3122">
            <v>2</v>
          </cell>
          <cell r="C3122" t="str">
            <v>-</v>
          </cell>
          <cell r="D3122" t="str">
            <v>-</v>
          </cell>
          <cell r="E3122" t="str">
            <v>-</v>
          </cell>
          <cell r="F3122">
            <v>1</v>
          </cell>
          <cell r="G3122" t="str">
            <v>-</v>
          </cell>
          <cell r="H3122" t="str">
            <v>-</v>
          </cell>
          <cell r="I3122">
            <v>1</v>
          </cell>
        </row>
        <row r="3123">
          <cell r="A3123" t="str">
            <v>NCU05514</v>
          </cell>
          <cell r="B3123">
            <v>1</v>
          </cell>
          <cell r="C3123" t="str">
            <v>-</v>
          </cell>
          <cell r="D3123" t="str">
            <v>-</v>
          </cell>
          <cell r="E3123" t="str">
            <v>-</v>
          </cell>
          <cell r="F3123" t="str">
            <v>-</v>
          </cell>
          <cell r="G3123" t="str">
            <v>-</v>
          </cell>
          <cell r="H3123">
            <v>1</v>
          </cell>
          <cell r="I3123" t="str">
            <v>-</v>
          </cell>
        </row>
        <row r="3124">
          <cell r="A3124" t="str">
            <v>NCU05517</v>
          </cell>
          <cell r="B3124">
            <v>4</v>
          </cell>
          <cell r="C3124">
            <v>1</v>
          </cell>
          <cell r="D3124" t="str">
            <v>-</v>
          </cell>
          <cell r="E3124" t="str">
            <v>-</v>
          </cell>
          <cell r="F3124" t="str">
            <v>-</v>
          </cell>
          <cell r="G3124" t="str">
            <v>-</v>
          </cell>
          <cell r="H3124">
            <v>2</v>
          </cell>
          <cell r="I3124">
            <v>1</v>
          </cell>
        </row>
        <row r="3125">
          <cell r="A3125" t="str">
            <v>NCU05519</v>
          </cell>
          <cell r="B3125">
            <v>14</v>
          </cell>
          <cell r="C3125" t="str">
            <v>-</v>
          </cell>
          <cell r="D3125" t="str">
            <v>-</v>
          </cell>
          <cell r="E3125">
            <v>4</v>
          </cell>
          <cell r="F3125">
            <v>3</v>
          </cell>
          <cell r="G3125">
            <v>2</v>
          </cell>
          <cell r="H3125">
            <v>3</v>
          </cell>
          <cell r="I3125">
            <v>2</v>
          </cell>
        </row>
        <row r="3126">
          <cell r="A3126" t="str">
            <v>NCU05520</v>
          </cell>
          <cell r="B3126">
            <v>2</v>
          </cell>
          <cell r="C3126" t="str">
            <v>-</v>
          </cell>
          <cell r="D3126" t="str">
            <v>-</v>
          </cell>
          <cell r="E3126" t="str">
            <v>-</v>
          </cell>
          <cell r="F3126">
            <v>2</v>
          </cell>
          <cell r="G3126" t="str">
            <v>-</v>
          </cell>
          <cell r="H3126" t="str">
            <v>-</v>
          </cell>
          <cell r="I3126" t="str">
            <v>-</v>
          </cell>
        </row>
        <row r="3127">
          <cell r="A3127" t="str">
            <v>NCU05522</v>
          </cell>
          <cell r="B3127">
            <v>3</v>
          </cell>
          <cell r="C3127" t="str">
            <v>-</v>
          </cell>
          <cell r="D3127" t="str">
            <v>-</v>
          </cell>
          <cell r="E3127" t="str">
            <v>-</v>
          </cell>
          <cell r="F3127">
            <v>1</v>
          </cell>
          <cell r="G3127">
            <v>2</v>
          </cell>
          <cell r="H3127" t="str">
            <v>-</v>
          </cell>
          <cell r="I3127" t="str">
            <v>-</v>
          </cell>
        </row>
        <row r="3128">
          <cell r="A3128" t="str">
            <v>NCU05523</v>
          </cell>
          <cell r="B3128">
            <v>1</v>
          </cell>
          <cell r="C3128" t="str">
            <v>-</v>
          </cell>
          <cell r="D3128" t="str">
            <v>-</v>
          </cell>
          <cell r="E3128" t="str">
            <v>-</v>
          </cell>
          <cell r="F3128">
            <v>1</v>
          </cell>
          <cell r="G3128" t="str">
            <v>-</v>
          </cell>
          <cell r="H3128" t="str">
            <v>-</v>
          </cell>
          <cell r="I3128" t="str">
            <v>-</v>
          </cell>
        </row>
        <row r="3129">
          <cell r="A3129" t="str">
            <v>NCU05524</v>
          </cell>
          <cell r="B3129">
            <v>16</v>
          </cell>
          <cell r="C3129">
            <v>4</v>
          </cell>
          <cell r="D3129">
            <v>2</v>
          </cell>
          <cell r="E3129">
            <v>3</v>
          </cell>
          <cell r="F3129">
            <v>2</v>
          </cell>
          <cell r="G3129">
            <v>1</v>
          </cell>
          <cell r="H3129">
            <v>2</v>
          </cell>
          <cell r="I3129">
            <v>2</v>
          </cell>
        </row>
        <row r="3130">
          <cell r="A3130" t="str">
            <v>NCU05525</v>
          </cell>
          <cell r="B3130">
            <v>9</v>
          </cell>
          <cell r="C3130" t="str">
            <v>-</v>
          </cell>
          <cell r="D3130">
            <v>2</v>
          </cell>
          <cell r="E3130">
            <v>3</v>
          </cell>
          <cell r="F3130" t="str">
            <v>-</v>
          </cell>
          <cell r="G3130" t="str">
            <v>-</v>
          </cell>
          <cell r="H3130">
            <v>2</v>
          </cell>
          <cell r="I3130">
            <v>2</v>
          </cell>
        </row>
        <row r="3131">
          <cell r="A3131" t="str">
            <v>NCU05526</v>
          </cell>
          <cell r="B3131">
            <v>4</v>
          </cell>
          <cell r="C3131">
            <v>2</v>
          </cell>
          <cell r="D3131" t="str">
            <v>-</v>
          </cell>
          <cell r="E3131">
            <v>1</v>
          </cell>
          <cell r="F3131" t="str">
            <v>-</v>
          </cell>
          <cell r="G3131" t="str">
            <v>-</v>
          </cell>
          <cell r="H3131" t="str">
            <v>-</v>
          </cell>
          <cell r="I3131">
            <v>1</v>
          </cell>
        </row>
        <row r="3132">
          <cell r="A3132" t="str">
            <v>NCU05527</v>
          </cell>
          <cell r="B3132">
            <v>4</v>
          </cell>
          <cell r="C3132">
            <v>1</v>
          </cell>
          <cell r="D3132" t="str">
            <v>-</v>
          </cell>
          <cell r="E3132" t="str">
            <v>-</v>
          </cell>
          <cell r="F3132">
            <v>2</v>
          </cell>
          <cell r="G3132" t="str">
            <v>-</v>
          </cell>
          <cell r="H3132">
            <v>1</v>
          </cell>
          <cell r="I3132" t="str">
            <v>-</v>
          </cell>
        </row>
        <row r="3133">
          <cell r="A3133" t="str">
            <v>NCU05529</v>
          </cell>
          <cell r="B3133">
            <v>1</v>
          </cell>
          <cell r="C3133" t="str">
            <v>-</v>
          </cell>
          <cell r="D3133" t="str">
            <v>-</v>
          </cell>
          <cell r="E3133" t="str">
            <v>-</v>
          </cell>
          <cell r="F3133">
            <v>1</v>
          </cell>
          <cell r="G3133" t="str">
            <v>-</v>
          </cell>
          <cell r="H3133" t="str">
            <v>-</v>
          </cell>
          <cell r="I3133" t="str">
            <v>-</v>
          </cell>
        </row>
        <row r="3134">
          <cell r="A3134" t="str">
            <v>NCU05534</v>
          </cell>
          <cell r="B3134">
            <v>18</v>
          </cell>
          <cell r="C3134">
            <v>3</v>
          </cell>
          <cell r="D3134">
            <v>3</v>
          </cell>
          <cell r="E3134">
            <v>3</v>
          </cell>
          <cell r="F3134">
            <v>2</v>
          </cell>
          <cell r="G3134">
            <v>2</v>
          </cell>
          <cell r="H3134">
            <v>3</v>
          </cell>
          <cell r="I3134">
            <v>2</v>
          </cell>
        </row>
        <row r="3135">
          <cell r="A3135" t="str">
            <v>NCU05535</v>
          </cell>
          <cell r="B3135">
            <v>13</v>
          </cell>
          <cell r="C3135">
            <v>2</v>
          </cell>
          <cell r="D3135">
            <v>3</v>
          </cell>
          <cell r="E3135" t="str">
            <v>-</v>
          </cell>
          <cell r="F3135">
            <v>2</v>
          </cell>
          <cell r="G3135">
            <v>2</v>
          </cell>
          <cell r="H3135">
            <v>2</v>
          </cell>
          <cell r="I3135">
            <v>2</v>
          </cell>
        </row>
        <row r="3136">
          <cell r="A3136" t="str">
            <v>NCU05536</v>
          </cell>
          <cell r="B3136">
            <v>2</v>
          </cell>
          <cell r="C3136" t="str">
            <v>-</v>
          </cell>
          <cell r="D3136" t="str">
            <v>-</v>
          </cell>
          <cell r="E3136" t="str">
            <v>-</v>
          </cell>
          <cell r="F3136" t="str">
            <v>-</v>
          </cell>
          <cell r="G3136" t="str">
            <v>-</v>
          </cell>
          <cell r="H3136">
            <v>2</v>
          </cell>
          <cell r="I3136" t="str">
            <v>-</v>
          </cell>
        </row>
        <row r="3137">
          <cell r="A3137" t="str">
            <v>NCU05537</v>
          </cell>
          <cell r="B3137">
            <v>18</v>
          </cell>
          <cell r="C3137" t="str">
            <v>-</v>
          </cell>
          <cell r="D3137">
            <v>4</v>
          </cell>
          <cell r="E3137">
            <v>5</v>
          </cell>
          <cell r="F3137">
            <v>2</v>
          </cell>
          <cell r="G3137">
            <v>2</v>
          </cell>
          <cell r="H3137">
            <v>3</v>
          </cell>
          <cell r="I3137">
            <v>2</v>
          </cell>
        </row>
        <row r="3138">
          <cell r="A3138" t="str">
            <v>NCU05539</v>
          </cell>
          <cell r="B3138">
            <v>2</v>
          </cell>
          <cell r="C3138" t="str">
            <v>-</v>
          </cell>
          <cell r="D3138" t="str">
            <v>-</v>
          </cell>
          <cell r="E3138" t="str">
            <v>-</v>
          </cell>
          <cell r="F3138" t="str">
            <v>-</v>
          </cell>
          <cell r="G3138" t="str">
            <v>-</v>
          </cell>
          <cell r="H3138">
            <v>1</v>
          </cell>
          <cell r="I3138">
            <v>1</v>
          </cell>
        </row>
        <row r="3139">
          <cell r="A3139" t="str">
            <v>NCU05542</v>
          </cell>
          <cell r="B3139">
            <v>4</v>
          </cell>
          <cell r="C3139">
            <v>1</v>
          </cell>
          <cell r="D3139" t="str">
            <v>-</v>
          </cell>
          <cell r="E3139" t="str">
            <v>-</v>
          </cell>
          <cell r="F3139" t="str">
            <v>-</v>
          </cell>
          <cell r="G3139" t="str">
            <v>-</v>
          </cell>
          <cell r="H3139">
            <v>2</v>
          </cell>
          <cell r="I3139">
            <v>1</v>
          </cell>
        </row>
        <row r="3140">
          <cell r="A3140" t="str">
            <v>NCU05544</v>
          </cell>
          <cell r="B3140">
            <v>2</v>
          </cell>
          <cell r="C3140" t="str">
            <v>-</v>
          </cell>
          <cell r="D3140" t="str">
            <v>-</v>
          </cell>
          <cell r="E3140" t="str">
            <v>-</v>
          </cell>
          <cell r="F3140" t="str">
            <v>-</v>
          </cell>
          <cell r="G3140">
            <v>2</v>
          </cell>
          <cell r="H3140" t="str">
            <v>-</v>
          </cell>
          <cell r="I3140" t="str">
            <v>-</v>
          </cell>
        </row>
        <row r="3141">
          <cell r="A3141" t="str">
            <v>NCU05545</v>
          </cell>
          <cell r="B3141">
            <v>10</v>
          </cell>
          <cell r="C3141" t="str">
            <v>-</v>
          </cell>
          <cell r="D3141">
            <v>2</v>
          </cell>
          <cell r="E3141" t="str">
            <v>-</v>
          </cell>
          <cell r="F3141">
            <v>2</v>
          </cell>
          <cell r="G3141">
            <v>2</v>
          </cell>
          <cell r="H3141">
            <v>2</v>
          </cell>
          <cell r="I3141">
            <v>2</v>
          </cell>
        </row>
        <row r="3142">
          <cell r="A3142" t="str">
            <v>NCU05546</v>
          </cell>
          <cell r="B3142">
            <v>14</v>
          </cell>
          <cell r="C3142" t="str">
            <v>-</v>
          </cell>
          <cell r="D3142">
            <v>3</v>
          </cell>
          <cell r="E3142" t="str">
            <v>-</v>
          </cell>
          <cell r="F3142">
            <v>2</v>
          </cell>
          <cell r="G3142">
            <v>3</v>
          </cell>
          <cell r="H3142">
            <v>3</v>
          </cell>
          <cell r="I3142">
            <v>3</v>
          </cell>
        </row>
        <row r="3143">
          <cell r="A3143" t="str">
            <v>NCU05547</v>
          </cell>
          <cell r="B3143">
            <v>5</v>
          </cell>
          <cell r="C3143">
            <v>1</v>
          </cell>
          <cell r="D3143" t="str">
            <v>-</v>
          </cell>
          <cell r="E3143" t="str">
            <v>-</v>
          </cell>
          <cell r="F3143">
            <v>1</v>
          </cell>
          <cell r="G3143">
            <v>2</v>
          </cell>
          <cell r="H3143" t="str">
            <v>-</v>
          </cell>
          <cell r="I3143">
            <v>1</v>
          </cell>
        </row>
        <row r="3144">
          <cell r="A3144" t="str">
            <v>NCU05548</v>
          </cell>
          <cell r="B3144">
            <v>9</v>
          </cell>
          <cell r="C3144">
            <v>3</v>
          </cell>
          <cell r="D3144" t="str">
            <v>-</v>
          </cell>
          <cell r="E3144" t="str">
            <v>-</v>
          </cell>
          <cell r="F3144">
            <v>2</v>
          </cell>
          <cell r="G3144">
            <v>2</v>
          </cell>
          <cell r="H3144">
            <v>2</v>
          </cell>
          <cell r="I3144" t="str">
            <v>-</v>
          </cell>
        </row>
        <row r="3145">
          <cell r="A3145" t="str">
            <v>NCU05550</v>
          </cell>
          <cell r="B3145">
            <v>1</v>
          </cell>
          <cell r="C3145" t="str">
            <v>-</v>
          </cell>
          <cell r="D3145" t="str">
            <v>-</v>
          </cell>
          <cell r="E3145">
            <v>1</v>
          </cell>
          <cell r="F3145" t="str">
            <v>-</v>
          </cell>
          <cell r="G3145" t="str">
            <v>-</v>
          </cell>
          <cell r="H3145" t="str">
            <v>-</v>
          </cell>
          <cell r="I3145" t="str">
            <v>-</v>
          </cell>
        </row>
        <row r="3146">
          <cell r="A3146" t="str">
            <v>NCU05551</v>
          </cell>
          <cell r="B3146">
            <v>5</v>
          </cell>
          <cell r="C3146">
            <v>1</v>
          </cell>
          <cell r="D3146" t="str">
            <v>-</v>
          </cell>
          <cell r="E3146" t="str">
            <v>-</v>
          </cell>
          <cell r="F3146">
            <v>1</v>
          </cell>
          <cell r="G3146">
            <v>2</v>
          </cell>
          <cell r="H3146" t="str">
            <v>-</v>
          </cell>
          <cell r="I3146">
            <v>1</v>
          </cell>
        </row>
        <row r="3147">
          <cell r="A3147" t="str">
            <v>NCU05552</v>
          </cell>
          <cell r="B3147">
            <v>2</v>
          </cell>
          <cell r="C3147" t="str">
            <v>-</v>
          </cell>
          <cell r="D3147" t="str">
            <v>-</v>
          </cell>
          <cell r="E3147">
            <v>2</v>
          </cell>
          <cell r="F3147" t="str">
            <v>-</v>
          </cell>
          <cell r="G3147" t="str">
            <v>-</v>
          </cell>
          <cell r="H3147" t="str">
            <v>-</v>
          </cell>
          <cell r="I3147" t="str">
            <v>-</v>
          </cell>
        </row>
        <row r="3148">
          <cell r="A3148" t="str">
            <v>NCU05554</v>
          </cell>
          <cell r="B3148">
            <v>6</v>
          </cell>
          <cell r="C3148" t="str">
            <v>-</v>
          </cell>
          <cell r="D3148">
            <v>1</v>
          </cell>
          <cell r="E3148" t="str">
            <v>-</v>
          </cell>
          <cell r="F3148" t="str">
            <v>-</v>
          </cell>
          <cell r="G3148">
            <v>2</v>
          </cell>
          <cell r="H3148">
            <v>2</v>
          </cell>
          <cell r="I3148">
            <v>1</v>
          </cell>
        </row>
        <row r="3149">
          <cell r="A3149" t="str">
            <v>NCU05555</v>
          </cell>
          <cell r="B3149">
            <v>1</v>
          </cell>
          <cell r="C3149">
            <v>1</v>
          </cell>
          <cell r="D3149" t="str">
            <v>-</v>
          </cell>
          <cell r="E3149" t="str">
            <v>-</v>
          </cell>
          <cell r="F3149" t="str">
            <v>-</v>
          </cell>
          <cell r="G3149" t="str">
            <v>-</v>
          </cell>
          <cell r="H3149" t="str">
            <v>-</v>
          </cell>
          <cell r="I3149" t="str">
            <v>-</v>
          </cell>
        </row>
        <row r="3150">
          <cell r="A3150" t="str">
            <v>NCU05557</v>
          </cell>
          <cell r="B3150">
            <v>13</v>
          </cell>
          <cell r="C3150">
            <v>2</v>
          </cell>
          <cell r="D3150">
            <v>3</v>
          </cell>
          <cell r="E3150" t="str">
            <v>-</v>
          </cell>
          <cell r="F3150">
            <v>2</v>
          </cell>
          <cell r="G3150">
            <v>2</v>
          </cell>
          <cell r="H3150">
            <v>2</v>
          </cell>
          <cell r="I3150">
            <v>2</v>
          </cell>
        </row>
        <row r="3151">
          <cell r="A3151" t="str">
            <v>NCU05558</v>
          </cell>
          <cell r="B3151">
            <v>2</v>
          </cell>
          <cell r="C3151" t="str">
            <v>-</v>
          </cell>
          <cell r="D3151" t="str">
            <v>-</v>
          </cell>
          <cell r="E3151" t="str">
            <v>-</v>
          </cell>
          <cell r="F3151" t="str">
            <v>-</v>
          </cell>
          <cell r="G3151">
            <v>1</v>
          </cell>
          <cell r="H3151" t="str">
            <v>-</v>
          </cell>
          <cell r="I3151">
            <v>1</v>
          </cell>
        </row>
        <row r="3152">
          <cell r="A3152" t="str">
            <v>NCU05559</v>
          </cell>
          <cell r="B3152">
            <v>1</v>
          </cell>
          <cell r="C3152" t="str">
            <v>-</v>
          </cell>
          <cell r="D3152" t="str">
            <v>-</v>
          </cell>
          <cell r="E3152" t="str">
            <v>-</v>
          </cell>
          <cell r="F3152" t="str">
            <v>-</v>
          </cell>
          <cell r="G3152" t="str">
            <v>-</v>
          </cell>
          <cell r="H3152">
            <v>1</v>
          </cell>
          <cell r="I3152" t="str">
            <v>-</v>
          </cell>
        </row>
        <row r="3153">
          <cell r="A3153" t="str">
            <v>NCU05561</v>
          </cell>
          <cell r="B3153">
            <v>4</v>
          </cell>
          <cell r="C3153" t="str">
            <v>-</v>
          </cell>
          <cell r="D3153" t="str">
            <v>-</v>
          </cell>
          <cell r="E3153" t="str">
            <v>-</v>
          </cell>
          <cell r="F3153">
            <v>1</v>
          </cell>
          <cell r="G3153" t="str">
            <v>-</v>
          </cell>
          <cell r="H3153">
            <v>2</v>
          </cell>
          <cell r="I3153">
            <v>1</v>
          </cell>
        </row>
        <row r="3154">
          <cell r="A3154" t="str">
            <v>NCU05563</v>
          </cell>
          <cell r="B3154">
            <v>18</v>
          </cell>
          <cell r="C3154">
            <v>2</v>
          </cell>
          <cell r="D3154">
            <v>3</v>
          </cell>
          <cell r="E3154">
            <v>2</v>
          </cell>
          <cell r="F3154">
            <v>2</v>
          </cell>
          <cell r="G3154">
            <v>3</v>
          </cell>
          <cell r="H3154">
            <v>3</v>
          </cell>
          <cell r="I3154">
            <v>3</v>
          </cell>
        </row>
        <row r="3155">
          <cell r="A3155" t="str">
            <v>NCU05564</v>
          </cell>
          <cell r="B3155">
            <v>5</v>
          </cell>
          <cell r="C3155" t="str">
            <v>-</v>
          </cell>
          <cell r="D3155">
            <v>2</v>
          </cell>
          <cell r="E3155">
            <v>3</v>
          </cell>
          <cell r="F3155" t="str">
            <v>-</v>
          </cell>
          <cell r="G3155" t="str">
            <v>-</v>
          </cell>
          <cell r="H3155" t="str">
            <v>-</v>
          </cell>
          <cell r="I3155" t="str">
            <v>-</v>
          </cell>
        </row>
        <row r="3156">
          <cell r="A3156" t="str">
            <v>NCU05565</v>
          </cell>
          <cell r="B3156">
            <v>5</v>
          </cell>
          <cell r="C3156" t="str">
            <v>-</v>
          </cell>
          <cell r="D3156" t="str">
            <v>-</v>
          </cell>
          <cell r="E3156" t="str">
            <v>-</v>
          </cell>
          <cell r="F3156">
            <v>1</v>
          </cell>
          <cell r="G3156">
            <v>2</v>
          </cell>
          <cell r="H3156">
            <v>1</v>
          </cell>
          <cell r="I3156">
            <v>1</v>
          </cell>
        </row>
        <row r="3157">
          <cell r="A3157" t="str">
            <v>NCU05567</v>
          </cell>
          <cell r="B3157">
            <v>21</v>
          </cell>
          <cell r="C3157">
            <v>5</v>
          </cell>
          <cell r="D3157">
            <v>5</v>
          </cell>
          <cell r="E3157">
            <v>5</v>
          </cell>
          <cell r="F3157" t="str">
            <v>-</v>
          </cell>
          <cell r="G3157">
            <v>2</v>
          </cell>
          <cell r="H3157">
            <v>2</v>
          </cell>
          <cell r="I3157">
            <v>2</v>
          </cell>
        </row>
        <row r="3158">
          <cell r="A3158" t="str">
            <v>NCU05569</v>
          </cell>
          <cell r="B3158">
            <v>3</v>
          </cell>
          <cell r="C3158">
            <v>2</v>
          </cell>
          <cell r="D3158" t="str">
            <v>-</v>
          </cell>
          <cell r="E3158" t="str">
            <v>-</v>
          </cell>
          <cell r="F3158" t="str">
            <v>-</v>
          </cell>
          <cell r="G3158" t="str">
            <v>-</v>
          </cell>
          <cell r="H3158">
            <v>1</v>
          </cell>
          <cell r="I3158" t="str">
            <v>-</v>
          </cell>
        </row>
        <row r="3159">
          <cell r="A3159" t="str">
            <v>NCU05571</v>
          </cell>
          <cell r="B3159">
            <v>15</v>
          </cell>
          <cell r="C3159" t="str">
            <v>-</v>
          </cell>
          <cell r="D3159">
            <v>1</v>
          </cell>
          <cell r="E3159">
            <v>4</v>
          </cell>
          <cell r="F3159">
            <v>2</v>
          </cell>
          <cell r="G3159">
            <v>3</v>
          </cell>
          <cell r="H3159">
            <v>3</v>
          </cell>
          <cell r="I3159">
            <v>2</v>
          </cell>
        </row>
        <row r="3160">
          <cell r="A3160" t="str">
            <v>NCU05572</v>
          </cell>
          <cell r="B3160">
            <v>13</v>
          </cell>
          <cell r="C3160" t="str">
            <v>-</v>
          </cell>
          <cell r="D3160" t="str">
            <v>-</v>
          </cell>
          <cell r="E3160">
            <v>3</v>
          </cell>
          <cell r="F3160">
            <v>3</v>
          </cell>
          <cell r="G3160">
            <v>2</v>
          </cell>
          <cell r="H3160">
            <v>3</v>
          </cell>
          <cell r="I3160">
            <v>2</v>
          </cell>
        </row>
        <row r="3161">
          <cell r="A3161" t="str">
            <v>NCU05574</v>
          </cell>
          <cell r="B3161">
            <v>14</v>
          </cell>
          <cell r="C3161" t="str">
            <v>-</v>
          </cell>
          <cell r="D3161" t="str">
            <v>-</v>
          </cell>
          <cell r="E3161">
            <v>3</v>
          </cell>
          <cell r="F3161">
            <v>3</v>
          </cell>
          <cell r="G3161">
            <v>3</v>
          </cell>
          <cell r="H3161">
            <v>3</v>
          </cell>
          <cell r="I3161">
            <v>2</v>
          </cell>
        </row>
        <row r="3162">
          <cell r="A3162" t="str">
            <v>NCU05578</v>
          </cell>
          <cell r="B3162">
            <v>4</v>
          </cell>
          <cell r="C3162" t="str">
            <v>-</v>
          </cell>
          <cell r="D3162" t="str">
            <v>-</v>
          </cell>
          <cell r="E3162">
            <v>1</v>
          </cell>
          <cell r="F3162">
            <v>1</v>
          </cell>
          <cell r="G3162" t="str">
            <v>-</v>
          </cell>
          <cell r="H3162">
            <v>2</v>
          </cell>
          <cell r="I3162" t="str">
            <v>-</v>
          </cell>
        </row>
        <row r="3163">
          <cell r="A3163" t="str">
            <v>NCU05580</v>
          </cell>
          <cell r="B3163">
            <v>11</v>
          </cell>
          <cell r="C3163" t="str">
            <v>-</v>
          </cell>
          <cell r="D3163" t="str">
            <v>-</v>
          </cell>
          <cell r="E3163">
            <v>6</v>
          </cell>
          <cell r="F3163" t="str">
            <v>-</v>
          </cell>
          <cell r="G3163">
            <v>1</v>
          </cell>
          <cell r="H3163">
            <v>2</v>
          </cell>
          <cell r="I3163">
            <v>2</v>
          </cell>
        </row>
        <row r="3164">
          <cell r="A3164" t="str">
            <v>NCU05581</v>
          </cell>
          <cell r="B3164">
            <v>11</v>
          </cell>
          <cell r="C3164">
            <v>1</v>
          </cell>
          <cell r="D3164" t="str">
            <v>-</v>
          </cell>
          <cell r="E3164">
            <v>3</v>
          </cell>
          <cell r="F3164">
            <v>2</v>
          </cell>
          <cell r="G3164">
            <v>1</v>
          </cell>
          <cell r="H3164">
            <v>2</v>
          </cell>
          <cell r="I3164">
            <v>2</v>
          </cell>
        </row>
        <row r="3165">
          <cell r="A3165" t="str">
            <v>NCU05582</v>
          </cell>
          <cell r="B3165">
            <v>10</v>
          </cell>
          <cell r="C3165" t="str">
            <v>-</v>
          </cell>
          <cell r="D3165">
            <v>1</v>
          </cell>
          <cell r="E3165">
            <v>2</v>
          </cell>
          <cell r="F3165">
            <v>2</v>
          </cell>
          <cell r="G3165">
            <v>2</v>
          </cell>
          <cell r="H3165">
            <v>2</v>
          </cell>
          <cell r="I3165">
            <v>1</v>
          </cell>
        </row>
        <row r="3166">
          <cell r="A3166" t="str">
            <v>NCU05583</v>
          </cell>
          <cell r="B3166">
            <v>8</v>
          </cell>
          <cell r="C3166">
            <v>1</v>
          </cell>
          <cell r="D3166" t="str">
            <v>-</v>
          </cell>
          <cell r="E3166" t="str">
            <v>-</v>
          </cell>
          <cell r="F3166">
            <v>2</v>
          </cell>
          <cell r="G3166">
            <v>2</v>
          </cell>
          <cell r="H3166">
            <v>2</v>
          </cell>
          <cell r="I3166">
            <v>1</v>
          </cell>
        </row>
        <row r="3167">
          <cell r="A3167" t="str">
            <v>NCU05585</v>
          </cell>
          <cell r="B3167">
            <v>18</v>
          </cell>
          <cell r="C3167" t="str">
            <v>-</v>
          </cell>
          <cell r="D3167">
            <v>1</v>
          </cell>
          <cell r="E3167">
            <v>5</v>
          </cell>
          <cell r="F3167">
            <v>3</v>
          </cell>
          <cell r="G3167">
            <v>3</v>
          </cell>
          <cell r="H3167">
            <v>3</v>
          </cell>
          <cell r="I3167">
            <v>3</v>
          </cell>
        </row>
        <row r="3168">
          <cell r="A3168" t="str">
            <v>NCU05586</v>
          </cell>
          <cell r="B3168">
            <v>3</v>
          </cell>
          <cell r="C3168" t="str">
            <v>-</v>
          </cell>
          <cell r="D3168" t="str">
            <v>-</v>
          </cell>
          <cell r="E3168" t="str">
            <v>-</v>
          </cell>
          <cell r="F3168">
            <v>1</v>
          </cell>
          <cell r="G3168" t="str">
            <v>-</v>
          </cell>
          <cell r="H3168">
            <v>2</v>
          </cell>
          <cell r="I3168" t="str">
            <v>-</v>
          </cell>
        </row>
        <row r="3169">
          <cell r="A3169" t="str">
            <v>NCU05588</v>
          </cell>
          <cell r="B3169">
            <v>1</v>
          </cell>
          <cell r="C3169" t="str">
            <v>-</v>
          </cell>
          <cell r="D3169" t="str">
            <v>-</v>
          </cell>
          <cell r="E3169" t="str">
            <v>-</v>
          </cell>
          <cell r="F3169" t="str">
            <v>-</v>
          </cell>
          <cell r="G3169" t="str">
            <v>-</v>
          </cell>
          <cell r="H3169">
            <v>1</v>
          </cell>
          <cell r="I3169" t="str">
            <v>-</v>
          </cell>
        </row>
        <row r="3170">
          <cell r="A3170" t="str">
            <v>NCU05589</v>
          </cell>
          <cell r="B3170">
            <v>1</v>
          </cell>
          <cell r="C3170" t="str">
            <v>-</v>
          </cell>
          <cell r="D3170" t="str">
            <v>-</v>
          </cell>
          <cell r="E3170">
            <v>1</v>
          </cell>
          <cell r="F3170" t="str">
            <v>-</v>
          </cell>
          <cell r="G3170" t="str">
            <v>-</v>
          </cell>
          <cell r="H3170" t="str">
            <v>-</v>
          </cell>
          <cell r="I3170" t="str">
            <v>-</v>
          </cell>
        </row>
        <row r="3171">
          <cell r="A3171" t="str">
            <v>NCU05591</v>
          </cell>
          <cell r="B3171">
            <v>17</v>
          </cell>
          <cell r="C3171">
            <v>3</v>
          </cell>
          <cell r="D3171">
            <v>1</v>
          </cell>
          <cell r="E3171">
            <v>4</v>
          </cell>
          <cell r="F3171">
            <v>2</v>
          </cell>
          <cell r="G3171">
            <v>2</v>
          </cell>
          <cell r="H3171">
            <v>3</v>
          </cell>
          <cell r="I3171">
            <v>2</v>
          </cell>
        </row>
        <row r="3172">
          <cell r="A3172" t="str">
            <v>NCU05592</v>
          </cell>
          <cell r="B3172">
            <v>8</v>
          </cell>
          <cell r="C3172" t="str">
            <v>-</v>
          </cell>
          <cell r="D3172" t="str">
            <v>-</v>
          </cell>
          <cell r="E3172" t="str">
            <v>-</v>
          </cell>
          <cell r="F3172">
            <v>2</v>
          </cell>
          <cell r="G3172">
            <v>2</v>
          </cell>
          <cell r="H3172">
            <v>2</v>
          </cell>
          <cell r="I3172">
            <v>2</v>
          </cell>
        </row>
        <row r="3173">
          <cell r="A3173" t="str">
            <v>NCU05594</v>
          </cell>
          <cell r="B3173">
            <v>5</v>
          </cell>
          <cell r="C3173" t="str">
            <v>-</v>
          </cell>
          <cell r="D3173" t="str">
            <v>-</v>
          </cell>
          <cell r="E3173" t="str">
            <v>-</v>
          </cell>
          <cell r="F3173">
            <v>1</v>
          </cell>
          <cell r="G3173">
            <v>2</v>
          </cell>
          <cell r="H3173" t="str">
            <v>-</v>
          </cell>
          <cell r="I3173">
            <v>2</v>
          </cell>
        </row>
        <row r="3174">
          <cell r="A3174" t="str">
            <v>NCU05595</v>
          </cell>
          <cell r="B3174">
            <v>10</v>
          </cell>
          <cell r="C3174">
            <v>2</v>
          </cell>
          <cell r="D3174" t="str">
            <v>-</v>
          </cell>
          <cell r="E3174" t="str">
            <v>-</v>
          </cell>
          <cell r="F3174">
            <v>2</v>
          </cell>
          <cell r="G3174">
            <v>2</v>
          </cell>
          <cell r="H3174">
            <v>2</v>
          </cell>
          <cell r="I3174">
            <v>2</v>
          </cell>
        </row>
        <row r="3175">
          <cell r="A3175" t="str">
            <v>NCU05597</v>
          </cell>
          <cell r="B3175">
            <v>4</v>
          </cell>
          <cell r="C3175" t="str">
            <v>-</v>
          </cell>
          <cell r="D3175" t="str">
            <v>-</v>
          </cell>
          <cell r="E3175">
            <v>1</v>
          </cell>
          <cell r="F3175" t="str">
            <v>-</v>
          </cell>
          <cell r="G3175" t="str">
            <v>-</v>
          </cell>
          <cell r="H3175">
            <v>1</v>
          </cell>
          <cell r="I3175">
            <v>2</v>
          </cell>
        </row>
        <row r="3176">
          <cell r="A3176" t="str">
            <v>NCU05598</v>
          </cell>
          <cell r="B3176">
            <v>10</v>
          </cell>
          <cell r="C3176" t="str">
            <v>-</v>
          </cell>
          <cell r="D3176">
            <v>1</v>
          </cell>
          <cell r="E3176">
            <v>4</v>
          </cell>
          <cell r="F3176">
            <v>2</v>
          </cell>
          <cell r="G3176">
            <v>1</v>
          </cell>
          <cell r="H3176">
            <v>2</v>
          </cell>
          <cell r="I3176" t="str">
            <v>-</v>
          </cell>
        </row>
        <row r="3177">
          <cell r="A3177" t="str">
            <v>NCU05599</v>
          </cell>
          <cell r="B3177">
            <v>7</v>
          </cell>
          <cell r="C3177" t="str">
            <v>-</v>
          </cell>
          <cell r="D3177">
            <v>1</v>
          </cell>
          <cell r="E3177" t="str">
            <v>-</v>
          </cell>
          <cell r="F3177">
            <v>1</v>
          </cell>
          <cell r="G3177">
            <v>1</v>
          </cell>
          <cell r="H3177">
            <v>2</v>
          </cell>
          <cell r="I3177">
            <v>2</v>
          </cell>
        </row>
        <row r="3178">
          <cell r="A3178" t="str">
            <v>NCU05600</v>
          </cell>
          <cell r="B3178">
            <v>7</v>
          </cell>
          <cell r="C3178">
            <v>1</v>
          </cell>
          <cell r="D3178">
            <v>1</v>
          </cell>
          <cell r="E3178">
            <v>3</v>
          </cell>
          <cell r="F3178">
            <v>1</v>
          </cell>
          <cell r="G3178" t="str">
            <v>-</v>
          </cell>
          <cell r="H3178" t="str">
            <v>-</v>
          </cell>
          <cell r="I3178">
            <v>1</v>
          </cell>
        </row>
        <row r="3179">
          <cell r="A3179" t="str">
            <v>NCU05601</v>
          </cell>
          <cell r="B3179">
            <v>4</v>
          </cell>
          <cell r="C3179">
            <v>1</v>
          </cell>
          <cell r="D3179">
            <v>1</v>
          </cell>
          <cell r="E3179" t="str">
            <v>-</v>
          </cell>
          <cell r="F3179" t="str">
            <v>-</v>
          </cell>
          <cell r="G3179" t="str">
            <v>-</v>
          </cell>
          <cell r="H3179">
            <v>2</v>
          </cell>
          <cell r="I3179" t="str">
            <v>-</v>
          </cell>
        </row>
        <row r="3180">
          <cell r="A3180" t="str">
            <v>NCU05603</v>
          </cell>
          <cell r="B3180">
            <v>1</v>
          </cell>
          <cell r="C3180" t="str">
            <v>-</v>
          </cell>
          <cell r="D3180" t="str">
            <v>-</v>
          </cell>
          <cell r="E3180" t="str">
            <v>-</v>
          </cell>
          <cell r="F3180">
            <v>1</v>
          </cell>
          <cell r="G3180" t="str">
            <v>-</v>
          </cell>
          <cell r="H3180" t="str">
            <v>-</v>
          </cell>
          <cell r="I3180" t="str">
            <v>-</v>
          </cell>
        </row>
        <row r="3181">
          <cell r="A3181" t="str">
            <v>NCU05604</v>
          </cell>
          <cell r="B3181">
            <v>1</v>
          </cell>
          <cell r="C3181" t="str">
            <v>-</v>
          </cell>
          <cell r="D3181" t="str">
            <v>-</v>
          </cell>
          <cell r="E3181" t="str">
            <v>-</v>
          </cell>
          <cell r="F3181" t="str">
            <v>-</v>
          </cell>
          <cell r="G3181" t="str">
            <v>-</v>
          </cell>
          <cell r="H3181">
            <v>1</v>
          </cell>
          <cell r="I3181" t="str">
            <v>-</v>
          </cell>
        </row>
        <row r="3182">
          <cell r="A3182" t="str">
            <v>NCU05605</v>
          </cell>
          <cell r="B3182">
            <v>8</v>
          </cell>
          <cell r="C3182">
            <v>4</v>
          </cell>
          <cell r="D3182" t="str">
            <v>-</v>
          </cell>
          <cell r="E3182" t="str">
            <v>-</v>
          </cell>
          <cell r="F3182" t="str">
            <v>-</v>
          </cell>
          <cell r="G3182">
            <v>2</v>
          </cell>
          <cell r="H3182">
            <v>2</v>
          </cell>
          <cell r="I3182" t="str">
            <v>-</v>
          </cell>
        </row>
        <row r="3183">
          <cell r="A3183" t="str">
            <v>NCU05608</v>
          </cell>
          <cell r="B3183">
            <v>6</v>
          </cell>
          <cell r="C3183">
            <v>2</v>
          </cell>
          <cell r="D3183" t="str">
            <v>-</v>
          </cell>
          <cell r="E3183" t="str">
            <v>-</v>
          </cell>
          <cell r="F3183">
            <v>1</v>
          </cell>
          <cell r="G3183">
            <v>1</v>
          </cell>
          <cell r="H3183">
            <v>2</v>
          </cell>
          <cell r="I3183" t="str">
            <v>-</v>
          </cell>
        </row>
        <row r="3184">
          <cell r="A3184" t="str">
            <v>NCU05616</v>
          </cell>
          <cell r="B3184">
            <v>12</v>
          </cell>
          <cell r="C3184" t="str">
            <v>-</v>
          </cell>
          <cell r="D3184" t="str">
            <v>-</v>
          </cell>
          <cell r="E3184" t="str">
            <v>-</v>
          </cell>
          <cell r="F3184">
            <v>3</v>
          </cell>
          <cell r="G3184">
            <v>3</v>
          </cell>
          <cell r="H3184">
            <v>3</v>
          </cell>
          <cell r="I3184">
            <v>3</v>
          </cell>
        </row>
        <row r="3185">
          <cell r="A3185" t="str">
            <v>NCU05617</v>
          </cell>
          <cell r="B3185">
            <v>1</v>
          </cell>
          <cell r="C3185">
            <v>1</v>
          </cell>
          <cell r="D3185" t="str">
            <v>-</v>
          </cell>
          <cell r="E3185" t="str">
            <v>-</v>
          </cell>
          <cell r="F3185" t="str">
            <v>-</v>
          </cell>
          <cell r="G3185" t="str">
            <v>-</v>
          </cell>
          <cell r="H3185" t="str">
            <v>-</v>
          </cell>
          <cell r="I3185" t="str">
            <v>-</v>
          </cell>
        </row>
        <row r="3186">
          <cell r="A3186" t="str">
            <v>NCU05618</v>
          </cell>
          <cell r="B3186">
            <v>2</v>
          </cell>
          <cell r="C3186" t="str">
            <v>-</v>
          </cell>
          <cell r="D3186" t="str">
            <v>-</v>
          </cell>
          <cell r="E3186" t="str">
            <v>-</v>
          </cell>
          <cell r="F3186">
            <v>1</v>
          </cell>
          <cell r="G3186" t="str">
            <v>-</v>
          </cell>
          <cell r="H3186">
            <v>1</v>
          </cell>
          <cell r="I3186" t="str">
            <v>-</v>
          </cell>
        </row>
        <row r="3187">
          <cell r="A3187" t="str">
            <v>NCU05619</v>
          </cell>
          <cell r="B3187">
            <v>17</v>
          </cell>
          <cell r="C3187">
            <v>3</v>
          </cell>
          <cell r="D3187">
            <v>4</v>
          </cell>
          <cell r="E3187" t="str">
            <v>-</v>
          </cell>
          <cell r="F3187">
            <v>3</v>
          </cell>
          <cell r="G3187">
            <v>2</v>
          </cell>
          <cell r="H3187">
            <v>3</v>
          </cell>
          <cell r="I3187">
            <v>2</v>
          </cell>
        </row>
        <row r="3188">
          <cell r="A3188" t="str">
            <v>NCU05622</v>
          </cell>
          <cell r="B3188">
            <v>7</v>
          </cell>
          <cell r="C3188" t="str">
            <v>-</v>
          </cell>
          <cell r="D3188" t="str">
            <v>-</v>
          </cell>
          <cell r="E3188" t="str">
            <v>-</v>
          </cell>
          <cell r="F3188">
            <v>2</v>
          </cell>
          <cell r="G3188">
            <v>1</v>
          </cell>
          <cell r="H3188">
            <v>2</v>
          </cell>
          <cell r="I3188">
            <v>2</v>
          </cell>
        </row>
        <row r="3189">
          <cell r="A3189" t="str">
            <v>NCU05625</v>
          </cell>
          <cell r="B3189">
            <v>11</v>
          </cell>
          <cell r="C3189" t="str">
            <v>-</v>
          </cell>
          <cell r="D3189" t="str">
            <v>-</v>
          </cell>
          <cell r="E3189">
            <v>3</v>
          </cell>
          <cell r="F3189">
            <v>2</v>
          </cell>
          <cell r="G3189">
            <v>2</v>
          </cell>
          <cell r="H3189">
            <v>2</v>
          </cell>
          <cell r="I3189">
            <v>2</v>
          </cell>
        </row>
        <row r="3190">
          <cell r="A3190" t="str">
            <v>NCU05626</v>
          </cell>
          <cell r="B3190">
            <v>1</v>
          </cell>
          <cell r="C3190" t="str">
            <v>-</v>
          </cell>
          <cell r="D3190" t="str">
            <v>-</v>
          </cell>
          <cell r="E3190" t="str">
            <v>-</v>
          </cell>
          <cell r="F3190" t="str">
            <v>-</v>
          </cell>
          <cell r="G3190">
            <v>1</v>
          </cell>
          <cell r="H3190" t="str">
            <v>-</v>
          </cell>
          <cell r="I3190" t="str">
            <v>-</v>
          </cell>
        </row>
        <row r="3191">
          <cell r="A3191" t="str">
            <v>NCU05627</v>
          </cell>
          <cell r="B3191">
            <v>13</v>
          </cell>
          <cell r="C3191" t="str">
            <v>-</v>
          </cell>
          <cell r="D3191">
            <v>2</v>
          </cell>
          <cell r="E3191">
            <v>2</v>
          </cell>
          <cell r="F3191">
            <v>1</v>
          </cell>
          <cell r="G3191">
            <v>3</v>
          </cell>
          <cell r="H3191">
            <v>3</v>
          </cell>
          <cell r="I3191">
            <v>2</v>
          </cell>
        </row>
        <row r="3192">
          <cell r="A3192" t="str">
            <v>NCU05628</v>
          </cell>
          <cell r="B3192">
            <v>10</v>
          </cell>
          <cell r="C3192" t="str">
            <v>-</v>
          </cell>
          <cell r="D3192" t="str">
            <v>-</v>
          </cell>
          <cell r="E3192" t="str">
            <v>-</v>
          </cell>
          <cell r="F3192">
            <v>3</v>
          </cell>
          <cell r="G3192">
            <v>2</v>
          </cell>
          <cell r="H3192">
            <v>3</v>
          </cell>
          <cell r="I3192">
            <v>2</v>
          </cell>
        </row>
        <row r="3193">
          <cell r="A3193" t="str">
            <v>NCU05629</v>
          </cell>
          <cell r="B3193">
            <v>17</v>
          </cell>
          <cell r="C3193">
            <v>2</v>
          </cell>
          <cell r="D3193">
            <v>3</v>
          </cell>
          <cell r="E3193">
            <v>4</v>
          </cell>
          <cell r="F3193">
            <v>2</v>
          </cell>
          <cell r="G3193">
            <v>2</v>
          </cell>
          <cell r="H3193">
            <v>3</v>
          </cell>
          <cell r="I3193">
            <v>1</v>
          </cell>
        </row>
        <row r="3194">
          <cell r="A3194" t="str">
            <v>NCU05630</v>
          </cell>
          <cell r="B3194">
            <v>13</v>
          </cell>
          <cell r="C3194">
            <v>2</v>
          </cell>
          <cell r="D3194">
            <v>1</v>
          </cell>
          <cell r="E3194">
            <v>1</v>
          </cell>
          <cell r="F3194">
            <v>3</v>
          </cell>
          <cell r="G3194">
            <v>2</v>
          </cell>
          <cell r="H3194">
            <v>2</v>
          </cell>
          <cell r="I3194">
            <v>2</v>
          </cell>
        </row>
        <row r="3195">
          <cell r="A3195" t="str">
            <v>NCU05631</v>
          </cell>
          <cell r="B3195">
            <v>3</v>
          </cell>
          <cell r="C3195" t="str">
            <v>-</v>
          </cell>
          <cell r="D3195" t="str">
            <v>-</v>
          </cell>
          <cell r="E3195" t="str">
            <v>-</v>
          </cell>
          <cell r="F3195">
            <v>1</v>
          </cell>
          <cell r="G3195" t="str">
            <v>-</v>
          </cell>
          <cell r="H3195">
            <v>2</v>
          </cell>
          <cell r="I3195" t="str">
            <v>-</v>
          </cell>
        </row>
        <row r="3196">
          <cell r="A3196" t="str">
            <v>NCU05632</v>
          </cell>
          <cell r="B3196">
            <v>5</v>
          </cell>
          <cell r="C3196">
            <v>1</v>
          </cell>
          <cell r="D3196" t="str">
            <v>-</v>
          </cell>
          <cell r="E3196" t="str">
            <v>-</v>
          </cell>
          <cell r="F3196">
            <v>1</v>
          </cell>
          <cell r="G3196" t="str">
            <v>-</v>
          </cell>
          <cell r="H3196">
            <v>2</v>
          </cell>
          <cell r="I3196">
            <v>1</v>
          </cell>
        </row>
        <row r="3197">
          <cell r="A3197" t="str">
            <v>NCU05634</v>
          </cell>
          <cell r="B3197">
            <v>2</v>
          </cell>
          <cell r="C3197" t="str">
            <v>-</v>
          </cell>
          <cell r="D3197" t="str">
            <v>-</v>
          </cell>
          <cell r="E3197" t="str">
            <v>-</v>
          </cell>
          <cell r="F3197">
            <v>2</v>
          </cell>
          <cell r="G3197" t="str">
            <v>-</v>
          </cell>
          <cell r="H3197" t="str">
            <v>-</v>
          </cell>
          <cell r="I3197" t="str">
            <v>-</v>
          </cell>
        </row>
        <row r="3198">
          <cell r="A3198" t="str">
            <v>NCU05637</v>
          </cell>
          <cell r="B3198">
            <v>7</v>
          </cell>
          <cell r="C3198" t="str">
            <v>-</v>
          </cell>
          <cell r="D3198" t="str">
            <v>-</v>
          </cell>
          <cell r="E3198">
            <v>2</v>
          </cell>
          <cell r="F3198">
            <v>1</v>
          </cell>
          <cell r="G3198">
            <v>2</v>
          </cell>
          <cell r="H3198" t="str">
            <v>-</v>
          </cell>
          <cell r="I3198">
            <v>2</v>
          </cell>
        </row>
        <row r="3199">
          <cell r="A3199" t="str">
            <v>NCU05638</v>
          </cell>
          <cell r="B3199">
            <v>12</v>
          </cell>
          <cell r="C3199">
            <v>3</v>
          </cell>
          <cell r="D3199">
            <v>1</v>
          </cell>
          <cell r="E3199">
            <v>1</v>
          </cell>
          <cell r="F3199">
            <v>1</v>
          </cell>
          <cell r="G3199">
            <v>2</v>
          </cell>
          <cell r="H3199">
            <v>2</v>
          </cell>
          <cell r="I3199">
            <v>2</v>
          </cell>
        </row>
        <row r="3200">
          <cell r="A3200" t="str">
            <v>NCU05639</v>
          </cell>
          <cell r="B3200">
            <v>17</v>
          </cell>
          <cell r="C3200">
            <v>3</v>
          </cell>
          <cell r="D3200" t="str">
            <v>-</v>
          </cell>
          <cell r="E3200">
            <v>5</v>
          </cell>
          <cell r="F3200">
            <v>2</v>
          </cell>
          <cell r="G3200">
            <v>3</v>
          </cell>
          <cell r="H3200">
            <v>2</v>
          </cell>
          <cell r="I3200">
            <v>2</v>
          </cell>
        </row>
        <row r="3201">
          <cell r="A3201" t="str">
            <v>NCU05641</v>
          </cell>
          <cell r="B3201">
            <v>7</v>
          </cell>
          <cell r="C3201" t="str">
            <v>-</v>
          </cell>
          <cell r="D3201" t="str">
            <v>-</v>
          </cell>
          <cell r="E3201">
            <v>4</v>
          </cell>
          <cell r="F3201">
            <v>2</v>
          </cell>
          <cell r="G3201">
            <v>1</v>
          </cell>
          <cell r="H3201" t="str">
            <v>-</v>
          </cell>
          <cell r="I3201" t="str">
            <v>-</v>
          </cell>
        </row>
        <row r="3202">
          <cell r="A3202" t="str">
            <v>NCU05647</v>
          </cell>
          <cell r="B3202">
            <v>7</v>
          </cell>
          <cell r="C3202" t="str">
            <v>-</v>
          </cell>
          <cell r="D3202" t="str">
            <v>-</v>
          </cell>
          <cell r="E3202" t="str">
            <v>-</v>
          </cell>
          <cell r="F3202">
            <v>2</v>
          </cell>
          <cell r="G3202">
            <v>1</v>
          </cell>
          <cell r="H3202">
            <v>2</v>
          </cell>
          <cell r="I3202">
            <v>2</v>
          </cell>
        </row>
        <row r="3203">
          <cell r="A3203" t="str">
            <v>NCU05648</v>
          </cell>
          <cell r="B3203">
            <v>14</v>
          </cell>
          <cell r="C3203">
            <v>1</v>
          </cell>
          <cell r="D3203" t="str">
            <v>-</v>
          </cell>
          <cell r="E3203">
            <v>3</v>
          </cell>
          <cell r="F3203">
            <v>2</v>
          </cell>
          <cell r="G3203">
            <v>2</v>
          </cell>
          <cell r="H3203">
            <v>3</v>
          </cell>
          <cell r="I3203">
            <v>3</v>
          </cell>
        </row>
        <row r="3204">
          <cell r="A3204" t="str">
            <v>NCU05649</v>
          </cell>
          <cell r="B3204">
            <v>18</v>
          </cell>
          <cell r="C3204">
            <v>4</v>
          </cell>
          <cell r="D3204">
            <v>4</v>
          </cell>
          <cell r="E3204">
            <v>5</v>
          </cell>
          <cell r="F3204" t="str">
            <v>-</v>
          </cell>
          <cell r="G3204" t="str">
            <v>-</v>
          </cell>
          <cell r="H3204">
            <v>2</v>
          </cell>
          <cell r="I3204">
            <v>3</v>
          </cell>
        </row>
        <row r="3205">
          <cell r="A3205" t="str">
            <v>NCU05650</v>
          </cell>
          <cell r="B3205">
            <v>10</v>
          </cell>
          <cell r="C3205">
            <v>3</v>
          </cell>
          <cell r="D3205">
            <v>1</v>
          </cell>
          <cell r="E3205" t="str">
            <v>-</v>
          </cell>
          <cell r="F3205" t="str">
            <v>-</v>
          </cell>
          <cell r="G3205">
            <v>2</v>
          </cell>
          <cell r="H3205">
            <v>2</v>
          </cell>
          <cell r="I3205">
            <v>2</v>
          </cell>
        </row>
        <row r="3206">
          <cell r="A3206" t="str">
            <v>NCU05652</v>
          </cell>
          <cell r="B3206">
            <v>23</v>
          </cell>
          <cell r="C3206">
            <v>6</v>
          </cell>
          <cell r="D3206">
            <v>1</v>
          </cell>
          <cell r="E3206">
            <v>5</v>
          </cell>
          <cell r="F3206">
            <v>3</v>
          </cell>
          <cell r="G3206">
            <v>3</v>
          </cell>
          <cell r="H3206">
            <v>3</v>
          </cell>
          <cell r="I3206">
            <v>2</v>
          </cell>
        </row>
        <row r="3207">
          <cell r="A3207" t="str">
            <v>NCU05653</v>
          </cell>
          <cell r="B3207">
            <v>17</v>
          </cell>
          <cell r="C3207">
            <v>1</v>
          </cell>
          <cell r="D3207">
            <v>2</v>
          </cell>
          <cell r="E3207">
            <v>4</v>
          </cell>
          <cell r="F3207">
            <v>2</v>
          </cell>
          <cell r="G3207">
            <v>2</v>
          </cell>
          <cell r="H3207">
            <v>3</v>
          </cell>
          <cell r="I3207">
            <v>3</v>
          </cell>
        </row>
        <row r="3208">
          <cell r="A3208" t="str">
            <v>NCU05662</v>
          </cell>
          <cell r="B3208">
            <v>4</v>
          </cell>
          <cell r="C3208" t="str">
            <v>-</v>
          </cell>
          <cell r="D3208">
            <v>2</v>
          </cell>
          <cell r="E3208" t="str">
            <v>-</v>
          </cell>
          <cell r="F3208">
            <v>1</v>
          </cell>
          <cell r="G3208">
            <v>1</v>
          </cell>
          <cell r="H3208" t="str">
            <v>-</v>
          </cell>
          <cell r="I3208" t="str">
            <v>-</v>
          </cell>
        </row>
        <row r="3209">
          <cell r="A3209" t="str">
            <v>NCU05663</v>
          </cell>
          <cell r="B3209">
            <v>10</v>
          </cell>
          <cell r="C3209" t="str">
            <v>-</v>
          </cell>
          <cell r="D3209">
            <v>3</v>
          </cell>
          <cell r="E3209" t="str">
            <v>-</v>
          </cell>
          <cell r="F3209">
            <v>2</v>
          </cell>
          <cell r="G3209">
            <v>2</v>
          </cell>
          <cell r="H3209">
            <v>2</v>
          </cell>
          <cell r="I3209">
            <v>1</v>
          </cell>
        </row>
        <row r="3210">
          <cell r="A3210" t="str">
            <v>NCU05664</v>
          </cell>
          <cell r="B3210">
            <v>10</v>
          </cell>
          <cell r="C3210">
            <v>2</v>
          </cell>
          <cell r="D3210" t="str">
            <v>-</v>
          </cell>
          <cell r="E3210">
            <v>3</v>
          </cell>
          <cell r="F3210" t="str">
            <v>-</v>
          </cell>
          <cell r="G3210">
            <v>1</v>
          </cell>
          <cell r="H3210">
            <v>2</v>
          </cell>
          <cell r="I3210">
            <v>2</v>
          </cell>
        </row>
        <row r="3211">
          <cell r="A3211" t="str">
            <v>NCU05666</v>
          </cell>
          <cell r="B3211">
            <v>1</v>
          </cell>
          <cell r="C3211" t="str">
            <v>-</v>
          </cell>
          <cell r="D3211" t="str">
            <v>-</v>
          </cell>
          <cell r="E3211" t="str">
            <v>-</v>
          </cell>
          <cell r="F3211" t="str">
            <v>-</v>
          </cell>
          <cell r="G3211" t="str">
            <v>-</v>
          </cell>
          <cell r="H3211">
            <v>1</v>
          </cell>
          <cell r="I3211" t="str">
            <v>-</v>
          </cell>
        </row>
        <row r="3212">
          <cell r="A3212" t="str">
            <v>NCU05667</v>
          </cell>
          <cell r="B3212">
            <v>1</v>
          </cell>
          <cell r="C3212" t="str">
            <v>-</v>
          </cell>
          <cell r="D3212" t="str">
            <v>-</v>
          </cell>
          <cell r="E3212" t="str">
            <v>-</v>
          </cell>
          <cell r="F3212">
            <v>1</v>
          </cell>
          <cell r="G3212" t="str">
            <v>-</v>
          </cell>
          <cell r="H3212" t="str">
            <v>-</v>
          </cell>
          <cell r="I3212" t="str">
            <v>-</v>
          </cell>
        </row>
        <row r="3213">
          <cell r="A3213" t="str">
            <v>NCU05668</v>
          </cell>
          <cell r="B3213">
            <v>4</v>
          </cell>
          <cell r="C3213">
            <v>1</v>
          </cell>
          <cell r="D3213" t="str">
            <v>-</v>
          </cell>
          <cell r="E3213" t="str">
            <v>-</v>
          </cell>
          <cell r="F3213">
            <v>2</v>
          </cell>
          <cell r="G3213" t="str">
            <v>-</v>
          </cell>
          <cell r="H3213">
            <v>1</v>
          </cell>
          <cell r="I3213" t="str">
            <v>-</v>
          </cell>
        </row>
        <row r="3214">
          <cell r="A3214" t="str">
            <v>NCU05669</v>
          </cell>
          <cell r="B3214">
            <v>10</v>
          </cell>
          <cell r="C3214">
            <v>2</v>
          </cell>
          <cell r="D3214" t="str">
            <v>-</v>
          </cell>
          <cell r="E3214">
            <v>2</v>
          </cell>
          <cell r="F3214">
            <v>2</v>
          </cell>
          <cell r="G3214">
            <v>1</v>
          </cell>
          <cell r="H3214">
            <v>2</v>
          </cell>
          <cell r="I3214">
            <v>1</v>
          </cell>
        </row>
        <row r="3215">
          <cell r="A3215" t="str">
            <v>NCU05670</v>
          </cell>
          <cell r="B3215">
            <v>14</v>
          </cell>
          <cell r="C3215">
            <v>3</v>
          </cell>
          <cell r="D3215" t="str">
            <v>-</v>
          </cell>
          <cell r="E3215">
            <v>2</v>
          </cell>
          <cell r="F3215">
            <v>2</v>
          </cell>
          <cell r="G3215">
            <v>2</v>
          </cell>
          <cell r="H3215">
            <v>2</v>
          </cell>
          <cell r="I3215">
            <v>3</v>
          </cell>
        </row>
        <row r="3216">
          <cell r="A3216" t="str">
            <v>NCU05680</v>
          </cell>
          <cell r="B3216">
            <v>4</v>
          </cell>
          <cell r="C3216">
            <v>1</v>
          </cell>
          <cell r="D3216" t="str">
            <v>-</v>
          </cell>
          <cell r="E3216">
            <v>1</v>
          </cell>
          <cell r="F3216" t="str">
            <v>-</v>
          </cell>
          <cell r="G3216" t="str">
            <v>-</v>
          </cell>
          <cell r="H3216">
            <v>2</v>
          </cell>
          <cell r="I3216" t="str">
            <v>-</v>
          </cell>
        </row>
        <row r="3217">
          <cell r="A3217" t="str">
            <v>NCU05681</v>
          </cell>
          <cell r="B3217">
            <v>4</v>
          </cell>
          <cell r="C3217" t="str">
            <v>-</v>
          </cell>
          <cell r="D3217">
            <v>3</v>
          </cell>
          <cell r="E3217" t="str">
            <v>-</v>
          </cell>
          <cell r="F3217" t="str">
            <v>-</v>
          </cell>
          <cell r="G3217">
            <v>1</v>
          </cell>
          <cell r="H3217" t="str">
            <v>-</v>
          </cell>
          <cell r="I3217" t="str">
            <v>-</v>
          </cell>
        </row>
        <row r="3218">
          <cell r="A3218" t="str">
            <v>NCU05683</v>
          </cell>
          <cell r="B3218">
            <v>12</v>
          </cell>
          <cell r="C3218" t="str">
            <v>-</v>
          </cell>
          <cell r="D3218">
            <v>1</v>
          </cell>
          <cell r="E3218">
            <v>3</v>
          </cell>
          <cell r="F3218">
            <v>2</v>
          </cell>
          <cell r="G3218">
            <v>2</v>
          </cell>
          <cell r="H3218">
            <v>2</v>
          </cell>
          <cell r="I3218">
            <v>2</v>
          </cell>
        </row>
        <row r="3219">
          <cell r="A3219" t="str">
            <v>NCU05685</v>
          </cell>
          <cell r="B3219">
            <v>2</v>
          </cell>
          <cell r="C3219" t="str">
            <v>-</v>
          </cell>
          <cell r="D3219" t="str">
            <v>-</v>
          </cell>
          <cell r="E3219" t="str">
            <v>-</v>
          </cell>
          <cell r="F3219">
            <v>1</v>
          </cell>
          <cell r="G3219" t="str">
            <v>-</v>
          </cell>
          <cell r="H3219">
            <v>1</v>
          </cell>
          <cell r="I3219" t="str">
            <v>-</v>
          </cell>
        </row>
        <row r="3220">
          <cell r="A3220" t="str">
            <v>NCU05686</v>
          </cell>
          <cell r="B3220">
            <v>6</v>
          </cell>
          <cell r="C3220" t="str">
            <v>-</v>
          </cell>
          <cell r="D3220" t="str">
            <v>-</v>
          </cell>
          <cell r="E3220" t="str">
            <v>-</v>
          </cell>
          <cell r="F3220" t="str">
            <v>-</v>
          </cell>
          <cell r="G3220">
            <v>1</v>
          </cell>
          <cell r="H3220">
            <v>2</v>
          </cell>
          <cell r="I3220">
            <v>3</v>
          </cell>
        </row>
        <row r="3221">
          <cell r="A3221" t="str">
            <v>NCU05687</v>
          </cell>
          <cell r="B3221">
            <v>2</v>
          </cell>
          <cell r="C3221">
            <v>2</v>
          </cell>
          <cell r="D3221" t="str">
            <v>-</v>
          </cell>
          <cell r="E3221" t="str">
            <v>-</v>
          </cell>
          <cell r="F3221" t="str">
            <v>-</v>
          </cell>
          <cell r="G3221" t="str">
            <v>-</v>
          </cell>
          <cell r="H3221" t="str">
            <v>-</v>
          </cell>
          <cell r="I3221" t="str">
            <v>-</v>
          </cell>
        </row>
        <row r="3222">
          <cell r="A3222" t="str">
            <v>NCU05689</v>
          </cell>
          <cell r="B3222">
            <v>3</v>
          </cell>
          <cell r="C3222" t="str">
            <v>-</v>
          </cell>
          <cell r="D3222" t="str">
            <v>-</v>
          </cell>
          <cell r="E3222">
            <v>2</v>
          </cell>
          <cell r="F3222" t="str">
            <v>-</v>
          </cell>
          <cell r="G3222" t="str">
            <v>-</v>
          </cell>
          <cell r="H3222" t="str">
            <v>-</v>
          </cell>
          <cell r="I3222">
            <v>1</v>
          </cell>
        </row>
        <row r="3223">
          <cell r="A3223" t="str">
            <v>NCU05691</v>
          </cell>
          <cell r="B3223">
            <v>14</v>
          </cell>
          <cell r="C3223">
            <v>3</v>
          </cell>
          <cell r="D3223" t="str">
            <v>-</v>
          </cell>
          <cell r="E3223">
            <v>1</v>
          </cell>
          <cell r="F3223">
            <v>3</v>
          </cell>
          <cell r="G3223">
            <v>2</v>
          </cell>
          <cell r="H3223">
            <v>2</v>
          </cell>
          <cell r="I3223">
            <v>3</v>
          </cell>
        </row>
        <row r="3224">
          <cell r="A3224" t="str">
            <v>NCU05692</v>
          </cell>
          <cell r="B3224">
            <v>3</v>
          </cell>
          <cell r="C3224" t="str">
            <v>-</v>
          </cell>
          <cell r="D3224" t="str">
            <v>-</v>
          </cell>
          <cell r="E3224">
            <v>2</v>
          </cell>
          <cell r="F3224">
            <v>1</v>
          </cell>
          <cell r="G3224" t="str">
            <v>-</v>
          </cell>
          <cell r="H3224" t="str">
            <v>-</v>
          </cell>
          <cell r="I3224" t="str">
            <v>-</v>
          </cell>
        </row>
        <row r="3225">
          <cell r="A3225" t="str">
            <v>NCU05693</v>
          </cell>
          <cell r="B3225">
            <v>9</v>
          </cell>
          <cell r="C3225" t="str">
            <v>-</v>
          </cell>
          <cell r="D3225">
            <v>1</v>
          </cell>
          <cell r="E3225">
            <v>4</v>
          </cell>
          <cell r="F3225">
            <v>2</v>
          </cell>
          <cell r="G3225">
            <v>1</v>
          </cell>
          <cell r="H3225">
            <v>1</v>
          </cell>
          <cell r="I3225" t="str">
            <v>-</v>
          </cell>
        </row>
        <row r="3226">
          <cell r="A3226" t="str">
            <v>NCU05694</v>
          </cell>
          <cell r="B3226">
            <v>1</v>
          </cell>
          <cell r="C3226" t="str">
            <v>-</v>
          </cell>
          <cell r="D3226" t="str">
            <v>-</v>
          </cell>
          <cell r="E3226">
            <v>1</v>
          </cell>
          <cell r="F3226" t="str">
            <v>-</v>
          </cell>
          <cell r="G3226" t="str">
            <v>-</v>
          </cell>
          <cell r="H3226" t="str">
            <v>-</v>
          </cell>
          <cell r="I3226" t="str">
            <v>-</v>
          </cell>
        </row>
        <row r="3227">
          <cell r="A3227" t="str">
            <v>NCU05695</v>
          </cell>
          <cell r="B3227">
            <v>3</v>
          </cell>
          <cell r="C3227" t="str">
            <v>-</v>
          </cell>
          <cell r="D3227" t="str">
            <v>-</v>
          </cell>
          <cell r="E3227">
            <v>3</v>
          </cell>
          <cell r="F3227" t="str">
            <v>-</v>
          </cell>
          <cell r="G3227" t="str">
            <v>-</v>
          </cell>
          <cell r="H3227" t="str">
            <v>-</v>
          </cell>
          <cell r="I3227" t="str">
            <v>-</v>
          </cell>
        </row>
        <row r="3228">
          <cell r="A3228" t="str">
            <v>NCU05697</v>
          </cell>
          <cell r="B3228">
            <v>1</v>
          </cell>
          <cell r="C3228" t="str">
            <v>-</v>
          </cell>
          <cell r="D3228" t="str">
            <v>-</v>
          </cell>
          <cell r="E3228" t="str">
            <v>-</v>
          </cell>
          <cell r="F3228" t="str">
            <v>-</v>
          </cell>
          <cell r="G3228" t="str">
            <v>-</v>
          </cell>
          <cell r="H3228" t="str">
            <v>-</v>
          </cell>
          <cell r="I3228">
            <v>1</v>
          </cell>
        </row>
        <row r="3229">
          <cell r="A3229" t="str">
            <v>NCU05704</v>
          </cell>
          <cell r="B3229">
            <v>5</v>
          </cell>
          <cell r="C3229">
            <v>2</v>
          </cell>
          <cell r="D3229" t="str">
            <v>-</v>
          </cell>
          <cell r="E3229" t="str">
            <v>-</v>
          </cell>
          <cell r="F3229">
            <v>1</v>
          </cell>
          <cell r="G3229" t="str">
            <v>-</v>
          </cell>
          <cell r="H3229">
            <v>2</v>
          </cell>
          <cell r="I3229" t="str">
            <v>-</v>
          </cell>
        </row>
        <row r="3230">
          <cell r="A3230" t="str">
            <v>NCU05705</v>
          </cell>
          <cell r="B3230">
            <v>2</v>
          </cell>
          <cell r="C3230" t="str">
            <v>-</v>
          </cell>
          <cell r="D3230" t="str">
            <v>-</v>
          </cell>
          <cell r="E3230" t="str">
            <v>-</v>
          </cell>
          <cell r="F3230" t="str">
            <v>-</v>
          </cell>
          <cell r="G3230">
            <v>1</v>
          </cell>
          <cell r="H3230">
            <v>1</v>
          </cell>
          <cell r="I3230" t="str">
            <v>-</v>
          </cell>
        </row>
        <row r="3231">
          <cell r="A3231" t="str">
            <v>NCU05706</v>
          </cell>
          <cell r="B3231">
            <v>17</v>
          </cell>
          <cell r="C3231">
            <v>3</v>
          </cell>
          <cell r="D3231">
            <v>2</v>
          </cell>
          <cell r="E3231">
            <v>4</v>
          </cell>
          <cell r="F3231">
            <v>2</v>
          </cell>
          <cell r="G3231">
            <v>2</v>
          </cell>
          <cell r="H3231">
            <v>2</v>
          </cell>
          <cell r="I3231">
            <v>2</v>
          </cell>
        </row>
        <row r="3232">
          <cell r="A3232" t="str">
            <v>NCU05708</v>
          </cell>
          <cell r="B3232">
            <v>1</v>
          </cell>
          <cell r="C3232" t="str">
            <v>-</v>
          </cell>
          <cell r="D3232" t="str">
            <v>-</v>
          </cell>
          <cell r="E3232" t="str">
            <v>-</v>
          </cell>
          <cell r="F3232" t="str">
            <v>-</v>
          </cell>
          <cell r="G3232" t="str">
            <v>-</v>
          </cell>
          <cell r="H3232" t="str">
            <v>-</v>
          </cell>
          <cell r="I3232">
            <v>1</v>
          </cell>
        </row>
        <row r="3233">
          <cell r="A3233" t="str">
            <v>NCU05712</v>
          </cell>
          <cell r="B3233">
            <v>18</v>
          </cell>
          <cell r="C3233">
            <v>4</v>
          </cell>
          <cell r="D3233">
            <v>3</v>
          </cell>
          <cell r="E3233">
            <v>4</v>
          </cell>
          <cell r="F3233">
            <v>2</v>
          </cell>
          <cell r="G3233">
            <v>1</v>
          </cell>
          <cell r="H3233">
            <v>3</v>
          </cell>
          <cell r="I3233">
            <v>1</v>
          </cell>
        </row>
        <row r="3234">
          <cell r="A3234" t="str">
            <v>NCU05715</v>
          </cell>
          <cell r="B3234">
            <v>1</v>
          </cell>
          <cell r="C3234" t="str">
            <v>-</v>
          </cell>
          <cell r="D3234" t="str">
            <v>-</v>
          </cell>
          <cell r="E3234" t="str">
            <v>-</v>
          </cell>
          <cell r="F3234" t="str">
            <v>-</v>
          </cell>
          <cell r="G3234" t="str">
            <v>-</v>
          </cell>
          <cell r="H3234" t="str">
            <v>-</v>
          </cell>
          <cell r="I3234">
            <v>1</v>
          </cell>
        </row>
        <row r="3235">
          <cell r="A3235" t="str">
            <v>NCU05716</v>
          </cell>
          <cell r="B3235">
            <v>7</v>
          </cell>
          <cell r="C3235" t="str">
            <v>-</v>
          </cell>
          <cell r="D3235" t="str">
            <v>-</v>
          </cell>
          <cell r="E3235" t="str">
            <v>-</v>
          </cell>
          <cell r="F3235">
            <v>2</v>
          </cell>
          <cell r="G3235">
            <v>1</v>
          </cell>
          <cell r="H3235">
            <v>2</v>
          </cell>
          <cell r="I3235">
            <v>2</v>
          </cell>
        </row>
        <row r="3236">
          <cell r="A3236" t="str">
            <v>NCU05717</v>
          </cell>
          <cell r="B3236">
            <v>5</v>
          </cell>
          <cell r="C3236">
            <v>4</v>
          </cell>
          <cell r="D3236" t="str">
            <v>-</v>
          </cell>
          <cell r="E3236">
            <v>1</v>
          </cell>
          <cell r="F3236" t="str">
            <v>-</v>
          </cell>
          <cell r="G3236" t="str">
            <v>-</v>
          </cell>
          <cell r="H3236" t="str">
            <v>-</v>
          </cell>
          <cell r="I3236" t="str">
            <v>-</v>
          </cell>
        </row>
        <row r="3237">
          <cell r="A3237" t="str">
            <v>NCU05718</v>
          </cell>
          <cell r="B3237">
            <v>2</v>
          </cell>
          <cell r="C3237" t="str">
            <v>-</v>
          </cell>
          <cell r="D3237" t="str">
            <v>-</v>
          </cell>
          <cell r="E3237">
            <v>2</v>
          </cell>
          <cell r="F3237" t="str">
            <v>-</v>
          </cell>
          <cell r="G3237" t="str">
            <v>-</v>
          </cell>
          <cell r="H3237" t="str">
            <v>-</v>
          </cell>
          <cell r="I3237" t="str">
            <v>-</v>
          </cell>
        </row>
        <row r="3238">
          <cell r="A3238" t="str">
            <v>NCU05720</v>
          </cell>
          <cell r="B3238">
            <v>6</v>
          </cell>
          <cell r="C3238" t="str">
            <v>-</v>
          </cell>
          <cell r="D3238" t="str">
            <v>-</v>
          </cell>
          <cell r="E3238">
            <v>1</v>
          </cell>
          <cell r="F3238">
            <v>2</v>
          </cell>
          <cell r="G3238">
            <v>2</v>
          </cell>
          <cell r="H3238" t="str">
            <v>-</v>
          </cell>
          <cell r="I3238">
            <v>1</v>
          </cell>
        </row>
        <row r="3239">
          <cell r="A3239" t="str">
            <v>NCU05721</v>
          </cell>
          <cell r="B3239">
            <v>8</v>
          </cell>
          <cell r="C3239">
            <v>2</v>
          </cell>
          <cell r="D3239" t="str">
            <v>-</v>
          </cell>
          <cell r="E3239">
            <v>2</v>
          </cell>
          <cell r="F3239">
            <v>1</v>
          </cell>
          <cell r="G3239">
            <v>1</v>
          </cell>
          <cell r="H3239">
            <v>2</v>
          </cell>
          <cell r="I3239" t="str">
            <v>-</v>
          </cell>
        </row>
        <row r="3240">
          <cell r="A3240" t="str">
            <v>NCU05722</v>
          </cell>
          <cell r="B3240">
            <v>14</v>
          </cell>
          <cell r="C3240">
            <v>2</v>
          </cell>
          <cell r="D3240">
            <v>1</v>
          </cell>
          <cell r="E3240">
            <v>2</v>
          </cell>
          <cell r="F3240">
            <v>1</v>
          </cell>
          <cell r="G3240">
            <v>2</v>
          </cell>
          <cell r="H3240">
            <v>3</v>
          </cell>
          <cell r="I3240">
            <v>3</v>
          </cell>
        </row>
        <row r="3241">
          <cell r="A3241" t="str">
            <v>NCU05723</v>
          </cell>
          <cell r="B3241">
            <v>13</v>
          </cell>
          <cell r="C3241">
            <v>2</v>
          </cell>
          <cell r="D3241">
            <v>3</v>
          </cell>
          <cell r="E3241">
            <v>2</v>
          </cell>
          <cell r="F3241" t="str">
            <v>-</v>
          </cell>
          <cell r="G3241">
            <v>2</v>
          </cell>
          <cell r="H3241">
            <v>2</v>
          </cell>
          <cell r="I3241">
            <v>2</v>
          </cell>
        </row>
        <row r="3242">
          <cell r="A3242" t="str">
            <v>NCU05726</v>
          </cell>
          <cell r="B3242">
            <v>7</v>
          </cell>
          <cell r="C3242" t="str">
            <v>-</v>
          </cell>
          <cell r="D3242">
            <v>1</v>
          </cell>
          <cell r="E3242">
            <v>3</v>
          </cell>
          <cell r="F3242" t="str">
            <v>-</v>
          </cell>
          <cell r="G3242" t="str">
            <v>-</v>
          </cell>
          <cell r="H3242">
            <v>1</v>
          </cell>
          <cell r="I3242">
            <v>2</v>
          </cell>
        </row>
        <row r="3243">
          <cell r="A3243" t="str">
            <v>NCU05728</v>
          </cell>
          <cell r="B3243">
            <v>11</v>
          </cell>
          <cell r="C3243" t="str">
            <v>-</v>
          </cell>
          <cell r="D3243">
            <v>2</v>
          </cell>
          <cell r="E3243">
            <v>1</v>
          </cell>
          <cell r="F3243">
            <v>2</v>
          </cell>
          <cell r="G3243">
            <v>2</v>
          </cell>
          <cell r="H3243">
            <v>2</v>
          </cell>
          <cell r="I3243">
            <v>2</v>
          </cell>
        </row>
        <row r="3244">
          <cell r="A3244" t="str">
            <v>NCU05730</v>
          </cell>
          <cell r="B3244">
            <v>4</v>
          </cell>
          <cell r="C3244">
            <v>1</v>
          </cell>
          <cell r="D3244" t="str">
            <v>-</v>
          </cell>
          <cell r="E3244" t="str">
            <v>-</v>
          </cell>
          <cell r="F3244">
            <v>1</v>
          </cell>
          <cell r="G3244" t="str">
            <v>-</v>
          </cell>
          <cell r="H3244">
            <v>2</v>
          </cell>
          <cell r="I3244" t="str">
            <v>-</v>
          </cell>
        </row>
        <row r="3245">
          <cell r="A3245" t="str">
            <v>NCU05731</v>
          </cell>
          <cell r="B3245">
            <v>6</v>
          </cell>
          <cell r="C3245" t="str">
            <v>-</v>
          </cell>
          <cell r="D3245" t="str">
            <v>-</v>
          </cell>
          <cell r="E3245" t="str">
            <v>-</v>
          </cell>
          <cell r="F3245">
            <v>1</v>
          </cell>
          <cell r="G3245">
            <v>2</v>
          </cell>
          <cell r="H3245">
            <v>2</v>
          </cell>
          <cell r="I3245">
            <v>1</v>
          </cell>
        </row>
        <row r="3246">
          <cell r="A3246" t="str">
            <v>NCU05732</v>
          </cell>
          <cell r="B3246">
            <v>11</v>
          </cell>
          <cell r="C3246" t="str">
            <v>-</v>
          </cell>
          <cell r="D3246">
            <v>2</v>
          </cell>
          <cell r="E3246">
            <v>1</v>
          </cell>
          <cell r="F3246">
            <v>2</v>
          </cell>
          <cell r="G3246">
            <v>2</v>
          </cell>
          <cell r="H3246">
            <v>2</v>
          </cell>
          <cell r="I3246">
            <v>2</v>
          </cell>
        </row>
        <row r="3247">
          <cell r="A3247" t="str">
            <v>NCU05733</v>
          </cell>
          <cell r="B3247">
            <v>3</v>
          </cell>
          <cell r="C3247" t="str">
            <v>-</v>
          </cell>
          <cell r="D3247" t="str">
            <v>-</v>
          </cell>
          <cell r="E3247" t="str">
            <v>-</v>
          </cell>
          <cell r="F3247" t="str">
            <v>-</v>
          </cell>
          <cell r="G3247">
            <v>1</v>
          </cell>
          <cell r="H3247">
            <v>1</v>
          </cell>
          <cell r="I3247">
            <v>1</v>
          </cell>
        </row>
        <row r="3248">
          <cell r="A3248" t="str">
            <v>NCU05735</v>
          </cell>
          <cell r="B3248">
            <v>6</v>
          </cell>
          <cell r="C3248">
            <v>2</v>
          </cell>
          <cell r="D3248" t="str">
            <v>-</v>
          </cell>
          <cell r="E3248" t="str">
            <v>-</v>
          </cell>
          <cell r="F3248">
            <v>1</v>
          </cell>
          <cell r="G3248" t="str">
            <v>-</v>
          </cell>
          <cell r="H3248">
            <v>2</v>
          </cell>
          <cell r="I3248">
            <v>1</v>
          </cell>
        </row>
        <row r="3249">
          <cell r="A3249" t="str">
            <v>NCU05749</v>
          </cell>
          <cell r="B3249">
            <v>13</v>
          </cell>
          <cell r="C3249" t="str">
            <v>-</v>
          </cell>
          <cell r="D3249">
            <v>4</v>
          </cell>
          <cell r="E3249">
            <v>1</v>
          </cell>
          <cell r="F3249">
            <v>2</v>
          </cell>
          <cell r="G3249">
            <v>2</v>
          </cell>
          <cell r="H3249">
            <v>2</v>
          </cell>
          <cell r="I3249">
            <v>2</v>
          </cell>
        </row>
        <row r="3250">
          <cell r="A3250" t="str">
            <v>NCU05750</v>
          </cell>
          <cell r="B3250">
            <v>4</v>
          </cell>
          <cell r="C3250">
            <v>2</v>
          </cell>
          <cell r="D3250" t="str">
            <v>-</v>
          </cell>
          <cell r="E3250" t="str">
            <v>-</v>
          </cell>
          <cell r="F3250" t="str">
            <v>-</v>
          </cell>
          <cell r="G3250">
            <v>2</v>
          </cell>
          <cell r="H3250" t="str">
            <v>-</v>
          </cell>
          <cell r="I3250" t="str">
            <v>-</v>
          </cell>
        </row>
        <row r="3251">
          <cell r="A3251" t="str">
            <v>NCU05751</v>
          </cell>
          <cell r="B3251">
            <v>15</v>
          </cell>
          <cell r="C3251" t="str">
            <v>-</v>
          </cell>
          <cell r="D3251">
            <v>5</v>
          </cell>
          <cell r="E3251">
            <v>2</v>
          </cell>
          <cell r="F3251">
            <v>2</v>
          </cell>
          <cell r="G3251">
            <v>2</v>
          </cell>
          <cell r="H3251">
            <v>2</v>
          </cell>
          <cell r="I3251">
            <v>2</v>
          </cell>
        </row>
        <row r="3252">
          <cell r="A3252" t="str">
            <v>NCU05752</v>
          </cell>
          <cell r="B3252">
            <v>6</v>
          </cell>
          <cell r="C3252">
            <v>2</v>
          </cell>
          <cell r="D3252" t="str">
            <v>-</v>
          </cell>
          <cell r="E3252">
            <v>3</v>
          </cell>
          <cell r="F3252">
            <v>1</v>
          </cell>
          <cell r="G3252" t="str">
            <v>-</v>
          </cell>
          <cell r="H3252" t="str">
            <v>-</v>
          </cell>
          <cell r="I3252" t="str">
            <v>-</v>
          </cell>
        </row>
        <row r="3253">
          <cell r="A3253" t="str">
            <v>NCU05753</v>
          </cell>
          <cell r="B3253">
            <v>2</v>
          </cell>
          <cell r="C3253">
            <v>1</v>
          </cell>
          <cell r="D3253" t="str">
            <v>-</v>
          </cell>
          <cell r="E3253" t="str">
            <v>-</v>
          </cell>
          <cell r="F3253" t="str">
            <v>-</v>
          </cell>
          <cell r="G3253">
            <v>1</v>
          </cell>
          <cell r="H3253" t="str">
            <v>-</v>
          </cell>
          <cell r="I3253" t="str">
            <v>-</v>
          </cell>
        </row>
        <row r="3254">
          <cell r="A3254" t="str">
            <v>NCU05754</v>
          </cell>
          <cell r="B3254">
            <v>1</v>
          </cell>
          <cell r="C3254" t="str">
            <v>-</v>
          </cell>
          <cell r="D3254" t="str">
            <v>-</v>
          </cell>
          <cell r="E3254">
            <v>1</v>
          </cell>
          <cell r="F3254" t="str">
            <v>-</v>
          </cell>
          <cell r="G3254" t="str">
            <v>-</v>
          </cell>
          <cell r="H3254" t="str">
            <v>-</v>
          </cell>
          <cell r="I3254" t="str">
            <v>-</v>
          </cell>
        </row>
        <row r="3255">
          <cell r="A3255" t="str">
            <v>NCU05755</v>
          </cell>
          <cell r="B3255">
            <v>19</v>
          </cell>
          <cell r="C3255">
            <v>2</v>
          </cell>
          <cell r="D3255">
            <v>3</v>
          </cell>
          <cell r="E3255">
            <v>4</v>
          </cell>
          <cell r="F3255">
            <v>2</v>
          </cell>
          <cell r="G3255">
            <v>3</v>
          </cell>
          <cell r="H3255">
            <v>3</v>
          </cell>
          <cell r="I3255">
            <v>2</v>
          </cell>
        </row>
        <row r="3256">
          <cell r="A3256" t="str">
            <v>NCU05756</v>
          </cell>
          <cell r="B3256">
            <v>11</v>
          </cell>
          <cell r="C3256" t="str">
            <v>-</v>
          </cell>
          <cell r="D3256" t="str">
            <v>-</v>
          </cell>
          <cell r="E3256">
            <v>3</v>
          </cell>
          <cell r="F3256">
            <v>2</v>
          </cell>
          <cell r="G3256">
            <v>2</v>
          </cell>
          <cell r="H3256">
            <v>3</v>
          </cell>
          <cell r="I3256">
            <v>1</v>
          </cell>
        </row>
        <row r="3257">
          <cell r="A3257" t="str">
            <v>NCU05758</v>
          </cell>
          <cell r="B3257">
            <v>5</v>
          </cell>
          <cell r="C3257" t="str">
            <v>-</v>
          </cell>
          <cell r="D3257">
            <v>2</v>
          </cell>
          <cell r="E3257">
            <v>2</v>
          </cell>
          <cell r="F3257">
            <v>1</v>
          </cell>
          <cell r="G3257" t="str">
            <v>-</v>
          </cell>
          <cell r="H3257" t="str">
            <v>-</v>
          </cell>
          <cell r="I3257" t="str">
            <v>-</v>
          </cell>
        </row>
        <row r="3258">
          <cell r="A3258" t="str">
            <v>NCU05766</v>
          </cell>
          <cell r="B3258">
            <v>5</v>
          </cell>
          <cell r="C3258" t="str">
            <v>-</v>
          </cell>
          <cell r="D3258" t="str">
            <v>-</v>
          </cell>
          <cell r="E3258" t="str">
            <v>-</v>
          </cell>
          <cell r="F3258">
            <v>1</v>
          </cell>
          <cell r="G3258">
            <v>2</v>
          </cell>
          <cell r="H3258">
            <v>1</v>
          </cell>
          <cell r="I3258">
            <v>1</v>
          </cell>
        </row>
        <row r="3259">
          <cell r="A3259" t="str">
            <v>NCU05767</v>
          </cell>
          <cell r="B3259">
            <v>3</v>
          </cell>
          <cell r="C3259" t="str">
            <v>-</v>
          </cell>
          <cell r="D3259">
            <v>1</v>
          </cell>
          <cell r="E3259" t="str">
            <v>-</v>
          </cell>
          <cell r="F3259" t="str">
            <v>-</v>
          </cell>
          <cell r="G3259" t="str">
            <v>-</v>
          </cell>
          <cell r="H3259" t="str">
            <v>-</v>
          </cell>
          <cell r="I3259">
            <v>2</v>
          </cell>
        </row>
        <row r="3260">
          <cell r="A3260" t="str">
            <v>NCU05768</v>
          </cell>
          <cell r="B3260">
            <v>13</v>
          </cell>
          <cell r="C3260">
            <v>3</v>
          </cell>
          <cell r="D3260">
            <v>2</v>
          </cell>
          <cell r="E3260">
            <v>2</v>
          </cell>
          <cell r="F3260">
            <v>2</v>
          </cell>
          <cell r="G3260">
            <v>3</v>
          </cell>
          <cell r="H3260" t="str">
            <v>-</v>
          </cell>
          <cell r="I3260">
            <v>1</v>
          </cell>
        </row>
        <row r="3261">
          <cell r="A3261" t="str">
            <v>NCU05770</v>
          </cell>
          <cell r="B3261">
            <v>7</v>
          </cell>
          <cell r="C3261" t="str">
            <v>-</v>
          </cell>
          <cell r="D3261" t="str">
            <v>-</v>
          </cell>
          <cell r="E3261" t="str">
            <v>-</v>
          </cell>
          <cell r="F3261">
            <v>2</v>
          </cell>
          <cell r="G3261">
            <v>2</v>
          </cell>
          <cell r="H3261">
            <v>1</v>
          </cell>
          <cell r="I3261">
            <v>2</v>
          </cell>
        </row>
        <row r="3262">
          <cell r="A3262" t="str">
            <v>NCU05771</v>
          </cell>
          <cell r="B3262">
            <v>3</v>
          </cell>
          <cell r="C3262" t="str">
            <v>-</v>
          </cell>
          <cell r="D3262" t="str">
            <v>-</v>
          </cell>
          <cell r="E3262">
            <v>2</v>
          </cell>
          <cell r="F3262" t="str">
            <v>-</v>
          </cell>
          <cell r="G3262" t="str">
            <v>-</v>
          </cell>
          <cell r="H3262" t="str">
            <v>-</v>
          </cell>
          <cell r="I3262">
            <v>1</v>
          </cell>
        </row>
        <row r="3263">
          <cell r="A3263" t="str">
            <v>NCU05772</v>
          </cell>
          <cell r="B3263">
            <v>4</v>
          </cell>
          <cell r="C3263">
            <v>2</v>
          </cell>
          <cell r="D3263" t="str">
            <v>-</v>
          </cell>
          <cell r="E3263" t="str">
            <v>-</v>
          </cell>
          <cell r="F3263">
            <v>1</v>
          </cell>
          <cell r="G3263" t="str">
            <v>-</v>
          </cell>
          <cell r="H3263">
            <v>1</v>
          </cell>
          <cell r="I3263" t="str">
            <v>-</v>
          </cell>
        </row>
        <row r="3264">
          <cell r="A3264" t="str">
            <v>NCU05775</v>
          </cell>
          <cell r="B3264">
            <v>9</v>
          </cell>
          <cell r="C3264" t="str">
            <v>-</v>
          </cell>
          <cell r="D3264" t="str">
            <v>-</v>
          </cell>
          <cell r="E3264" t="str">
            <v>-</v>
          </cell>
          <cell r="F3264">
            <v>2</v>
          </cell>
          <cell r="G3264">
            <v>3</v>
          </cell>
          <cell r="H3264">
            <v>2</v>
          </cell>
          <cell r="I3264">
            <v>2</v>
          </cell>
        </row>
        <row r="3265">
          <cell r="A3265" t="str">
            <v>NCU05776</v>
          </cell>
          <cell r="B3265">
            <v>4</v>
          </cell>
          <cell r="C3265" t="str">
            <v>-</v>
          </cell>
          <cell r="D3265" t="str">
            <v>-</v>
          </cell>
          <cell r="E3265">
            <v>1</v>
          </cell>
          <cell r="F3265">
            <v>1</v>
          </cell>
          <cell r="G3265" t="str">
            <v>-</v>
          </cell>
          <cell r="H3265">
            <v>1</v>
          </cell>
          <cell r="I3265">
            <v>1</v>
          </cell>
        </row>
        <row r="3266">
          <cell r="A3266" t="str">
            <v>NCU05777</v>
          </cell>
          <cell r="B3266">
            <v>5</v>
          </cell>
          <cell r="C3266" t="str">
            <v>-</v>
          </cell>
          <cell r="D3266" t="str">
            <v>-</v>
          </cell>
          <cell r="E3266">
            <v>1</v>
          </cell>
          <cell r="F3266" t="str">
            <v>-</v>
          </cell>
          <cell r="G3266">
            <v>2</v>
          </cell>
          <cell r="H3266" t="str">
            <v>-</v>
          </cell>
          <cell r="I3266">
            <v>2</v>
          </cell>
        </row>
        <row r="3267">
          <cell r="A3267" t="str">
            <v>NCU05778</v>
          </cell>
          <cell r="B3267">
            <v>9</v>
          </cell>
          <cell r="C3267">
            <v>1</v>
          </cell>
          <cell r="D3267" t="str">
            <v>-</v>
          </cell>
          <cell r="E3267">
            <v>1</v>
          </cell>
          <cell r="F3267">
            <v>1</v>
          </cell>
          <cell r="G3267">
            <v>1</v>
          </cell>
          <cell r="H3267">
            <v>3</v>
          </cell>
          <cell r="I3267">
            <v>2</v>
          </cell>
        </row>
        <row r="3268">
          <cell r="A3268" t="str">
            <v>NCU05780</v>
          </cell>
          <cell r="B3268">
            <v>14</v>
          </cell>
          <cell r="C3268" t="str">
            <v>-</v>
          </cell>
          <cell r="D3268" t="str">
            <v>-</v>
          </cell>
          <cell r="E3268">
            <v>5</v>
          </cell>
          <cell r="F3268">
            <v>2</v>
          </cell>
          <cell r="G3268">
            <v>3</v>
          </cell>
          <cell r="H3268">
            <v>2</v>
          </cell>
          <cell r="I3268">
            <v>2</v>
          </cell>
        </row>
        <row r="3269">
          <cell r="A3269" t="str">
            <v>NCU05781</v>
          </cell>
          <cell r="B3269">
            <v>2</v>
          </cell>
          <cell r="C3269" t="str">
            <v>-</v>
          </cell>
          <cell r="D3269" t="str">
            <v>-</v>
          </cell>
          <cell r="E3269" t="str">
            <v>-</v>
          </cell>
          <cell r="F3269" t="str">
            <v>-</v>
          </cell>
          <cell r="G3269" t="str">
            <v>-</v>
          </cell>
          <cell r="H3269">
            <v>2</v>
          </cell>
          <cell r="I3269" t="str">
            <v>-</v>
          </cell>
        </row>
        <row r="3270">
          <cell r="A3270" t="str">
            <v>NCU05782</v>
          </cell>
          <cell r="B3270">
            <v>5</v>
          </cell>
          <cell r="C3270">
            <v>1</v>
          </cell>
          <cell r="D3270" t="str">
            <v>-</v>
          </cell>
          <cell r="E3270" t="str">
            <v>-</v>
          </cell>
          <cell r="F3270" t="str">
            <v>-</v>
          </cell>
          <cell r="G3270">
            <v>2</v>
          </cell>
          <cell r="H3270" t="str">
            <v>-</v>
          </cell>
          <cell r="I3270">
            <v>2</v>
          </cell>
        </row>
        <row r="3271">
          <cell r="A3271" t="str">
            <v>NCU05784</v>
          </cell>
          <cell r="B3271">
            <v>11</v>
          </cell>
          <cell r="C3271" t="str">
            <v>-</v>
          </cell>
          <cell r="D3271">
            <v>2</v>
          </cell>
          <cell r="E3271" t="str">
            <v>-</v>
          </cell>
          <cell r="F3271">
            <v>2</v>
          </cell>
          <cell r="G3271">
            <v>2</v>
          </cell>
          <cell r="H3271">
            <v>2</v>
          </cell>
          <cell r="I3271">
            <v>3</v>
          </cell>
        </row>
        <row r="3272">
          <cell r="A3272" t="str">
            <v>NCU05785</v>
          </cell>
          <cell r="B3272">
            <v>4</v>
          </cell>
          <cell r="C3272" t="str">
            <v>-</v>
          </cell>
          <cell r="D3272" t="str">
            <v>-</v>
          </cell>
          <cell r="E3272">
            <v>2</v>
          </cell>
          <cell r="F3272">
            <v>1</v>
          </cell>
          <cell r="G3272" t="str">
            <v>-</v>
          </cell>
          <cell r="H3272" t="str">
            <v>-</v>
          </cell>
          <cell r="I3272">
            <v>1</v>
          </cell>
        </row>
        <row r="3273">
          <cell r="A3273" t="str">
            <v>NCU05786</v>
          </cell>
          <cell r="B3273">
            <v>7</v>
          </cell>
          <cell r="C3273" t="str">
            <v>-</v>
          </cell>
          <cell r="D3273">
            <v>1</v>
          </cell>
          <cell r="E3273">
            <v>3</v>
          </cell>
          <cell r="F3273">
            <v>1</v>
          </cell>
          <cell r="G3273">
            <v>1</v>
          </cell>
          <cell r="H3273">
            <v>1</v>
          </cell>
          <cell r="I3273" t="str">
            <v>-</v>
          </cell>
        </row>
        <row r="3274">
          <cell r="A3274" t="str">
            <v>NCU05788</v>
          </cell>
          <cell r="B3274">
            <v>8</v>
          </cell>
          <cell r="C3274" t="str">
            <v>-</v>
          </cell>
          <cell r="D3274">
            <v>2</v>
          </cell>
          <cell r="E3274" t="str">
            <v>-</v>
          </cell>
          <cell r="F3274">
            <v>1</v>
          </cell>
          <cell r="G3274">
            <v>2</v>
          </cell>
          <cell r="H3274">
            <v>2</v>
          </cell>
          <cell r="I3274">
            <v>1</v>
          </cell>
        </row>
        <row r="3275">
          <cell r="A3275" t="str">
            <v>NCU05789</v>
          </cell>
          <cell r="B3275">
            <v>8</v>
          </cell>
          <cell r="C3275" t="str">
            <v>-</v>
          </cell>
          <cell r="D3275">
            <v>2</v>
          </cell>
          <cell r="E3275" t="str">
            <v>-</v>
          </cell>
          <cell r="F3275" t="str">
            <v>-</v>
          </cell>
          <cell r="G3275">
            <v>2</v>
          </cell>
          <cell r="H3275">
            <v>2</v>
          </cell>
          <cell r="I3275">
            <v>2</v>
          </cell>
        </row>
        <row r="3276">
          <cell r="A3276" t="str">
            <v>NCU05790</v>
          </cell>
          <cell r="B3276">
            <v>10</v>
          </cell>
          <cell r="C3276">
            <v>2</v>
          </cell>
          <cell r="D3276" t="str">
            <v>-</v>
          </cell>
          <cell r="E3276">
            <v>2</v>
          </cell>
          <cell r="F3276">
            <v>2</v>
          </cell>
          <cell r="G3276">
            <v>2</v>
          </cell>
          <cell r="H3276">
            <v>2</v>
          </cell>
          <cell r="I3276" t="str">
            <v>-</v>
          </cell>
        </row>
        <row r="3277">
          <cell r="A3277" t="str">
            <v>NCU05796</v>
          </cell>
          <cell r="B3277">
            <v>1</v>
          </cell>
          <cell r="C3277">
            <v>1</v>
          </cell>
          <cell r="D3277" t="str">
            <v>-</v>
          </cell>
          <cell r="E3277" t="str">
            <v>-</v>
          </cell>
          <cell r="F3277" t="str">
            <v>-</v>
          </cell>
          <cell r="G3277" t="str">
            <v>-</v>
          </cell>
          <cell r="H3277" t="str">
            <v>-</v>
          </cell>
          <cell r="I3277" t="str">
            <v>-</v>
          </cell>
        </row>
        <row r="3278">
          <cell r="A3278" t="str">
            <v>NCU05797</v>
          </cell>
          <cell r="B3278">
            <v>2</v>
          </cell>
          <cell r="C3278" t="str">
            <v>-</v>
          </cell>
          <cell r="D3278" t="str">
            <v>-</v>
          </cell>
          <cell r="E3278">
            <v>1</v>
          </cell>
          <cell r="F3278" t="str">
            <v>-</v>
          </cell>
          <cell r="G3278" t="str">
            <v>-</v>
          </cell>
          <cell r="H3278">
            <v>1</v>
          </cell>
          <cell r="I3278" t="str">
            <v>-</v>
          </cell>
        </row>
        <row r="3279">
          <cell r="A3279" t="str">
            <v>NCU05798</v>
          </cell>
          <cell r="B3279">
            <v>8</v>
          </cell>
          <cell r="C3279" t="str">
            <v>-</v>
          </cell>
          <cell r="D3279">
            <v>2</v>
          </cell>
          <cell r="E3279" t="str">
            <v>-</v>
          </cell>
          <cell r="F3279">
            <v>2</v>
          </cell>
          <cell r="G3279">
            <v>3</v>
          </cell>
          <cell r="H3279" t="str">
            <v>-</v>
          </cell>
          <cell r="I3279">
            <v>1</v>
          </cell>
        </row>
        <row r="3280">
          <cell r="A3280" t="str">
            <v>NCU05800</v>
          </cell>
          <cell r="B3280">
            <v>6</v>
          </cell>
          <cell r="C3280" t="str">
            <v>-</v>
          </cell>
          <cell r="D3280" t="str">
            <v>-</v>
          </cell>
          <cell r="E3280">
            <v>2</v>
          </cell>
          <cell r="F3280" t="str">
            <v>-</v>
          </cell>
          <cell r="G3280" t="str">
            <v>-</v>
          </cell>
          <cell r="H3280">
            <v>2</v>
          </cell>
          <cell r="I3280">
            <v>2</v>
          </cell>
        </row>
        <row r="3281">
          <cell r="A3281" t="str">
            <v>NCU05803</v>
          </cell>
          <cell r="B3281">
            <v>8</v>
          </cell>
          <cell r="C3281">
            <v>3</v>
          </cell>
          <cell r="D3281" t="str">
            <v>-</v>
          </cell>
          <cell r="E3281" t="str">
            <v>-</v>
          </cell>
          <cell r="F3281">
            <v>2</v>
          </cell>
          <cell r="G3281">
            <v>1</v>
          </cell>
          <cell r="H3281">
            <v>1</v>
          </cell>
          <cell r="I3281">
            <v>1</v>
          </cell>
        </row>
        <row r="3282">
          <cell r="A3282" t="str">
            <v>NCU05804</v>
          </cell>
          <cell r="B3282">
            <v>1</v>
          </cell>
          <cell r="C3282" t="str">
            <v>-</v>
          </cell>
          <cell r="D3282" t="str">
            <v>-</v>
          </cell>
          <cell r="E3282" t="str">
            <v>-</v>
          </cell>
          <cell r="F3282" t="str">
            <v>-</v>
          </cell>
          <cell r="G3282">
            <v>1</v>
          </cell>
          <cell r="H3282" t="str">
            <v>-</v>
          </cell>
          <cell r="I3282" t="str">
            <v>-</v>
          </cell>
        </row>
        <row r="3283">
          <cell r="A3283" t="str">
            <v>NCU05805</v>
          </cell>
          <cell r="B3283">
            <v>9</v>
          </cell>
          <cell r="C3283">
            <v>2</v>
          </cell>
          <cell r="D3283" t="str">
            <v>-</v>
          </cell>
          <cell r="E3283" t="str">
            <v>-</v>
          </cell>
          <cell r="F3283">
            <v>2</v>
          </cell>
          <cell r="G3283">
            <v>1</v>
          </cell>
          <cell r="H3283">
            <v>2</v>
          </cell>
          <cell r="I3283">
            <v>2</v>
          </cell>
        </row>
        <row r="3284">
          <cell r="A3284" t="str">
            <v>NCU05807</v>
          </cell>
          <cell r="B3284">
            <v>18</v>
          </cell>
          <cell r="C3284">
            <v>5</v>
          </cell>
          <cell r="D3284">
            <v>3</v>
          </cell>
          <cell r="E3284">
            <v>4</v>
          </cell>
          <cell r="F3284" t="str">
            <v>-</v>
          </cell>
          <cell r="G3284">
            <v>2</v>
          </cell>
          <cell r="H3284">
            <v>2</v>
          </cell>
          <cell r="I3284">
            <v>2</v>
          </cell>
        </row>
        <row r="3285">
          <cell r="A3285" t="str">
            <v>NCU05809</v>
          </cell>
          <cell r="B3285">
            <v>3</v>
          </cell>
          <cell r="C3285" t="str">
            <v>-</v>
          </cell>
          <cell r="D3285" t="str">
            <v>-</v>
          </cell>
          <cell r="E3285" t="str">
            <v>-</v>
          </cell>
          <cell r="F3285" t="str">
            <v>-</v>
          </cell>
          <cell r="G3285" t="str">
            <v>-</v>
          </cell>
          <cell r="H3285">
            <v>2</v>
          </cell>
          <cell r="I3285">
            <v>1</v>
          </cell>
        </row>
        <row r="3286">
          <cell r="A3286" t="str">
            <v>NCU05810</v>
          </cell>
          <cell r="B3286">
            <v>7</v>
          </cell>
          <cell r="C3286" t="str">
            <v>-</v>
          </cell>
          <cell r="D3286">
            <v>1</v>
          </cell>
          <cell r="E3286" t="str">
            <v>-</v>
          </cell>
          <cell r="F3286" t="str">
            <v>-</v>
          </cell>
          <cell r="G3286">
            <v>2</v>
          </cell>
          <cell r="H3286">
            <v>2</v>
          </cell>
          <cell r="I3286">
            <v>2</v>
          </cell>
        </row>
        <row r="3287">
          <cell r="A3287" t="str">
            <v>NCU05811</v>
          </cell>
          <cell r="B3287">
            <v>1</v>
          </cell>
          <cell r="C3287">
            <v>1</v>
          </cell>
          <cell r="D3287" t="str">
            <v>-</v>
          </cell>
          <cell r="E3287" t="str">
            <v>-</v>
          </cell>
          <cell r="F3287" t="str">
            <v>-</v>
          </cell>
          <cell r="G3287" t="str">
            <v>-</v>
          </cell>
          <cell r="H3287" t="str">
            <v>-</v>
          </cell>
          <cell r="I3287" t="str">
            <v>-</v>
          </cell>
        </row>
        <row r="3288">
          <cell r="A3288" t="str">
            <v>NCU05812</v>
          </cell>
          <cell r="B3288">
            <v>1</v>
          </cell>
          <cell r="C3288" t="str">
            <v>-</v>
          </cell>
          <cell r="D3288" t="str">
            <v>-</v>
          </cell>
          <cell r="E3288">
            <v>1</v>
          </cell>
          <cell r="F3288" t="str">
            <v>-</v>
          </cell>
          <cell r="G3288" t="str">
            <v>-</v>
          </cell>
          <cell r="H3288" t="str">
            <v>-</v>
          </cell>
          <cell r="I3288" t="str">
            <v>-</v>
          </cell>
        </row>
        <row r="3289">
          <cell r="A3289" t="str">
            <v>NCU05817</v>
          </cell>
          <cell r="B3289">
            <v>3</v>
          </cell>
          <cell r="C3289" t="str">
            <v>-</v>
          </cell>
          <cell r="D3289" t="str">
            <v>-</v>
          </cell>
          <cell r="E3289" t="str">
            <v>-</v>
          </cell>
          <cell r="F3289" t="str">
            <v>-</v>
          </cell>
          <cell r="G3289" t="str">
            <v>-</v>
          </cell>
          <cell r="H3289">
            <v>1</v>
          </cell>
          <cell r="I3289">
            <v>2</v>
          </cell>
        </row>
        <row r="3290">
          <cell r="A3290" t="str">
            <v>NCU05818</v>
          </cell>
          <cell r="B3290">
            <v>11</v>
          </cell>
          <cell r="C3290">
            <v>1</v>
          </cell>
          <cell r="D3290">
            <v>4</v>
          </cell>
          <cell r="E3290" t="str">
            <v>-</v>
          </cell>
          <cell r="F3290" t="str">
            <v>-</v>
          </cell>
          <cell r="G3290">
            <v>2</v>
          </cell>
          <cell r="H3290">
            <v>2</v>
          </cell>
          <cell r="I3290">
            <v>2</v>
          </cell>
        </row>
        <row r="3291">
          <cell r="A3291" t="str">
            <v>NCU05819</v>
          </cell>
          <cell r="B3291">
            <v>17</v>
          </cell>
          <cell r="C3291">
            <v>1</v>
          </cell>
          <cell r="D3291">
            <v>5</v>
          </cell>
          <cell r="E3291">
            <v>4</v>
          </cell>
          <cell r="F3291" t="str">
            <v>-</v>
          </cell>
          <cell r="G3291">
            <v>3</v>
          </cell>
          <cell r="H3291">
            <v>2</v>
          </cell>
          <cell r="I3291">
            <v>2</v>
          </cell>
        </row>
        <row r="3292">
          <cell r="A3292" t="str">
            <v>NCU05820</v>
          </cell>
          <cell r="B3292">
            <v>1</v>
          </cell>
          <cell r="C3292" t="str">
            <v>-</v>
          </cell>
          <cell r="D3292" t="str">
            <v>-</v>
          </cell>
          <cell r="E3292" t="str">
            <v>-</v>
          </cell>
          <cell r="F3292">
            <v>1</v>
          </cell>
          <cell r="G3292" t="str">
            <v>-</v>
          </cell>
          <cell r="H3292" t="str">
            <v>-</v>
          </cell>
          <cell r="I3292" t="str">
            <v>-</v>
          </cell>
        </row>
        <row r="3293">
          <cell r="A3293" t="str">
            <v>NCU05822</v>
          </cell>
          <cell r="B3293">
            <v>6</v>
          </cell>
          <cell r="C3293" t="str">
            <v>-</v>
          </cell>
          <cell r="D3293" t="str">
            <v>-</v>
          </cell>
          <cell r="E3293">
            <v>3</v>
          </cell>
          <cell r="F3293">
            <v>1</v>
          </cell>
          <cell r="G3293">
            <v>1</v>
          </cell>
          <cell r="H3293" t="str">
            <v>-</v>
          </cell>
          <cell r="I3293">
            <v>1</v>
          </cell>
        </row>
        <row r="3294">
          <cell r="A3294" t="str">
            <v>NCU05826</v>
          </cell>
          <cell r="B3294">
            <v>13</v>
          </cell>
          <cell r="C3294" t="str">
            <v>-</v>
          </cell>
          <cell r="D3294">
            <v>3</v>
          </cell>
          <cell r="E3294">
            <v>3</v>
          </cell>
          <cell r="F3294" t="str">
            <v>-</v>
          </cell>
          <cell r="G3294">
            <v>2</v>
          </cell>
          <cell r="H3294">
            <v>2</v>
          </cell>
          <cell r="I3294">
            <v>3</v>
          </cell>
        </row>
        <row r="3295">
          <cell r="A3295" t="str">
            <v>NCU05828</v>
          </cell>
          <cell r="B3295">
            <v>12</v>
          </cell>
          <cell r="C3295" t="str">
            <v>-</v>
          </cell>
          <cell r="D3295">
            <v>3</v>
          </cell>
          <cell r="E3295">
            <v>2</v>
          </cell>
          <cell r="F3295">
            <v>2</v>
          </cell>
          <cell r="G3295">
            <v>2</v>
          </cell>
          <cell r="H3295">
            <v>2</v>
          </cell>
          <cell r="I3295">
            <v>1</v>
          </cell>
        </row>
        <row r="3296">
          <cell r="A3296" t="str">
            <v>NCU05829</v>
          </cell>
          <cell r="B3296">
            <v>5</v>
          </cell>
          <cell r="C3296" t="str">
            <v>-</v>
          </cell>
          <cell r="D3296">
            <v>1</v>
          </cell>
          <cell r="E3296" t="str">
            <v>-</v>
          </cell>
          <cell r="F3296" t="str">
            <v>-</v>
          </cell>
          <cell r="G3296">
            <v>1</v>
          </cell>
          <cell r="H3296">
            <v>1</v>
          </cell>
          <cell r="I3296">
            <v>2</v>
          </cell>
        </row>
        <row r="3297">
          <cell r="A3297" t="str">
            <v>NCU05830</v>
          </cell>
          <cell r="B3297">
            <v>15</v>
          </cell>
          <cell r="C3297">
            <v>1</v>
          </cell>
          <cell r="D3297">
            <v>2</v>
          </cell>
          <cell r="E3297">
            <v>3</v>
          </cell>
          <cell r="F3297">
            <v>2</v>
          </cell>
          <cell r="G3297">
            <v>2</v>
          </cell>
          <cell r="H3297">
            <v>2</v>
          </cell>
          <cell r="I3297">
            <v>3</v>
          </cell>
        </row>
        <row r="3298">
          <cell r="A3298" t="str">
            <v>NCU05831</v>
          </cell>
          <cell r="B3298">
            <v>9</v>
          </cell>
          <cell r="C3298" t="str">
            <v>-</v>
          </cell>
          <cell r="D3298">
            <v>3</v>
          </cell>
          <cell r="E3298">
            <v>1</v>
          </cell>
          <cell r="F3298" t="str">
            <v>-</v>
          </cell>
          <cell r="G3298">
            <v>1</v>
          </cell>
          <cell r="H3298">
            <v>2</v>
          </cell>
          <cell r="I3298">
            <v>2</v>
          </cell>
        </row>
        <row r="3299">
          <cell r="A3299" t="str">
            <v>NCU05832</v>
          </cell>
          <cell r="B3299">
            <v>9</v>
          </cell>
          <cell r="C3299" t="str">
            <v>-</v>
          </cell>
          <cell r="D3299">
            <v>3</v>
          </cell>
          <cell r="E3299">
            <v>3</v>
          </cell>
          <cell r="F3299">
            <v>2</v>
          </cell>
          <cell r="G3299" t="str">
            <v>-</v>
          </cell>
          <cell r="H3299" t="str">
            <v>-</v>
          </cell>
          <cell r="I3299">
            <v>1</v>
          </cell>
        </row>
        <row r="3300">
          <cell r="A3300" t="str">
            <v>NCU05833</v>
          </cell>
          <cell r="B3300">
            <v>3</v>
          </cell>
          <cell r="C3300" t="str">
            <v>-</v>
          </cell>
          <cell r="D3300" t="str">
            <v>-</v>
          </cell>
          <cell r="E3300">
            <v>2</v>
          </cell>
          <cell r="F3300" t="str">
            <v>-</v>
          </cell>
          <cell r="G3300" t="str">
            <v>-</v>
          </cell>
          <cell r="H3300" t="str">
            <v>-</v>
          </cell>
          <cell r="I3300">
            <v>1</v>
          </cell>
        </row>
        <row r="3301">
          <cell r="A3301" t="str">
            <v>NCU05834</v>
          </cell>
          <cell r="B3301">
            <v>4</v>
          </cell>
          <cell r="C3301">
            <v>1</v>
          </cell>
          <cell r="D3301" t="str">
            <v>-</v>
          </cell>
          <cell r="E3301" t="str">
            <v>-</v>
          </cell>
          <cell r="F3301">
            <v>1</v>
          </cell>
          <cell r="G3301" t="str">
            <v>-</v>
          </cell>
          <cell r="H3301">
            <v>1</v>
          </cell>
          <cell r="I3301">
            <v>1</v>
          </cell>
        </row>
        <row r="3302">
          <cell r="A3302" t="str">
            <v>NCU05835</v>
          </cell>
          <cell r="B3302">
            <v>17</v>
          </cell>
          <cell r="C3302" t="str">
            <v>-</v>
          </cell>
          <cell r="D3302">
            <v>3</v>
          </cell>
          <cell r="E3302">
            <v>5</v>
          </cell>
          <cell r="F3302">
            <v>2</v>
          </cell>
          <cell r="G3302">
            <v>2</v>
          </cell>
          <cell r="H3302">
            <v>3</v>
          </cell>
          <cell r="I3302">
            <v>2</v>
          </cell>
        </row>
        <row r="3303">
          <cell r="A3303" t="str">
            <v>NCU05836</v>
          </cell>
          <cell r="B3303">
            <v>8</v>
          </cell>
          <cell r="C3303" t="str">
            <v>-</v>
          </cell>
          <cell r="D3303">
            <v>2</v>
          </cell>
          <cell r="E3303">
            <v>3</v>
          </cell>
          <cell r="F3303" t="str">
            <v>-</v>
          </cell>
          <cell r="G3303" t="str">
            <v>-</v>
          </cell>
          <cell r="H3303">
            <v>2</v>
          </cell>
          <cell r="I3303">
            <v>1</v>
          </cell>
        </row>
        <row r="3304">
          <cell r="A3304" t="str">
            <v>NCU05837</v>
          </cell>
          <cell r="B3304">
            <v>8</v>
          </cell>
          <cell r="C3304">
            <v>2</v>
          </cell>
          <cell r="D3304" t="str">
            <v>-</v>
          </cell>
          <cell r="E3304" t="str">
            <v>-</v>
          </cell>
          <cell r="F3304">
            <v>2</v>
          </cell>
          <cell r="G3304">
            <v>2</v>
          </cell>
          <cell r="H3304">
            <v>2</v>
          </cell>
          <cell r="I3304" t="str">
            <v>-</v>
          </cell>
        </row>
        <row r="3305">
          <cell r="A3305" t="str">
            <v>NCU05838</v>
          </cell>
          <cell r="B3305">
            <v>14</v>
          </cell>
          <cell r="C3305">
            <v>4</v>
          </cell>
          <cell r="D3305">
            <v>2</v>
          </cell>
          <cell r="E3305" t="str">
            <v>-</v>
          </cell>
          <cell r="F3305">
            <v>2</v>
          </cell>
          <cell r="G3305">
            <v>2</v>
          </cell>
          <cell r="H3305">
            <v>2</v>
          </cell>
          <cell r="I3305">
            <v>2</v>
          </cell>
        </row>
        <row r="3306">
          <cell r="A3306" t="str">
            <v>NCU05840</v>
          </cell>
          <cell r="B3306">
            <v>1</v>
          </cell>
          <cell r="C3306" t="str">
            <v>-</v>
          </cell>
          <cell r="D3306" t="str">
            <v>-</v>
          </cell>
          <cell r="E3306" t="str">
            <v>-</v>
          </cell>
          <cell r="F3306" t="str">
            <v>-</v>
          </cell>
          <cell r="G3306" t="str">
            <v>-</v>
          </cell>
          <cell r="H3306">
            <v>1</v>
          </cell>
          <cell r="I3306" t="str">
            <v>-</v>
          </cell>
        </row>
        <row r="3307">
          <cell r="A3307" t="str">
            <v>NCU05841</v>
          </cell>
          <cell r="B3307">
            <v>5</v>
          </cell>
          <cell r="C3307" t="str">
            <v>-</v>
          </cell>
          <cell r="D3307">
            <v>4</v>
          </cell>
          <cell r="E3307" t="str">
            <v>-</v>
          </cell>
          <cell r="F3307" t="str">
            <v>-</v>
          </cell>
          <cell r="G3307">
            <v>1</v>
          </cell>
          <cell r="H3307" t="str">
            <v>-</v>
          </cell>
          <cell r="I3307" t="str">
            <v>-</v>
          </cell>
        </row>
        <row r="3308">
          <cell r="A3308" t="str">
            <v>NCU05842</v>
          </cell>
          <cell r="B3308">
            <v>11</v>
          </cell>
          <cell r="C3308" t="str">
            <v>-</v>
          </cell>
          <cell r="D3308">
            <v>4</v>
          </cell>
          <cell r="E3308">
            <v>4</v>
          </cell>
          <cell r="F3308">
            <v>1</v>
          </cell>
          <cell r="G3308" t="str">
            <v>-</v>
          </cell>
          <cell r="H3308">
            <v>1</v>
          </cell>
          <cell r="I3308">
            <v>1</v>
          </cell>
        </row>
        <row r="3309">
          <cell r="A3309" t="str">
            <v>NCU05843</v>
          </cell>
          <cell r="B3309">
            <v>12</v>
          </cell>
          <cell r="C3309">
            <v>1</v>
          </cell>
          <cell r="D3309">
            <v>1</v>
          </cell>
          <cell r="E3309">
            <v>1</v>
          </cell>
          <cell r="F3309">
            <v>2</v>
          </cell>
          <cell r="G3309">
            <v>3</v>
          </cell>
          <cell r="H3309">
            <v>2</v>
          </cell>
          <cell r="I3309">
            <v>2</v>
          </cell>
        </row>
        <row r="3310">
          <cell r="A3310" t="str">
            <v>NCU05844</v>
          </cell>
          <cell r="B3310">
            <v>23</v>
          </cell>
          <cell r="C3310">
            <v>4</v>
          </cell>
          <cell r="D3310">
            <v>4</v>
          </cell>
          <cell r="E3310">
            <v>5</v>
          </cell>
          <cell r="F3310">
            <v>3</v>
          </cell>
          <cell r="G3310">
            <v>2</v>
          </cell>
          <cell r="H3310">
            <v>2</v>
          </cell>
          <cell r="I3310">
            <v>3</v>
          </cell>
        </row>
        <row r="3311">
          <cell r="A3311" t="str">
            <v>NCU05846</v>
          </cell>
          <cell r="B3311">
            <v>4</v>
          </cell>
          <cell r="C3311" t="str">
            <v>-</v>
          </cell>
          <cell r="D3311" t="str">
            <v>-</v>
          </cell>
          <cell r="E3311" t="str">
            <v>-</v>
          </cell>
          <cell r="F3311">
            <v>1</v>
          </cell>
          <cell r="G3311">
            <v>1</v>
          </cell>
          <cell r="H3311" t="str">
            <v>-</v>
          </cell>
          <cell r="I3311">
            <v>2</v>
          </cell>
        </row>
        <row r="3312">
          <cell r="A3312" t="str">
            <v>NCU05849</v>
          </cell>
          <cell r="B3312">
            <v>8</v>
          </cell>
          <cell r="C3312">
            <v>2</v>
          </cell>
          <cell r="D3312">
            <v>2</v>
          </cell>
          <cell r="E3312" t="str">
            <v>-</v>
          </cell>
          <cell r="F3312">
            <v>1</v>
          </cell>
          <cell r="G3312" t="str">
            <v>-</v>
          </cell>
          <cell r="H3312">
            <v>2</v>
          </cell>
          <cell r="I3312">
            <v>1</v>
          </cell>
        </row>
        <row r="3313">
          <cell r="A3313" t="str">
            <v>NCU05850</v>
          </cell>
          <cell r="B3313">
            <v>5</v>
          </cell>
          <cell r="C3313" t="str">
            <v>-</v>
          </cell>
          <cell r="D3313" t="str">
            <v>-</v>
          </cell>
          <cell r="E3313">
            <v>1</v>
          </cell>
          <cell r="F3313">
            <v>1</v>
          </cell>
          <cell r="G3313">
            <v>1</v>
          </cell>
          <cell r="H3313" t="str">
            <v>-</v>
          </cell>
          <cell r="I3313">
            <v>2</v>
          </cell>
        </row>
        <row r="3314">
          <cell r="A3314" t="str">
            <v>NCU05851</v>
          </cell>
          <cell r="B3314">
            <v>3</v>
          </cell>
          <cell r="C3314">
            <v>2</v>
          </cell>
          <cell r="D3314" t="str">
            <v>-</v>
          </cell>
          <cell r="E3314">
            <v>1</v>
          </cell>
          <cell r="F3314" t="str">
            <v>-</v>
          </cell>
          <cell r="G3314" t="str">
            <v>-</v>
          </cell>
          <cell r="H3314" t="str">
            <v>-</v>
          </cell>
          <cell r="I3314" t="str">
            <v>-</v>
          </cell>
        </row>
        <row r="3315">
          <cell r="A3315" t="str">
            <v>NCU05852</v>
          </cell>
          <cell r="B3315">
            <v>6</v>
          </cell>
          <cell r="C3315">
            <v>4</v>
          </cell>
          <cell r="D3315" t="str">
            <v>-</v>
          </cell>
          <cell r="E3315" t="str">
            <v>-</v>
          </cell>
          <cell r="F3315" t="str">
            <v>-</v>
          </cell>
          <cell r="G3315" t="str">
            <v>-</v>
          </cell>
          <cell r="H3315">
            <v>2</v>
          </cell>
          <cell r="I3315" t="str">
            <v>-</v>
          </cell>
        </row>
        <row r="3316">
          <cell r="A3316" t="str">
            <v>NCU05853</v>
          </cell>
          <cell r="B3316">
            <v>17</v>
          </cell>
          <cell r="C3316">
            <v>3</v>
          </cell>
          <cell r="D3316">
            <v>3</v>
          </cell>
          <cell r="E3316">
            <v>5</v>
          </cell>
          <cell r="F3316" t="str">
            <v>-</v>
          </cell>
          <cell r="G3316">
            <v>2</v>
          </cell>
          <cell r="H3316">
            <v>2</v>
          </cell>
          <cell r="I3316">
            <v>2</v>
          </cell>
        </row>
        <row r="3317">
          <cell r="A3317" t="str">
            <v>NCU05854</v>
          </cell>
          <cell r="B3317">
            <v>3</v>
          </cell>
          <cell r="C3317" t="str">
            <v>-</v>
          </cell>
          <cell r="D3317" t="str">
            <v>-</v>
          </cell>
          <cell r="E3317" t="str">
            <v>-</v>
          </cell>
          <cell r="F3317" t="str">
            <v>-</v>
          </cell>
          <cell r="G3317">
            <v>1</v>
          </cell>
          <cell r="H3317">
            <v>2</v>
          </cell>
          <cell r="I3317" t="str">
            <v>-</v>
          </cell>
        </row>
        <row r="3318">
          <cell r="A3318" t="str">
            <v>NCU05855</v>
          </cell>
          <cell r="B3318">
            <v>5</v>
          </cell>
          <cell r="C3318" t="str">
            <v>-</v>
          </cell>
          <cell r="D3318" t="str">
            <v>-</v>
          </cell>
          <cell r="E3318" t="str">
            <v>-</v>
          </cell>
          <cell r="F3318">
            <v>1</v>
          </cell>
          <cell r="G3318">
            <v>1</v>
          </cell>
          <cell r="H3318">
            <v>2</v>
          </cell>
          <cell r="I3318">
            <v>1</v>
          </cell>
        </row>
        <row r="3319">
          <cell r="A3319" t="str">
            <v>NCU05856</v>
          </cell>
          <cell r="B3319">
            <v>2</v>
          </cell>
          <cell r="C3319" t="str">
            <v>-</v>
          </cell>
          <cell r="D3319" t="str">
            <v>-</v>
          </cell>
          <cell r="E3319" t="str">
            <v>-</v>
          </cell>
          <cell r="F3319">
            <v>1</v>
          </cell>
          <cell r="G3319" t="str">
            <v>-</v>
          </cell>
          <cell r="H3319">
            <v>1</v>
          </cell>
          <cell r="I3319" t="str">
            <v>-</v>
          </cell>
        </row>
        <row r="3320">
          <cell r="A3320" t="str">
            <v>NCU05858</v>
          </cell>
          <cell r="B3320">
            <v>3</v>
          </cell>
          <cell r="C3320" t="str">
            <v>-</v>
          </cell>
          <cell r="D3320" t="str">
            <v>-</v>
          </cell>
          <cell r="E3320" t="str">
            <v>-</v>
          </cell>
          <cell r="F3320" t="str">
            <v>-</v>
          </cell>
          <cell r="G3320" t="str">
            <v>-</v>
          </cell>
          <cell r="H3320">
            <v>2</v>
          </cell>
          <cell r="I3320">
            <v>1</v>
          </cell>
        </row>
        <row r="3321">
          <cell r="A3321" t="str">
            <v>NCU05860</v>
          </cell>
          <cell r="B3321">
            <v>10</v>
          </cell>
          <cell r="C3321">
            <v>2</v>
          </cell>
          <cell r="D3321">
            <v>1</v>
          </cell>
          <cell r="E3321">
            <v>1</v>
          </cell>
          <cell r="F3321">
            <v>2</v>
          </cell>
          <cell r="G3321">
            <v>1</v>
          </cell>
          <cell r="H3321">
            <v>2</v>
          </cell>
          <cell r="I3321">
            <v>1</v>
          </cell>
        </row>
        <row r="3322">
          <cell r="A3322" t="str">
            <v>NCU05861</v>
          </cell>
          <cell r="B3322">
            <v>6</v>
          </cell>
          <cell r="C3322">
            <v>2</v>
          </cell>
          <cell r="D3322" t="str">
            <v>-</v>
          </cell>
          <cell r="E3322">
            <v>1</v>
          </cell>
          <cell r="F3322">
            <v>1</v>
          </cell>
          <cell r="G3322" t="str">
            <v>-</v>
          </cell>
          <cell r="H3322">
            <v>2</v>
          </cell>
          <cell r="I3322" t="str">
            <v>-</v>
          </cell>
        </row>
        <row r="3323">
          <cell r="A3323" t="str">
            <v>NCU05862</v>
          </cell>
          <cell r="B3323">
            <v>4</v>
          </cell>
          <cell r="C3323" t="str">
            <v>-</v>
          </cell>
          <cell r="D3323" t="str">
            <v>-</v>
          </cell>
          <cell r="E3323" t="str">
            <v>-</v>
          </cell>
          <cell r="F3323" t="str">
            <v>-</v>
          </cell>
          <cell r="G3323">
            <v>2</v>
          </cell>
          <cell r="H3323">
            <v>2</v>
          </cell>
          <cell r="I3323" t="str">
            <v>-</v>
          </cell>
        </row>
        <row r="3324">
          <cell r="A3324" t="str">
            <v>NCU05863</v>
          </cell>
          <cell r="B3324">
            <v>11</v>
          </cell>
          <cell r="C3324">
            <v>3</v>
          </cell>
          <cell r="D3324">
            <v>4</v>
          </cell>
          <cell r="E3324">
            <v>2</v>
          </cell>
          <cell r="F3324" t="str">
            <v>-</v>
          </cell>
          <cell r="G3324" t="str">
            <v>-</v>
          </cell>
          <cell r="H3324" t="str">
            <v>-</v>
          </cell>
          <cell r="I3324">
            <v>2</v>
          </cell>
        </row>
        <row r="3325">
          <cell r="A3325" t="str">
            <v>NCU05864</v>
          </cell>
          <cell r="B3325">
            <v>8</v>
          </cell>
          <cell r="C3325">
            <v>1</v>
          </cell>
          <cell r="D3325" t="str">
            <v>-</v>
          </cell>
          <cell r="E3325">
            <v>2</v>
          </cell>
          <cell r="F3325" t="str">
            <v>-</v>
          </cell>
          <cell r="G3325">
            <v>2</v>
          </cell>
          <cell r="H3325">
            <v>2</v>
          </cell>
          <cell r="I3325">
            <v>1</v>
          </cell>
        </row>
        <row r="3326">
          <cell r="A3326" t="str">
            <v>NCU05866</v>
          </cell>
          <cell r="B3326">
            <v>2</v>
          </cell>
          <cell r="C3326" t="str">
            <v>-</v>
          </cell>
          <cell r="D3326" t="str">
            <v>-</v>
          </cell>
          <cell r="E3326" t="str">
            <v>-</v>
          </cell>
          <cell r="F3326" t="str">
            <v>-</v>
          </cell>
          <cell r="G3326">
            <v>2</v>
          </cell>
          <cell r="H3326" t="str">
            <v>-</v>
          </cell>
          <cell r="I3326" t="str">
            <v>-</v>
          </cell>
        </row>
        <row r="3327">
          <cell r="A3327" t="str">
            <v>NCU05869</v>
          </cell>
          <cell r="B3327">
            <v>12</v>
          </cell>
          <cell r="C3327" t="str">
            <v>-</v>
          </cell>
          <cell r="D3327">
            <v>2</v>
          </cell>
          <cell r="E3327">
            <v>2</v>
          </cell>
          <cell r="F3327">
            <v>2</v>
          </cell>
          <cell r="G3327">
            <v>2</v>
          </cell>
          <cell r="H3327">
            <v>2</v>
          </cell>
          <cell r="I3327">
            <v>2</v>
          </cell>
        </row>
        <row r="3328">
          <cell r="A3328" t="str">
            <v>NCU05870</v>
          </cell>
          <cell r="B3328">
            <v>6</v>
          </cell>
          <cell r="C3328" t="str">
            <v>-</v>
          </cell>
          <cell r="D3328">
            <v>3</v>
          </cell>
          <cell r="E3328" t="str">
            <v>-</v>
          </cell>
          <cell r="F3328">
            <v>2</v>
          </cell>
          <cell r="G3328" t="str">
            <v>-</v>
          </cell>
          <cell r="H3328">
            <v>1</v>
          </cell>
          <cell r="I3328" t="str">
            <v>-</v>
          </cell>
        </row>
        <row r="3329">
          <cell r="A3329" t="str">
            <v>NCU05873</v>
          </cell>
          <cell r="B3329">
            <v>8</v>
          </cell>
          <cell r="C3329">
            <v>2</v>
          </cell>
          <cell r="D3329" t="str">
            <v>-</v>
          </cell>
          <cell r="E3329">
            <v>2</v>
          </cell>
          <cell r="F3329">
            <v>2</v>
          </cell>
          <cell r="G3329">
            <v>1</v>
          </cell>
          <cell r="H3329" t="str">
            <v>-</v>
          </cell>
          <cell r="I3329">
            <v>1</v>
          </cell>
        </row>
        <row r="3330">
          <cell r="A3330" t="str">
            <v>NCU05878</v>
          </cell>
          <cell r="B3330">
            <v>16</v>
          </cell>
          <cell r="C3330">
            <v>1</v>
          </cell>
          <cell r="D3330" t="str">
            <v>-</v>
          </cell>
          <cell r="E3330">
            <v>5</v>
          </cell>
          <cell r="F3330">
            <v>3</v>
          </cell>
          <cell r="G3330">
            <v>2</v>
          </cell>
          <cell r="H3330">
            <v>2</v>
          </cell>
          <cell r="I3330">
            <v>3</v>
          </cell>
        </row>
        <row r="3331">
          <cell r="A3331" t="str">
            <v>NCU05880</v>
          </cell>
          <cell r="B3331">
            <v>10</v>
          </cell>
          <cell r="C3331">
            <v>2</v>
          </cell>
          <cell r="D3331" t="str">
            <v>-</v>
          </cell>
          <cell r="E3331" t="str">
            <v>-</v>
          </cell>
          <cell r="F3331">
            <v>2</v>
          </cell>
          <cell r="G3331">
            <v>2</v>
          </cell>
          <cell r="H3331">
            <v>2</v>
          </cell>
          <cell r="I3331">
            <v>2</v>
          </cell>
        </row>
        <row r="3332">
          <cell r="A3332" t="str">
            <v>NCU05881</v>
          </cell>
          <cell r="B3332">
            <v>13</v>
          </cell>
          <cell r="C3332">
            <v>2</v>
          </cell>
          <cell r="D3332">
            <v>3</v>
          </cell>
          <cell r="E3332">
            <v>3</v>
          </cell>
          <cell r="F3332">
            <v>1</v>
          </cell>
          <cell r="G3332">
            <v>1</v>
          </cell>
          <cell r="H3332">
            <v>1</v>
          </cell>
          <cell r="I3332">
            <v>2</v>
          </cell>
        </row>
        <row r="3333">
          <cell r="A3333" t="str">
            <v>NCU05882</v>
          </cell>
          <cell r="B3333">
            <v>10</v>
          </cell>
          <cell r="C3333" t="str">
            <v>-</v>
          </cell>
          <cell r="D3333">
            <v>3</v>
          </cell>
          <cell r="E3333">
            <v>2</v>
          </cell>
          <cell r="F3333">
            <v>1</v>
          </cell>
          <cell r="G3333" t="str">
            <v>-</v>
          </cell>
          <cell r="H3333">
            <v>2</v>
          </cell>
          <cell r="I3333">
            <v>2</v>
          </cell>
        </row>
        <row r="3334">
          <cell r="A3334" t="str">
            <v>NCU05884</v>
          </cell>
          <cell r="B3334">
            <v>1</v>
          </cell>
          <cell r="C3334" t="str">
            <v>-</v>
          </cell>
          <cell r="D3334" t="str">
            <v>-</v>
          </cell>
          <cell r="E3334">
            <v>1</v>
          </cell>
          <cell r="F3334" t="str">
            <v>-</v>
          </cell>
          <cell r="G3334" t="str">
            <v>-</v>
          </cell>
          <cell r="H3334" t="str">
            <v>-</v>
          </cell>
          <cell r="I3334" t="str">
            <v>-</v>
          </cell>
        </row>
        <row r="3335">
          <cell r="A3335" t="str">
            <v>NCU05885</v>
          </cell>
          <cell r="B3335">
            <v>3</v>
          </cell>
          <cell r="C3335">
            <v>1</v>
          </cell>
          <cell r="D3335" t="str">
            <v>-</v>
          </cell>
          <cell r="E3335">
            <v>2</v>
          </cell>
          <cell r="F3335" t="str">
            <v>-</v>
          </cell>
          <cell r="G3335" t="str">
            <v>-</v>
          </cell>
          <cell r="H3335" t="str">
            <v>-</v>
          </cell>
          <cell r="I3335" t="str">
            <v>-</v>
          </cell>
        </row>
        <row r="3336">
          <cell r="A3336" t="str">
            <v>NCU05886</v>
          </cell>
          <cell r="B3336">
            <v>12</v>
          </cell>
          <cell r="C3336">
            <v>2</v>
          </cell>
          <cell r="D3336">
            <v>4</v>
          </cell>
          <cell r="E3336" t="str">
            <v>-</v>
          </cell>
          <cell r="F3336">
            <v>1</v>
          </cell>
          <cell r="G3336" t="str">
            <v>-</v>
          </cell>
          <cell r="H3336">
            <v>3</v>
          </cell>
          <cell r="I3336">
            <v>2</v>
          </cell>
        </row>
        <row r="3337">
          <cell r="A3337" t="str">
            <v>NCU05888</v>
          </cell>
          <cell r="B3337">
            <v>3</v>
          </cell>
          <cell r="C3337" t="str">
            <v>-</v>
          </cell>
          <cell r="D3337" t="str">
            <v>-</v>
          </cell>
          <cell r="E3337" t="str">
            <v>-</v>
          </cell>
          <cell r="F3337">
            <v>2</v>
          </cell>
          <cell r="G3337" t="str">
            <v>-</v>
          </cell>
          <cell r="H3337" t="str">
            <v>-</v>
          </cell>
          <cell r="I3337">
            <v>1</v>
          </cell>
        </row>
        <row r="3338">
          <cell r="A3338" t="str">
            <v>NCU05889</v>
          </cell>
          <cell r="B3338">
            <v>3</v>
          </cell>
          <cell r="C3338">
            <v>2</v>
          </cell>
          <cell r="D3338" t="str">
            <v>-</v>
          </cell>
          <cell r="E3338" t="str">
            <v>-</v>
          </cell>
          <cell r="F3338" t="str">
            <v>-</v>
          </cell>
          <cell r="G3338" t="str">
            <v>-</v>
          </cell>
          <cell r="H3338">
            <v>1</v>
          </cell>
          <cell r="I3338" t="str">
            <v>-</v>
          </cell>
        </row>
        <row r="3339">
          <cell r="A3339" t="str">
            <v>NCU05893</v>
          </cell>
          <cell r="B3339">
            <v>5</v>
          </cell>
          <cell r="C3339">
            <v>1</v>
          </cell>
          <cell r="D3339" t="str">
            <v>-</v>
          </cell>
          <cell r="E3339">
            <v>2</v>
          </cell>
          <cell r="F3339" t="str">
            <v>-</v>
          </cell>
          <cell r="G3339">
            <v>2</v>
          </cell>
          <cell r="H3339" t="str">
            <v>-</v>
          </cell>
          <cell r="I3339" t="str">
            <v>-</v>
          </cell>
        </row>
        <row r="3340">
          <cell r="A3340" t="str">
            <v>NCU05894</v>
          </cell>
          <cell r="B3340">
            <v>3</v>
          </cell>
          <cell r="C3340">
            <v>1</v>
          </cell>
          <cell r="D3340" t="str">
            <v>-</v>
          </cell>
          <cell r="E3340">
            <v>1</v>
          </cell>
          <cell r="F3340" t="str">
            <v>-</v>
          </cell>
          <cell r="G3340" t="str">
            <v>-</v>
          </cell>
          <cell r="H3340">
            <v>1</v>
          </cell>
          <cell r="I3340" t="str">
            <v>-</v>
          </cell>
        </row>
        <row r="3341">
          <cell r="A3341" t="str">
            <v>NCU05895</v>
          </cell>
          <cell r="B3341">
            <v>8</v>
          </cell>
          <cell r="C3341" t="str">
            <v>-</v>
          </cell>
          <cell r="D3341">
            <v>1</v>
          </cell>
          <cell r="E3341">
            <v>3</v>
          </cell>
          <cell r="F3341" t="str">
            <v>-</v>
          </cell>
          <cell r="G3341">
            <v>1</v>
          </cell>
          <cell r="H3341">
            <v>2</v>
          </cell>
          <cell r="I3341">
            <v>1</v>
          </cell>
        </row>
        <row r="3342">
          <cell r="A3342" t="str">
            <v>NCU05896</v>
          </cell>
          <cell r="B3342">
            <v>1</v>
          </cell>
          <cell r="C3342" t="str">
            <v>-</v>
          </cell>
          <cell r="D3342" t="str">
            <v>-</v>
          </cell>
          <cell r="E3342">
            <v>1</v>
          </cell>
          <cell r="F3342" t="str">
            <v>-</v>
          </cell>
          <cell r="G3342" t="str">
            <v>-</v>
          </cell>
          <cell r="H3342" t="str">
            <v>-</v>
          </cell>
          <cell r="I3342" t="str">
            <v>-</v>
          </cell>
        </row>
        <row r="3343">
          <cell r="A3343" t="str">
            <v>NCU05897</v>
          </cell>
          <cell r="B3343">
            <v>3</v>
          </cell>
          <cell r="C3343" t="str">
            <v>-</v>
          </cell>
          <cell r="D3343" t="str">
            <v>-</v>
          </cell>
          <cell r="E3343" t="str">
            <v>-</v>
          </cell>
          <cell r="F3343" t="str">
            <v>-</v>
          </cell>
          <cell r="G3343">
            <v>1</v>
          </cell>
          <cell r="H3343" t="str">
            <v>-</v>
          </cell>
          <cell r="I3343">
            <v>2</v>
          </cell>
        </row>
        <row r="3344">
          <cell r="A3344" t="str">
            <v>NCU05899</v>
          </cell>
          <cell r="B3344">
            <v>3</v>
          </cell>
          <cell r="C3344" t="str">
            <v>-</v>
          </cell>
          <cell r="D3344" t="str">
            <v>-</v>
          </cell>
          <cell r="E3344" t="str">
            <v>-</v>
          </cell>
          <cell r="F3344">
            <v>1</v>
          </cell>
          <cell r="G3344">
            <v>2</v>
          </cell>
          <cell r="H3344" t="str">
            <v>-</v>
          </cell>
          <cell r="I3344" t="str">
            <v>-</v>
          </cell>
        </row>
        <row r="3345">
          <cell r="A3345" t="str">
            <v>NCU05900</v>
          </cell>
          <cell r="B3345">
            <v>2</v>
          </cell>
          <cell r="C3345" t="str">
            <v>-</v>
          </cell>
          <cell r="D3345" t="str">
            <v>-</v>
          </cell>
          <cell r="E3345" t="str">
            <v>-</v>
          </cell>
          <cell r="F3345">
            <v>1</v>
          </cell>
          <cell r="G3345" t="str">
            <v>-</v>
          </cell>
          <cell r="H3345" t="str">
            <v>-</v>
          </cell>
          <cell r="I3345">
            <v>1</v>
          </cell>
        </row>
        <row r="3346">
          <cell r="A3346" t="str">
            <v>NCU05903</v>
          </cell>
          <cell r="B3346">
            <v>8</v>
          </cell>
          <cell r="C3346" t="str">
            <v>-</v>
          </cell>
          <cell r="D3346" t="str">
            <v>-</v>
          </cell>
          <cell r="E3346" t="str">
            <v>-</v>
          </cell>
          <cell r="F3346">
            <v>2</v>
          </cell>
          <cell r="G3346">
            <v>2</v>
          </cell>
          <cell r="H3346">
            <v>2</v>
          </cell>
          <cell r="I3346">
            <v>2</v>
          </cell>
        </row>
        <row r="3347">
          <cell r="A3347" t="str">
            <v>NCU05906</v>
          </cell>
          <cell r="B3347">
            <v>10</v>
          </cell>
          <cell r="C3347" t="str">
            <v>-</v>
          </cell>
          <cell r="D3347" t="str">
            <v>-</v>
          </cell>
          <cell r="E3347">
            <v>2</v>
          </cell>
          <cell r="F3347">
            <v>2</v>
          </cell>
          <cell r="G3347">
            <v>2</v>
          </cell>
          <cell r="H3347">
            <v>2</v>
          </cell>
          <cell r="I3347">
            <v>2</v>
          </cell>
        </row>
        <row r="3348">
          <cell r="A3348" t="str">
            <v>NCU05908</v>
          </cell>
          <cell r="B3348">
            <v>11</v>
          </cell>
          <cell r="C3348" t="str">
            <v>-</v>
          </cell>
          <cell r="D3348" t="str">
            <v>-</v>
          </cell>
          <cell r="E3348">
            <v>5</v>
          </cell>
          <cell r="F3348">
            <v>2</v>
          </cell>
          <cell r="G3348">
            <v>2</v>
          </cell>
          <cell r="H3348">
            <v>2</v>
          </cell>
          <cell r="I3348" t="str">
            <v>-</v>
          </cell>
        </row>
        <row r="3349">
          <cell r="A3349" t="str">
            <v>NCU05909</v>
          </cell>
          <cell r="B3349">
            <v>14</v>
          </cell>
          <cell r="C3349">
            <v>3</v>
          </cell>
          <cell r="D3349">
            <v>1</v>
          </cell>
          <cell r="E3349">
            <v>5</v>
          </cell>
          <cell r="F3349">
            <v>2</v>
          </cell>
          <cell r="G3349">
            <v>3</v>
          </cell>
          <cell r="H3349" t="str">
            <v>-</v>
          </cell>
          <cell r="I3349" t="str">
            <v>-</v>
          </cell>
        </row>
        <row r="3350">
          <cell r="A3350" t="str">
            <v>NCU05914</v>
          </cell>
          <cell r="B3350">
            <v>18</v>
          </cell>
          <cell r="C3350" t="str">
            <v>-</v>
          </cell>
          <cell r="D3350">
            <v>3</v>
          </cell>
          <cell r="E3350">
            <v>3</v>
          </cell>
          <cell r="F3350">
            <v>3</v>
          </cell>
          <cell r="G3350">
            <v>3</v>
          </cell>
          <cell r="H3350">
            <v>3</v>
          </cell>
          <cell r="I3350">
            <v>3</v>
          </cell>
        </row>
        <row r="3351">
          <cell r="A3351" t="str">
            <v>NCU05915</v>
          </cell>
          <cell r="B3351">
            <v>13</v>
          </cell>
          <cell r="C3351" t="str">
            <v>-</v>
          </cell>
          <cell r="D3351">
            <v>4</v>
          </cell>
          <cell r="E3351">
            <v>3</v>
          </cell>
          <cell r="F3351">
            <v>2</v>
          </cell>
          <cell r="G3351" t="str">
            <v>-</v>
          </cell>
          <cell r="H3351">
            <v>2</v>
          </cell>
          <cell r="I3351">
            <v>2</v>
          </cell>
        </row>
        <row r="3352">
          <cell r="A3352" t="str">
            <v>NCU05916</v>
          </cell>
          <cell r="B3352">
            <v>2</v>
          </cell>
          <cell r="C3352" t="str">
            <v>-</v>
          </cell>
          <cell r="D3352">
            <v>1</v>
          </cell>
          <cell r="E3352" t="str">
            <v>-</v>
          </cell>
          <cell r="F3352">
            <v>1</v>
          </cell>
          <cell r="G3352" t="str">
            <v>-</v>
          </cell>
          <cell r="H3352" t="str">
            <v>-</v>
          </cell>
          <cell r="I3352" t="str">
            <v>-</v>
          </cell>
        </row>
        <row r="3353">
          <cell r="A3353" t="str">
            <v>NCU05919</v>
          </cell>
          <cell r="B3353">
            <v>7</v>
          </cell>
          <cell r="C3353" t="str">
            <v>-</v>
          </cell>
          <cell r="D3353" t="str">
            <v>-</v>
          </cell>
          <cell r="E3353">
            <v>1</v>
          </cell>
          <cell r="F3353">
            <v>1</v>
          </cell>
          <cell r="G3353">
            <v>2</v>
          </cell>
          <cell r="H3353">
            <v>1</v>
          </cell>
          <cell r="I3353">
            <v>2</v>
          </cell>
        </row>
        <row r="3354">
          <cell r="A3354" t="str">
            <v>NCU05920</v>
          </cell>
          <cell r="B3354">
            <v>11</v>
          </cell>
          <cell r="C3354" t="str">
            <v>-</v>
          </cell>
          <cell r="D3354">
            <v>3</v>
          </cell>
          <cell r="E3354">
            <v>1</v>
          </cell>
          <cell r="F3354">
            <v>2</v>
          </cell>
          <cell r="G3354">
            <v>1</v>
          </cell>
          <cell r="H3354">
            <v>2</v>
          </cell>
          <cell r="I3354">
            <v>2</v>
          </cell>
        </row>
        <row r="3355">
          <cell r="A3355" t="str">
            <v>NCU05921</v>
          </cell>
          <cell r="B3355">
            <v>2</v>
          </cell>
          <cell r="C3355" t="str">
            <v>-</v>
          </cell>
          <cell r="D3355" t="str">
            <v>-</v>
          </cell>
          <cell r="E3355">
            <v>2</v>
          </cell>
          <cell r="F3355" t="str">
            <v>-</v>
          </cell>
          <cell r="G3355" t="str">
            <v>-</v>
          </cell>
          <cell r="H3355" t="str">
            <v>-</v>
          </cell>
          <cell r="I3355" t="str">
            <v>-</v>
          </cell>
        </row>
        <row r="3356">
          <cell r="A3356" t="str">
            <v>NCU05923</v>
          </cell>
          <cell r="B3356">
            <v>12</v>
          </cell>
          <cell r="C3356" t="str">
            <v>-</v>
          </cell>
          <cell r="D3356">
            <v>1</v>
          </cell>
          <cell r="E3356" t="str">
            <v>-</v>
          </cell>
          <cell r="F3356">
            <v>3</v>
          </cell>
          <cell r="G3356">
            <v>3</v>
          </cell>
          <cell r="H3356">
            <v>3</v>
          </cell>
          <cell r="I3356">
            <v>2</v>
          </cell>
        </row>
        <row r="3357">
          <cell r="A3357" t="str">
            <v>NCU05924</v>
          </cell>
          <cell r="B3357">
            <v>1</v>
          </cell>
          <cell r="C3357" t="str">
            <v>-</v>
          </cell>
          <cell r="D3357" t="str">
            <v>-</v>
          </cell>
          <cell r="E3357">
            <v>1</v>
          </cell>
          <cell r="F3357" t="str">
            <v>-</v>
          </cell>
          <cell r="G3357" t="str">
            <v>-</v>
          </cell>
          <cell r="H3357" t="str">
            <v>-</v>
          </cell>
          <cell r="I3357" t="str">
            <v>-</v>
          </cell>
        </row>
        <row r="3358">
          <cell r="A3358" t="str">
            <v>NCU05928</v>
          </cell>
          <cell r="B3358">
            <v>11</v>
          </cell>
          <cell r="C3358" t="str">
            <v>-</v>
          </cell>
          <cell r="D3358" t="str">
            <v>-</v>
          </cell>
          <cell r="E3358">
            <v>1</v>
          </cell>
          <cell r="F3358">
            <v>2</v>
          </cell>
          <cell r="G3358">
            <v>3</v>
          </cell>
          <cell r="H3358">
            <v>3</v>
          </cell>
          <cell r="I3358">
            <v>2</v>
          </cell>
        </row>
        <row r="3359">
          <cell r="A3359" t="str">
            <v>NCU05932</v>
          </cell>
          <cell r="B3359">
            <v>7</v>
          </cell>
          <cell r="C3359" t="str">
            <v>-</v>
          </cell>
          <cell r="D3359">
            <v>4</v>
          </cell>
          <cell r="E3359" t="str">
            <v>-</v>
          </cell>
          <cell r="F3359" t="str">
            <v>-</v>
          </cell>
          <cell r="G3359" t="str">
            <v>-</v>
          </cell>
          <cell r="H3359">
            <v>2</v>
          </cell>
          <cell r="I3359">
            <v>1</v>
          </cell>
        </row>
        <row r="3360">
          <cell r="A3360" t="str">
            <v>NCU05933</v>
          </cell>
          <cell r="B3360">
            <v>8</v>
          </cell>
          <cell r="C3360" t="str">
            <v>-</v>
          </cell>
          <cell r="D3360">
            <v>1</v>
          </cell>
          <cell r="E3360" t="str">
            <v>-</v>
          </cell>
          <cell r="F3360">
            <v>2</v>
          </cell>
          <cell r="G3360" t="str">
            <v>-</v>
          </cell>
          <cell r="H3360">
            <v>3</v>
          </cell>
          <cell r="I3360">
            <v>2</v>
          </cell>
        </row>
        <row r="3361">
          <cell r="A3361" t="str">
            <v>NCU05934</v>
          </cell>
          <cell r="B3361">
            <v>7</v>
          </cell>
          <cell r="C3361">
            <v>1</v>
          </cell>
          <cell r="D3361" t="str">
            <v>-</v>
          </cell>
          <cell r="E3361">
            <v>3</v>
          </cell>
          <cell r="F3361" t="str">
            <v>-</v>
          </cell>
          <cell r="G3361">
            <v>2</v>
          </cell>
          <cell r="H3361" t="str">
            <v>-</v>
          </cell>
          <cell r="I3361">
            <v>1</v>
          </cell>
        </row>
        <row r="3362">
          <cell r="A3362" t="str">
            <v>NCU05936</v>
          </cell>
          <cell r="B3362">
            <v>5</v>
          </cell>
          <cell r="C3362" t="str">
            <v>-</v>
          </cell>
          <cell r="D3362" t="str">
            <v>-</v>
          </cell>
          <cell r="E3362" t="str">
            <v>-</v>
          </cell>
          <cell r="F3362">
            <v>1</v>
          </cell>
          <cell r="G3362">
            <v>2</v>
          </cell>
          <cell r="H3362">
            <v>1</v>
          </cell>
          <cell r="I3362">
            <v>1</v>
          </cell>
        </row>
        <row r="3363">
          <cell r="A3363" t="str">
            <v>NCU05937</v>
          </cell>
          <cell r="B3363">
            <v>1</v>
          </cell>
          <cell r="C3363" t="str">
            <v>-</v>
          </cell>
          <cell r="D3363" t="str">
            <v>-</v>
          </cell>
          <cell r="E3363" t="str">
            <v>-</v>
          </cell>
          <cell r="F3363" t="str">
            <v>-</v>
          </cell>
          <cell r="G3363" t="str">
            <v>-</v>
          </cell>
          <cell r="H3363">
            <v>1</v>
          </cell>
          <cell r="I3363" t="str">
            <v>-</v>
          </cell>
        </row>
        <row r="3364">
          <cell r="A3364" t="str">
            <v>NCU05939</v>
          </cell>
          <cell r="B3364">
            <v>2</v>
          </cell>
          <cell r="C3364" t="str">
            <v>-</v>
          </cell>
          <cell r="D3364" t="str">
            <v>-</v>
          </cell>
          <cell r="E3364">
            <v>2</v>
          </cell>
          <cell r="F3364" t="str">
            <v>-</v>
          </cell>
          <cell r="G3364" t="str">
            <v>-</v>
          </cell>
          <cell r="H3364" t="str">
            <v>-</v>
          </cell>
          <cell r="I3364" t="str">
            <v>-</v>
          </cell>
        </row>
        <row r="3365">
          <cell r="A3365" t="str">
            <v>NCU05945</v>
          </cell>
          <cell r="B3365">
            <v>2</v>
          </cell>
          <cell r="C3365" t="str">
            <v>-</v>
          </cell>
          <cell r="D3365" t="str">
            <v>-</v>
          </cell>
          <cell r="E3365" t="str">
            <v>-</v>
          </cell>
          <cell r="F3365">
            <v>1</v>
          </cell>
          <cell r="G3365">
            <v>1</v>
          </cell>
          <cell r="H3365" t="str">
            <v>-</v>
          </cell>
          <cell r="I3365" t="str">
            <v>-</v>
          </cell>
        </row>
        <row r="3366">
          <cell r="A3366" t="str">
            <v>NCU05946</v>
          </cell>
          <cell r="B3366">
            <v>4</v>
          </cell>
          <cell r="C3366" t="str">
            <v>-</v>
          </cell>
          <cell r="D3366" t="str">
            <v>-</v>
          </cell>
          <cell r="E3366" t="str">
            <v>-</v>
          </cell>
          <cell r="F3366">
            <v>1</v>
          </cell>
          <cell r="G3366">
            <v>1</v>
          </cell>
          <cell r="H3366">
            <v>1</v>
          </cell>
          <cell r="I3366">
            <v>1</v>
          </cell>
        </row>
        <row r="3367">
          <cell r="A3367" t="str">
            <v>NCU05948</v>
          </cell>
          <cell r="B3367">
            <v>8</v>
          </cell>
          <cell r="C3367">
            <v>3</v>
          </cell>
          <cell r="D3367" t="str">
            <v>-</v>
          </cell>
          <cell r="E3367">
            <v>3</v>
          </cell>
          <cell r="F3367" t="str">
            <v>-</v>
          </cell>
          <cell r="G3367">
            <v>1</v>
          </cell>
          <cell r="H3367" t="str">
            <v>-</v>
          </cell>
          <cell r="I3367">
            <v>1</v>
          </cell>
        </row>
        <row r="3368">
          <cell r="A3368" t="str">
            <v>NCU05950</v>
          </cell>
          <cell r="B3368">
            <v>10</v>
          </cell>
          <cell r="C3368">
            <v>3</v>
          </cell>
          <cell r="D3368" t="str">
            <v>-</v>
          </cell>
          <cell r="E3368">
            <v>3</v>
          </cell>
          <cell r="F3368" t="str">
            <v>-</v>
          </cell>
          <cell r="G3368">
            <v>2</v>
          </cell>
          <cell r="H3368">
            <v>2</v>
          </cell>
          <cell r="I3368" t="str">
            <v>-</v>
          </cell>
        </row>
        <row r="3369">
          <cell r="A3369" t="str">
            <v>NCU05951</v>
          </cell>
          <cell r="B3369">
            <v>11</v>
          </cell>
          <cell r="C3369" t="str">
            <v>-</v>
          </cell>
          <cell r="D3369" t="str">
            <v>-</v>
          </cell>
          <cell r="E3369" t="str">
            <v>-</v>
          </cell>
          <cell r="F3369">
            <v>3</v>
          </cell>
          <cell r="G3369">
            <v>3</v>
          </cell>
          <cell r="H3369">
            <v>2</v>
          </cell>
          <cell r="I3369">
            <v>3</v>
          </cell>
        </row>
        <row r="3370">
          <cell r="A3370" t="str">
            <v>NCU05952</v>
          </cell>
          <cell r="B3370">
            <v>2</v>
          </cell>
          <cell r="C3370" t="str">
            <v>-</v>
          </cell>
          <cell r="D3370" t="str">
            <v>-</v>
          </cell>
          <cell r="E3370" t="str">
            <v>-</v>
          </cell>
          <cell r="F3370" t="str">
            <v>-</v>
          </cell>
          <cell r="G3370" t="str">
            <v>-</v>
          </cell>
          <cell r="H3370">
            <v>2</v>
          </cell>
          <cell r="I3370" t="str">
            <v>-</v>
          </cell>
        </row>
        <row r="3371">
          <cell r="A3371" t="str">
            <v>NCU05953</v>
          </cell>
          <cell r="B3371">
            <v>16</v>
          </cell>
          <cell r="C3371">
            <v>2</v>
          </cell>
          <cell r="D3371" t="str">
            <v>-</v>
          </cell>
          <cell r="E3371">
            <v>2</v>
          </cell>
          <cell r="F3371">
            <v>3</v>
          </cell>
          <cell r="G3371">
            <v>3</v>
          </cell>
          <cell r="H3371">
            <v>3</v>
          </cell>
          <cell r="I3371">
            <v>3</v>
          </cell>
        </row>
        <row r="3372">
          <cell r="A3372" t="str">
            <v>NCU05954</v>
          </cell>
          <cell r="B3372">
            <v>3</v>
          </cell>
          <cell r="C3372" t="str">
            <v>-</v>
          </cell>
          <cell r="D3372" t="str">
            <v>-</v>
          </cell>
          <cell r="E3372" t="str">
            <v>-</v>
          </cell>
          <cell r="F3372" t="str">
            <v>-</v>
          </cell>
          <cell r="G3372">
            <v>1</v>
          </cell>
          <cell r="H3372">
            <v>1</v>
          </cell>
          <cell r="I3372">
            <v>1</v>
          </cell>
        </row>
        <row r="3373">
          <cell r="A3373" t="str">
            <v>NCU05956</v>
          </cell>
          <cell r="B3373">
            <v>4</v>
          </cell>
          <cell r="C3373" t="str">
            <v>-</v>
          </cell>
          <cell r="D3373" t="str">
            <v>-</v>
          </cell>
          <cell r="E3373">
            <v>1</v>
          </cell>
          <cell r="F3373" t="str">
            <v>-</v>
          </cell>
          <cell r="G3373">
            <v>1</v>
          </cell>
          <cell r="H3373" t="str">
            <v>-</v>
          </cell>
          <cell r="I3373">
            <v>2</v>
          </cell>
        </row>
        <row r="3374">
          <cell r="A3374" t="str">
            <v>NCU05958</v>
          </cell>
          <cell r="B3374">
            <v>12</v>
          </cell>
          <cell r="C3374" t="str">
            <v>-</v>
          </cell>
          <cell r="D3374">
            <v>1</v>
          </cell>
          <cell r="E3374">
            <v>5</v>
          </cell>
          <cell r="F3374" t="str">
            <v>-</v>
          </cell>
          <cell r="G3374">
            <v>1</v>
          </cell>
          <cell r="H3374">
            <v>3</v>
          </cell>
          <cell r="I3374">
            <v>2</v>
          </cell>
        </row>
        <row r="3375">
          <cell r="A3375" t="str">
            <v>NCU05959</v>
          </cell>
          <cell r="B3375">
            <v>5</v>
          </cell>
          <cell r="C3375" t="str">
            <v>-</v>
          </cell>
          <cell r="D3375" t="str">
            <v>-</v>
          </cell>
          <cell r="E3375">
            <v>3</v>
          </cell>
          <cell r="F3375" t="str">
            <v>-</v>
          </cell>
          <cell r="G3375" t="str">
            <v>-</v>
          </cell>
          <cell r="H3375" t="str">
            <v>-</v>
          </cell>
          <cell r="I3375">
            <v>2</v>
          </cell>
        </row>
        <row r="3376">
          <cell r="A3376" t="str">
            <v>NCU05960</v>
          </cell>
          <cell r="B3376">
            <v>4</v>
          </cell>
          <cell r="C3376" t="str">
            <v>-</v>
          </cell>
          <cell r="D3376" t="str">
            <v>-</v>
          </cell>
          <cell r="E3376">
            <v>1</v>
          </cell>
          <cell r="F3376" t="str">
            <v>-</v>
          </cell>
          <cell r="G3376" t="str">
            <v>-</v>
          </cell>
          <cell r="H3376">
            <v>1</v>
          </cell>
          <cell r="I3376">
            <v>2</v>
          </cell>
        </row>
        <row r="3377">
          <cell r="A3377" t="str">
            <v>NCU05964</v>
          </cell>
          <cell r="B3377">
            <v>14</v>
          </cell>
          <cell r="C3377" t="str">
            <v>-</v>
          </cell>
          <cell r="D3377">
            <v>2</v>
          </cell>
          <cell r="E3377">
            <v>3</v>
          </cell>
          <cell r="F3377">
            <v>2</v>
          </cell>
          <cell r="G3377">
            <v>2</v>
          </cell>
          <cell r="H3377">
            <v>3</v>
          </cell>
          <cell r="I3377">
            <v>2</v>
          </cell>
        </row>
        <row r="3378">
          <cell r="A3378" t="str">
            <v>NCU05967</v>
          </cell>
          <cell r="B3378">
            <v>1</v>
          </cell>
          <cell r="C3378" t="str">
            <v>-</v>
          </cell>
          <cell r="D3378" t="str">
            <v>-</v>
          </cell>
          <cell r="E3378" t="str">
            <v>-</v>
          </cell>
          <cell r="F3378" t="str">
            <v>-</v>
          </cell>
          <cell r="G3378">
            <v>1</v>
          </cell>
          <cell r="H3378" t="str">
            <v>-</v>
          </cell>
          <cell r="I3378" t="str">
            <v>-</v>
          </cell>
        </row>
        <row r="3379">
          <cell r="A3379" t="str">
            <v>NCU05968</v>
          </cell>
          <cell r="B3379">
            <v>3</v>
          </cell>
          <cell r="C3379" t="str">
            <v>-</v>
          </cell>
          <cell r="D3379" t="str">
            <v>-</v>
          </cell>
          <cell r="E3379" t="str">
            <v>-</v>
          </cell>
          <cell r="F3379" t="str">
            <v>-</v>
          </cell>
          <cell r="G3379">
            <v>2</v>
          </cell>
          <cell r="H3379" t="str">
            <v>-</v>
          </cell>
          <cell r="I3379">
            <v>1</v>
          </cell>
        </row>
        <row r="3380">
          <cell r="A3380" t="str">
            <v>NCU05969</v>
          </cell>
          <cell r="B3380">
            <v>10</v>
          </cell>
          <cell r="C3380">
            <v>1</v>
          </cell>
          <cell r="D3380">
            <v>3</v>
          </cell>
          <cell r="E3380" t="str">
            <v>-</v>
          </cell>
          <cell r="F3380">
            <v>1</v>
          </cell>
          <cell r="G3380">
            <v>2</v>
          </cell>
          <cell r="H3380">
            <v>1</v>
          </cell>
          <cell r="I3380">
            <v>2</v>
          </cell>
        </row>
        <row r="3381">
          <cell r="A3381" t="str">
            <v>NCU05970</v>
          </cell>
          <cell r="B3381">
            <v>8</v>
          </cell>
          <cell r="C3381">
            <v>3</v>
          </cell>
          <cell r="D3381" t="str">
            <v>-</v>
          </cell>
          <cell r="E3381" t="str">
            <v>-</v>
          </cell>
          <cell r="F3381">
            <v>2</v>
          </cell>
          <cell r="G3381" t="str">
            <v>-</v>
          </cell>
          <cell r="H3381">
            <v>2</v>
          </cell>
          <cell r="I3381">
            <v>1</v>
          </cell>
        </row>
        <row r="3382">
          <cell r="A3382" t="str">
            <v>NCU05972</v>
          </cell>
          <cell r="B3382">
            <v>4</v>
          </cell>
          <cell r="C3382" t="str">
            <v>-</v>
          </cell>
          <cell r="D3382" t="str">
            <v>-</v>
          </cell>
          <cell r="E3382" t="str">
            <v>-</v>
          </cell>
          <cell r="F3382">
            <v>1</v>
          </cell>
          <cell r="G3382">
            <v>1</v>
          </cell>
          <cell r="H3382">
            <v>2</v>
          </cell>
          <cell r="I3382" t="str">
            <v>-</v>
          </cell>
        </row>
        <row r="3383">
          <cell r="A3383" t="str">
            <v>NCU05973</v>
          </cell>
          <cell r="B3383">
            <v>3</v>
          </cell>
          <cell r="C3383" t="str">
            <v>-</v>
          </cell>
          <cell r="D3383" t="str">
            <v>-</v>
          </cell>
          <cell r="E3383" t="str">
            <v>-</v>
          </cell>
          <cell r="F3383" t="str">
            <v>-</v>
          </cell>
          <cell r="G3383" t="str">
            <v>-</v>
          </cell>
          <cell r="H3383">
            <v>2</v>
          </cell>
          <cell r="I3383">
            <v>1</v>
          </cell>
        </row>
        <row r="3384">
          <cell r="A3384" t="str">
            <v>NCU05974</v>
          </cell>
          <cell r="B3384">
            <v>2</v>
          </cell>
          <cell r="C3384" t="str">
            <v>-</v>
          </cell>
          <cell r="D3384" t="str">
            <v>-</v>
          </cell>
          <cell r="E3384" t="str">
            <v>-</v>
          </cell>
          <cell r="F3384" t="str">
            <v>-</v>
          </cell>
          <cell r="G3384" t="str">
            <v>-</v>
          </cell>
          <cell r="H3384">
            <v>2</v>
          </cell>
          <cell r="I3384" t="str">
            <v>-</v>
          </cell>
        </row>
        <row r="3385">
          <cell r="A3385" t="str">
            <v>NCU05977</v>
          </cell>
          <cell r="B3385">
            <v>16</v>
          </cell>
          <cell r="C3385" t="str">
            <v>-</v>
          </cell>
          <cell r="D3385">
            <v>3</v>
          </cell>
          <cell r="E3385">
            <v>1</v>
          </cell>
          <cell r="F3385">
            <v>3</v>
          </cell>
          <cell r="G3385">
            <v>3</v>
          </cell>
          <cell r="H3385">
            <v>3</v>
          </cell>
          <cell r="I3385">
            <v>3</v>
          </cell>
        </row>
        <row r="3386">
          <cell r="A3386" t="str">
            <v>NCU05978</v>
          </cell>
          <cell r="B3386">
            <v>6</v>
          </cell>
          <cell r="C3386" t="str">
            <v>-</v>
          </cell>
          <cell r="D3386">
            <v>1</v>
          </cell>
          <cell r="E3386" t="str">
            <v>-</v>
          </cell>
          <cell r="F3386" t="str">
            <v>-</v>
          </cell>
          <cell r="G3386">
            <v>2</v>
          </cell>
          <cell r="H3386">
            <v>2</v>
          </cell>
          <cell r="I3386">
            <v>1</v>
          </cell>
        </row>
        <row r="3387">
          <cell r="A3387" t="str">
            <v>NCU05979</v>
          </cell>
          <cell r="B3387">
            <v>10</v>
          </cell>
          <cell r="C3387" t="str">
            <v>-</v>
          </cell>
          <cell r="D3387" t="str">
            <v>-</v>
          </cell>
          <cell r="E3387" t="str">
            <v>-</v>
          </cell>
          <cell r="F3387">
            <v>3</v>
          </cell>
          <cell r="G3387">
            <v>2</v>
          </cell>
          <cell r="H3387">
            <v>3</v>
          </cell>
          <cell r="I3387">
            <v>2</v>
          </cell>
        </row>
        <row r="3388">
          <cell r="A3388" t="str">
            <v>NCU05980</v>
          </cell>
          <cell r="B3388">
            <v>10</v>
          </cell>
          <cell r="C3388">
            <v>1</v>
          </cell>
          <cell r="D3388">
            <v>3</v>
          </cell>
          <cell r="E3388">
            <v>3</v>
          </cell>
          <cell r="F3388" t="str">
            <v>-</v>
          </cell>
          <cell r="G3388">
            <v>1</v>
          </cell>
          <cell r="H3388" t="str">
            <v>-</v>
          </cell>
          <cell r="I3388">
            <v>2</v>
          </cell>
        </row>
        <row r="3389">
          <cell r="A3389" t="str">
            <v>NCU05981</v>
          </cell>
          <cell r="B3389">
            <v>4</v>
          </cell>
          <cell r="C3389" t="str">
            <v>-</v>
          </cell>
          <cell r="D3389">
            <v>2</v>
          </cell>
          <cell r="E3389" t="str">
            <v>-</v>
          </cell>
          <cell r="F3389" t="str">
            <v>-</v>
          </cell>
          <cell r="G3389" t="str">
            <v>-</v>
          </cell>
          <cell r="H3389">
            <v>2</v>
          </cell>
          <cell r="I3389" t="str">
            <v>-</v>
          </cell>
        </row>
        <row r="3390">
          <cell r="A3390" t="str">
            <v>NCU05982</v>
          </cell>
          <cell r="B3390">
            <v>12</v>
          </cell>
          <cell r="C3390" t="str">
            <v>-</v>
          </cell>
          <cell r="D3390">
            <v>4</v>
          </cell>
          <cell r="E3390">
            <v>3</v>
          </cell>
          <cell r="F3390">
            <v>1</v>
          </cell>
          <cell r="G3390" t="str">
            <v>-</v>
          </cell>
          <cell r="H3390">
            <v>2</v>
          </cell>
          <cell r="I3390">
            <v>2</v>
          </cell>
        </row>
        <row r="3391">
          <cell r="A3391" t="str">
            <v>NCU05983</v>
          </cell>
          <cell r="B3391">
            <v>7</v>
          </cell>
          <cell r="C3391" t="str">
            <v>-</v>
          </cell>
          <cell r="D3391">
            <v>1</v>
          </cell>
          <cell r="E3391">
            <v>1</v>
          </cell>
          <cell r="F3391">
            <v>1</v>
          </cell>
          <cell r="G3391" t="str">
            <v>-</v>
          </cell>
          <cell r="H3391">
            <v>2</v>
          </cell>
          <cell r="I3391">
            <v>2</v>
          </cell>
        </row>
        <row r="3392">
          <cell r="A3392" t="str">
            <v>NCU05984</v>
          </cell>
          <cell r="B3392">
            <v>5</v>
          </cell>
          <cell r="C3392" t="str">
            <v>-</v>
          </cell>
          <cell r="D3392" t="str">
            <v>-</v>
          </cell>
          <cell r="E3392">
            <v>3</v>
          </cell>
          <cell r="F3392" t="str">
            <v>-</v>
          </cell>
          <cell r="G3392" t="str">
            <v>-</v>
          </cell>
          <cell r="H3392">
            <v>1</v>
          </cell>
          <cell r="I3392">
            <v>1</v>
          </cell>
        </row>
        <row r="3393">
          <cell r="A3393" t="str">
            <v>NCU05986</v>
          </cell>
          <cell r="B3393">
            <v>5</v>
          </cell>
          <cell r="C3393" t="str">
            <v>-</v>
          </cell>
          <cell r="D3393" t="str">
            <v>-</v>
          </cell>
          <cell r="E3393">
            <v>3</v>
          </cell>
          <cell r="F3393" t="str">
            <v>-</v>
          </cell>
          <cell r="G3393" t="str">
            <v>-</v>
          </cell>
          <cell r="H3393" t="str">
            <v>-</v>
          </cell>
          <cell r="I3393">
            <v>2</v>
          </cell>
        </row>
        <row r="3394">
          <cell r="A3394" t="str">
            <v>NCU05987</v>
          </cell>
          <cell r="B3394">
            <v>5</v>
          </cell>
          <cell r="C3394" t="str">
            <v>-</v>
          </cell>
          <cell r="D3394" t="str">
            <v>-</v>
          </cell>
          <cell r="E3394" t="str">
            <v>-</v>
          </cell>
          <cell r="F3394" t="str">
            <v>-</v>
          </cell>
          <cell r="G3394">
            <v>1</v>
          </cell>
          <cell r="H3394">
            <v>2</v>
          </cell>
          <cell r="I3394">
            <v>2</v>
          </cell>
        </row>
        <row r="3395">
          <cell r="A3395" t="str">
            <v>NCU05988</v>
          </cell>
          <cell r="B3395">
            <v>2</v>
          </cell>
          <cell r="C3395" t="str">
            <v>-</v>
          </cell>
          <cell r="D3395" t="str">
            <v>-</v>
          </cell>
          <cell r="E3395" t="str">
            <v>-</v>
          </cell>
          <cell r="F3395" t="str">
            <v>-</v>
          </cell>
          <cell r="G3395">
            <v>1</v>
          </cell>
          <cell r="H3395" t="str">
            <v>-</v>
          </cell>
          <cell r="I3395">
            <v>1</v>
          </cell>
        </row>
        <row r="3396">
          <cell r="A3396" t="str">
            <v>NCU05990</v>
          </cell>
          <cell r="B3396">
            <v>6</v>
          </cell>
          <cell r="C3396" t="str">
            <v>-</v>
          </cell>
          <cell r="D3396" t="str">
            <v>-</v>
          </cell>
          <cell r="E3396" t="str">
            <v>-</v>
          </cell>
          <cell r="F3396">
            <v>2</v>
          </cell>
          <cell r="G3396">
            <v>1</v>
          </cell>
          <cell r="H3396">
            <v>1</v>
          </cell>
          <cell r="I3396">
            <v>2</v>
          </cell>
        </row>
        <row r="3397">
          <cell r="A3397" t="str">
            <v>NCU05991</v>
          </cell>
          <cell r="B3397">
            <v>1</v>
          </cell>
          <cell r="C3397" t="str">
            <v>-</v>
          </cell>
          <cell r="D3397" t="str">
            <v>-</v>
          </cell>
          <cell r="E3397" t="str">
            <v>-</v>
          </cell>
          <cell r="F3397" t="str">
            <v>-</v>
          </cell>
          <cell r="G3397" t="str">
            <v>-</v>
          </cell>
          <cell r="H3397">
            <v>1</v>
          </cell>
          <cell r="I3397" t="str">
            <v>-</v>
          </cell>
        </row>
        <row r="3398">
          <cell r="A3398" t="str">
            <v>NCU05992</v>
          </cell>
          <cell r="B3398">
            <v>4</v>
          </cell>
          <cell r="C3398" t="str">
            <v>-</v>
          </cell>
          <cell r="D3398" t="str">
            <v>-</v>
          </cell>
          <cell r="E3398" t="str">
            <v>-</v>
          </cell>
          <cell r="F3398">
            <v>1</v>
          </cell>
          <cell r="G3398" t="str">
            <v>-</v>
          </cell>
          <cell r="H3398">
            <v>2</v>
          </cell>
          <cell r="I3398">
            <v>1</v>
          </cell>
        </row>
        <row r="3399">
          <cell r="A3399" t="str">
            <v>NCU05994</v>
          </cell>
          <cell r="B3399">
            <v>1</v>
          </cell>
          <cell r="C3399">
            <v>1</v>
          </cell>
          <cell r="D3399" t="str">
            <v>-</v>
          </cell>
          <cell r="E3399" t="str">
            <v>-</v>
          </cell>
          <cell r="F3399" t="str">
            <v>-</v>
          </cell>
          <cell r="G3399" t="str">
            <v>-</v>
          </cell>
          <cell r="H3399" t="str">
            <v>-</v>
          </cell>
          <cell r="I3399" t="str">
            <v>-</v>
          </cell>
        </row>
        <row r="3400">
          <cell r="A3400" t="str">
            <v>NCU05995</v>
          </cell>
          <cell r="B3400">
            <v>5</v>
          </cell>
          <cell r="C3400" t="str">
            <v>-</v>
          </cell>
          <cell r="D3400" t="str">
            <v>-</v>
          </cell>
          <cell r="E3400" t="str">
            <v>-</v>
          </cell>
          <cell r="F3400">
            <v>2</v>
          </cell>
          <cell r="G3400">
            <v>1</v>
          </cell>
          <cell r="H3400">
            <v>2</v>
          </cell>
          <cell r="I3400" t="str">
            <v>-</v>
          </cell>
        </row>
        <row r="3401">
          <cell r="A3401" t="str">
            <v>NCU05996</v>
          </cell>
          <cell r="B3401">
            <v>2</v>
          </cell>
          <cell r="C3401">
            <v>1</v>
          </cell>
          <cell r="D3401" t="str">
            <v>-</v>
          </cell>
          <cell r="E3401" t="str">
            <v>-</v>
          </cell>
          <cell r="F3401" t="str">
            <v>-</v>
          </cell>
          <cell r="G3401" t="str">
            <v>-</v>
          </cell>
          <cell r="H3401">
            <v>1</v>
          </cell>
          <cell r="I3401" t="str">
            <v>-</v>
          </cell>
        </row>
        <row r="3402">
          <cell r="A3402" t="str">
            <v>NCU06001</v>
          </cell>
          <cell r="B3402">
            <v>9</v>
          </cell>
          <cell r="C3402">
            <v>1</v>
          </cell>
          <cell r="D3402">
            <v>1</v>
          </cell>
          <cell r="E3402">
            <v>2</v>
          </cell>
          <cell r="F3402" t="str">
            <v>-</v>
          </cell>
          <cell r="G3402">
            <v>2</v>
          </cell>
          <cell r="H3402">
            <v>1</v>
          </cell>
          <cell r="I3402">
            <v>2</v>
          </cell>
        </row>
        <row r="3403">
          <cell r="A3403" t="str">
            <v>NCU06003</v>
          </cell>
          <cell r="B3403">
            <v>13</v>
          </cell>
          <cell r="C3403" t="str">
            <v>-</v>
          </cell>
          <cell r="D3403">
            <v>2</v>
          </cell>
          <cell r="E3403">
            <v>3</v>
          </cell>
          <cell r="F3403">
            <v>2</v>
          </cell>
          <cell r="G3403">
            <v>2</v>
          </cell>
          <cell r="H3403">
            <v>2</v>
          </cell>
          <cell r="I3403">
            <v>2</v>
          </cell>
        </row>
        <row r="3404">
          <cell r="A3404" t="str">
            <v>NCU06005</v>
          </cell>
          <cell r="B3404">
            <v>11</v>
          </cell>
          <cell r="C3404" t="str">
            <v>-</v>
          </cell>
          <cell r="D3404" t="str">
            <v>-</v>
          </cell>
          <cell r="E3404" t="str">
            <v>-</v>
          </cell>
          <cell r="F3404">
            <v>3</v>
          </cell>
          <cell r="G3404">
            <v>3</v>
          </cell>
          <cell r="H3404">
            <v>3</v>
          </cell>
          <cell r="I3404">
            <v>2</v>
          </cell>
        </row>
        <row r="3405">
          <cell r="A3405" t="str">
            <v>NCU06006</v>
          </cell>
          <cell r="B3405">
            <v>5</v>
          </cell>
          <cell r="C3405" t="str">
            <v>-</v>
          </cell>
          <cell r="D3405" t="str">
            <v>-</v>
          </cell>
          <cell r="E3405">
            <v>1</v>
          </cell>
          <cell r="F3405" t="str">
            <v>-</v>
          </cell>
          <cell r="G3405" t="str">
            <v>-</v>
          </cell>
          <cell r="H3405">
            <v>2</v>
          </cell>
          <cell r="I3405">
            <v>2</v>
          </cell>
        </row>
        <row r="3406">
          <cell r="A3406" t="str">
            <v>NCU06008</v>
          </cell>
          <cell r="B3406">
            <v>11</v>
          </cell>
          <cell r="C3406">
            <v>1</v>
          </cell>
          <cell r="D3406" t="str">
            <v>-</v>
          </cell>
          <cell r="E3406" t="str">
            <v>-</v>
          </cell>
          <cell r="F3406">
            <v>2</v>
          </cell>
          <cell r="G3406">
            <v>3</v>
          </cell>
          <cell r="H3406">
            <v>2</v>
          </cell>
          <cell r="I3406">
            <v>3</v>
          </cell>
        </row>
        <row r="3407">
          <cell r="A3407" t="str">
            <v>NCU06009</v>
          </cell>
          <cell r="B3407">
            <v>9</v>
          </cell>
          <cell r="C3407">
            <v>1</v>
          </cell>
          <cell r="D3407" t="str">
            <v>-</v>
          </cell>
          <cell r="E3407" t="str">
            <v>-</v>
          </cell>
          <cell r="F3407">
            <v>2</v>
          </cell>
          <cell r="G3407">
            <v>2</v>
          </cell>
          <cell r="H3407">
            <v>2</v>
          </cell>
          <cell r="I3407">
            <v>2</v>
          </cell>
        </row>
        <row r="3408">
          <cell r="A3408" t="str">
            <v>NCU06010</v>
          </cell>
          <cell r="B3408">
            <v>5</v>
          </cell>
          <cell r="C3408" t="str">
            <v>-</v>
          </cell>
          <cell r="D3408" t="str">
            <v>-</v>
          </cell>
          <cell r="E3408" t="str">
            <v>-</v>
          </cell>
          <cell r="F3408">
            <v>1</v>
          </cell>
          <cell r="G3408">
            <v>2</v>
          </cell>
          <cell r="H3408">
            <v>2</v>
          </cell>
          <cell r="I3408" t="str">
            <v>-</v>
          </cell>
        </row>
        <row r="3409">
          <cell r="A3409" t="str">
            <v>NCU06011</v>
          </cell>
          <cell r="B3409">
            <v>4</v>
          </cell>
          <cell r="C3409">
            <v>2</v>
          </cell>
          <cell r="D3409" t="str">
            <v>-</v>
          </cell>
          <cell r="E3409" t="str">
            <v>-</v>
          </cell>
          <cell r="F3409">
            <v>1</v>
          </cell>
          <cell r="G3409" t="str">
            <v>-</v>
          </cell>
          <cell r="H3409">
            <v>1</v>
          </cell>
          <cell r="I3409" t="str">
            <v>-</v>
          </cell>
        </row>
        <row r="3410">
          <cell r="A3410" t="str">
            <v>NCU06012</v>
          </cell>
          <cell r="B3410">
            <v>2</v>
          </cell>
          <cell r="C3410" t="str">
            <v>-</v>
          </cell>
          <cell r="D3410" t="str">
            <v>-</v>
          </cell>
          <cell r="E3410" t="str">
            <v>-</v>
          </cell>
          <cell r="F3410">
            <v>1</v>
          </cell>
          <cell r="G3410">
            <v>1</v>
          </cell>
          <cell r="H3410" t="str">
            <v>-</v>
          </cell>
          <cell r="I3410" t="str">
            <v>-</v>
          </cell>
        </row>
        <row r="3411">
          <cell r="A3411" t="str">
            <v>NCU06013</v>
          </cell>
          <cell r="B3411">
            <v>7</v>
          </cell>
          <cell r="C3411">
            <v>2</v>
          </cell>
          <cell r="D3411" t="str">
            <v>-</v>
          </cell>
          <cell r="E3411" t="str">
            <v>-</v>
          </cell>
          <cell r="F3411">
            <v>2</v>
          </cell>
          <cell r="G3411">
            <v>1</v>
          </cell>
          <cell r="H3411">
            <v>2</v>
          </cell>
          <cell r="I3411" t="str">
            <v>-</v>
          </cell>
        </row>
        <row r="3412">
          <cell r="A3412" t="str">
            <v>NCU06018</v>
          </cell>
          <cell r="B3412">
            <v>16</v>
          </cell>
          <cell r="C3412">
            <v>3</v>
          </cell>
          <cell r="D3412">
            <v>4</v>
          </cell>
          <cell r="E3412" t="str">
            <v>-</v>
          </cell>
          <cell r="F3412">
            <v>2</v>
          </cell>
          <cell r="G3412">
            <v>2</v>
          </cell>
          <cell r="H3412">
            <v>3</v>
          </cell>
          <cell r="I3412">
            <v>2</v>
          </cell>
        </row>
        <row r="3413">
          <cell r="A3413" t="str">
            <v>NCU06019</v>
          </cell>
          <cell r="B3413">
            <v>1</v>
          </cell>
          <cell r="C3413" t="str">
            <v>-</v>
          </cell>
          <cell r="D3413" t="str">
            <v>-</v>
          </cell>
          <cell r="E3413" t="str">
            <v>-</v>
          </cell>
          <cell r="F3413" t="str">
            <v>-</v>
          </cell>
          <cell r="G3413" t="str">
            <v>-</v>
          </cell>
          <cell r="H3413">
            <v>1</v>
          </cell>
          <cell r="I3413" t="str">
            <v>-</v>
          </cell>
        </row>
        <row r="3414">
          <cell r="A3414" t="str">
            <v>NCU06020</v>
          </cell>
          <cell r="B3414">
            <v>3</v>
          </cell>
          <cell r="C3414">
            <v>2</v>
          </cell>
          <cell r="D3414" t="str">
            <v>-</v>
          </cell>
          <cell r="E3414" t="str">
            <v>-</v>
          </cell>
          <cell r="F3414" t="str">
            <v>-</v>
          </cell>
          <cell r="G3414" t="str">
            <v>-</v>
          </cell>
          <cell r="H3414">
            <v>1</v>
          </cell>
          <cell r="I3414" t="str">
            <v>-</v>
          </cell>
        </row>
        <row r="3415">
          <cell r="A3415" t="str">
            <v>NCU06021</v>
          </cell>
          <cell r="B3415">
            <v>2</v>
          </cell>
          <cell r="C3415" t="str">
            <v>-</v>
          </cell>
          <cell r="D3415" t="str">
            <v>-</v>
          </cell>
          <cell r="E3415">
            <v>2</v>
          </cell>
          <cell r="F3415" t="str">
            <v>-</v>
          </cell>
          <cell r="G3415" t="str">
            <v>-</v>
          </cell>
          <cell r="H3415" t="str">
            <v>-</v>
          </cell>
          <cell r="I3415" t="str">
            <v>-</v>
          </cell>
        </row>
        <row r="3416">
          <cell r="A3416" t="str">
            <v>NCU06022</v>
          </cell>
          <cell r="B3416">
            <v>16</v>
          </cell>
          <cell r="C3416" t="str">
            <v>-</v>
          </cell>
          <cell r="D3416">
            <v>3</v>
          </cell>
          <cell r="E3416">
            <v>4</v>
          </cell>
          <cell r="F3416">
            <v>3</v>
          </cell>
          <cell r="G3416">
            <v>2</v>
          </cell>
          <cell r="H3416">
            <v>2</v>
          </cell>
          <cell r="I3416">
            <v>2</v>
          </cell>
        </row>
        <row r="3417">
          <cell r="A3417" t="str">
            <v>NCU06023</v>
          </cell>
          <cell r="B3417">
            <v>7</v>
          </cell>
          <cell r="C3417" t="str">
            <v>-</v>
          </cell>
          <cell r="D3417">
            <v>3</v>
          </cell>
          <cell r="E3417" t="str">
            <v>-</v>
          </cell>
          <cell r="F3417" t="str">
            <v>-</v>
          </cell>
          <cell r="G3417" t="str">
            <v>-</v>
          </cell>
          <cell r="H3417">
            <v>2</v>
          </cell>
          <cell r="I3417">
            <v>2</v>
          </cell>
        </row>
        <row r="3418">
          <cell r="A3418" t="str">
            <v>NCU06024</v>
          </cell>
          <cell r="B3418">
            <v>7</v>
          </cell>
          <cell r="C3418" t="str">
            <v>-</v>
          </cell>
          <cell r="D3418">
            <v>2</v>
          </cell>
          <cell r="E3418">
            <v>3</v>
          </cell>
          <cell r="F3418" t="str">
            <v>-</v>
          </cell>
          <cell r="G3418" t="str">
            <v>-</v>
          </cell>
          <cell r="H3418">
            <v>1</v>
          </cell>
          <cell r="I3418">
            <v>1</v>
          </cell>
        </row>
        <row r="3419">
          <cell r="A3419" t="str">
            <v>NCU06029</v>
          </cell>
          <cell r="B3419">
            <v>7</v>
          </cell>
          <cell r="C3419" t="str">
            <v>-</v>
          </cell>
          <cell r="D3419" t="str">
            <v>-</v>
          </cell>
          <cell r="E3419">
            <v>2</v>
          </cell>
          <cell r="F3419">
            <v>2</v>
          </cell>
          <cell r="G3419">
            <v>1</v>
          </cell>
          <cell r="H3419">
            <v>2</v>
          </cell>
          <cell r="I3419" t="str">
            <v>-</v>
          </cell>
        </row>
        <row r="3420">
          <cell r="A3420" t="str">
            <v>NCU06031</v>
          </cell>
          <cell r="B3420">
            <v>11</v>
          </cell>
          <cell r="C3420" t="str">
            <v>-</v>
          </cell>
          <cell r="D3420" t="str">
            <v>-</v>
          </cell>
          <cell r="E3420">
            <v>4</v>
          </cell>
          <cell r="F3420" t="str">
            <v>-</v>
          </cell>
          <cell r="G3420">
            <v>2</v>
          </cell>
          <cell r="H3420">
            <v>2</v>
          </cell>
          <cell r="I3420">
            <v>3</v>
          </cell>
        </row>
        <row r="3421">
          <cell r="A3421" t="str">
            <v>NCU06032</v>
          </cell>
          <cell r="B3421">
            <v>13</v>
          </cell>
          <cell r="C3421" t="str">
            <v>-</v>
          </cell>
          <cell r="D3421">
            <v>1</v>
          </cell>
          <cell r="E3421">
            <v>4</v>
          </cell>
          <cell r="F3421">
            <v>1</v>
          </cell>
          <cell r="G3421">
            <v>3</v>
          </cell>
          <cell r="H3421">
            <v>2</v>
          </cell>
          <cell r="I3421">
            <v>2</v>
          </cell>
        </row>
        <row r="3422">
          <cell r="A3422" t="str">
            <v>NCU06034</v>
          </cell>
          <cell r="B3422">
            <v>2</v>
          </cell>
          <cell r="C3422" t="str">
            <v>-</v>
          </cell>
          <cell r="D3422" t="str">
            <v>-</v>
          </cell>
          <cell r="E3422" t="str">
            <v>-</v>
          </cell>
          <cell r="F3422" t="str">
            <v>-</v>
          </cell>
          <cell r="G3422" t="str">
            <v>-</v>
          </cell>
          <cell r="H3422">
            <v>2</v>
          </cell>
          <cell r="I3422" t="str">
            <v>-</v>
          </cell>
        </row>
        <row r="3423">
          <cell r="A3423" t="str">
            <v>NCU06037</v>
          </cell>
          <cell r="B3423">
            <v>1</v>
          </cell>
          <cell r="C3423" t="str">
            <v>-</v>
          </cell>
          <cell r="D3423" t="str">
            <v>-</v>
          </cell>
          <cell r="E3423" t="str">
            <v>-</v>
          </cell>
          <cell r="F3423" t="str">
            <v>-</v>
          </cell>
          <cell r="G3423">
            <v>1</v>
          </cell>
          <cell r="H3423" t="str">
            <v>-</v>
          </cell>
          <cell r="I3423" t="str">
            <v>-</v>
          </cell>
        </row>
        <row r="3424">
          <cell r="A3424" t="str">
            <v>NCU06042</v>
          </cell>
          <cell r="B3424">
            <v>13</v>
          </cell>
          <cell r="C3424" t="str">
            <v>-</v>
          </cell>
          <cell r="D3424">
            <v>3</v>
          </cell>
          <cell r="E3424">
            <v>1</v>
          </cell>
          <cell r="F3424">
            <v>1</v>
          </cell>
          <cell r="G3424">
            <v>3</v>
          </cell>
          <cell r="H3424">
            <v>3</v>
          </cell>
          <cell r="I3424">
            <v>2</v>
          </cell>
        </row>
        <row r="3425">
          <cell r="A3425" t="str">
            <v>NCU06043</v>
          </cell>
          <cell r="B3425">
            <v>16</v>
          </cell>
          <cell r="C3425">
            <v>1</v>
          </cell>
          <cell r="D3425" t="str">
            <v>-</v>
          </cell>
          <cell r="E3425">
            <v>4</v>
          </cell>
          <cell r="F3425">
            <v>3</v>
          </cell>
          <cell r="G3425">
            <v>3</v>
          </cell>
          <cell r="H3425">
            <v>2</v>
          </cell>
          <cell r="I3425">
            <v>3</v>
          </cell>
        </row>
        <row r="3426">
          <cell r="A3426" t="str">
            <v>NCU06045</v>
          </cell>
          <cell r="B3426">
            <v>15</v>
          </cell>
          <cell r="C3426">
            <v>3</v>
          </cell>
          <cell r="D3426">
            <v>3</v>
          </cell>
          <cell r="E3426" t="str">
            <v>-</v>
          </cell>
          <cell r="F3426">
            <v>3</v>
          </cell>
          <cell r="G3426">
            <v>2</v>
          </cell>
          <cell r="H3426">
            <v>2</v>
          </cell>
          <cell r="I3426">
            <v>2</v>
          </cell>
        </row>
        <row r="3427">
          <cell r="A3427" t="str">
            <v>NCU06046</v>
          </cell>
          <cell r="B3427">
            <v>6</v>
          </cell>
          <cell r="C3427">
            <v>1</v>
          </cell>
          <cell r="D3427" t="str">
            <v>-</v>
          </cell>
          <cell r="E3427" t="str">
            <v>-</v>
          </cell>
          <cell r="F3427">
            <v>2</v>
          </cell>
          <cell r="G3427" t="str">
            <v>-</v>
          </cell>
          <cell r="H3427">
            <v>2</v>
          </cell>
          <cell r="I3427">
            <v>1</v>
          </cell>
        </row>
        <row r="3428">
          <cell r="A3428" t="str">
            <v>NCU06047</v>
          </cell>
          <cell r="B3428">
            <v>5</v>
          </cell>
          <cell r="C3428" t="str">
            <v>-</v>
          </cell>
          <cell r="D3428">
            <v>1</v>
          </cell>
          <cell r="E3428" t="str">
            <v>-</v>
          </cell>
          <cell r="F3428" t="str">
            <v>-</v>
          </cell>
          <cell r="G3428">
            <v>2</v>
          </cell>
          <cell r="H3428">
            <v>1</v>
          </cell>
          <cell r="I3428">
            <v>1</v>
          </cell>
        </row>
        <row r="3429">
          <cell r="A3429" t="str">
            <v>NCU06048</v>
          </cell>
          <cell r="B3429">
            <v>2</v>
          </cell>
          <cell r="C3429" t="str">
            <v>-</v>
          </cell>
          <cell r="D3429" t="str">
            <v>-</v>
          </cell>
          <cell r="E3429" t="str">
            <v>-</v>
          </cell>
          <cell r="F3429">
            <v>1</v>
          </cell>
          <cell r="G3429" t="str">
            <v>-</v>
          </cell>
          <cell r="H3429" t="str">
            <v>-</v>
          </cell>
          <cell r="I3429">
            <v>1</v>
          </cell>
        </row>
        <row r="3430">
          <cell r="A3430" t="str">
            <v>NCU06049</v>
          </cell>
          <cell r="B3430">
            <v>6</v>
          </cell>
          <cell r="C3430" t="str">
            <v>-</v>
          </cell>
          <cell r="D3430" t="str">
            <v>-</v>
          </cell>
          <cell r="E3430">
            <v>3</v>
          </cell>
          <cell r="F3430" t="str">
            <v>-</v>
          </cell>
          <cell r="G3430" t="str">
            <v>-</v>
          </cell>
          <cell r="H3430">
            <v>2</v>
          </cell>
          <cell r="I3430">
            <v>1</v>
          </cell>
        </row>
        <row r="3431">
          <cell r="A3431" t="str">
            <v>NCU06050</v>
          </cell>
          <cell r="B3431">
            <v>4</v>
          </cell>
          <cell r="C3431">
            <v>3</v>
          </cell>
          <cell r="D3431" t="str">
            <v>-</v>
          </cell>
          <cell r="E3431" t="str">
            <v>-</v>
          </cell>
          <cell r="F3431" t="str">
            <v>-</v>
          </cell>
          <cell r="G3431" t="str">
            <v>-</v>
          </cell>
          <cell r="H3431">
            <v>1</v>
          </cell>
          <cell r="I3431" t="str">
            <v>-</v>
          </cell>
        </row>
        <row r="3432">
          <cell r="A3432" t="str">
            <v>NCU06051</v>
          </cell>
          <cell r="B3432">
            <v>14</v>
          </cell>
          <cell r="C3432" t="str">
            <v>-</v>
          </cell>
          <cell r="D3432">
            <v>3</v>
          </cell>
          <cell r="E3432" t="str">
            <v>-</v>
          </cell>
          <cell r="F3432">
            <v>2</v>
          </cell>
          <cell r="G3432">
            <v>3</v>
          </cell>
          <cell r="H3432">
            <v>3</v>
          </cell>
          <cell r="I3432">
            <v>3</v>
          </cell>
        </row>
        <row r="3433">
          <cell r="A3433" t="str">
            <v>NCU06052</v>
          </cell>
          <cell r="B3433">
            <v>1</v>
          </cell>
          <cell r="C3433" t="str">
            <v>-</v>
          </cell>
          <cell r="D3433" t="str">
            <v>-</v>
          </cell>
          <cell r="E3433" t="str">
            <v>-</v>
          </cell>
          <cell r="F3433">
            <v>1</v>
          </cell>
          <cell r="G3433" t="str">
            <v>-</v>
          </cell>
          <cell r="H3433" t="str">
            <v>-</v>
          </cell>
          <cell r="I3433" t="str">
            <v>-</v>
          </cell>
        </row>
        <row r="3434">
          <cell r="A3434" t="str">
            <v>NCU06054</v>
          </cell>
          <cell r="B3434">
            <v>2</v>
          </cell>
          <cell r="C3434" t="str">
            <v>-</v>
          </cell>
          <cell r="D3434" t="str">
            <v>-</v>
          </cell>
          <cell r="E3434">
            <v>1</v>
          </cell>
          <cell r="F3434" t="str">
            <v>-</v>
          </cell>
          <cell r="G3434" t="str">
            <v>-</v>
          </cell>
          <cell r="H3434">
            <v>1</v>
          </cell>
          <cell r="I3434" t="str">
            <v>-</v>
          </cell>
        </row>
        <row r="3435">
          <cell r="A3435" t="str">
            <v>NCU06055</v>
          </cell>
          <cell r="B3435">
            <v>3</v>
          </cell>
          <cell r="C3435">
            <v>2</v>
          </cell>
          <cell r="D3435" t="str">
            <v>-</v>
          </cell>
          <cell r="E3435" t="str">
            <v>-</v>
          </cell>
          <cell r="F3435" t="str">
            <v>-</v>
          </cell>
          <cell r="G3435">
            <v>1</v>
          </cell>
          <cell r="H3435" t="str">
            <v>-</v>
          </cell>
          <cell r="I3435" t="str">
            <v>-</v>
          </cell>
        </row>
        <row r="3436">
          <cell r="A3436" t="str">
            <v>NCU06056</v>
          </cell>
          <cell r="B3436">
            <v>6</v>
          </cell>
          <cell r="C3436" t="str">
            <v>-</v>
          </cell>
          <cell r="D3436" t="str">
            <v>-</v>
          </cell>
          <cell r="E3436">
            <v>1</v>
          </cell>
          <cell r="F3436">
            <v>1</v>
          </cell>
          <cell r="G3436">
            <v>1</v>
          </cell>
          <cell r="H3436">
            <v>2</v>
          </cell>
          <cell r="I3436">
            <v>1</v>
          </cell>
        </row>
        <row r="3437">
          <cell r="A3437" t="str">
            <v>NCU06057</v>
          </cell>
          <cell r="B3437">
            <v>2</v>
          </cell>
          <cell r="C3437" t="str">
            <v>-</v>
          </cell>
          <cell r="D3437" t="str">
            <v>-</v>
          </cell>
          <cell r="E3437" t="str">
            <v>-</v>
          </cell>
          <cell r="F3437" t="str">
            <v>-</v>
          </cell>
          <cell r="G3437" t="str">
            <v>-</v>
          </cell>
          <cell r="H3437">
            <v>1</v>
          </cell>
          <cell r="I3437">
            <v>1</v>
          </cell>
        </row>
        <row r="3438">
          <cell r="A3438" t="str">
            <v>NCU06058</v>
          </cell>
          <cell r="B3438">
            <v>5</v>
          </cell>
          <cell r="C3438" t="str">
            <v>-</v>
          </cell>
          <cell r="D3438" t="str">
            <v>-</v>
          </cell>
          <cell r="E3438" t="str">
            <v>-</v>
          </cell>
          <cell r="F3438">
            <v>1</v>
          </cell>
          <cell r="G3438">
            <v>1</v>
          </cell>
          <cell r="H3438">
            <v>1</v>
          </cell>
          <cell r="I3438">
            <v>2</v>
          </cell>
        </row>
        <row r="3439">
          <cell r="A3439" t="str">
            <v>NCU06059</v>
          </cell>
          <cell r="B3439">
            <v>3</v>
          </cell>
          <cell r="C3439" t="str">
            <v>-</v>
          </cell>
          <cell r="D3439" t="str">
            <v>-</v>
          </cell>
          <cell r="E3439" t="str">
            <v>-</v>
          </cell>
          <cell r="F3439">
            <v>1</v>
          </cell>
          <cell r="G3439" t="str">
            <v>-</v>
          </cell>
          <cell r="H3439">
            <v>2</v>
          </cell>
          <cell r="I3439" t="str">
            <v>-</v>
          </cell>
        </row>
        <row r="3440">
          <cell r="A3440" t="str">
            <v>NCU06061</v>
          </cell>
          <cell r="B3440">
            <v>15</v>
          </cell>
          <cell r="C3440" t="str">
            <v>-</v>
          </cell>
          <cell r="D3440">
            <v>1</v>
          </cell>
          <cell r="E3440">
            <v>5</v>
          </cell>
          <cell r="F3440">
            <v>1</v>
          </cell>
          <cell r="G3440">
            <v>3</v>
          </cell>
          <cell r="H3440">
            <v>2</v>
          </cell>
          <cell r="I3440">
            <v>3</v>
          </cell>
        </row>
        <row r="3441">
          <cell r="A3441" t="str">
            <v>NCU06062</v>
          </cell>
          <cell r="B3441">
            <v>7</v>
          </cell>
          <cell r="C3441" t="str">
            <v>-</v>
          </cell>
          <cell r="D3441">
            <v>1</v>
          </cell>
          <cell r="E3441">
            <v>3</v>
          </cell>
          <cell r="F3441" t="str">
            <v>-</v>
          </cell>
          <cell r="G3441">
            <v>1</v>
          </cell>
          <cell r="H3441" t="str">
            <v>-</v>
          </cell>
          <cell r="I3441">
            <v>2</v>
          </cell>
        </row>
        <row r="3442">
          <cell r="A3442" t="str">
            <v>NCU06063</v>
          </cell>
          <cell r="B3442">
            <v>1</v>
          </cell>
          <cell r="C3442" t="str">
            <v>-</v>
          </cell>
          <cell r="D3442" t="str">
            <v>-</v>
          </cell>
          <cell r="E3442" t="str">
            <v>-</v>
          </cell>
          <cell r="F3442" t="str">
            <v>-</v>
          </cell>
          <cell r="G3442" t="str">
            <v>-</v>
          </cell>
          <cell r="H3442" t="str">
            <v>-</v>
          </cell>
          <cell r="I3442">
            <v>1</v>
          </cell>
        </row>
        <row r="3443">
          <cell r="A3443" t="str">
            <v>NCU06065</v>
          </cell>
          <cell r="B3443">
            <v>5</v>
          </cell>
          <cell r="C3443">
            <v>2</v>
          </cell>
          <cell r="D3443" t="str">
            <v>-</v>
          </cell>
          <cell r="E3443">
            <v>1</v>
          </cell>
          <cell r="F3443">
            <v>1</v>
          </cell>
          <cell r="G3443" t="str">
            <v>-</v>
          </cell>
          <cell r="H3443" t="str">
            <v>-</v>
          </cell>
          <cell r="I3443">
            <v>1</v>
          </cell>
        </row>
        <row r="3444">
          <cell r="A3444" t="str">
            <v>NCU06066</v>
          </cell>
          <cell r="B3444">
            <v>10</v>
          </cell>
          <cell r="C3444">
            <v>3</v>
          </cell>
          <cell r="D3444" t="str">
            <v>-</v>
          </cell>
          <cell r="E3444">
            <v>1</v>
          </cell>
          <cell r="F3444">
            <v>2</v>
          </cell>
          <cell r="G3444">
            <v>2</v>
          </cell>
          <cell r="H3444" t="str">
            <v>-</v>
          </cell>
          <cell r="I3444">
            <v>2</v>
          </cell>
        </row>
        <row r="3445">
          <cell r="A3445" t="str">
            <v>NCU06067</v>
          </cell>
          <cell r="B3445">
            <v>6</v>
          </cell>
          <cell r="C3445">
            <v>1</v>
          </cell>
          <cell r="D3445" t="str">
            <v>-</v>
          </cell>
          <cell r="E3445" t="str">
            <v>-</v>
          </cell>
          <cell r="F3445">
            <v>2</v>
          </cell>
          <cell r="G3445">
            <v>1</v>
          </cell>
          <cell r="H3445">
            <v>1</v>
          </cell>
          <cell r="I3445">
            <v>1</v>
          </cell>
        </row>
        <row r="3446">
          <cell r="A3446" t="str">
            <v>NCU06068</v>
          </cell>
          <cell r="B3446">
            <v>12</v>
          </cell>
          <cell r="C3446" t="str">
            <v>-</v>
          </cell>
          <cell r="D3446">
            <v>3</v>
          </cell>
          <cell r="E3446">
            <v>3</v>
          </cell>
          <cell r="F3446" t="str">
            <v>-</v>
          </cell>
          <cell r="G3446">
            <v>2</v>
          </cell>
          <cell r="H3446">
            <v>2</v>
          </cell>
          <cell r="I3446">
            <v>2</v>
          </cell>
        </row>
        <row r="3447">
          <cell r="A3447" t="str">
            <v>NCU06070</v>
          </cell>
          <cell r="B3447">
            <v>12</v>
          </cell>
          <cell r="C3447" t="str">
            <v>-</v>
          </cell>
          <cell r="D3447">
            <v>2</v>
          </cell>
          <cell r="E3447">
            <v>1</v>
          </cell>
          <cell r="F3447">
            <v>2</v>
          </cell>
          <cell r="G3447">
            <v>2</v>
          </cell>
          <cell r="H3447">
            <v>2</v>
          </cell>
          <cell r="I3447">
            <v>3</v>
          </cell>
        </row>
        <row r="3448">
          <cell r="A3448" t="str">
            <v>NCU06071</v>
          </cell>
          <cell r="B3448">
            <v>8</v>
          </cell>
          <cell r="C3448" t="str">
            <v>-</v>
          </cell>
          <cell r="D3448" t="str">
            <v>-</v>
          </cell>
          <cell r="E3448" t="str">
            <v>-</v>
          </cell>
          <cell r="F3448">
            <v>2</v>
          </cell>
          <cell r="G3448">
            <v>2</v>
          </cell>
          <cell r="H3448">
            <v>2</v>
          </cell>
          <cell r="I3448">
            <v>2</v>
          </cell>
        </row>
        <row r="3449">
          <cell r="A3449" t="str">
            <v>NCU06072</v>
          </cell>
          <cell r="B3449">
            <v>9</v>
          </cell>
          <cell r="C3449">
            <v>2</v>
          </cell>
          <cell r="D3449" t="str">
            <v>-</v>
          </cell>
          <cell r="E3449">
            <v>3</v>
          </cell>
          <cell r="F3449">
            <v>2</v>
          </cell>
          <cell r="G3449" t="str">
            <v>-</v>
          </cell>
          <cell r="H3449">
            <v>2</v>
          </cell>
          <cell r="I3449" t="str">
            <v>-</v>
          </cell>
        </row>
        <row r="3450">
          <cell r="A3450" t="str">
            <v>NCU06073</v>
          </cell>
          <cell r="B3450">
            <v>4</v>
          </cell>
          <cell r="C3450" t="str">
            <v>-</v>
          </cell>
          <cell r="D3450" t="str">
            <v>-</v>
          </cell>
          <cell r="E3450">
            <v>3</v>
          </cell>
          <cell r="F3450">
            <v>1</v>
          </cell>
          <cell r="G3450" t="str">
            <v>-</v>
          </cell>
          <cell r="H3450" t="str">
            <v>-</v>
          </cell>
          <cell r="I3450" t="str">
            <v>-</v>
          </cell>
        </row>
        <row r="3451">
          <cell r="A3451" t="str">
            <v>NCU06075</v>
          </cell>
          <cell r="B3451">
            <v>10</v>
          </cell>
          <cell r="C3451" t="str">
            <v>-</v>
          </cell>
          <cell r="D3451">
            <v>3</v>
          </cell>
          <cell r="E3451" t="str">
            <v>-</v>
          </cell>
          <cell r="F3451">
            <v>1</v>
          </cell>
          <cell r="G3451">
            <v>2</v>
          </cell>
          <cell r="H3451">
            <v>2</v>
          </cell>
          <cell r="I3451">
            <v>2</v>
          </cell>
        </row>
        <row r="3452">
          <cell r="A3452" t="str">
            <v>NCU06077</v>
          </cell>
          <cell r="B3452">
            <v>7</v>
          </cell>
          <cell r="C3452" t="str">
            <v>-</v>
          </cell>
          <cell r="D3452" t="str">
            <v>-</v>
          </cell>
          <cell r="E3452">
            <v>3</v>
          </cell>
          <cell r="F3452">
            <v>1</v>
          </cell>
          <cell r="G3452">
            <v>1</v>
          </cell>
          <cell r="H3452" t="str">
            <v>-</v>
          </cell>
          <cell r="I3452">
            <v>2</v>
          </cell>
        </row>
        <row r="3453">
          <cell r="A3453" t="str">
            <v>NCU06078</v>
          </cell>
          <cell r="B3453">
            <v>5</v>
          </cell>
          <cell r="C3453" t="str">
            <v>-</v>
          </cell>
          <cell r="D3453" t="str">
            <v>-</v>
          </cell>
          <cell r="E3453">
            <v>3</v>
          </cell>
          <cell r="F3453" t="str">
            <v>-</v>
          </cell>
          <cell r="G3453" t="str">
            <v>-</v>
          </cell>
          <cell r="H3453" t="str">
            <v>-</v>
          </cell>
          <cell r="I3453">
            <v>2</v>
          </cell>
        </row>
        <row r="3454">
          <cell r="A3454" t="str">
            <v>NCU06079</v>
          </cell>
          <cell r="B3454">
            <v>12</v>
          </cell>
          <cell r="C3454" t="str">
            <v>-</v>
          </cell>
          <cell r="D3454">
            <v>2</v>
          </cell>
          <cell r="E3454">
            <v>3</v>
          </cell>
          <cell r="F3454">
            <v>1</v>
          </cell>
          <cell r="G3454">
            <v>2</v>
          </cell>
          <cell r="H3454">
            <v>2</v>
          </cell>
          <cell r="I3454">
            <v>2</v>
          </cell>
        </row>
        <row r="3455">
          <cell r="A3455" t="str">
            <v>NCU06080</v>
          </cell>
          <cell r="B3455">
            <v>16</v>
          </cell>
          <cell r="C3455">
            <v>2</v>
          </cell>
          <cell r="D3455">
            <v>3</v>
          </cell>
          <cell r="E3455">
            <v>4</v>
          </cell>
          <cell r="F3455">
            <v>1</v>
          </cell>
          <cell r="G3455">
            <v>2</v>
          </cell>
          <cell r="H3455">
            <v>2</v>
          </cell>
          <cell r="I3455">
            <v>2</v>
          </cell>
        </row>
        <row r="3456">
          <cell r="A3456" t="str">
            <v>NCU06081</v>
          </cell>
          <cell r="B3456">
            <v>2</v>
          </cell>
          <cell r="C3456" t="str">
            <v>-</v>
          </cell>
          <cell r="D3456" t="str">
            <v>-</v>
          </cell>
          <cell r="E3456" t="str">
            <v>-</v>
          </cell>
          <cell r="F3456" t="str">
            <v>-</v>
          </cell>
          <cell r="G3456">
            <v>2</v>
          </cell>
          <cell r="H3456" t="str">
            <v>-</v>
          </cell>
          <cell r="I3456" t="str">
            <v>-</v>
          </cell>
        </row>
        <row r="3457">
          <cell r="A3457" t="str">
            <v>NCU06082</v>
          </cell>
          <cell r="B3457">
            <v>9</v>
          </cell>
          <cell r="C3457" t="str">
            <v>-</v>
          </cell>
          <cell r="D3457" t="str">
            <v>-</v>
          </cell>
          <cell r="E3457">
            <v>1</v>
          </cell>
          <cell r="F3457">
            <v>2</v>
          </cell>
          <cell r="G3457">
            <v>2</v>
          </cell>
          <cell r="H3457">
            <v>2</v>
          </cell>
          <cell r="I3457">
            <v>2</v>
          </cell>
        </row>
        <row r="3458">
          <cell r="A3458" t="str">
            <v>NCU06083</v>
          </cell>
          <cell r="B3458">
            <v>12</v>
          </cell>
          <cell r="C3458">
            <v>1</v>
          </cell>
          <cell r="D3458">
            <v>3</v>
          </cell>
          <cell r="E3458">
            <v>2</v>
          </cell>
          <cell r="F3458" t="str">
            <v>-</v>
          </cell>
          <cell r="G3458">
            <v>2</v>
          </cell>
          <cell r="H3458">
            <v>2</v>
          </cell>
          <cell r="I3458">
            <v>2</v>
          </cell>
        </row>
        <row r="3459">
          <cell r="A3459" t="str">
            <v>NCU06086</v>
          </cell>
          <cell r="B3459">
            <v>2</v>
          </cell>
          <cell r="C3459" t="str">
            <v>-</v>
          </cell>
          <cell r="D3459" t="str">
            <v>-</v>
          </cell>
          <cell r="E3459" t="str">
            <v>-</v>
          </cell>
          <cell r="F3459">
            <v>2</v>
          </cell>
          <cell r="G3459" t="str">
            <v>-</v>
          </cell>
          <cell r="H3459" t="str">
            <v>-</v>
          </cell>
          <cell r="I3459" t="str">
            <v>-</v>
          </cell>
        </row>
        <row r="3460">
          <cell r="A3460" t="str">
            <v>NCU06090</v>
          </cell>
          <cell r="B3460">
            <v>2</v>
          </cell>
          <cell r="C3460">
            <v>2</v>
          </cell>
          <cell r="D3460" t="str">
            <v>-</v>
          </cell>
          <cell r="E3460" t="str">
            <v>-</v>
          </cell>
          <cell r="F3460" t="str">
            <v>-</v>
          </cell>
          <cell r="G3460" t="str">
            <v>-</v>
          </cell>
          <cell r="H3460" t="str">
            <v>-</v>
          </cell>
          <cell r="I3460" t="str">
            <v>-</v>
          </cell>
        </row>
        <row r="3461">
          <cell r="A3461" t="str">
            <v>NCU06095</v>
          </cell>
          <cell r="B3461">
            <v>5</v>
          </cell>
          <cell r="C3461" t="str">
            <v>-</v>
          </cell>
          <cell r="D3461">
            <v>1</v>
          </cell>
          <cell r="E3461" t="str">
            <v>-</v>
          </cell>
          <cell r="F3461" t="str">
            <v>-</v>
          </cell>
          <cell r="G3461">
            <v>1</v>
          </cell>
          <cell r="H3461">
            <v>1</v>
          </cell>
          <cell r="I3461">
            <v>2</v>
          </cell>
        </row>
        <row r="3462">
          <cell r="A3462" t="str">
            <v>NCU06098</v>
          </cell>
          <cell r="B3462">
            <v>4</v>
          </cell>
          <cell r="C3462">
            <v>1</v>
          </cell>
          <cell r="D3462" t="str">
            <v>-</v>
          </cell>
          <cell r="E3462" t="str">
            <v>-</v>
          </cell>
          <cell r="F3462">
            <v>1</v>
          </cell>
          <cell r="G3462" t="str">
            <v>-</v>
          </cell>
          <cell r="H3462">
            <v>2</v>
          </cell>
          <cell r="I3462" t="str">
            <v>-</v>
          </cell>
        </row>
        <row r="3463">
          <cell r="A3463" t="str">
            <v>NCU06104</v>
          </cell>
          <cell r="B3463">
            <v>1</v>
          </cell>
          <cell r="C3463" t="str">
            <v>-</v>
          </cell>
          <cell r="D3463" t="str">
            <v>-</v>
          </cell>
          <cell r="E3463" t="str">
            <v>-</v>
          </cell>
          <cell r="F3463">
            <v>1</v>
          </cell>
          <cell r="G3463" t="str">
            <v>-</v>
          </cell>
          <cell r="H3463" t="str">
            <v>-</v>
          </cell>
          <cell r="I3463" t="str">
            <v>-</v>
          </cell>
        </row>
        <row r="3464">
          <cell r="A3464" t="str">
            <v>NCU06106</v>
          </cell>
          <cell r="B3464">
            <v>5</v>
          </cell>
          <cell r="C3464">
            <v>2</v>
          </cell>
          <cell r="D3464" t="str">
            <v>-</v>
          </cell>
          <cell r="E3464" t="str">
            <v>-</v>
          </cell>
          <cell r="F3464">
            <v>1</v>
          </cell>
          <cell r="G3464" t="str">
            <v>-</v>
          </cell>
          <cell r="H3464">
            <v>2</v>
          </cell>
          <cell r="I3464" t="str">
            <v>-</v>
          </cell>
        </row>
        <row r="3465">
          <cell r="A3465" t="str">
            <v>NCU06108</v>
          </cell>
          <cell r="B3465">
            <v>6</v>
          </cell>
          <cell r="C3465" t="str">
            <v>-</v>
          </cell>
          <cell r="D3465" t="str">
            <v>-</v>
          </cell>
          <cell r="E3465" t="str">
            <v>-</v>
          </cell>
          <cell r="F3465">
            <v>1</v>
          </cell>
          <cell r="G3465">
            <v>1</v>
          </cell>
          <cell r="H3465">
            <v>2</v>
          </cell>
          <cell r="I3465">
            <v>2</v>
          </cell>
        </row>
        <row r="3466">
          <cell r="A3466" t="str">
            <v>NCU06109</v>
          </cell>
          <cell r="B3466">
            <v>9</v>
          </cell>
          <cell r="C3466" t="str">
            <v>-</v>
          </cell>
          <cell r="D3466">
            <v>3</v>
          </cell>
          <cell r="E3466" t="str">
            <v>-</v>
          </cell>
          <cell r="F3466">
            <v>1</v>
          </cell>
          <cell r="G3466">
            <v>2</v>
          </cell>
          <cell r="H3466">
            <v>2</v>
          </cell>
          <cell r="I3466">
            <v>1</v>
          </cell>
        </row>
        <row r="3467">
          <cell r="A3467" t="str">
            <v>NCU06110</v>
          </cell>
          <cell r="B3467">
            <v>8</v>
          </cell>
          <cell r="C3467" t="str">
            <v>-</v>
          </cell>
          <cell r="D3467">
            <v>2</v>
          </cell>
          <cell r="E3467" t="str">
            <v>-</v>
          </cell>
          <cell r="F3467">
            <v>1</v>
          </cell>
          <cell r="G3467">
            <v>2</v>
          </cell>
          <cell r="H3467">
            <v>2</v>
          </cell>
          <cell r="I3467">
            <v>1</v>
          </cell>
        </row>
        <row r="3468">
          <cell r="A3468" t="str">
            <v>NCU06112</v>
          </cell>
          <cell r="B3468">
            <v>1</v>
          </cell>
          <cell r="C3468" t="str">
            <v>-</v>
          </cell>
          <cell r="D3468" t="str">
            <v>-</v>
          </cell>
          <cell r="E3468" t="str">
            <v>-</v>
          </cell>
          <cell r="F3468" t="str">
            <v>-</v>
          </cell>
          <cell r="G3468" t="str">
            <v>-</v>
          </cell>
          <cell r="H3468">
            <v>1</v>
          </cell>
          <cell r="I3468" t="str">
            <v>-</v>
          </cell>
        </row>
        <row r="3469">
          <cell r="A3469" t="str">
            <v>NCU06113</v>
          </cell>
          <cell r="B3469">
            <v>3</v>
          </cell>
          <cell r="C3469" t="str">
            <v>-</v>
          </cell>
          <cell r="D3469" t="str">
            <v>-</v>
          </cell>
          <cell r="E3469">
            <v>1</v>
          </cell>
          <cell r="F3469" t="str">
            <v>-</v>
          </cell>
          <cell r="G3469" t="str">
            <v>-</v>
          </cell>
          <cell r="H3469" t="str">
            <v>-</v>
          </cell>
          <cell r="I3469">
            <v>2</v>
          </cell>
        </row>
        <row r="3470">
          <cell r="A3470" t="str">
            <v>NCU06114</v>
          </cell>
          <cell r="B3470">
            <v>15</v>
          </cell>
          <cell r="C3470">
            <v>3</v>
          </cell>
          <cell r="D3470">
            <v>4</v>
          </cell>
          <cell r="E3470">
            <v>1</v>
          </cell>
          <cell r="F3470">
            <v>2</v>
          </cell>
          <cell r="G3470">
            <v>1</v>
          </cell>
          <cell r="H3470">
            <v>2</v>
          </cell>
          <cell r="I3470">
            <v>2</v>
          </cell>
        </row>
        <row r="3471">
          <cell r="A3471" t="str">
            <v>NCU06116</v>
          </cell>
          <cell r="B3471">
            <v>8</v>
          </cell>
          <cell r="C3471">
            <v>1</v>
          </cell>
          <cell r="D3471" t="str">
            <v>-</v>
          </cell>
          <cell r="E3471" t="str">
            <v>-</v>
          </cell>
          <cell r="F3471" t="str">
            <v>-</v>
          </cell>
          <cell r="G3471">
            <v>3</v>
          </cell>
          <cell r="H3471">
            <v>2</v>
          </cell>
          <cell r="I3471">
            <v>2</v>
          </cell>
        </row>
        <row r="3472">
          <cell r="A3472" t="str">
            <v>NCU06117</v>
          </cell>
          <cell r="B3472">
            <v>8</v>
          </cell>
          <cell r="C3472">
            <v>1</v>
          </cell>
          <cell r="D3472" t="str">
            <v>-</v>
          </cell>
          <cell r="E3472">
            <v>1</v>
          </cell>
          <cell r="F3472">
            <v>1</v>
          </cell>
          <cell r="G3472">
            <v>2</v>
          </cell>
          <cell r="H3472">
            <v>1</v>
          </cell>
          <cell r="I3472">
            <v>2</v>
          </cell>
        </row>
        <row r="3473">
          <cell r="A3473" t="str">
            <v>NCU06119</v>
          </cell>
          <cell r="B3473">
            <v>2</v>
          </cell>
          <cell r="C3473" t="str">
            <v>-</v>
          </cell>
          <cell r="D3473">
            <v>1</v>
          </cell>
          <cell r="E3473" t="str">
            <v>-</v>
          </cell>
          <cell r="F3473">
            <v>1</v>
          </cell>
          <cell r="G3473" t="str">
            <v>-</v>
          </cell>
          <cell r="H3473" t="str">
            <v>-</v>
          </cell>
          <cell r="I3473" t="str">
            <v>-</v>
          </cell>
        </row>
        <row r="3474">
          <cell r="A3474" t="str">
            <v>NCU06120</v>
          </cell>
          <cell r="B3474">
            <v>12</v>
          </cell>
          <cell r="C3474" t="str">
            <v>-</v>
          </cell>
          <cell r="D3474">
            <v>4</v>
          </cell>
          <cell r="E3474">
            <v>3</v>
          </cell>
          <cell r="F3474">
            <v>2</v>
          </cell>
          <cell r="G3474">
            <v>2</v>
          </cell>
          <cell r="H3474">
            <v>1</v>
          </cell>
          <cell r="I3474" t="str">
            <v>-</v>
          </cell>
        </row>
        <row r="3475">
          <cell r="A3475" t="str">
            <v>NCU06121</v>
          </cell>
          <cell r="B3475">
            <v>19</v>
          </cell>
          <cell r="C3475">
            <v>2</v>
          </cell>
          <cell r="D3475">
            <v>3</v>
          </cell>
          <cell r="E3475">
            <v>4</v>
          </cell>
          <cell r="F3475">
            <v>2</v>
          </cell>
          <cell r="G3475">
            <v>3</v>
          </cell>
          <cell r="H3475">
            <v>2</v>
          </cell>
          <cell r="I3475">
            <v>3</v>
          </cell>
        </row>
        <row r="3476">
          <cell r="A3476" t="str">
            <v>NCU06122</v>
          </cell>
          <cell r="B3476">
            <v>2</v>
          </cell>
          <cell r="C3476" t="str">
            <v>-</v>
          </cell>
          <cell r="D3476" t="str">
            <v>-</v>
          </cell>
          <cell r="E3476" t="str">
            <v>-</v>
          </cell>
          <cell r="F3476">
            <v>1</v>
          </cell>
          <cell r="G3476">
            <v>1</v>
          </cell>
          <cell r="H3476" t="str">
            <v>-</v>
          </cell>
          <cell r="I3476" t="str">
            <v>-</v>
          </cell>
        </row>
        <row r="3477">
          <cell r="A3477" t="str">
            <v>NCU06123</v>
          </cell>
          <cell r="B3477">
            <v>12</v>
          </cell>
          <cell r="C3477">
            <v>2</v>
          </cell>
          <cell r="D3477" t="str">
            <v>-</v>
          </cell>
          <cell r="E3477">
            <v>1</v>
          </cell>
          <cell r="F3477">
            <v>2</v>
          </cell>
          <cell r="G3477">
            <v>3</v>
          </cell>
          <cell r="H3477">
            <v>2</v>
          </cell>
          <cell r="I3477">
            <v>2</v>
          </cell>
        </row>
        <row r="3478">
          <cell r="A3478" t="str">
            <v>NCU06125</v>
          </cell>
          <cell r="B3478">
            <v>9</v>
          </cell>
          <cell r="C3478" t="str">
            <v>-</v>
          </cell>
          <cell r="D3478" t="str">
            <v>-</v>
          </cell>
          <cell r="E3478">
            <v>3</v>
          </cell>
          <cell r="F3478">
            <v>2</v>
          </cell>
          <cell r="G3478" t="str">
            <v>-</v>
          </cell>
          <cell r="H3478">
            <v>2</v>
          </cell>
          <cell r="I3478">
            <v>2</v>
          </cell>
        </row>
        <row r="3479">
          <cell r="A3479" t="str">
            <v>NCU06128</v>
          </cell>
          <cell r="B3479">
            <v>6</v>
          </cell>
          <cell r="C3479" t="str">
            <v>-</v>
          </cell>
          <cell r="D3479">
            <v>2</v>
          </cell>
          <cell r="E3479">
            <v>2</v>
          </cell>
          <cell r="F3479" t="str">
            <v>-</v>
          </cell>
          <cell r="G3479">
            <v>1</v>
          </cell>
          <cell r="H3479">
            <v>1</v>
          </cell>
          <cell r="I3479" t="str">
            <v>-</v>
          </cell>
        </row>
        <row r="3480">
          <cell r="A3480" t="str">
            <v>NCU06129</v>
          </cell>
          <cell r="B3480">
            <v>15</v>
          </cell>
          <cell r="C3480" t="str">
            <v>-</v>
          </cell>
          <cell r="D3480">
            <v>3</v>
          </cell>
          <cell r="E3480" t="str">
            <v>-</v>
          </cell>
          <cell r="F3480">
            <v>3</v>
          </cell>
          <cell r="G3480">
            <v>3</v>
          </cell>
          <cell r="H3480">
            <v>3</v>
          </cell>
          <cell r="I3480">
            <v>3</v>
          </cell>
        </row>
        <row r="3481">
          <cell r="A3481" t="str">
            <v>NCU06130</v>
          </cell>
          <cell r="B3481">
            <v>13</v>
          </cell>
          <cell r="C3481" t="str">
            <v>-</v>
          </cell>
          <cell r="D3481" t="str">
            <v>-</v>
          </cell>
          <cell r="E3481">
            <v>4</v>
          </cell>
          <cell r="F3481">
            <v>3</v>
          </cell>
          <cell r="G3481">
            <v>2</v>
          </cell>
          <cell r="H3481">
            <v>2</v>
          </cell>
          <cell r="I3481">
            <v>2</v>
          </cell>
        </row>
        <row r="3482">
          <cell r="A3482" t="str">
            <v>NCU06131</v>
          </cell>
          <cell r="B3482">
            <v>16</v>
          </cell>
          <cell r="C3482">
            <v>4</v>
          </cell>
          <cell r="D3482">
            <v>1</v>
          </cell>
          <cell r="E3482">
            <v>4</v>
          </cell>
          <cell r="F3482">
            <v>3</v>
          </cell>
          <cell r="G3482" t="str">
            <v>-</v>
          </cell>
          <cell r="H3482">
            <v>3</v>
          </cell>
          <cell r="I3482">
            <v>1</v>
          </cell>
        </row>
        <row r="3483">
          <cell r="A3483" t="str">
            <v>NCU06132</v>
          </cell>
          <cell r="B3483">
            <v>16</v>
          </cell>
          <cell r="C3483">
            <v>1</v>
          </cell>
          <cell r="D3483">
            <v>2</v>
          </cell>
          <cell r="E3483">
            <v>3</v>
          </cell>
          <cell r="F3483">
            <v>2</v>
          </cell>
          <cell r="G3483">
            <v>2</v>
          </cell>
          <cell r="H3483">
            <v>3</v>
          </cell>
          <cell r="I3483">
            <v>3</v>
          </cell>
        </row>
        <row r="3484">
          <cell r="A3484" t="str">
            <v>NCU06133</v>
          </cell>
          <cell r="B3484">
            <v>9</v>
          </cell>
          <cell r="C3484">
            <v>3</v>
          </cell>
          <cell r="D3484" t="str">
            <v>-</v>
          </cell>
          <cell r="E3484" t="str">
            <v>-</v>
          </cell>
          <cell r="F3484">
            <v>1</v>
          </cell>
          <cell r="G3484">
            <v>2</v>
          </cell>
          <cell r="H3484">
            <v>2</v>
          </cell>
          <cell r="I3484">
            <v>1</v>
          </cell>
        </row>
        <row r="3485">
          <cell r="A3485" t="str">
            <v>NCU06135</v>
          </cell>
          <cell r="B3485">
            <v>2</v>
          </cell>
          <cell r="C3485" t="str">
            <v>-</v>
          </cell>
          <cell r="D3485" t="str">
            <v>-</v>
          </cell>
          <cell r="E3485">
            <v>1</v>
          </cell>
          <cell r="F3485" t="str">
            <v>-</v>
          </cell>
          <cell r="G3485">
            <v>1</v>
          </cell>
          <cell r="H3485" t="str">
            <v>-</v>
          </cell>
          <cell r="I3485" t="str">
            <v>-</v>
          </cell>
        </row>
        <row r="3486">
          <cell r="A3486" t="str">
            <v>NCU06136</v>
          </cell>
          <cell r="B3486">
            <v>9</v>
          </cell>
          <cell r="C3486" t="str">
            <v>-</v>
          </cell>
          <cell r="D3486">
            <v>2</v>
          </cell>
          <cell r="E3486">
            <v>1</v>
          </cell>
          <cell r="F3486">
            <v>2</v>
          </cell>
          <cell r="G3486">
            <v>1</v>
          </cell>
          <cell r="H3486">
            <v>2</v>
          </cell>
          <cell r="I3486">
            <v>1</v>
          </cell>
        </row>
        <row r="3487">
          <cell r="A3487" t="str">
            <v>NCU06137</v>
          </cell>
          <cell r="B3487">
            <v>8</v>
          </cell>
          <cell r="C3487" t="str">
            <v>-</v>
          </cell>
          <cell r="D3487">
            <v>2</v>
          </cell>
          <cell r="E3487">
            <v>1</v>
          </cell>
          <cell r="F3487">
            <v>2</v>
          </cell>
          <cell r="G3487">
            <v>1</v>
          </cell>
          <cell r="H3487">
            <v>2</v>
          </cell>
          <cell r="I3487" t="str">
            <v>-</v>
          </cell>
        </row>
        <row r="3488">
          <cell r="A3488" t="str">
            <v>NCU06138</v>
          </cell>
          <cell r="B3488">
            <v>14</v>
          </cell>
          <cell r="C3488">
            <v>2</v>
          </cell>
          <cell r="D3488">
            <v>1</v>
          </cell>
          <cell r="E3488">
            <v>3</v>
          </cell>
          <cell r="F3488">
            <v>2</v>
          </cell>
          <cell r="G3488">
            <v>2</v>
          </cell>
          <cell r="H3488">
            <v>3</v>
          </cell>
          <cell r="I3488">
            <v>1</v>
          </cell>
        </row>
        <row r="3489">
          <cell r="A3489" t="str">
            <v>NCU06140</v>
          </cell>
          <cell r="B3489">
            <v>12</v>
          </cell>
          <cell r="C3489">
            <v>3</v>
          </cell>
          <cell r="D3489">
            <v>2</v>
          </cell>
          <cell r="E3489">
            <v>2</v>
          </cell>
          <cell r="F3489">
            <v>1</v>
          </cell>
          <cell r="G3489">
            <v>2</v>
          </cell>
          <cell r="H3489">
            <v>2</v>
          </cell>
          <cell r="I3489" t="str">
            <v>-</v>
          </cell>
        </row>
        <row r="3490">
          <cell r="A3490" t="str">
            <v>NCU06141</v>
          </cell>
          <cell r="B3490">
            <v>2</v>
          </cell>
          <cell r="C3490" t="str">
            <v>-</v>
          </cell>
          <cell r="D3490" t="str">
            <v>-</v>
          </cell>
          <cell r="E3490" t="str">
            <v>-</v>
          </cell>
          <cell r="F3490">
            <v>1</v>
          </cell>
          <cell r="G3490" t="str">
            <v>-</v>
          </cell>
          <cell r="H3490">
            <v>1</v>
          </cell>
          <cell r="I3490" t="str">
            <v>-</v>
          </cell>
        </row>
        <row r="3491">
          <cell r="A3491" t="str">
            <v>NCU06142</v>
          </cell>
          <cell r="B3491">
            <v>12</v>
          </cell>
          <cell r="C3491">
            <v>3</v>
          </cell>
          <cell r="D3491" t="str">
            <v>-</v>
          </cell>
          <cell r="E3491">
            <v>2</v>
          </cell>
          <cell r="F3491">
            <v>2</v>
          </cell>
          <cell r="G3491">
            <v>1</v>
          </cell>
          <cell r="H3491">
            <v>2</v>
          </cell>
          <cell r="I3491">
            <v>2</v>
          </cell>
        </row>
        <row r="3492">
          <cell r="A3492" t="str">
            <v>NCU06143</v>
          </cell>
          <cell r="B3492">
            <v>6</v>
          </cell>
          <cell r="C3492" t="str">
            <v>-</v>
          </cell>
          <cell r="D3492" t="str">
            <v>-</v>
          </cell>
          <cell r="E3492" t="str">
            <v>-</v>
          </cell>
          <cell r="F3492">
            <v>2</v>
          </cell>
          <cell r="G3492">
            <v>2</v>
          </cell>
          <cell r="H3492" t="str">
            <v>-</v>
          </cell>
          <cell r="I3492">
            <v>2</v>
          </cell>
        </row>
        <row r="3493">
          <cell r="A3493" t="str">
            <v>NCU06144</v>
          </cell>
          <cell r="B3493">
            <v>3</v>
          </cell>
          <cell r="C3493" t="str">
            <v>-</v>
          </cell>
          <cell r="D3493" t="str">
            <v>-</v>
          </cell>
          <cell r="E3493" t="str">
            <v>-</v>
          </cell>
          <cell r="F3493">
            <v>1</v>
          </cell>
          <cell r="G3493">
            <v>1</v>
          </cell>
          <cell r="H3493">
            <v>1</v>
          </cell>
          <cell r="I3493" t="str">
            <v>-</v>
          </cell>
        </row>
        <row r="3494">
          <cell r="A3494" t="str">
            <v>NCU06145</v>
          </cell>
          <cell r="B3494">
            <v>4</v>
          </cell>
          <cell r="C3494" t="str">
            <v>-</v>
          </cell>
          <cell r="D3494" t="str">
            <v>-</v>
          </cell>
          <cell r="E3494">
            <v>1</v>
          </cell>
          <cell r="F3494" t="str">
            <v>-</v>
          </cell>
          <cell r="G3494" t="str">
            <v>-</v>
          </cell>
          <cell r="H3494">
            <v>2</v>
          </cell>
          <cell r="I3494">
            <v>1</v>
          </cell>
        </row>
        <row r="3495">
          <cell r="A3495" t="str">
            <v>NCU06146</v>
          </cell>
          <cell r="B3495">
            <v>7</v>
          </cell>
          <cell r="C3495" t="str">
            <v>-</v>
          </cell>
          <cell r="D3495" t="str">
            <v>-</v>
          </cell>
          <cell r="E3495" t="str">
            <v>-</v>
          </cell>
          <cell r="F3495">
            <v>2</v>
          </cell>
          <cell r="G3495">
            <v>1</v>
          </cell>
          <cell r="H3495">
            <v>2</v>
          </cell>
          <cell r="I3495">
            <v>2</v>
          </cell>
        </row>
        <row r="3496">
          <cell r="A3496" t="str">
            <v>NCU06148</v>
          </cell>
          <cell r="B3496">
            <v>1</v>
          </cell>
          <cell r="C3496" t="str">
            <v>-</v>
          </cell>
          <cell r="D3496" t="str">
            <v>-</v>
          </cell>
          <cell r="E3496" t="str">
            <v>-</v>
          </cell>
          <cell r="F3496" t="str">
            <v>-</v>
          </cell>
          <cell r="G3496" t="str">
            <v>-</v>
          </cell>
          <cell r="H3496" t="str">
            <v>-</v>
          </cell>
          <cell r="I3496">
            <v>1</v>
          </cell>
        </row>
        <row r="3497">
          <cell r="A3497" t="str">
            <v>NCU06149</v>
          </cell>
          <cell r="B3497">
            <v>4</v>
          </cell>
          <cell r="C3497">
            <v>2</v>
          </cell>
          <cell r="D3497" t="str">
            <v>-</v>
          </cell>
          <cell r="E3497">
            <v>2</v>
          </cell>
          <cell r="F3497" t="str">
            <v>-</v>
          </cell>
          <cell r="G3497" t="str">
            <v>-</v>
          </cell>
          <cell r="H3497" t="str">
            <v>-</v>
          </cell>
          <cell r="I3497" t="str">
            <v>-</v>
          </cell>
        </row>
        <row r="3498">
          <cell r="A3498" t="str">
            <v>NCU06150</v>
          </cell>
          <cell r="B3498">
            <v>6</v>
          </cell>
          <cell r="C3498" t="str">
            <v>-</v>
          </cell>
          <cell r="D3498" t="str">
            <v>-</v>
          </cell>
          <cell r="E3498">
            <v>3</v>
          </cell>
          <cell r="F3498">
            <v>1</v>
          </cell>
          <cell r="G3498" t="str">
            <v>-</v>
          </cell>
          <cell r="H3498">
            <v>2</v>
          </cell>
          <cell r="I3498" t="str">
            <v>-</v>
          </cell>
        </row>
        <row r="3499">
          <cell r="A3499" t="str">
            <v>NCU06152</v>
          </cell>
          <cell r="B3499">
            <v>7</v>
          </cell>
          <cell r="C3499" t="str">
            <v>-</v>
          </cell>
          <cell r="D3499" t="str">
            <v>-</v>
          </cell>
          <cell r="E3499">
            <v>1</v>
          </cell>
          <cell r="F3499">
            <v>2</v>
          </cell>
          <cell r="G3499">
            <v>2</v>
          </cell>
          <cell r="H3499">
            <v>2</v>
          </cell>
          <cell r="I3499" t="str">
            <v>-</v>
          </cell>
        </row>
        <row r="3500">
          <cell r="A3500" t="str">
            <v>NCU06153</v>
          </cell>
          <cell r="B3500">
            <v>19</v>
          </cell>
          <cell r="C3500">
            <v>2</v>
          </cell>
          <cell r="D3500" t="str">
            <v>-</v>
          </cell>
          <cell r="E3500">
            <v>5</v>
          </cell>
          <cell r="F3500">
            <v>3</v>
          </cell>
          <cell r="G3500">
            <v>3</v>
          </cell>
          <cell r="H3500">
            <v>3</v>
          </cell>
          <cell r="I3500">
            <v>3</v>
          </cell>
        </row>
        <row r="3501">
          <cell r="A3501" t="str">
            <v>NCU06155</v>
          </cell>
          <cell r="B3501">
            <v>16</v>
          </cell>
          <cell r="C3501">
            <v>2</v>
          </cell>
          <cell r="D3501" t="str">
            <v>-</v>
          </cell>
          <cell r="E3501">
            <v>2</v>
          </cell>
          <cell r="F3501">
            <v>3</v>
          </cell>
          <cell r="G3501">
            <v>3</v>
          </cell>
          <cell r="H3501">
            <v>3</v>
          </cell>
          <cell r="I3501">
            <v>3</v>
          </cell>
        </row>
        <row r="3502">
          <cell r="A3502" t="str">
            <v>NCU06156</v>
          </cell>
          <cell r="B3502">
            <v>5</v>
          </cell>
          <cell r="C3502" t="str">
            <v>-</v>
          </cell>
          <cell r="D3502" t="str">
            <v>-</v>
          </cell>
          <cell r="E3502" t="str">
            <v>-</v>
          </cell>
          <cell r="F3502">
            <v>1</v>
          </cell>
          <cell r="G3502">
            <v>2</v>
          </cell>
          <cell r="H3502">
            <v>1</v>
          </cell>
          <cell r="I3502">
            <v>1</v>
          </cell>
        </row>
        <row r="3503">
          <cell r="A3503" t="str">
            <v>NCU06159</v>
          </cell>
          <cell r="B3503">
            <v>1</v>
          </cell>
          <cell r="C3503" t="str">
            <v>-</v>
          </cell>
          <cell r="D3503" t="str">
            <v>-</v>
          </cell>
          <cell r="E3503" t="str">
            <v>-</v>
          </cell>
          <cell r="F3503" t="str">
            <v>-</v>
          </cell>
          <cell r="G3503" t="str">
            <v>-</v>
          </cell>
          <cell r="H3503" t="str">
            <v>-</v>
          </cell>
          <cell r="I3503">
            <v>1</v>
          </cell>
        </row>
        <row r="3504">
          <cell r="A3504" t="str">
            <v>NCU06165</v>
          </cell>
          <cell r="B3504">
            <v>10</v>
          </cell>
          <cell r="C3504" t="str">
            <v>-</v>
          </cell>
          <cell r="D3504" t="str">
            <v>-</v>
          </cell>
          <cell r="E3504" t="str">
            <v>-</v>
          </cell>
          <cell r="F3504">
            <v>2</v>
          </cell>
          <cell r="G3504">
            <v>2</v>
          </cell>
          <cell r="H3504">
            <v>3</v>
          </cell>
          <cell r="I3504">
            <v>3</v>
          </cell>
        </row>
        <row r="3505">
          <cell r="A3505" t="str">
            <v>NCU06166</v>
          </cell>
          <cell r="B3505">
            <v>1</v>
          </cell>
          <cell r="C3505" t="str">
            <v>-</v>
          </cell>
          <cell r="D3505" t="str">
            <v>-</v>
          </cell>
          <cell r="E3505">
            <v>1</v>
          </cell>
          <cell r="F3505" t="str">
            <v>-</v>
          </cell>
          <cell r="G3505" t="str">
            <v>-</v>
          </cell>
          <cell r="H3505" t="str">
            <v>-</v>
          </cell>
          <cell r="I3505" t="str">
            <v>-</v>
          </cell>
        </row>
        <row r="3506">
          <cell r="A3506" t="str">
            <v>NCU06167</v>
          </cell>
          <cell r="B3506">
            <v>15</v>
          </cell>
          <cell r="C3506">
            <v>3</v>
          </cell>
          <cell r="D3506">
            <v>2</v>
          </cell>
          <cell r="E3506">
            <v>2</v>
          </cell>
          <cell r="F3506">
            <v>2</v>
          </cell>
          <cell r="G3506">
            <v>1</v>
          </cell>
          <cell r="H3506">
            <v>3</v>
          </cell>
          <cell r="I3506">
            <v>2</v>
          </cell>
        </row>
        <row r="3507">
          <cell r="A3507" t="str">
            <v>NCU06168</v>
          </cell>
          <cell r="B3507">
            <v>10</v>
          </cell>
          <cell r="C3507">
            <v>3</v>
          </cell>
          <cell r="D3507">
            <v>1</v>
          </cell>
          <cell r="E3507" t="str">
            <v>-</v>
          </cell>
          <cell r="F3507" t="str">
            <v>-</v>
          </cell>
          <cell r="G3507">
            <v>2</v>
          </cell>
          <cell r="H3507">
            <v>2</v>
          </cell>
          <cell r="I3507">
            <v>2</v>
          </cell>
        </row>
        <row r="3508">
          <cell r="A3508" t="str">
            <v>NCU06170</v>
          </cell>
          <cell r="B3508">
            <v>8</v>
          </cell>
          <cell r="C3508" t="str">
            <v>-</v>
          </cell>
          <cell r="D3508" t="str">
            <v>-</v>
          </cell>
          <cell r="E3508">
            <v>2</v>
          </cell>
          <cell r="F3508">
            <v>2</v>
          </cell>
          <cell r="G3508">
            <v>2</v>
          </cell>
          <cell r="H3508">
            <v>1</v>
          </cell>
          <cell r="I3508">
            <v>1</v>
          </cell>
        </row>
        <row r="3509">
          <cell r="A3509" t="str">
            <v>NCU06173</v>
          </cell>
          <cell r="B3509">
            <v>11</v>
          </cell>
          <cell r="C3509">
            <v>1</v>
          </cell>
          <cell r="D3509" t="str">
            <v>-</v>
          </cell>
          <cell r="E3509">
            <v>2</v>
          </cell>
          <cell r="F3509">
            <v>2</v>
          </cell>
          <cell r="G3509">
            <v>2</v>
          </cell>
          <cell r="H3509">
            <v>2</v>
          </cell>
          <cell r="I3509">
            <v>2</v>
          </cell>
        </row>
        <row r="3510">
          <cell r="A3510" t="str">
            <v>NCU06174</v>
          </cell>
          <cell r="B3510">
            <v>9</v>
          </cell>
          <cell r="C3510" t="str">
            <v>-</v>
          </cell>
          <cell r="D3510" t="str">
            <v>-</v>
          </cell>
          <cell r="E3510">
            <v>1</v>
          </cell>
          <cell r="F3510">
            <v>2</v>
          </cell>
          <cell r="G3510">
            <v>2</v>
          </cell>
          <cell r="H3510">
            <v>2</v>
          </cell>
          <cell r="I3510">
            <v>2</v>
          </cell>
        </row>
        <row r="3511">
          <cell r="A3511" t="str">
            <v>NCU06175</v>
          </cell>
          <cell r="B3511">
            <v>8</v>
          </cell>
          <cell r="C3511" t="str">
            <v>-</v>
          </cell>
          <cell r="D3511">
            <v>3</v>
          </cell>
          <cell r="E3511">
            <v>2</v>
          </cell>
          <cell r="F3511">
            <v>1</v>
          </cell>
          <cell r="G3511">
            <v>2</v>
          </cell>
          <cell r="H3511" t="str">
            <v>-</v>
          </cell>
          <cell r="I3511" t="str">
            <v>-</v>
          </cell>
        </row>
        <row r="3512">
          <cell r="A3512" t="str">
            <v>NCU06177</v>
          </cell>
          <cell r="B3512">
            <v>8</v>
          </cell>
          <cell r="C3512" t="str">
            <v>-</v>
          </cell>
          <cell r="D3512">
            <v>1</v>
          </cell>
          <cell r="E3512">
            <v>1</v>
          </cell>
          <cell r="F3512" t="str">
            <v>-</v>
          </cell>
          <cell r="G3512">
            <v>2</v>
          </cell>
          <cell r="H3512">
            <v>2</v>
          </cell>
          <cell r="I3512">
            <v>2</v>
          </cell>
        </row>
        <row r="3513">
          <cell r="A3513" t="str">
            <v>NCU06180</v>
          </cell>
          <cell r="B3513">
            <v>3</v>
          </cell>
          <cell r="C3513" t="str">
            <v>-</v>
          </cell>
          <cell r="D3513" t="str">
            <v>-</v>
          </cell>
          <cell r="E3513" t="str">
            <v>-</v>
          </cell>
          <cell r="F3513" t="str">
            <v>-</v>
          </cell>
          <cell r="G3513" t="str">
            <v>-</v>
          </cell>
          <cell r="H3513">
            <v>1</v>
          </cell>
          <cell r="I3513">
            <v>2</v>
          </cell>
        </row>
        <row r="3514">
          <cell r="A3514" t="str">
            <v>NCU06181</v>
          </cell>
          <cell r="B3514">
            <v>12</v>
          </cell>
          <cell r="C3514">
            <v>2</v>
          </cell>
          <cell r="D3514" t="str">
            <v>-</v>
          </cell>
          <cell r="E3514">
            <v>3</v>
          </cell>
          <cell r="F3514">
            <v>2</v>
          </cell>
          <cell r="G3514">
            <v>1</v>
          </cell>
          <cell r="H3514">
            <v>2</v>
          </cell>
          <cell r="I3514">
            <v>2</v>
          </cell>
        </row>
        <row r="3515">
          <cell r="A3515" t="str">
            <v>NCU06182</v>
          </cell>
          <cell r="B3515">
            <v>6</v>
          </cell>
          <cell r="C3515" t="str">
            <v>-</v>
          </cell>
          <cell r="D3515" t="str">
            <v>-</v>
          </cell>
          <cell r="E3515">
            <v>3</v>
          </cell>
          <cell r="F3515" t="str">
            <v>-</v>
          </cell>
          <cell r="G3515" t="str">
            <v>-</v>
          </cell>
          <cell r="H3515">
            <v>1</v>
          </cell>
          <cell r="I3515">
            <v>2</v>
          </cell>
        </row>
        <row r="3516">
          <cell r="A3516" t="str">
            <v>NCU06185</v>
          </cell>
          <cell r="B3516">
            <v>6</v>
          </cell>
          <cell r="C3516" t="str">
            <v>-</v>
          </cell>
          <cell r="D3516" t="str">
            <v>-</v>
          </cell>
          <cell r="E3516" t="str">
            <v>-</v>
          </cell>
          <cell r="F3516" t="str">
            <v>-</v>
          </cell>
          <cell r="G3516">
            <v>2</v>
          </cell>
          <cell r="H3516">
            <v>2</v>
          </cell>
          <cell r="I3516">
            <v>2</v>
          </cell>
        </row>
        <row r="3517">
          <cell r="A3517" t="str">
            <v>NCU06186</v>
          </cell>
          <cell r="B3517">
            <v>5</v>
          </cell>
          <cell r="C3517" t="str">
            <v>-</v>
          </cell>
          <cell r="D3517" t="str">
            <v>-</v>
          </cell>
          <cell r="E3517">
            <v>1</v>
          </cell>
          <cell r="F3517">
            <v>1</v>
          </cell>
          <cell r="G3517" t="str">
            <v>-</v>
          </cell>
          <cell r="H3517">
            <v>2</v>
          </cell>
          <cell r="I3517">
            <v>1</v>
          </cell>
        </row>
        <row r="3518">
          <cell r="A3518" t="str">
            <v>NCU06187</v>
          </cell>
          <cell r="B3518">
            <v>5</v>
          </cell>
          <cell r="C3518" t="str">
            <v>-</v>
          </cell>
          <cell r="D3518" t="str">
            <v>-</v>
          </cell>
          <cell r="E3518">
            <v>3</v>
          </cell>
          <cell r="F3518" t="str">
            <v>-</v>
          </cell>
          <cell r="G3518" t="str">
            <v>-</v>
          </cell>
          <cell r="H3518" t="str">
            <v>-</v>
          </cell>
          <cell r="I3518">
            <v>2</v>
          </cell>
        </row>
        <row r="3519">
          <cell r="A3519" t="str">
            <v>NCU06189</v>
          </cell>
          <cell r="B3519">
            <v>9</v>
          </cell>
          <cell r="C3519">
            <v>3</v>
          </cell>
          <cell r="D3519" t="str">
            <v>-</v>
          </cell>
          <cell r="E3519">
            <v>3</v>
          </cell>
          <cell r="F3519" t="str">
            <v>-</v>
          </cell>
          <cell r="G3519" t="str">
            <v>-</v>
          </cell>
          <cell r="H3519" t="str">
            <v>-</v>
          </cell>
          <cell r="I3519">
            <v>3</v>
          </cell>
        </row>
        <row r="3520">
          <cell r="A3520" t="str">
            <v>NCU06194</v>
          </cell>
          <cell r="B3520">
            <v>5</v>
          </cell>
          <cell r="C3520" t="str">
            <v>-</v>
          </cell>
          <cell r="D3520" t="str">
            <v>-</v>
          </cell>
          <cell r="E3520" t="str">
            <v>-</v>
          </cell>
          <cell r="F3520">
            <v>2</v>
          </cell>
          <cell r="G3520">
            <v>1</v>
          </cell>
          <cell r="H3520">
            <v>2</v>
          </cell>
          <cell r="I3520" t="str">
            <v>-</v>
          </cell>
        </row>
        <row r="3521">
          <cell r="A3521" t="str">
            <v>NCU06196</v>
          </cell>
          <cell r="B3521">
            <v>4</v>
          </cell>
          <cell r="C3521" t="str">
            <v>-</v>
          </cell>
          <cell r="D3521" t="str">
            <v>-</v>
          </cell>
          <cell r="E3521">
            <v>4</v>
          </cell>
          <cell r="F3521" t="str">
            <v>-</v>
          </cell>
          <cell r="G3521" t="str">
            <v>-</v>
          </cell>
          <cell r="H3521" t="str">
            <v>-</v>
          </cell>
          <cell r="I3521" t="str">
            <v>-</v>
          </cell>
        </row>
        <row r="3522">
          <cell r="A3522" t="str">
            <v>NCU06199</v>
          </cell>
          <cell r="B3522">
            <v>2</v>
          </cell>
          <cell r="C3522">
            <v>1</v>
          </cell>
          <cell r="D3522" t="str">
            <v>-</v>
          </cell>
          <cell r="E3522" t="str">
            <v>-</v>
          </cell>
          <cell r="F3522" t="str">
            <v>-</v>
          </cell>
          <cell r="G3522">
            <v>1</v>
          </cell>
          <cell r="H3522" t="str">
            <v>-</v>
          </cell>
          <cell r="I3522" t="str">
            <v>-</v>
          </cell>
        </row>
        <row r="3523">
          <cell r="A3523" t="str">
            <v>NCU06202</v>
          </cell>
          <cell r="B3523">
            <v>1</v>
          </cell>
          <cell r="C3523" t="str">
            <v>-</v>
          </cell>
          <cell r="D3523" t="str">
            <v>-</v>
          </cell>
          <cell r="E3523" t="str">
            <v>-</v>
          </cell>
          <cell r="F3523" t="str">
            <v>-</v>
          </cell>
          <cell r="G3523">
            <v>1</v>
          </cell>
          <cell r="H3523" t="str">
            <v>-</v>
          </cell>
          <cell r="I3523" t="str">
            <v>-</v>
          </cell>
        </row>
        <row r="3524">
          <cell r="A3524" t="str">
            <v>NCU06203</v>
          </cell>
          <cell r="B3524">
            <v>3</v>
          </cell>
          <cell r="C3524" t="str">
            <v>-</v>
          </cell>
          <cell r="D3524">
            <v>1</v>
          </cell>
          <cell r="E3524" t="str">
            <v>-</v>
          </cell>
          <cell r="F3524" t="str">
            <v>-</v>
          </cell>
          <cell r="G3524" t="str">
            <v>-</v>
          </cell>
          <cell r="H3524" t="str">
            <v>-</v>
          </cell>
          <cell r="I3524">
            <v>2</v>
          </cell>
        </row>
        <row r="3525">
          <cell r="A3525" t="str">
            <v>NCU06204</v>
          </cell>
          <cell r="B3525">
            <v>14</v>
          </cell>
          <cell r="C3525" t="str">
            <v>-</v>
          </cell>
          <cell r="D3525">
            <v>2</v>
          </cell>
          <cell r="E3525">
            <v>3</v>
          </cell>
          <cell r="F3525">
            <v>2</v>
          </cell>
          <cell r="G3525">
            <v>2</v>
          </cell>
          <cell r="H3525">
            <v>3</v>
          </cell>
          <cell r="I3525">
            <v>2</v>
          </cell>
        </row>
        <row r="3526">
          <cell r="A3526" t="str">
            <v>NCU06205</v>
          </cell>
          <cell r="B3526">
            <v>5</v>
          </cell>
          <cell r="C3526" t="str">
            <v>-</v>
          </cell>
          <cell r="D3526" t="str">
            <v>-</v>
          </cell>
          <cell r="E3526" t="str">
            <v>-</v>
          </cell>
          <cell r="F3526">
            <v>2</v>
          </cell>
          <cell r="G3526">
            <v>1</v>
          </cell>
          <cell r="H3526">
            <v>2</v>
          </cell>
          <cell r="I3526" t="str">
            <v>-</v>
          </cell>
        </row>
        <row r="3527">
          <cell r="A3527" t="str">
            <v>NCU06206</v>
          </cell>
          <cell r="B3527">
            <v>16</v>
          </cell>
          <cell r="C3527" t="str">
            <v>-</v>
          </cell>
          <cell r="D3527">
            <v>4</v>
          </cell>
          <cell r="E3527">
            <v>3</v>
          </cell>
          <cell r="F3527">
            <v>3</v>
          </cell>
          <cell r="G3527">
            <v>2</v>
          </cell>
          <cell r="H3527">
            <v>2</v>
          </cell>
          <cell r="I3527">
            <v>2</v>
          </cell>
        </row>
        <row r="3528">
          <cell r="A3528" t="str">
            <v>NCU06207</v>
          </cell>
          <cell r="B3528">
            <v>11</v>
          </cell>
          <cell r="C3528" t="str">
            <v>-</v>
          </cell>
          <cell r="D3528">
            <v>3</v>
          </cell>
          <cell r="E3528" t="str">
            <v>-</v>
          </cell>
          <cell r="F3528">
            <v>1</v>
          </cell>
          <cell r="G3528">
            <v>3</v>
          </cell>
          <cell r="H3528">
            <v>2</v>
          </cell>
          <cell r="I3528">
            <v>2</v>
          </cell>
        </row>
        <row r="3529">
          <cell r="A3529" t="str">
            <v>NCU06210</v>
          </cell>
          <cell r="B3529">
            <v>4</v>
          </cell>
          <cell r="C3529" t="str">
            <v>-</v>
          </cell>
          <cell r="D3529" t="str">
            <v>-</v>
          </cell>
          <cell r="E3529" t="str">
            <v>-</v>
          </cell>
          <cell r="F3529" t="str">
            <v>-</v>
          </cell>
          <cell r="G3529">
            <v>1</v>
          </cell>
          <cell r="H3529">
            <v>2</v>
          </cell>
          <cell r="I3529">
            <v>1</v>
          </cell>
        </row>
        <row r="3530">
          <cell r="A3530" t="str">
            <v>NCU06211</v>
          </cell>
          <cell r="B3530">
            <v>13</v>
          </cell>
          <cell r="C3530" t="str">
            <v>-</v>
          </cell>
          <cell r="D3530">
            <v>3</v>
          </cell>
          <cell r="E3530" t="str">
            <v>-</v>
          </cell>
          <cell r="F3530">
            <v>2</v>
          </cell>
          <cell r="G3530">
            <v>3</v>
          </cell>
          <cell r="H3530">
            <v>3</v>
          </cell>
          <cell r="I3530">
            <v>2</v>
          </cell>
        </row>
        <row r="3531">
          <cell r="A3531" t="str">
            <v>NCU06213</v>
          </cell>
          <cell r="B3531">
            <v>2</v>
          </cell>
          <cell r="C3531" t="str">
            <v>-</v>
          </cell>
          <cell r="D3531" t="str">
            <v>-</v>
          </cell>
          <cell r="E3531" t="str">
            <v>-</v>
          </cell>
          <cell r="F3531" t="str">
            <v>-</v>
          </cell>
          <cell r="G3531">
            <v>1</v>
          </cell>
          <cell r="H3531">
            <v>1</v>
          </cell>
          <cell r="I3531" t="str">
            <v>-</v>
          </cell>
        </row>
        <row r="3532">
          <cell r="A3532" t="str">
            <v>NCU06214</v>
          </cell>
          <cell r="B3532">
            <v>4</v>
          </cell>
          <cell r="C3532">
            <v>1</v>
          </cell>
          <cell r="D3532" t="str">
            <v>-</v>
          </cell>
          <cell r="E3532" t="str">
            <v>-</v>
          </cell>
          <cell r="F3532">
            <v>1</v>
          </cell>
          <cell r="G3532" t="str">
            <v>-</v>
          </cell>
          <cell r="H3532">
            <v>1</v>
          </cell>
          <cell r="I3532">
            <v>1</v>
          </cell>
        </row>
        <row r="3533">
          <cell r="A3533" t="str">
            <v>NCU06215</v>
          </cell>
          <cell r="B3533">
            <v>5</v>
          </cell>
          <cell r="C3533" t="str">
            <v>-</v>
          </cell>
          <cell r="D3533" t="str">
            <v>-</v>
          </cell>
          <cell r="E3533" t="str">
            <v>-</v>
          </cell>
          <cell r="F3533">
            <v>1</v>
          </cell>
          <cell r="G3533">
            <v>2</v>
          </cell>
          <cell r="H3533">
            <v>1</v>
          </cell>
          <cell r="I3533">
            <v>1</v>
          </cell>
        </row>
        <row r="3534">
          <cell r="A3534" t="str">
            <v>NCU06217</v>
          </cell>
          <cell r="B3534">
            <v>7</v>
          </cell>
          <cell r="C3534">
            <v>3</v>
          </cell>
          <cell r="D3534" t="str">
            <v>-</v>
          </cell>
          <cell r="E3534">
            <v>2</v>
          </cell>
          <cell r="F3534" t="str">
            <v>-</v>
          </cell>
          <cell r="G3534" t="str">
            <v>-</v>
          </cell>
          <cell r="H3534">
            <v>1</v>
          </cell>
          <cell r="I3534">
            <v>1</v>
          </cell>
        </row>
        <row r="3535">
          <cell r="A3535" t="str">
            <v>NCU06218</v>
          </cell>
          <cell r="B3535">
            <v>4</v>
          </cell>
          <cell r="C3535" t="str">
            <v>-</v>
          </cell>
          <cell r="D3535" t="str">
            <v>-</v>
          </cell>
          <cell r="E3535">
            <v>3</v>
          </cell>
          <cell r="F3535" t="str">
            <v>-</v>
          </cell>
          <cell r="G3535">
            <v>1</v>
          </cell>
          <cell r="H3535" t="str">
            <v>-</v>
          </cell>
          <cell r="I3535" t="str">
            <v>-</v>
          </cell>
        </row>
        <row r="3536">
          <cell r="A3536" t="str">
            <v>NCU06220</v>
          </cell>
          <cell r="B3536">
            <v>2</v>
          </cell>
          <cell r="C3536" t="str">
            <v>-</v>
          </cell>
          <cell r="D3536" t="str">
            <v>-</v>
          </cell>
          <cell r="E3536">
            <v>1</v>
          </cell>
          <cell r="F3536" t="str">
            <v>-</v>
          </cell>
          <cell r="G3536" t="str">
            <v>-</v>
          </cell>
          <cell r="H3536" t="str">
            <v>-</v>
          </cell>
          <cell r="I3536">
            <v>1</v>
          </cell>
        </row>
        <row r="3537">
          <cell r="A3537" t="str">
            <v>NCU06222</v>
          </cell>
          <cell r="B3537">
            <v>7</v>
          </cell>
          <cell r="C3537" t="str">
            <v>-</v>
          </cell>
          <cell r="D3537" t="str">
            <v>-</v>
          </cell>
          <cell r="E3537" t="str">
            <v>-</v>
          </cell>
          <cell r="F3537">
            <v>1</v>
          </cell>
          <cell r="G3537">
            <v>2</v>
          </cell>
          <cell r="H3537">
            <v>2</v>
          </cell>
          <cell r="I3537">
            <v>2</v>
          </cell>
        </row>
        <row r="3538">
          <cell r="A3538" t="str">
            <v>NCU06223</v>
          </cell>
          <cell r="B3538">
            <v>2</v>
          </cell>
          <cell r="C3538" t="str">
            <v>-</v>
          </cell>
          <cell r="D3538" t="str">
            <v>-</v>
          </cell>
          <cell r="E3538">
            <v>2</v>
          </cell>
          <cell r="F3538" t="str">
            <v>-</v>
          </cell>
          <cell r="G3538" t="str">
            <v>-</v>
          </cell>
          <cell r="H3538" t="str">
            <v>-</v>
          </cell>
          <cell r="I3538" t="str">
            <v>-</v>
          </cell>
        </row>
        <row r="3539">
          <cell r="A3539" t="str">
            <v>NCU06226</v>
          </cell>
          <cell r="B3539">
            <v>8</v>
          </cell>
          <cell r="C3539" t="str">
            <v>-</v>
          </cell>
          <cell r="D3539">
            <v>1</v>
          </cell>
          <cell r="E3539" t="str">
            <v>-</v>
          </cell>
          <cell r="F3539">
            <v>1</v>
          </cell>
          <cell r="G3539">
            <v>2</v>
          </cell>
          <cell r="H3539">
            <v>2</v>
          </cell>
          <cell r="I3539">
            <v>2</v>
          </cell>
        </row>
        <row r="3540">
          <cell r="A3540" t="str">
            <v>NCU06227</v>
          </cell>
          <cell r="B3540">
            <v>6</v>
          </cell>
          <cell r="C3540" t="str">
            <v>-</v>
          </cell>
          <cell r="D3540" t="str">
            <v>-</v>
          </cell>
          <cell r="E3540">
            <v>1</v>
          </cell>
          <cell r="F3540">
            <v>2</v>
          </cell>
          <cell r="G3540" t="str">
            <v>-</v>
          </cell>
          <cell r="H3540">
            <v>1</v>
          </cell>
          <cell r="I3540">
            <v>2</v>
          </cell>
        </row>
        <row r="3541">
          <cell r="A3541" t="str">
            <v>NCU06228</v>
          </cell>
          <cell r="B3541">
            <v>3</v>
          </cell>
          <cell r="C3541" t="str">
            <v>-</v>
          </cell>
          <cell r="D3541" t="str">
            <v>-</v>
          </cell>
          <cell r="E3541" t="str">
            <v>-</v>
          </cell>
          <cell r="F3541" t="str">
            <v>-</v>
          </cell>
          <cell r="G3541" t="str">
            <v>-</v>
          </cell>
          <cell r="H3541">
            <v>2</v>
          </cell>
          <cell r="I3541">
            <v>1</v>
          </cell>
        </row>
        <row r="3542">
          <cell r="A3542" t="str">
            <v>NCU06229</v>
          </cell>
          <cell r="B3542">
            <v>1</v>
          </cell>
          <cell r="C3542" t="str">
            <v>-</v>
          </cell>
          <cell r="D3542" t="str">
            <v>-</v>
          </cell>
          <cell r="E3542" t="str">
            <v>-</v>
          </cell>
          <cell r="F3542" t="str">
            <v>-</v>
          </cell>
          <cell r="G3542" t="str">
            <v>-</v>
          </cell>
          <cell r="H3542">
            <v>1</v>
          </cell>
          <cell r="I3542" t="str">
            <v>-</v>
          </cell>
        </row>
        <row r="3543">
          <cell r="A3543" t="str">
            <v>NCU06230</v>
          </cell>
          <cell r="B3543">
            <v>5</v>
          </cell>
          <cell r="C3543">
            <v>1</v>
          </cell>
          <cell r="D3543" t="str">
            <v>-</v>
          </cell>
          <cell r="E3543">
            <v>3</v>
          </cell>
          <cell r="F3543" t="str">
            <v>-</v>
          </cell>
          <cell r="G3543" t="str">
            <v>-</v>
          </cell>
          <cell r="H3543">
            <v>1</v>
          </cell>
          <cell r="I3543" t="str">
            <v>-</v>
          </cell>
        </row>
        <row r="3544">
          <cell r="A3544" t="str">
            <v>NCU06231</v>
          </cell>
          <cell r="B3544">
            <v>12</v>
          </cell>
          <cell r="C3544">
            <v>2</v>
          </cell>
          <cell r="D3544">
            <v>3</v>
          </cell>
          <cell r="E3544" t="str">
            <v>-</v>
          </cell>
          <cell r="F3544">
            <v>2</v>
          </cell>
          <cell r="G3544">
            <v>1</v>
          </cell>
          <cell r="H3544">
            <v>2</v>
          </cell>
          <cell r="I3544">
            <v>2</v>
          </cell>
        </row>
        <row r="3545">
          <cell r="A3545" t="str">
            <v>NCU06232</v>
          </cell>
          <cell r="B3545">
            <v>13</v>
          </cell>
          <cell r="C3545">
            <v>3</v>
          </cell>
          <cell r="D3545" t="str">
            <v>-</v>
          </cell>
          <cell r="E3545">
            <v>4</v>
          </cell>
          <cell r="F3545">
            <v>2</v>
          </cell>
          <cell r="G3545">
            <v>2</v>
          </cell>
          <cell r="H3545" t="str">
            <v>-</v>
          </cell>
          <cell r="I3545">
            <v>2</v>
          </cell>
        </row>
        <row r="3546">
          <cell r="A3546" t="str">
            <v>NCU06233</v>
          </cell>
          <cell r="B3546">
            <v>8</v>
          </cell>
          <cell r="C3546">
            <v>3</v>
          </cell>
          <cell r="D3546" t="str">
            <v>-</v>
          </cell>
          <cell r="E3546">
            <v>2</v>
          </cell>
          <cell r="F3546" t="str">
            <v>-</v>
          </cell>
          <cell r="G3546" t="str">
            <v>-</v>
          </cell>
          <cell r="H3546">
            <v>1</v>
          </cell>
          <cell r="I3546">
            <v>2</v>
          </cell>
        </row>
        <row r="3547">
          <cell r="A3547" t="str">
            <v>NCU06235</v>
          </cell>
          <cell r="B3547">
            <v>8</v>
          </cell>
          <cell r="C3547">
            <v>2</v>
          </cell>
          <cell r="D3547" t="str">
            <v>-</v>
          </cell>
          <cell r="E3547" t="str">
            <v>-</v>
          </cell>
          <cell r="F3547">
            <v>2</v>
          </cell>
          <cell r="G3547">
            <v>3</v>
          </cell>
          <cell r="H3547">
            <v>1</v>
          </cell>
          <cell r="I3547" t="str">
            <v>-</v>
          </cell>
        </row>
        <row r="3548">
          <cell r="A3548" t="str">
            <v>NCU06237</v>
          </cell>
          <cell r="B3548">
            <v>12</v>
          </cell>
          <cell r="C3548">
            <v>3</v>
          </cell>
          <cell r="D3548">
            <v>2</v>
          </cell>
          <cell r="E3548">
            <v>2</v>
          </cell>
          <cell r="F3548">
            <v>2</v>
          </cell>
          <cell r="G3548" t="str">
            <v>-</v>
          </cell>
          <cell r="H3548">
            <v>1</v>
          </cell>
          <cell r="I3548">
            <v>2</v>
          </cell>
        </row>
        <row r="3549">
          <cell r="A3549" t="str">
            <v>NCU06239</v>
          </cell>
          <cell r="B3549">
            <v>8</v>
          </cell>
          <cell r="C3549" t="str">
            <v>-</v>
          </cell>
          <cell r="D3549" t="str">
            <v>-</v>
          </cell>
          <cell r="E3549">
            <v>3</v>
          </cell>
          <cell r="F3549">
            <v>1</v>
          </cell>
          <cell r="G3549" t="str">
            <v>-</v>
          </cell>
          <cell r="H3549">
            <v>2</v>
          </cell>
          <cell r="I3549">
            <v>2</v>
          </cell>
        </row>
        <row r="3550">
          <cell r="A3550" t="str">
            <v>NCU06240</v>
          </cell>
          <cell r="B3550">
            <v>7</v>
          </cell>
          <cell r="C3550">
            <v>2</v>
          </cell>
          <cell r="D3550" t="str">
            <v>-</v>
          </cell>
          <cell r="E3550" t="str">
            <v>-</v>
          </cell>
          <cell r="F3550">
            <v>2</v>
          </cell>
          <cell r="G3550" t="str">
            <v>-</v>
          </cell>
          <cell r="H3550">
            <v>2</v>
          </cell>
          <cell r="I3550">
            <v>1</v>
          </cell>
        </row>
        <row r="3551">
          <cell r="A3551" t="str">
            <v>NCU06243</v>
          </cell>
          <cell r="B3551">
            <v>1</v>
          </cell>
          <cell r="C3551" t="str">
            <v>-</v>
          </cell>
          <cell r="D3551" t="str">
            <v>-</v>
          </cell>
          <cell r="E3551" t="str">
            <v>-</v>
          </cell>
          <cell r="F3551">
            <v>1</v>
          </cell>
          <cell r="G3551" t="str">
            <v>-</v>
          </cell>
          <cell r="H3551" t="str">
            <v>-</v>
          </cell>
          <cell r="I3551" t="str">
            <v>-</v>
          </cell>
        </row>
        <row r="3552">
          <cell r="A3552" t="str">
            <v>NCU06244</v>
          </cell>
          <cell r="B3552">
            <v>1</v>
          </cell>
          <cell r="C3552" t="str">
            <v>-</v>
          </cell>
          <cell r="D3552" t="str">
            <v>-</v>
          </cell>
          <cell r="E3552">
            <v>1</v>
          </cell>
          <cell r="F3552" t="str">
            <v>-</v>
          </cell>
          <cell r="G3552" t="str">
            <v>-</v>
          </cell>
          <cell r="H3552" t="str">
            <v>-</v>
          </cell>
          <cell r="I3552" t="str">
            <v>-</v>
          </cell>
        </row>
        <row r="3553">
          <cell r="A3553" t="str">
            <v>NCU06246</v>
          </cell>
          <cell r="B3553">
            <v>1</v>
          </cell>
          <cell r="C3553" t="str">
            <v>-</v>
          </cell>
          <cell r="D3553" t="str">
            <v>-</v>
          </cell>
          <cell r="E3553" t="str">
            <v>-</v>
          </cell>
          <cell r="F3553">
            <v>1</v>
          </cell>
          <cell r="G3553" t="str">
            <v>-</v>
          </cell>
          <cell r="H3553" t="str">
            <v>-</v>
          </cell>
          <cell r="I3553" t="str">
            <v>-</v>
          </cell>
        </row>
        <row r="3554">
          <cell r="A3554" t="str">
            <v>NCU06248</v>
          </cell>
          <cell r="B3554">
            <v>4</v>
          </cell>
          <cell r="C3554" t="str">
            <v>-</v>
          </cell>
          <cell r="D3554" t="str">
            <v>-</v>
          </cell>
          <cell r="E3554" t="str">
            <v>-</v>
          </cell>
          <cell r="F3554" t="str">
            <v>-</v>
          </cell>
          <cell r="G3554">
            <v>1</v>
          </cell>
          <cell r="H3554">
            <v>1</v>
          </cell>
          <cell r="I3554">
            <v>2</v>
          </cell>
        </row>
        <row r="3555">
          <cell r="A3555" t="str">
            <v>NCU06249</v>
          </cell>
          <cell r="B3555">
            <v>1</v>
          </cell>
          <cell r="C3555" t="str">
            <v>-</v>
          </cell>
          <cell r="D3555" t="str">
            <v>-</v>
          </cell>
          <cell r="E3555" t="str">
            <v>-</v>
          </cell>
          <cell r="F3555" t="str">
            <v>-</v>
          </cell>
          <cell r="G3555" t="str">
            <v>-</v>
          </cell>
          <cell r="H3555">
            <v>1</v>
          </cell>
          <cell r="I3555" t="str">
            <v>-</v>
          </cell>
        </row>
        <row r="3556">
          <cell r="A3556" t="str">
            <v>NCU06250</v>
          </cell>
          <cell r="B3556">
            <v>9</v>
          </cell>
          <cell r="C3556" t="str">
            <v>-</v>
          </cell>
          <cell r="D3556" t="str">
            <v>-</v>
          </cell>
          <cell r="E3556">
            <v>3</v>
          </cell>
          <cell r="F3556">
            <v>1</v>
          </cell>
          <cell r="G3556">
            <v>1</v>
          </cell>
          <cell r="H3556">
            <v>2</v>
          </cell>
          <cell r="I3556">
            <v>2</v>
          </cell>
        </row>
        <row r="3557">
          <cell r="A3557" t="str">
            <v>NCU06255</v>
          </cell>
          <cell r="B3557">
            <v>14</v>
          </cell>
          <cell r="C3557" t="str">
            <v>-</v>
          </cell>
          <cell r="D3557">
            <v>2</v>
          </cell>
          <cell r="E3557">
            <v>3</v>
          </cell>
          <cell r="F3557">
            <v>2</v>
          </cell>
          <cell r="G3557">
            <v>2</v>
          </cell>
          <cell r="H3557">
            <v>2</v>
          </cell>
          <cell r="I3557">
            <v>3</v>
          </cell>
        </row>
        <row r="3558">
          <cell r="A3558" t="str">
            <v>NCU06256</v>
          </cell>
          <cell r="B3558">
            <v>11</v>
          </cell>
          <cell r="C3558" t="str">
            <v>-</v>
          </cell>
          <cell r="D3558" t="str">
            <v>-</v>
          </cell>
          <cell r="E3558">
            <v>4</v>
          </cell>
          <cell r="F3558">
            <v>2</v>
          </cell>
          <cell r="G3558">
            <v>1</v>
          </cell>
          <cell r="H3558">
            <v>2</v>
          </cell>
          <cell r="I3558">
            <v>2</v>
          </cell>
        </row>
        <row r="3559">
          <cell r="A3559" t="str">
            <v>NCU06260</v>
          </cell>
          <cell r="B3559">
            <v>12</v>
          </cell>
          <cell r="C3559" t="str">
            <v>-</v>
          </cell>
          <cell r="D3559">
            <v>2</v>
          </cell>
          <cell r="E3559" t="str">
            <v>-</v>
          </cell>
          <cell r="F3559">
            <v>1</v>
          </cell>
          <cell r="G3559">
            <v>3</v>
          </cell>
          <cell r="H3559">
            <v>3</v>
          </cell>
          <cell r="I3559">
            <v>3</v>
          </cell>
        </row>
        <row r="3560">
          <cell r="A3560" t="str">
            <v>NCU06261</v>
          </cell>
          <cell r="B3560">
            <v>10</v>
          </cell>
          <cell r="C3560">
            <v>1</v>
          </cell>
          <cell r="D3560" t="str">
            <v>-</v>
          </cell>
          <cell r="E3560" t="str">
            <v>-</v>
          </cell>
          <cell r="F3560">
            <v>2</v>
          </cell>
          <cell r="G3560">
            <v>2</v>
          </cell>
          <cell r="H3560">
            <v>3</v>
          </cell>
          <cell r="I3560">
            <v>2</v>
          </cell>
        </row>
        <row r="3561">
          <cell r="A3561" t="str">
            <v>NCU06262</v>
          </cell>
          <cell r="B3561">
            <v>4</v>
          </cell>
          <cell r="C3561" t="str">
            <v>-</v>
          </cell>
          <cell r="D3561">
            <v>1</v>
          </cell>
          <cell r="E3561" t="str">
            <v>-</v>
          </cell>
          <cell r="F3561" t="str">
            <v>-</v>
          </cell>
          <cell r="G3561" t="str">
            <v>-</v>
          </cell>
          <cell r="H3561">
            <v>2</v>
          </cell>
          <cell r="I3561">
            <v>1</v>
          </cell>
        </row>
        <row r="3562">
          <cell r="A3562" t="str">
            <v>NCU06264</v>
          </cell>
          <cell r="B3562">
            <v>7</v>
          </cell>
          <cell r="C3562" t="str">
            <v>-</v>
          </cell>
          <cell r="D3562" t="str">
            <v>-</v>
          </cell>
          <cell r="E3562">
            <v>1</v>
          </cell>
          <cell r="F3562">
            <v>1</v>
          </cell>
          <cell r="G3562">
            <v>2</v>
          </cell>
          <cell r="H3562">
            <v>1</v>
          </cell>
          <cell r="I3562">
            <v>2</v>
          </cell>
        </row>
        <row r="3563">
          <cell r="A3563" t="str">
            <v>NCU06265</v>
          </cell>
          <cell r="B3563">
            <v>12</v>
          </cell>
          <cell r="C3563">
            <v>5</v>
          </cell>
          <cell r="D3563" t="str">
            <v>-</v>
          </cell>
          <cell r="E3563">
            <v>2</v>
          </cell>
          <cell r="F3563" t="str">
            <v>-</v>
          </cell>
          <cell r="G3563">
            <v>1</v>
          </cell>
          <cell r="H3563">
            <v>2</v>
          </cell>
          <cell r="I3563">
            <v>2</v>
          </cell>
        </row>
        <row r="3564">
          <cell r="A3564" t="str">
            <v>NCU06267</v>
          </cell>
          <cell r="B3564">
            <v>6</v>
          </cell>
          <cell r="C3564" t="str">
            <v>-</v>
          </cell>
          <cell r="D3564" t="str">
            <v>-</v>
          </cell>
          <cell r="E3564" t="str">
            <v>-</v>
          </cell>
          <cell r="F3564">
            <v>1</v>
          </cell>
          <cell r="G3564">
            <v>2</v>
          </cell>
          <cell r="H3564">
            <v>2</v>
          </cell>
          <cell r="I3564">
            <v>1</v>
          </cell>
        </row>
        <row r="3565">
          <cell r="A3565" t="str">
            <v>NCU06270</v>
          </cell>
          <cell r="B3565">
            <v>2</v>
          </cell>
          <cell r="C3565" t="str">
            <v>-</v>
          </cell>
          <cell r="D3565" t="str">
            <v>-</v>
          </cell>
          <cell r="E3565" t="str">
            <v>-</v>
          </cell>
          <cell r="F3565" t="str">
            <v>-</v>
          </cell>
          <cell r="G3565" t="str">
            <v>-</v>
          </cell>
          <cell r="H3565">
            <v>2</v>
          </cell>
          <cell r="I3565" t="str">
            <v>-</v>
          </cell>
        </row>
        <row r="3566">
          <cell r="A3566" t="str">
            <v>NCU06271</v>
          </cell>
          <cell r="B3566">
            <v>6</v>
          </cell>
          <cell r="C3566">
            <v>1</v>
          </cell>
          <cell r="D3566" t="str">
            <v>-</v>
          </cell>
          <cell r="E3566">
            <v>3</v>
          </cell>
          <cell r="F3566" t="str">
            <v>-</v>
          </cell>
          <cell r="G3566" t="str">
            <v>-</v>
          </cell>
          <cell r="H3566" t="str">
            <v>-</v>
          </cell>
          <cell r="I3566">
            <v>2</v>
          </cell>
        </row>
        <row r="3567">
          <cell r="A3567" t="str">
            <v>NCU06272</v>
          </cell>
          <cell r="B3567">
            <v>6</v>
          </cell>
          <cell r="C3567">
            <v>3</v>
          </cell>
          <cell r="D3567" t="str">
            <v>-</v>
          </cell>
          <cell r="E3567" t="str">
            <v>-</v>
          </cell>
          <cell r="F3567" t="str">
            <v>-</v>
          </cell>
          <cell r="G3567">
            <v>1</v>
          </cell>
          <cell r="H3567" t="str">
            <v>-</v>
          </cell>
          <cell r="I3567">
            <v>2</v>
          </cell>
        </row>
        <row r="3568">
          <cell r="A3568" t="str">
            <v>NCU06273</v>
          </cell>
          <cell r="B3568">
            <v>15</v>
          </cell>
          <cell r="C3568" t="str">
            <v>-</v>
          </cell>
          <cell r="D3568">
            <v>2</v>
          </cell>
          <cell r="E3568">
            <v>5</v>
          </cell>
          <cell r="F3568">
            <v>2</v>
          </cell>
          <cell r="G3568">
            <v>2</v>
          </cell>
          <cell r="H3568">
            <v>2</v>
          </cell>
          <cell r="I3568">
            <v>2</v>
          </cell>
        </row>
        <row r="3569">
          <cell r="A3569" t="str">
            <v>NCU06275</v>
          </cell>
          <cell r="B3569">
            <v>8</v>
          </cell>
          <cell r="C3569" t="str">
            <v>-</v>
          </cell>
          <cell r="D3569" t="str">
            <v>-</v>
          </cell>
          <cell r="E3569">
            <v>3</v>
          </cell>
          <cell r="F3569">
            <v>2</v>
          </cell>
          <cell r="G3569">
            <v>1</v>
          </cell>
          <cell r="H3569">
            <v>2</v>
          </cell>
          <cell r="I3569" t="str">
            <v>-</v>
          </cell>
        </row>
        <row r="3570">
          <cell r="A3570" t="str">
            <v>NCU06277</v>
          </cell>
          <cell r="B3570">
            <v>10</v>
          </cell>
          <cell r="C3570" t="str">
            <v>-</v>
          </cell>
          <cell r="D3570" t="str">
            <v>-</v>
          </cell>
          <cell r="E3570">
            <v>3</v>
          </cell>
          <cell r="F3570">
            <v>2</v>
          </cell>
          <cell r="G3570">
            <v>2</v>
          </cell>
          <cell r="H3570">
            <v>1</v>
          </cell>
          <cell r="I3570">
            <v>2</v>
          </cell>
        </row>
        <row r="3571">
          <cell r="A3571" t="str">
            <v>NCU06278</v>
          </cell>
          <cell r="B3571">
            <v>8</v>
          </cell>
          <cell r="C3571" t="str">
            <v>-</v>
          </cell>
          <cell r="D3571" t="str">
            <v>-</v>
          </cell>
          <cell r="E3571" t="str">
            <v>-</v>
          </cell>
          <cell r="F3571">
            <v>2</v>
          </cell>
          <cell r="G3571">
            <v>2</v>
          </cell>
          <cell r="H3571">
            <v>2</v>
          </cell>
          <cell r="I3571">
            <v>2</v>
          </cell>
        </row>
        <row r="3572">
          <cell r="A3572" t="str">
            <v>NCU06279</v>
          </cell>
          <cell r="B3572">
            <v>3</v>
          </cell>
          <cell r="C3572">
            <v>1</v>
          </cell>
          <cell r="D3572" t="str">
            <v>-</v>
          </cell>
          <cell r="E3572" t="str">
            <v>-</v>
          </cell>
          <cell r="F3572" t="str">
            <v>-</v>
          </cell>
          <cell r="G3572" t="str">
            <v>-</v>
          </cell>
          <cell r="H3572">
            <v>2</v>
          </cell>
          <cell r="I3572" t="str">
            <v>-</v>
          </cell>
        </row>
        <row r="3573">
          <cell r="A3573" t="str">
            <v>NCU06281</v>
          </cell>
          <cell r="B3573">
            <v>9</v>
          </cell>
          <cell r="C3573">
            <v>1</v>
          </cell>
          <cell r="D3573" t="str">
            <v>-</v>
          </cell>
          <cell r="E3573">
            <v>3</v>
          </cell>
          <cell r="F3573">
            <v>1</v>
          </cell>
          <cell r="G3573" t="str">
            <v>-</v>
          </cell>
          <cell r="H3573">
            <v>2</v>
          </cell>
          <cell r="I3573">
            <v>2</v>
          </cell>
        </row>
        <row r="3574">
          <cell r="A3574" t="str">
            <v>NCU06283</v>
          </cell>
          <cell r="B3574">
            <v>4</v>
          </cell>
          <cell r="C3574" t="str">
            <v>-</v>
          </cell>
          <cell r="D3574" t="str">
            <v>-</v>
          </cell>
          <cell r="E3574">
            <v>1</v>
          </cell>
          <cell r="F3574">
            <v>2</v>
          </cell>
          <cell r="G3574">
            <v>1</v>
          </cell>
          <cell r="H3574" t="str">
            <v>-</v>
          </cell>
          <cell r="I3574" t="str">
            <v>-</v>
          </cell>
        </row>
        <row r="3575">
          <cell r="A3575" t="str">
            <v>NCU06290</v>
          </cell>
          <cell r="B3575">
            <v>3</v>
          </cell>
          <cell r="C3575" t="str">
            <v>-</v>
          </cell>
          <cell r="D3575" t="str">
            <v>-</v>
          </cell>
          <cell r="E3575" t="str">
            <v>-</v>
          </cell>
          <cell r="F3575">
            <v>1</v>
          </cell>
          <cell r="G3575">
            <v>1</v>
          </cell>
          <cell r="H3575">
            <v>1</v>
          </cell>
          <cell r="I3575" t="str">
            <v>-</v>
          </cell>
        </row>
        <row r="3576">
          <cell r="A3576" t="str">
            <v>NCU06294</v>
          </cell>
          <cell r="B3576">
            <v>13</v>
          </cell>
          <cell r="C3576">
            <v>2</v>
          </cell>
          <cell r="D3576" t="str">
            <v>-</v>
          </cell>
          <cell r="E3576">
            <v>3</v>
          </cell>
          <cell r="F3576">
            <v>2</v>
          </cell>
          <cell r="G3576">
            <v>1</v>
          </cell>
          <cell r="H3576">
            <v>3</v>
          </cell>
          <cell r="I3576">
            <v>2</v>
          </cell>
        </row>
        <row r="3577">
          <cell r="A3577" t="str">
            <v>NCU06296</v>
          </cell>
          <cell r="B3577">
            <v>11</v>
          </cell>
          <cell r="C3577" t="str">
            <v>-</v>
          </cell>
          <cell r="D3577" t="str">
            <v>-</v>
          </cell>
          <cell r="E3577">
            <v>3</v>
          </cell>
          <cell r="F3577">
            <v>2</v>
          </cell>
          <cell r="G3577">
            <v>2</v>
          </cell>
          <cell r="H3577">
            <v>2</v>
          </cell>
          <cell r="I3577">
            <v>2</v>
          </cell>
        </row>
        <row r="3578">
          <cell r="A3578" t="str">
            <v>NCU06301</v>
          </cell>
          <cell r="B3578">
            <v>17</v>
          </cell>
          <cell r="C3578" t="str">
            <v>-</v>
          </cell>
          <cell r="D3578">
            <v>4</v>
          </cell>
          <cell r="E3578">
            <v>2</v>
          </cell>
          <cell r="F3578">
            <v>2</v>
          </cell>
          <cell r="G3578">
            <v>3</v>
          </cell>
          <cell r="H3578">
            <v>3</v>
          </cell>
          <cell r="I3578">
            <v>3</v>
          </cell>
        </row>
        <row r="3579">
          <cell r="A3579" t="str">
            <v>NCU06302</v>
          </cell>
          <cell r="B3579">
            <v>6</v>
          </cell>
          <cell r="C3579" t="str">
            <v>-</v>
          </cell>
          <cell r="D3579" t="str">
            <v>-</v>
          </cell>
          <cell r="E3579" t="str">
            <v>-</v>
          </cell>
          <cell r="F3579">
            <v>1</v>
          </cell>
          <cell r="G3579">
            <v>1</v>
          </cell>
          <cell r="H3579">
            <v>2</v>
          </cell>
          <cell r="I3579">
            <v>2</v>
          </cell>
        </row>
        <row r="3580">
          <cell r="A3580" t="str">
            <v>NCU06303</v>
          </cell>
          <cell r="B3580">
            <v>12</v>
          </cell>
          <cell r="C3580" t="str">
            <v>-</v>
          </cell>
          <cell r="D3580">
            <v>2</v>
          </cell>
          <cell r="E3580">
            <v>2</v>
          </cell>
          <cell r="F3580">
            <v>2</v>
          </cell>
          <cell r="G3580">
            <v>2</v>
          </cell>
          <cell r="H3580">
            <v>2</v>
          </cell>
          <cell r="I3580">
            <v>2</v>
          </cell>
        </row>
        <row r="3581">
          <cell r="A3581" t="str">
            <v>NCU06304</v>
          </cell>
          <cell r="B3581">
            <v>6</v>
          </cell>
          <cell r="C3581" t="str">
            <v>-</v>
          </cell>
          <cell r="D3581" t="str">
            <v>-</v>
          </cell>
          <cell r="E3581" t="str">
            <v>-</v>
          </cell>
          <cell r="F3581">
            <v>2</v>
          </cell>
          <cell r="G3581">
            <v>1</v>
          </cell>
          <cell r="H3581">
            <v>2</v>
          </cell>
          <cell r="I3581">
            <v>1</v>
          </cell>
        </row>
        <row r="3582">
          <cell r="A3582" t="str">
            <v>NCU06305</v>
          </cell>
          <cell r="B3582">
            <v>13</v>
          </cell>
          <cell r="C3582" t="str">
            <v>-</v>
          </cell>
          <cell r="D3582" t="str">
            <v>-</v>
          </cell>
          <cell r="E3582">
            <v>3</v>
          </cell>
          <cell r="F3582">
            <v>3</v>
          </cell>
          <cell r="G3582">
            <v>2</v>
          </cell>
          <cell r="H3582">
            <v>3</v>
          </cell>
          <cell r="I3582">
            <v>2</v>
          </cell>
        </row>
        <row r="3583">
          <cell r="A3583" t="str">
            <v>NCU06306</v>
          </cell>
          <cell r="B3583">
            <v>13</v>
          </cell>
          <cell r="C3583" t="str">
            <v>-</v>
          </cell>
          <cell r="D3583">
            <v>1</v>
          </cell>
          <cell r="E3583">
            <v>3</v>
          </cell>
          <cell r="F3583">
            <v>2</v>
          </cell>
          <cell r="G3583">
            <v>2</v>
          </cell>
          <cell r="H3583">
            <v>2</v>
          </cell>
          <cell r="I3583">
            <v>3</v>
          </cell>
        </row>
        <row r="3584">
          <cell r="A3584" t="str">
            <v>NCU06307</v>
          </cell>
          <cell r="B3584">
            <v>10</v>
          </cell>
          <cell r="C3584">
            <v>1</v>
          </cell>
          <cell r="D3584">
            <v>2</v>
          </cell>
          <cell r="E3584" t="str">
            <v>-</v>
          </cell>
          <cell r="F3584">
            <v>1</v>
          </cell>
          <cell r="G3584">
            <v>3</v>
          </cell>
          <cell r="H3584">
            <v>1</v>
          </cell>
          <cell r="I3584">
            <v>2</v>
          </cell>
        </row>
        <row r="3585">
          <cell r="A3585" t="str">
            <v>NCU06308</v>
          </cell>
          <cell r="B3585">
            <v>5</v>
          </cell>
          <cell r="C3585">
            <v>3</v>
          </cell>
          <cell r="D3585" t="str">
            <v>-</v>
          </cell>
          <cell r="E3585" t="str">
            <v>-</v>
          </cell>
          <cell r="F3585" t="str">
            <v>-</v>
          </cell>
          <cell r="G3585" t="str">
            <v>-</v>
          </cell>
          <cell r="H3585">
            <v>2</v>
          </cell>
          <cell r="I3585" t="str">
            <v>-</v>
          </cell>
        </row>
        <row r="3586">
          <cell r="A3586" t="str">
            <v>NCU06310</v>
          </cell>
          <cell r="B3586">
            <v>2</v>
          </cell>
          <cell r="C3586">
            <v>1</v>
          </cell>
          <cell r="D3586" t="str">
            <v>-</v>
          </cell>
          <cell r="E3586" t="str">
            <v>-</v>
          </cell>
          <cell r="F3586" t="str">
            <v>-</v>
          </cell>
          <cell r="G3586" t="str">
            <v>-</v>
          </cell>
          <cell r="H3586">
            <v>1</v>
          </cell>
          <cell r="I3586" t="str">
            <v>-</v>
          </cell>
        </row>
        <row r="3587">
          <cell r="A3587" t="str">
            <v>NCU06311</v>
          </cell>
          <cell r="B3587">
            <v>5</v>
          </cell>
          <cell r="C3587">
            <v>1</v>
          </cell>
          <cell r="D3587" t="str">
            <v>-</v>
          </cell>
          <cell r="E3587">
            <v>2</v>
          </cell>
          <cell r="F3587">
            <v>2</v>
          </cell>
          <cell r="G3587" t="str">
            <v>-</v>
          </cell>
          <cell r="H3587" t="str">
            <v>-</v>
          </cell>
          <cell r="I3587" t="str">
            <v>-</v>
          </cell>
        </row>
        <row r="3588">
          <cell r="A3588" t="str">
            <v>NCU06314</v>
          </cell>
          <cell r="B3588">
            <v>8</v>
          </cell>
          <cell r="C3588">
            <v>1</v>
          </cell>
          <cell r="D3588" t="str">
            <v>-</v>
          </cell>
          <cell r="E3588" t="str">
            <v>-</v>
          </cell>
          <cell r="F3588">
            <v>2</v>
          </cell>
          <cell r="G3588">
            <v>1</v>
          </cell>
          <cell r="H3588">
            <v>2</v>
          </cell>
          <cell r="I3588">
            <v>2</v>
          </cell>
        </row>
        <row r="3589">
          <cell r="A3589" t="str">
            <v>NCU06315</v>
          </cell>
          <cell r="B3589">
            <v>14</v>
          </cell>
          <cell r="C3589">
            <v>3</v>
          </cell>
          <cell r="D3589" t="str">
            <v>-</v>
          </cell>
          <cell r="E3589">
            <v>4</v>
          </cell>
          <cell r="F3589">
            <v>2</v>
          </cell>
          <cell r="G3589">
            <v>2</v>
          </cell>
          <cell r="H3589">
            <v>2</v>
          </cell>
          <cell r="I3589">
            <v>1</v>
          </cell>
        </row>
        <row r="3590">
          <cell r="A3590" t="str">
            <v>NCU06317</v>
          </cell>
          <cell r="B3590">
            <v>2</v>
          </cell>
          <cell r="C3590" t="str">
            <v>-</v>
          </cell>
          <cell r="D3590" t="str">
            <v>-</v>
          </cell>
          <cell r="E3590" t="str">
            <v>-</v>
          </cell>
          <cell r="F3590" t="str">
            <v>-</v>
          </cell>
          <cell r="G3590" t="str">
            <v>-</v>
          </cell>
          <cell r="H3590" t="str">
            <v>-</v>
          </cell>
          <cell r="I3590">
            <v>2</v>
          </cell>
        </row>
        <row r="3591">
          <cell r="A3591" t="str">
            <v>NCU06322</v>
          </cell>
          <cell r="B3591">
            <v>2</v>
          </cell>
          <cell r="C3591" t="str">
            <v>-</v>
          </cell>
          <cell r="D3591" t="str">
            <v>-</v>
          </cell>
          <cell r="E3591">
            <v>1</v>
          </cell>
          <cell r="F3591" t="str">
            <v>-</v>
          </cell>
          <cell r="G3591" t="str">
            <v>-</v>
          </cell>
          <cell r="H3591">
            <v>1</v>
          </cell>
          <cell r="I3591" t="str">
            <v>-</v>
          </cell>
        </row>
        <row r="3592">
          <cell r="A3592" t="str">
            <v>NCU06324</v>
          </cell>
          <cell r="B3592">
            <v>13</v>
          </cell>
          <cell r="C3592" t="str">
            <v>-</v>
          </cell>
          <cell r="D3592">
            <v>1</v>
          </cell>
          <cell r="E3592">
            <v>3</v>
          </cell>
          <cell r="F3592">
            <v>2</v>
          </cell>
          <cell r="G3592">
            <v>2</v>
          </cell>
          <cell r="H3592">
            <v>2</v>
          </cell>
          <cell r="I3592">
            <v>3</v>
          </cell>
        </row>
        <row r="3593">
          <cell r="A3593" t="str">
            <v>NCU06325</v>
          </cell>
          <cell r="B3593">
            <v>14</v>
          </cell>
          <cell r="C3593" t="str">
            <v>-</v>
          </cell>
          <cell r="D3593" t="str">
            <v>-</v>
          </cell>
          <cell r="E3593">
            <v>5</v>
          </cell>
          <cell r="F3593">
            <v>2</v>
          </cell>
          <cell r="G3593">
            <v>2</v>
          </cell>
          <cell r="H3593">
            <v>2</v>
          </cell>
          <cell r="I3593">
            <v>3</v>
          </cell>
        </row>
        <row r="3594">
          <cell r="A3594" t="str">
            <v>NCU06326</v>
          </cell>
          <cell r="B3594">
            <v>15</v>
          </cell>
          <cell r="C3594">
            <v>2</v>
          </cell>
          <cell r="D3594">
            <v>1</v>
          </cell>
          <cell r="E3594">
            <v>3</v>
          </cell>
          <cell r="F3594">
            <v>3</v>
          </cell>
          <cell r="G3594">
            <v>2</v>
          </cell>
          <cell r="H3594">
            <v>2</v>
          </cell>
          <cell r="I3594">
            <v>2</v>
          </cell>
        </row>
        <row r="3595">
          <cell r="A3595" t="str">
            <v>NCU06327</v>
          </cell>
          <cell r="B3595">
            <v>12</v>
          </cell>
          <cell r="C3595">
            <v>3</v>
          </cell>
          <cell r="D3595" t="str">
            <v>-</v>
          </cell>
          <cell r="E3595">
            <v>3</v>
          </cell>
          <cell r="F3595">
            <v>2</v>
          </cell>
          <cell r="G3595">
            <v>1</v>
          </cell>
          <cell r="H3595">
            <v>2</v>
          </cell>
          <cell r="I3595">
            <v>1</v>
          </cell>
        </row>
        <row r="3596">
          <cell r="A3596" t="str">
            <v>NCU06328</v>
          </cell>
          <cell r="B3596">
            <v>15</v>
          </cell>
          <cell r="C3596">
            <v>1</v>
          </cell>
          <cell r="D3596">
            <v>2</v>
          </cell>
          <cell r="E3596">
            <v>3</v>
          </cell>
          <cell r="F3596">
            <v>2</v>
          </cell>
          <cell r="G3596">
            <v>2</v>
          </cell>
          <cell r="H3596">
            <v>2</v>
          </cell>
          <cell r="I3596">
            <v>3</v>
          </cell>
        </row>
        <row r="3597">
          <cell r="A3597" t="str">
            <v>NCU06329</v>
          </cell>
          <cell r="B3597">
            <v>7</v>
          </cell>
          <cell r="C3597">
            <v>3</v>
          </cell>
          <cell r="D3597" t="str">
            <v>-</v>
          </cell>
          <cell r="E3597">
            <v>2</v>
          </cell>
          <cell r="F3597" t="str">
            <v>-</v>
          </cell>
          <cell r="G3597">
            <v>2</v>
          </cell>
          <cell r="H3597" t="str">
            <v>-</v>
          </cell>
          <cell r="I3597" t="str">
            <v>-</v>
          </cell>
        </row>
        <row r="3598">
          <cell r="A3598" t="str">
            <v>NCU06330</v>
          </cell>
          <cell r="B3598">
            <v>8</v>
          </cell>
          <cell r="C3598" t="str">
            <v>-</v>
          </cell>
          <cell r="D3598" t="str">
            <v>-</v>
          </cell>
          <cell r="E3598" t="str">
            <v>-</v>
          </cell>
          <cell r="F3598">
            <v>2</v>
          </cell>
          <cell r="G3598">
            <v>2</v>
          </cell>
          <cell r="H3598">
            <v>2</v>
          </cell>
          <cell r="I3598">
            <v>2</v>
          </cell>
        </row>
        <row r="3599">
          <cell r="A3599" t="str">
            <v>NCU06331</v>
          </cell>
          <cell r="B3599">
            <v>10</v>
          </cell>
          <cell r="C3599">
            <v>1</v>
          </cell>
          <cell r="D3599" t="str">
            <v>-</v>
          </cell>
          <cell r="E3599">
            <v>2</v>
          </cell>
          <cell r="F3599">
            <v>2</v>
          </cell>
          <cell r="G3599">
            <v>2</v>
          </cell>
          <cell r="H3599">
            <v>2</v>
          </cell>
          <cell r="I3599">
            <v>1</v>
          </cell>
        </row>
        <row r="3600">
          <cell r="A3600" t="str">
            <v>NCU06332</v>
          </cell>
          <cell r="B3600">
            <v>2</v>
          </cell>
          <cell r="C3600" t="str">
            <v>-</v>
          </cell>
          <cell r="D3600" t="str">
            <v>-</v>
          </cell>
          <cell r="E3600">
            <v>2</v>
          </cell>
          <cell r="F3600" t="str">
            <v>-</v>
          </cell>
          <cell r="G3600" t="str">
            <v>-</v>
          </cell>
          <cell r="H3600" t="str">
            <v>-</v>
          </cell>
          <cell r="I3600" t="str">
            <v>-</v>
          </cell>
        </row>
        <row r="3601">
          <cell r="A3601" t="str">
            <v>NCU06334</v>
          </cell>
          <cell r="B3601">
            <v>12</v>
          </cell>
          <cell r="C3601" t="str">
            <v>-</v>
          </cell>
          <cell r="D3601">
            <v>4</v>
          </cell>
          <cell r="E3601" t="str">
            <v>-</v>
          </cell>
          <cell r="F3601">
            <v>2</v>
          </cell>
          <cell r="G3601">
            <v>2</v>
          </cell>
          <cell r="H3601">
            <v>2</v>
          </cell>
          <cell r="I3601">
            <v>2</v>
          </cell>
        </row>
        <row r="3602">
          <cell r="A3602" t="str">
            <v>NCU06336</v>
          </cell>
          <cell r="B3602">
            <v>3</v>
          </cell>
          <cell r="C3602">
            <v>2</v>
          </cell>
          <cell r="D3602" t="str">
            <v>-</v>
          </cell>
          <cell r="E3602" t="str">
            <v>-</v>
          </cell>
          <cell r="F3602" t="str">
            <v>-</v>
          </cell>
          <cell r="G3602" t="str">
            <v>-</v>
          </cell>
          <cell r="H3602">
            <v>1</v>
          </cell>
          <cell r="I3602" t="str">
            <v>-</v>
          </cell>
        </row>
        <row r="3603">
          <cell r="A3603" t="str">
            <v>NCU06337</v>
          </cell>
          <cell r="B3603">
            <v>8</v>
          </cell>
          <cell r="C3603" t="str">
            <v>-</v>
          </cell>
          <cell r="D3603" t="str">
            <v>-</v>
          </cell>
          <cell r="E3603">
            <v>3</v>
          </cell>
          <cell r="F3603" t="str">
            <v>-</v>
          </cell>
          <cell r="G3603">
            <v>2</v>
          </cell>
          <cell r="H3603" t="str">
            <v>-</v>
          </cell>
          <cell r="I3603">
            <v>3</v>
          </cell>
        </row>
        <row r="3604">
          <cell r="A3604" t="str">
            <v>NCU06338</v>
          </cell>
          <cell r="B3604">
            <v>8</v>
          </cell>
          <cell r="C3604">
            <v>1</v>
          </cell>
          <cell r="D3604" t="str">
            <v>-</v>
          </cell>
          <cell r="E3604">
            <v>3</v>
          </cell>
          <cell r="F3604">
            <v>1</v>
          </cell>
          <cell r="G3604" t="str">
            <v>-</v>
          </cell>
          <cell r="H3604">
            <v>2</v>
          </cell>
          <cell r="I3604">
            <v>1</v>
          </cell>
        </row>
        <row r="3605">
          <cell r="A3605" t="str">
            <v>NCU06339</v>
          </cell>
          <cell r="B3605">
            <v>5</v>
          </cell>
          <cell r="C3605">
            <v>1</v>
          </cell>
          <cell r="D3605" t="str">
            <v>-</v>
          </cell>
          <cell r="E3605" t="str">
            <v>-</v>
          </cell>
          <cell r="F3605" t="str">
            <v>-</v>
          </cell>
          <cell r="G3605">
            <v>3</v>
          </cell>
          <cell r="H3605" t="str">
            <v>-</v>
          </cell>
          <cell r="I3605">
            <v>1</v>
          </cell>
        </row>
        <row r="3606">
          <cell r="A3606" t="str">
            <v>NCU06340</v>
          </cell>
          <cell r="B3606">
            <v>7</v>
          </cell>
          <cell r="C3606">
            <v>1</v>
          </cell>
          <cell r="D3606" t="str">
            <v>-</v>
          </cell>
          <cell r="E3606">
            <v>2</v>
          </cell>
          <cell r="F3606" t="str">
            <v>-</v>
          </cell>
          <cell r="G3606" t="str">
            <v>-</v>
          </cell>
          <cell r="H3606">
            <v>2</v>
          </cell>
          <cell r="I3606">
            <v>2</v>
          </cell>
        </row>
        <row r="3607">
          <cell r="A3607" t="str">
            <v>NCU06341</v>
          </cell>
          <cell r="B3607">
            <v>18</v>
          </cell>
          <cell r="C3607">
            <v>5</v>
          </cell>
          <cell r="D3607" t="str">
            <v>-</v>
          </cell>
          <cell r="E3607">
            <v>3</v>
          </cell>
          <cell r="F3607">
            <v>3</v>
          </cell>
          <cell r="G3607">
            <v>2</v>
          </cell>
          <cell r="H3607">
            <v>2</v>
          </cell>
          <cell r="I3607">
            <v>3</v>
          </cell>
        </row>
        <row r="3608">
          <cell r="A3608" t="str">
            <v>NCU06342</v>
          </cell>
          <cell r="B3608">
            <v>6</v>
          </cell>
          <cell r="C3608" t="str">
            <v>-</v>
          </cell>
          <cell r="D3608" t="str">
            <v>-</v>
          </cell>
          <cell r="E3608" t="str">
            <v>-</v>
          </cell>
          <cell r="F3608">
            <v>2</v>
          </cell>
          <cell r="G3608">
            <v>2</v>
          </cell>
          <cell r="H3608">
            <v>2</v>
          </cell>
          <cell r="I3608" t="str">
            <v>-</v>
          </cell>
        </row>
        <row r="3609">
          <cell r="A3609" t="str">
            <v>NCU06343</v>
          </cell>
          <cell r="B3609">
            <v>1</v>
          </cell>
          <cell r="C3609" t="str">
            <v>-</v>
          </cell>
          <cell r="D3609" t="str">
            <v>-</v>
          </cell>
          <cell r="E3609" t="str">
            <v>-</v>
          </cell>
          <cell r="F3609" t="str">
            <v>-</v>
          </cell>
          <cell r="G3609">
            <v>1</v>
          </cell>
          <cell r="H3609" t="str">
            <v>-</v>
          </cell>
          <cell r="I3609" t="str">
            <v>-</v>
          </cell>
        </row>
        <row r="3610">
          <cell r="A3610" t="str">
            <v>NCU06344</v>
          </cell>
          <cell r="B3610">
            <v>1</v>
          </cell>
          <cell r="C3610" t="str">
            <v>-</v>
          </cell>
          <cell r="D3610" t="str">
            <v>-</v>
          </cell>
          <cell r="E3610" t="str">
            <v>-</v>
          </cell>
          <cell r="F3610" t="str">
            <v>-</v>
          </cell>
          <cell r="G3610" t="str">
            <v>-</v>
          </cell>
          <cell r="H3610">
            <v>1</v>
          </cell>
          <cell r="I3610" t="str">
            <v>-</v>
          </cell>
        </row>
        <row r="3611">
          <cell r="A3611" t="str">
            <v>NCU06346</v>
          </cell>
          <cell r="B3611">
            <v>8</v>
          </cell>
          <cell r="C3611" t="str">
            <v>-</v>
          </cell>
          <cell r="D3611" t="str">
            <v>-</v>
          </cell>
          <cell r="E3611" t="str">
            <v>-</v>
          </cell>
          <cell r="F3611">
            <v>2</v>
          </cell>
          <cell r="G3611">
            <v>3</v>
          </cell>
          <cell r="H3611">
            <v>1</v>
          </cell>
          <cell r="I3611">
            <v>2</v>
          </cell>
        </row>
        <row r="3612">
          <cell r="A3612" t="str">
            <v>NCU06348</v>
          </cell>
          <cell r="B3612">
            <v>5</v>
          </cell>
          <cell r="C3612" t="str">
            <v>-</v>
          </cell>
          <cell r="D3612" t="str">
            <v>-</v>
          </cell>
          <cell r="E3612">
            <v>3</v>
          </cell>
          <cell r="F3612" t="str">
            <v>-</v>
          </cell>
          <cell r="G3612" t="str">
            <v>-</v>
          </cell>
          <cell r="H3612">
            <v>2</v>
          </cell>
          <cell r="I3612" t="str">
            <v>-</v>
          </cell>
        </row>
        <row r="3613">
          <cell r="A3613" t="str">
            <v>NCU06349</v>
          </cell>
          <cell r="B3613">
            <v>3</v>
          </cell>
          <cell r="C3613" t="str">
            <v>-</v>
          </cell>
          <cell r="D3613" t="str">
            <v>-</v>
          </cell>
          <cell r="E3613" t="str">
            <v>-</v>
          </cell>
          <cell r="F3613" t="str">
            <v>-</v>
          </cell>
          <cell r="G3613">
            <v>1</v>
          </cell>
          <cell r="H3613">
            <v>1</v>
          </cell>
          <cell r="I3613">
            <v>1</v>
          </cell>
        </row>
        <row r="3614">
          <cell r="A3614" t="str">
            <v>NCU06351</v>
          </cell>
          <cell r="B3614">
            <v>6</v>
          </cell>
          <cell r="C3614" t="str">
            <v>-</v>
          </cell>
          <cell r="D3614" t="str">
            <v>-</v>
          </cell>
          <cell r="E3614" t="str">
            <v>-</v>
          </cell>
          <cell r="F3614">
            <v>1</v>
          </cell>
          <cell r="G3614">
            <v>1</v>
          </cell>
          <cell r="H3614">
            <v>2</v>
          </cell>
          <cell r="I3614">
            <v>2</v>
          </cell>
        </row>
        <row r="3615">
          <cell r="A3615" t="str">
            <v>NCU06352</v>
          </cell>
          <cell r="B3615">
            <v>2</v>
          </cell>
          <cell r="C3615" t="str">
            <v>-</v>
          </cell>
          <cell r="D3615" t="str">
            <v>-</v>
          </cell>
          <cell r="E3615">
            <v>1</v>
          </cell>
          <cell r="F3615" t="str">
            <v>-</v>
          </cell>
          <cell r="G3615" t="str">
            <v>-</v>
          </cell>
          <cell r="H3615" t="str">
            <v>-</v>
          </cell>
          <cell r="I3615">
            <v>1</v>
          </cell>
        </row>
        <row r="3616">
          <cell r="A3616" t="str">
            <v>NCU06354</v>
          </cell>
          <cell r="B3616">
            <v>3</v>
          </cell>
          <cell r="C3616" t="str">
            <v>-</v>
          </cell>
          <cell r="D3616" t="str">
            <v>-</v>
          </cell>
          <cell r="E3616">
            <v>3</v>
          </cell>
          <cell r="F3616" t="str">
            <v>-</v>
          </cell>
          <cell r="G3616" t="str">
            <v>-</v>
          </cell>
          <cell r="H3616" t="str">
            <v>-</v>
          </cell>
          <cell r="I3616" t="str">
            <v>-</v>
          </cell>
        </row>
        <row r="3617">
          <cell r="A3617" t="str">
            <v>NCU06355</v>
          </cell>
          <cell r="B3617">
            <v>3</v>
          </cell>
          <cell r="C3617" t="str">
            <v>-</v>
          </cell>
          <cell r="D3617" t="str">
            <v>-</v>
          </cell>
          <cell r="E3617" t="str">
            <v>-</v>
          </cell>
          <cell r="F3617" t="str">
            <v>-</v>
          </cell>
          <cell r="G3617">
            <v>1</v>
          </cell>
          <cell r="H3617">
            <v>2</v>
          </cell>
          <cell r="I3617" t="str">
            <v>-</v>
          </cell>
        </row>
        <row r="3618">
          <cell r="A3618" t="str">
            <v>NCU06358</v>
          </cell>
          <cell r="B3618">
            <v>13</v>
          </cell>
          <cell r="C3618" t="str">
            <v>-</v>
          </cell>
          <cell r="D3618">
            <v>4</v>
          </cell>
          <cell r="E3618" t="str">
            <v>-</v>
          </cell>
          <cell r="F3618">
            <v>3</v>
          </cell>
          <cell r="G3618">
            <v>2</v>
          </cell>
          <cell r="H3618">
            <v>2</v>
          </cell>
          <cell r="I3618">
            <v>2</v>
          </cell>
        </row>
        <row r="3619">
          <cell r="A3619" t="str">
            <v>NCU06359</v>
          </cell>
          <cell r="B3619">
            <v>7</v>
          </cell>
          <cell r="C3619" t="str">
            <v>-</v>
          </cell>
          <cell r="D3619" t="str">
            <v>-</v>
          </cell>
          <cell r="E3619" t="str">
            <v>-</v>
          </cell>
          <cell r="F3619">
            <v>2</v>
          </cell>
          <cell r="G3619">
            <v>2</v>
          </cell>
          <cell r="H3619">
            <v>1</v>
          </cell>
          <cell r="I3619">
            <v>2</v>
          </cell>
        </row>
        <row r="3620">
          <cell r="A3620" t="str">
            <v>NCU06360</v>
          </cell>
          <cell r="B3620">
            <v>13</v>
          </cell>
          <cell r="C3620">
            <v>2</v>
          </cell>
          <cell r="D3620">
            <v>2</v>
          </cell>
          <cell r="E3620">
            <v>2</v>
          </cell>
          <cell r="F3620">
            <v>2</v>
          </cell>
          <cell r="G3620">
            <v>2</v>
          </cell>
          <cell r="H3620">
            <v>1</v>
          </cell>
          <cell r="I3620">
            <v>2</v>
          </cell>
        </row>
        <row r="3621">
          <cell r="A3621" t="str">
            <v>NCU06361</v>
          </cell>
          <cell r="B3621">
            <v>5</v>
          </cell>
          <cell r="C3621" t="str">
            <v>-</v>
          </cell>
          <cell r="D3621" t="str">
            <v>-</v>
          </cell>
          <cell r="E3621" t="str">
            <v>-</v>
          </cell>
          <cell r="F3621">
            <v>1</v>
          </cell>
          <cell r="G3621">
            <v>2</v>
          </cell>
          <cell r="H3621" t="str">
            <v>-</v>
          </cell>
          <cell r="I3621">
            <v>2</v>
          </cell>
        </row>
        <row r="3622">
          <cell r="A3622" t="str">
            <v>NCU06362</v>
          </cell>
          <cell r="B3622">
            <v>4</v>
          </cell>
          <cell r="C3622">
            <v>1</v>
          </cell>
          <cell r="D3622" t="str">
            <v>-</v>
          </cell>
          <cell r="E3622" t="str">
            <v>-</v>
          </cell>
          <cell r="F3622" t="str">
            <v>-</v>
          </cell>
          <cell r="G3622">
            <v>1</v>
          </cell>
          <cell r="H3622">
            <v>2</v>
          </cell>
          <cell r="I3622" t="str">
            <v>-</v>
          </cell>
        </row>
        <row r="3623">
          <cell r="A3623" t="str">
            <v>NCU06364</v>
          </cell>
          <cell r="B3623">
            <v>7</v>
          </cell>
          <cell r="C3623" t="str">
            <v>-</v>
          </cell>
          <cell r="D3623">
            <v>2</v>
          </cell>
          <cell r="E3623">
            <v>3</v>
          </cell>
          <cell r="F3623">
            <v>1</v>
          </cell>
          <cell r="G3623">
            <v>1</v>
          </cell>
          <cell r="H3623" t="str">
            <v>-</v>
          </cell>
          <cell r="I3623" t="str">
            <v>-</v>
          </cell>
        </row>
        <row r="3624">
          <cell r="A3624" t="str">
            <v>NCU06365</v>
          </cell>
          <cell r="B3624">
            <v>8</v>
          </cell>
          <cell r="C3624">
            <v>1</v>
          </cell>
          <cell r="D3624" t="str">
            <v>-</v>
          </cell>
          <cell r="E3624">
            <v>1</v>
          </cell>
          <cell r="F3624">
            <v>2</v>
          </cell>
          <cell r="G3624">
            <v>2</v>
          </cell>
          <cell r="H3624">
            <v>2</v>
          </cell>
          <cell r="I3624" t="str">
            <v>-</v>
          </cell>
        </row>
        <row r="3625">
          <cell r="A3625" t="str">
            <v>NCU06366</v>
          </cell>
          <cell r="B3625">
            <v>13</v>
          </cell>
          <cell r="C3625">
            <v>2</v>
          </cell>
          <cell r="D3625">
            <v>2</v>
          </cell>
          <cell r="E3625">
            <v>2</v>
          </cell>
          <cell r="F3625">
            <v>2</v>
          </cell>
          <cell r="G3625">
            <v>2</v>
          </cell>
          <cell r="H3625">
            <v>2</v>
          </cell>
          <cell r="I3625">
            <v>1</v>
          </cell>
        </row>
        <row r="3626">
          <cell r="A3626" t="str">
            <v>NCU06372</v>
          </cell>
          <cell r="B3626">
            <v>3</v>
          </cell>
          <cell r="C3626" t="str">
            <v>-</v>
          </cell>
          <cell r="D3626" t="str">
            <v>-</v>
          </cell>
          <cell r="E3626" t="str">
            <v>-</v>
          </cell>
          <cell r="F3626" t="str">
            <v>-</v>
          </cell>
          <cell r="G3626">
            <v>1</v>
          </cell>
          <cell r="H3626">
            <v>1</v>
          </cell>
          <cell r="I3626">
            <v>1</v>
          </cell>
        </row>
        <row r="3627">
          <cell r="A3627" t="str">
            <v>NCU06373</v>
          </cell>
          <cell r="B3627">
            <v>4</v>
          </cell>
          <cell r="C3627" t="str">
            <v>-</v>
          </cell>
          <cell r="D3627">
            <v>1</v>
          </cell>
          <cell r="E3627" t="str">
            <v>-</v>
          </cell>
          <cell r="F3627" t="str">
            <v>-</v>
          </cell>
          <cell r="G3627">
            <v>2</v>
          </cell>
          <cell r="H3627">
            <v>1</v>
          </cell>
          <cell r="I3627" t="str">
            <v>-</v>
          </cell>
        </row>
        <row r="3628">
          <cell r="A3628" t="str">
            <v>NCU06374</v>
          </cell>
          <cell r="B3628">
            <v>8</v>
          </cell>
          <cell r="C3628" t="str">
            <v>-</v>
          </cell>
          <cell r="D3628">
            <v>2</v>
          </cell>
          <cell r="E3628" t="str">
            <v>-</v>
          </cell>
          <cell r="F3628">
            <v>1</v>
          </cell>
          <cell r="G3628">
            <v>2</v>
          </cell>
          <cell r="H3628">
            <v>1</v>
          </cell>
          <cell r="I3628">
            <v>2</v>
          </cell>
        </row>
        <row r="3629">
          <cell r="A3629" t="str">
            <v>NCU06375</v>
          </cell>
          <cell r="B3629">
            <v>6</v>
          </cell>
          <cell r="C3629" t="str">
            <v>-</v>
          </cell>
          <cell r="D3629" t="str">
            <v>-</v>
          </cell>
          <cell r="E3629" t="str">
            <v>-</v>
          </cell>
          <cell r="F3629">
            <v>1</v>
          </cell>
          <cell r="G3629">
            <v>2</v>
          </cell>
          <cell r="H3629">
            <v>2</v>
          </cell>
          <cell r="I3629">
            <v>1</v>
          </cell>
        </row>
        <row r="3630">
          <cell r="A3630" t="str">
            <v>NCU06380</v>
          </cell>
          <cell r="B3630">
            <v>2</v>
          </cell>
          <cell r="C3630" t="str">
            <v>-</v>
          </cell>
          <cell r="D3630" t="str">
            <v>-</v>
          </cell>
          <cell r="E3630" t="str">
            <v>-</v>
          </cell>
          <cell r="F3630" t="str">
            <v>-</v>
          </cell>
          <cell r="G3630">
            <v>1</v>
          </cell>
          <cell r="H3630" t="str">
            <v>-</v>
          </cell>
          <cell r="I3630">
            <v>1</v>
          </cell>
        </row>
        <row r="3631">
          <cell r="A3631" t="str">
            <v>NCU06381</v>
          </cell>
          <cell r="B3631">
            <v>4</v>
          </cell>
          <cell r="C3631" t="str">
            <v>-</v>
          </cell>
          <cell r="D3631" t="str">
            <v>-</v>
          </cell>
          <cell r="E3631">
            <v>2</v>
          </cell>
          <cell r="F3631">
            <v>1</v>
          </cell>
          <cell r="G3631">
            <v>1</v>
          </cell>
          <cell r="H3631" t="str">
            <v>-</v>
          </cell>
          <cell r="I3631" t="str">
            <v>-</v>
          </cell>
        </row>
        <row r="3632">
          <cell r="A3632" t="str">
            <v>NCU06382</v>
          </cell>
          <cell r="B3632">
            <v>11</v>
          </cell>
          <cell r="C3632" t="str">
            <v>-</v>
          </cell>
          <cell r="D3632" t="str">
            <v>-</v>
          </cell>
          <cell r="E3632">
            <v>5</v>
          </cell>
          <cell r="F3632" t="str">
            <v>-</v>
          </cell>
          <cell r="G3632">
            <v>2</v>
          </cell>
          <cell r="H3632">
            <v>2</v>
          </cell>
          <cell r="I3632">
            <v>2</v>
          </cell>
        </row>
        <row r="3633">
          <cell r="A3633" t="str">
            <v>NCU06383</v>
          </cell>
          <cell r="B3633">
            <v>4</v>
          </cell>
          <cell r="C3633" t="str">
            <v>-</v>
          </cell>
          <cell r="D3633" t="str">
            <v>-</v>
          </cell>
          <cell r="E3633" t="str">
            <v>-</v>
          </cell>
          <cell r="F3633" t="str">
            <v>-</v>
          </cell>
          <cell r="G3633">
            <v>2</v>
          </cell>
          <cell r="H3633">
            <v>1</v>
          </cell>
          <cell r="I3633">
            <v>1</v>
          </cell>
        </row>
        <row r="3634">
          <cell r="A3634" t="str">
            <v>NCU06384</v>
          </cell>
          <cell r="B3634">
            <v>14</v>
          </cell>
          <cell r="C3634" t="str">
            <v>-</v>
          </cell>
          <cell r="D3634">
            <v>3</v>
          </cell>
          <cell r="E3634" t="str">
            <v>-</v>
          </cell>
          <cell r="F3634">
            <v>3</v>
          </cell>
          <cell r="G3634">
            <v>2</v>
          </cell>
          <cell r="H3634">
            <v>3</v>
          </cell>
          <cell r="I3634">
            <v>3</v>
          </cell>
        </row>
        <row r="3635">
          <cell r="A3635" t="str">
            <v>NCU06385</v>
          </cell>
          <cell r="B3635">
            <v>2</v>
          </cell>
          <cell r="C3635" t="str">
            <v>-</v>
          </cell>
          <cell r="D3635" t="str">
            <v>-</v>
          </cell>
          <cell r="E3635" t="str">
            <v>-</v>
          </cell>
          <cell r="F3635">
            <v>1</v>
          </cell>
          <cell r="G3635" t="str">
            <v>-</v>
          </cell>
          <cell r="H3635">
            <v>1</v>
          </cell>
          <cell r="I3635" t="str">
            <v>-</v>
          </cell>
        </row>
        <row r="3636">
          <cell r="A3636" t="str">
            <v>NCU06386</v>
          </cell>
          <cell r="B3636">
            <v>7</v>
          </cell>
          <cell r="C3636" t="str">
            <v>-</v>
          </cell>
          <cell r="D3636" t="str">
            <v>-</v>
          </cell>
          <cell r="E3636" t="str">
            <v>-</v>
          </cell>
          <cell r="F3636">
            <v>1</v>
          </cell>
          <cell r="G3636">
            <v>2</v>
          </cell>
          <cell r="H3636">
            <v>2</v>
          </cell>
          <cell r="I3636">
            <v>2</v>
          </cell>
        </row>
        <row r="3637">
          <cell r="A3637" t="str">
            <v>NCU06387</v>
          </cell>
          <cell r="B3637">
            <v>10</v>
          </cell>
          <cell r="C3637" t="str">
            <v>-</v>
          </cell>
          <cell r="D3637" t="str">
            <v>-</v>
          </cell>
          <cell r="E3637">
            <v>1</v>
          </cell>
          <cell r="F3637">
            <v>3</v>
          </cell>
          <cell r="G3637">
            <v>2</v>
          </cell>
          <cell r="H3637">
            <v>3</v>
          </cell>
          <cell r="I3637">
            <v>1</v>
          </cell>
        </row>
        <row r="3638">
          <cell r="A3638" t="str">
            <v>NCU06389</v>
          </cell>
          <cell r="B3638">
            <v>4</v>
          </cell>
          <cell r="C3638">
            <v>2</v>
          </cell>
          <cell r="D3638" t="str">
            <v>-</v>
          </cell>
          <cell r="E3638" t="str">
            <v>-</v>
          </cell>
          <cell r="F3638" t="str">
            <v>-</v>
          </cell>
          <cell r="G3638" t="str">
            <v>-</v>
          </cell>
          <cell r="H3638">
            <v>2</v>
          </cell>
          <cell r="I3638" t="str">
            <v>-</v>
          </cell>
        </row>
        <row r="3639">
          <cell r="A3639" t="str">
            <v>NCU06390</v>
          </cell>
          <cell r="B3639">
            <v>2</v>
          </cell>
          <cell r="C3639" t="str">
            <v>-</v>
          </cell>
          <cell r="D3639" t="str">
            <v>-</v>
          </cell>
          <cell r="E3639">
            <v>2</v>
          </cell>
          <cell r="F3639" t="str">
            <v>-</v>
          </cell>
          <cell r="G3639" t="str">
            <v>-</v>
          </cell>
          <cell r="H3639" t="str">
            <v>-</v>
          </cell>
          <cell r="I3639" t="str">
            <v>-</v>
          </cell>
        </row>
        <row r="3640">
          <cell r="A3640" t="str">
            <v>NCU06391</v>
          </cell>
          <cell r="B3640">
            <v>3</v>
          </cell>
          <cell r="C3640" t="str">
            <v>-</v>
          </cell>
          <cell r="D3640" t="str">
            <v>-</v>
          </cell>
          <cell r="E3640">
            <v>1</v>
          </cell>
          <cell r="F3640" t="str">
            <v>-</v>
          </cell>
          <cell r="G3640">
            <v>2</v>
          </cell>
          <cell r="H3640" t="str">
            <v>-</v>
          </cell>
          <cell r="I3640" t="str">
            <v>-</v>
          </cell>
        </row>
        <row r="3641">
          <cell r="A3641" t="str">
            <v>NCU06393</v>
          </cell>
          <cell r="B3641">
            <v>13</v>
          </cell>
          <cell r="C3641" t="str">
            <v>-</v>
          </cell>
          <cell r="D3641">
            <v>3</v>
          </cell>
          <cell r="E3641">
            <v>2</v>
          </cell>
          <cell r="F3641">
            <v>1</v>
          </cell>
          <cell r="G3641">
            <v>3</v>
          </cell>
          <cell r="H3641">
            <v>2</v>
          </cell>
          <cell r="I3641">
            <v>2</v>
          </cell>
        </row>
        <row r="3642">
          <cell r="A3642" t="str">
            <v>NCU06394</v>
          </cell>
          <cell r="B3642">
            <v>3</v>
          </cell>
          <cell r="C3642" t="str">
            <v>-</v>
          </cell>
          <cell r="D3642" t="str">
            <v>-</v>
          </cell>
          <cell r="E3642">
            <v>1</v>
          </cell>
          <cell r="F3642" t="str">
            <v>-</v>
          </cell>
          <cell r="G3642" t="str">
            <v>-</v>
          </cell>
          <cell r="H3642">
            <v>2</v>
          </cell>
          <cell r="I3642" t="str">
            <v>-</v>
          </cell>
        </row>
        <row r="3643">
          <cell r="A3643" t="str">
            <v>NCU06397</v>
          </cell>
          <cell r="B3643">
            <v>3</v>
          </cell>
          <cell r="C3643">
            <v>1</v>
          </cell>
          <cell r="D3643" t="str">
            <v>-</v>
          </cell>
          <cell r="E3643">
            <v>1</v>
          </cell>
          <cell r="F3643" t="str">
            <v>-</v>
          </cell>
          <cell r="G3643" t="str">
            <v>-</v>
          </cell>
          <cell r="H3643">
            <v>1</v>
          </cell>
          <cell r="I3643" t="str">
            <v>-</v>
          </cell>
        </row>
        <row r="3644">
          <cell r="A3644" t="str">
            <v>NCU06398</v>
          </cell>
          <cell r="B3644">
            <v>6</v>
          </cell>
          <cell r="C3644" t="str">
            <v>-</v>
          </cell>
          <cell r="D3644" t="str">
            <v>-</v>
          </cell>
          <cell r="E3644" t="str">
            <v>-</v>
          </cell>
          <cell r="F3644">
            <v>1</v>
          </cell>
          <cell r="G3644">
            <v>1</v>
          </cell>
          <cell r="H3644">
            <v>2</v>
          </cell>
          <cell r="I3644">
            <v>2</v>
          </cell>
        </row>
        <row r="3645">
          <cell r="A3645" t="str">
            <v>NCU06399</v>
          </cell>
          <cell r="B3645">
            <v>2</v>
          </cell>
          <cell r="C3645" t="str">
            <v>-</v>
          </cell>
          <cell r="D3645" t="str">
            <v>-</v>
          </cell>
          <cell r="E3645" t="str">
            <v>-</v>
          </cell>
          <cell r="F3645" t="str">
            <v>-</v>
          </cell>
          <cell r="G3645" t="str">
            <v>-</v>
          </cell>
          <cell r="H3645" t="str">
            <v>-</v>
          </cell>
          <cell r="I3645">
            <v>2</v>
          </cell>
        </row>
        <row r="3646">
          <cell r="A3646" t="str">
            <v>NCU06400</v>
          </cell>
          <cell r="B3646">
            <v>9</v>
          </cell>
          <cell r="C3646" t="str">
            <v>-</v>
          </cell>
          <cell r="D3646" t="str">
            <v>-</v>
          </cell>
          <cell r="E3646">
            <v>2</v>
          </cell>
          <cell r="F3646">
            <v>2</v>
          </cell>
          <cell r="G3646">
            <v>2</v>
          </cell>
          <cell r="H3646">
            <v>2</v>
          </cell>
          <cell r="I3646">
            <v>1</v>
          </cell>
        </row>
        <row r="3647">
          <cell r="A3647" t="str">
            <v>NCU06402</v>
          </cell>
          <cell r="B3647">
            <v>14</v>
          </cell>
          <cell r="C3647" t="str">
            <v>-</v>
          </cell>
          <cell r="D3647">
            <v>3</v>
          </cell>
          <cell r="E3647">
            <v>2</v>
          </cell>
          <cell r="F3647">
            <v>2</v>
          </cell>
          <cell r="G3647">
            <v>3</v>
          </cell>
          <cell r="H3647">
            <v>2</v>
          </cell>
          <cell r="I3647">
            <v>2</v>
          </cell>
        </row>
        <row r="3648">
          <cell r="A3648" t="str">
            <v>NCU06403</v>
          </cell>
          <cell r="B3648">
            <v>7</v>
          </cell>
          <cell r="C3648" t="str">
            <v>-</v>
          </cell>
          <cell r="D3648" t="str">
            <v>-</v>
          </cell>
          <cell r="E3648" t="str">
            <v>-</v>
          </cell>
          <cell r="F3648">
            <v>2</v>
          </cell>
          <cell r="G3648">
            <v>2</v>
          </cell>
          <cell r="H3648">
            <v>2</v>
          </cell>
          <cell r="I3648">
            <v>1</v>
          </cell>
        </row>
        <row r="3649">
          <cell r="A3649" t="str">
            <v>NCU06404</v>
          </cell>
          <cell r="B3649">
            <v>3</v>
          </cell>
          <cell r="C3649" t="str">
            <v>-</v>
          </cell>
          <cell r="D3649" t="str">
            <v>-</v>
          </cell>
          <cell r="E3649" t="str">
            <v>-</v>
          </cell>
          <cell r="F3649" t="str">
            <v>-</v>
          </cell>
          <cell r="G3649">
            <v>2</v>
          </cell>
          <cell r="H3649">
            <v>1</v>
          </cell>
          <cell r="I3649" t="str">
            <v>-</v>
          </cell>
        </row>
        <row r="3650">
          <cell r="A3650" t="str">
            <v>NCU06405</v>
          </cell>
          <cell r="B3650">
            <v>6</v>
          </cell>
          <cell r="C3650" t="str">
            <v>-</v>
          </cell>
          <cell r="D3650" t="str">
            <v>-</v>
          </cell>
          <cell r="E3650" t="str">
            <v>-</v>
          </cell>
          <cell r="F3650" t="str">
            <v>-</v>
          </cell>
          <cell r="G3650">
            <v>2</v>
          </cell>
          <cell r="H3650">
            <v>2</v>
          </cell>
          <cell r="I3650">
            <v>2</v>
          </cell>
        </row>
        <row r="3651">
          <cell r="A3651" t="str">
            <v>NCU06406</v>
          </cell>
          <cell r="B3651">
            <v>10</v>
          </cell>
          <cell r="C3651" t="str">
            <v>-</v>
          </cell>
          <cell r="D3651" t="str">
            <v>-</v>
          </cell>
          <cell r="E3651">
            <v>1</v>
          </cell>
          <cell r="F3651">
            <v>2</v>
          </cell>
          <cell r="G3651">
            <v>3</v>
          </cell>
          <cell r="H3651">
            <v>2</v>
          </cell>
          <cell r="I3651">
            <v>2</v>
          </cell>
        </row>
        <row r="3652">
          <cell r="A3652" t="str">
            <v>NCU06407</v>
          </cell>
          <cell r="B3652">
            <v>2</v>
          </cell>
          <cell r="C3652" t="str">
            <v>-</v>
          </cell>
          <cell r="D3652" t="str">
            <v>-</v>
          </cell>
          <cell r="E3652">
            <v>1</v>
          </cell>
          <cell r="F3652" t="str">
            <v>-</v>
          </cell>
          <cell r="G3652" t="str">
            <v>-</v>
          </cell>
          <cell r="H3652">
            <v>1</v>
          </cell>
          <cell r="I3652" t="str">
            <v>-</v>
          </cell>
        </row>
        <row r="3653">
          <cell r="A3653" t="str">
            <v>NCU06409</v>
          </cell>
          <cell r="B3653">
            <v>4</v>
          </cell>
          <cell r="C3653">
            <v>2</v>
          </cell>
          <cell r="D3653" t="str">
            <v>-</v>
          </cell>
          <cell r="E3653" t="str">
            <v>-</v>
          </cell>
          <cell r="F3653" t="str">
            <v>-</v>
          </cell>
          <cell r="G3653" t="str">
            <v>-</v>
          </cell>
          <cell r="H3653">
            <v>2</v>
          </cell>
          <cell r="I3653" t="str">
            <v>-</v>
          </cell>
        </row>
        <row r="3654">
          <cell r="A3654" t="str">
            <v>NCU06412</v>
          </cell>
          <cell r="B3654">
            <v>8</v>
          </cell>
          <cell r="C3654" t="str">
            <v>-</v>
          </cell>
          <cell r="D3654" t="str">
            <v>-</v>
          </cell>
          <cell r="E3654" t="str">
            <v>-</v>
          </cell>
          <cell r="F3654">
            <v>2</v>
          </cell>
          <cell r="G3654">
            <v>2</v>
          </cell>
          <cell r="H3654">
            <v>2</v>
          </cell>
          <cell r="I3654">
            <v>2</v>
          </cell>
        </row>
        <row r="3655">
          <cell r="A3655" t="str">
            <v>NCU06413</v>
          </cell>
          <cell r="B3655">
            <v>8</v>
          </cell>
          <cell r="C3655" t="str">
            <v>-</v>
          </cell>
          <cell r="D3655" t="str">
            <v>-</v>
          </cell>
          <cell r="E3655" t="str">
            <v>-</v>
          </cell>
          <cell r="F3655">
            <v>2</v>
          </cell>
          <cell r="G3655">
            <v>2</v>
          </cell>
          <cell r="H3655">
            <v>2</v>
          </cell>
          <cell r="I3655">
            <v>2</v>
          </cell>
        </row>
        <row r="3656">
          <cell r="A3656" t="str">
            <v>NCU06414</v>
          </cell>
          <cell r="B3656">
            <v>3</v>
          </cell>
          <cell r="C3656" t="str">
            <v>-</v>
          </cell>
          <cell r="D3656" t="str">
            <v>-</v>
          </cell>
          <cell r="E3656">
            <v>2</v>
          </cell>
          <cell r="F3656" t="str">
            <v>-</v>
          </cell>
          <cell r="G3656" t="str">
            <v>-</v>
          </cell>
          <cell r="H3656" t="str">
            <v>-</v>
          </cell>
          <cell r="I3656">
            <v>1</v>
          </cell>
        </row>
        <row r="3657">
          <cell r="A3657" t="str">
            <v>NCU06416</v>
          </cell>
          <cell r="B3657">
            <v>12</v>
          </cell>
          <cell r="C3657" t="str">
            <v>-</v>
          </cell>
          <cell r="D3657">
            <v>3</v>
          </cell>
          <cell r="E3657">
            <v>1</v>
          </cell>
          <cell r="F3657">
            <v>1</v>
          </cell>
          <cell r="G3657">
            <v>2</v>
          </cell>
          <cell r="H3657">
            <v>3</v>
          </cell>
          <cell r="I3657">
            <v>2</v>
          </cell>
        </row>
        <row r="3658">
          <cell r="A3658" t="str">
            <v>NCU06417</v>
          </cell>
          <cell r="B3658">
            <v>5</v>
          </cell>
          <cell r="C3658">
            <v>1</v>
          </cell>
          <cell r="D3658" t="str">
            <v>-</v>
          </cell>
          <cell r="E3658">
            <v>2</v>
          </cell>
          <cell r="F3658" t="str">
            <v>-</v>
          </cell>
          <cell r="G3658">
            <v>2</v>
          </cell>
          <cell r="H3658" t="str">
            <v>-</v>
          </cell>
          <cell r="I3658" t="str">
            <v>-</v>
          </cell>
        </row>
        <row r="3659">
          <cell r="A3659" t="str">
            <v>NCU06418</v>
          </cell>
          <cell r="B3659">
            <v>1</v>
          </cell>
          <cell r="C3659" t="str">
            <v>-</v>
          </cell>
          <cell r="D3659" t="str">
            <v>-</v>
          </cell>
          <cell r="E3659" t="str">
            <v>-</v>
          </cell>
          <cell r="F3659" t="str">
            <v>-</v>
          </cell>
          <cell r="G3659" t="str">
            <v>-</v>
          </cell>
          <cell r="H3659" t="str">
            <v>-</v>
          </cell>
          <cell r="I3659">
            <v>1</v>
          </cell>
        </row>
        <row r="3660">
          <cell r="A3660" t="str">
            <v>NCU06419</v>
          </cell>
          <cell r="B3660">
            <v>3</v>
          </cell>
          <cell r="C3660" t="str">
            <v>-</v>
          </cell>
          <cell r="D3660" t="str">
            <v>-</v>
          </cell>
          <cell r="E3660" t="str">
            <v>-</v>
          </cell>
          <cell r="F3660">
            <v>1</v>
          </cell>
          <cell r="G3660">
            <v>1</v>
          </cell>
          <cell r="H3660" t="str">
            <v>-</v>
          </cell>
          <cell r="I3660">
            <v>1</v>
          </cell>
        </row>
        <row r="3661">
          <cell r="A3661" t="str">
            <v>NCU06420</v>
          </cell>
          <cell r="B3661">
            <v>11</v>
          </cell>
          <cell r="C3661">
            <v>2</v>
          </cell>
          <cell r="D3661" t="str">
            <v>-</v>
          </cell>
          <cell r="E3661" t="str">
            <v>-</v>
          </cell>
          <cell r="F3661">
            <v>3</v>
          </cell>
          <cell r="G3661">
            <v>2</v>
          </cell>
          <cell r="H3661">
            <v>2</v>
          </cell>
          <cell r="I3661">
            <v>2</v>
          </cell>
        </row>
        <row r="3662">
          <cell r="A3662" t="str">
            <v>NCU06423</v>
          </cell>
          <cell r="B3662">
            <v>5</v>
          </cell>
          <cell r="C3662" t="str">
            <v>-</v>
          </cell>
          <cell r="D3662" t="str">
            <v>-</v>
          </cell>
          <cell r="E3662">
            <v>3</v>
          </cell>
          <cell r="F3662" t="str">
            <v>-</v>
          </cell>
          <cell r="G3662" t="str">
            <v>-</v>
          </cell>
          <cell r="H3662" t="str">
            <v>-</v>
          </cell>
          <cell r="I3662">
            <v>2</v>
          </cell>
        </row>
        <row r="3663">
          <cell r="A3663" t="str">
            <v>NCU06424</v>
          </cell>
          <cell r="B3663">
            <v>7</v>
          </cell>
          <cell r="C3663" t="str">
            <v>-</v>
          </cell>
          <cell r="D3663" t="str">
            <v>-</v>
          </cell>
          <cell r="E3663">
            <v>4</v>
          </cell>
          <cell r="F3663" t="str">
            <v>-</v>
          </cell>
          <cell r="G3663" t="str">
            <v>-</v>
          </cell>
          <cell r="H3663">
            <v>1</v>
          </cell>
          <cell r="I3663">
            <v>2</v>
          </cell>
        </row>
        <row r="3664">
          <cell r="A3664" t="str">
            <v>NCU06425</v>
          </cell>
          <cell r="B3664">
            <v>14</v>
          </cell>
          <cell r="C3664">
            <v>3</v>
          </cell>
          <cell r="D3664">
            <v>2</v>
          </cell>
          <cell r="E3664">
            <v>4</v>
          </cell>
          <cell r="F3664" t="str">
            <v>-</v>
          </cell>
          <cell r="G3664" t="str">
            <v>-</v>
          </cell>
          <cell r="H3664">
            <v>2</v>
          </cell>
          <cell r="I3664">
            <v>3</v>
          </cell>
        </row>
        <row r="3665">
          <cell r="A3665" t="str">
            <v>NCU06427</v>
          </cell>
          <cell r="B3665">
            <v>1</v>
          </cell>
          <cell r="C3665" t="str">
            <v>-</v>
          </cell>
          <cell r="D3665" t="str">
            <v>-</v>
          </cell>
          <cell r="E3665" t="str">
            <v>-</v>
          </cell>
          <cell r="F3665">
            <v>1</v>
          </cell>
          <cell r="G3665" t="str">
            <v>-</v>
          </cell>
          <cell r="H3665" t="str">
            <v>-</v>
          </cell>
          <cell r="I3665" t="str">
            <v>-</v>
          </cell>
        </row>
        <row r="3666">
          <cell r="A3666" t="str">
            <v>NCU06428</v>
          </cell>
          <cell r="B3666">
            <v>3</v>
          </cell>
          <cell r="C3666" t="str">
            <v>-</v>
          </cell>
          <cell r="D3666" t="str">
            <v>-</v>
          </cell>
          <cell r="E3666" t="str">
            <v>-</v>
          </cell>
          <cell r="F3666">
            <v>2</v>
          </cell>
          <cell r="G3666" t="str">
            <v>-</v>
          </cell>
          <cell r="H3666">
            <v>1</v>
          </cell>
          <cell r="I3666" t="str">
            <v>-</v>
          </cell>
        </row>
        <row r="3667">
          <cell r="A3667" t="str">
            <v>NCU06430</v>
          </cell>
          <cell r="B3667">
            <v>5</v>
          </cell>
          <cell r="C3667" t="str">
            <v>-</v>
          </cell>
          <cell r="D3667">
            <v>1</v>
          </cell>
          <cell r="E3667">
            <v>1</v>
          </cell>
          <cell r="F3667">
            <v>1</v>
          </cell>
          <cell r="G3667" t="str">
            <v>-</v>
          </cell>
          <cell r="H3667">
            <v>1</v>
          </cell>
          <cell r="I3667">
            <v>1</v>
          </cell>
        </row>
        <row r="3668">
          <cell r="A3668" t="str">
            <v>NCU06431</v>
          </cell>
          <cell r="B3668">
            <v>6</v>
          </cell>
          <cell r="C3668" t="str">
            <v>-</v>
          </cell>
          <cell r="D3668">
            <v>1</v>
          </cell>
          <cell r="E3668" t="str">
            <v>-</v>
          </cell>
          <cell r="F3668" t="str">
            <v>-</v>
          </cell>
          <cell r="G3668">
            <v>1</v>
          </cell>
          <cell r="H3668">
            <v>2</v>
          </cell>
          <cell r="I3668">
            <v>2</v>
          </cell>
        </row>
        <row r="3669">
          <cell r="A3669" t="str">
            <v>NCU06432</v>
          </cell>
          <cell r="B3669">
            <v>6</v>
          </cell>
          <cell r="C3669" t="str">
            <v>-</v>
          </cell>
          <cell r="D3669" t="str">
            <v>-</v>
          </cell>
          <cell r="E3669" t="str">
            <v>-</v>
          </cell>
          <cell r="F3669">
            <v>1</v>
          </cell>
          <cell r="G3669">
            <v>1</v>
          </cell>
          <cell r="H3669">
            <v>2</v>
          </cell>
          <cell r="I3669">
            <v>2</v>
          </cell>
        </row>
        <row r="3670">
          <cell r="A3670" t="str">
            <v>NCU06434</v>
          </cell>
          <cell r="B3670">
            <v>8</v>
          </cell>
          <cell r="C3670" t="str">
            <v>-</v>
          </cell>
          <cell r="D3670">
            <v>1</v>
          </cell>
          <cell r="E3670" t="str">
            <v>-</v>
          </cell>
          <cell r="F3670">
            <v>2</v>
          </cell>
          <cell r="G3670">
            <v>2</v>
          </cell>
          <cell r="H3670">
            <v>2</v>
          </cell>
          <cell r="I3670">
            <v>1</v>
          </cell>
        </row>
        <row r="3671">
          <cell r="A3671" t="str">
            <v>NCU06435</v>
          </cell>
          <cell r="B3671">
            <v>2</v>
          </cell>
          <cell r="C3671" t="str">
            <v>-</v>
          </cell>
          <cell r="D3671" t="str">
            <v>-</v>
          </cell>
          <cell r="E3671" t="str">
            <v>-</v>
          </cell>
          <cell r="F3671">
            <v>1</v>
          </cell>
          <cell r="G3671">
            <v>1</v>
          </cell>
          <cell r="H3671" t="str">
            <v>-</v>
          </cell>
          <cell r="I3671" t="str">
            <v>-</v>
          </cell>
        </row>
        <row r="3672">
          <cell r="A3672" t="str">
            <v>NCU06437</v>
          </cell>
          <cell r="B3672">
            <v>5</v>
          </cell>
          <cell r="C3672" t="str">
            <v>-</v>
          </cell>
          <cell r="D3672" t="str">
            <v>-</v>
          </cell>
          <cell r="E3672" t="str">
            <v>-</v>
          </cell>
          <cell r="F3672">
            <v>1</v>
          </cell>
          <cell r="G3672">
            <v>1</v>
          </cell>
          <cell r="H3672">
            <v>1</v>
          </cell>
          <cell r="I3672">
            <v>2</v>
          </cell>
        </row>
        <row r="3673">
          <cell r="A3673" t="str">
            <v>NCU06438</v>
          </cell>
          <cell r="B3673">
            <v>6</v>
          </cell>
          <cell r="C3673">
            <v>1</v>
          </cell>
          <cell r="D3673" t="str">
            <v>-</v>
          </cell>
          <cell r="E3673">
            <v>1</v>
          </cell>
          <cell r="F3673">
            <v>2</v>
          </cell>
          <cell r="G3673" t="str">
            <v>-</v>
          </cell>
          <cell r="H3673">
            <v>2</v>
          </cell>
          <cell r="I3673" t="str">
            <v>-</v>
          </cell>
        </row>
        <row r="3674">
          <cell r="A3674" t="str">
            <v>NCU06440</v>
          </cell>
          <cell r="B3674">
            <v>2</v>
          </cell>
          <cell r="C3674" t="str">
            <v>-</v>
          </cell>
          <cell r="D3674" t="str">
            <v>-</v>
          </cell>
          <cell r="E3674">
            <v>2</v>
          </cell>
          <cell r="F3674" t="str">
            <v>-</v>
          </cell>
          <cell r="G3674" t="str">
            <v>-</v>
          </cell>
          <cell r="H3674" t="str">
            <v>-</v>
          </cell>
          <cell r="I3674" t="str">
            <v>-</v>
          </cell>
        </row>
        <row r="3675">
          <cell r="A3675" t="str">
            <v>NCU06441</v>
          </cell>
          <cell r="B3675">
            <v>5</v>
          </cell>
          <cell r="C3675" t="str">
            <v>-</v>
          </cell>
          <cell r="D3675">
            <v>2</v>
          </cell>
          <cell r="E3675" t="str">
            <v>-</v>
          </cell>
          <cell r="F3675" t="str">
            <v>-</v>
          </cell>
          <cell r="G3675" t="str">
            <v>-</v>
          </cell>
          <cell r="H3675">
            <v>2</v>
          </cell>
          <cell r="I3675">
            <v>1</v>
          </cell>
        </row>
        <row r="3676">
          <cell r="A3676" t="str">
            <v>NCU06443</v>
          </cell>
          <cell r="B3676">
            <v>3</v>
          </cell>
          <cell r="C3676" t="str">
            <v>-</v>
          </cell>
          <cell r="D3676">
            <v>1</v>
          </cell>
          <cell r="E3676" t="str">
            <v>-</v>
          </cell>
          <cell r="F3676" t="str">
            <v>-</v>
          </cell>
          <cell r="G3676" t="str">
            <v>-</v>
          </cell>
          <cell r="H3676" t="str">
            <v>-</v>
          </cell>
          <cell r="I3676">
            <v>2</v>
          </cell>
        </row>
        <row r="3677">
          <cell r="A3677" t="str">
            <v>NCU06446</v>
          </cell>
          <cell r="B3677">
            <v>2</v>
          </cell>
          <cell r="C3677" t="str">
            <v>-</v>
          </cell>
          <cell r="D3677" t="str">
            <v>-</v>
          </cell>
          <cell r="E3677">
            <v>2</v>
          </cell>
          <cell r="F3677" t="str">
            <v>-</v>
          </cell>
          <cell r="G3677" t="str">
            <v>-</v>
          </cell>
          <cell r="H3677" t="str">
            <v>-</v>
          </cell>
          <cell r="I3677" t="str">
            <v>-</v>
          </cell>
        </row>
        <row r="3678">
          <cell r="A3678" t="str">
            <v>NCU06448</v>
          </cell>
          <cell r="B3678">
            <v>10</v>
          </cell>
          <cell r="C3678" t="str">
            <v>-</v>
          </cell>
          <cell r="D3678" t="str">
            <v>-</v>
          </cell>
          <cell r="E3678">
            <v>2</v>
          </cell>
          <cell r="F3678">
            <v>2</v>
          </cell>
          <cell r="G3678">
            <v>2</v>
          </cell>
          <cell r="H3678">
            <v>2</v>
          </cell>
          <cell r="I3678">
            <v>2</v>
          </cell>
        </row>
        <row r="3679">
          <cell r="A3679" t="str">
            <v>NCU06449</v>
          </cell>
          <cell r="B3679">
            <v>1</v>
          </cell>
          <cell r="C3679" t="str">
            <v>-</v>
          </cell>
          <cell r="D3679" t="str">
            <v>-</v>
          </cell>
          <cell r="E3679" t="str">
            <v>-</v>
          </cell>
          <cell r="F3679" t="str">
            <v>-</v>
          </cell>
          <cell r="G3679">
            <v>1</v>
          </cell>
          <cell r="H3679" t="str">
            <v>-</v>
          </cell>
          <cell r="I3679" t="str">
            <v>-</v>
          </cell>
        </row>
        <row r="3680">
          <cell r="A3680" t="str">
            <v>NCU06452</v>
          </cell>
          <cell r="B3680">
            <v>5</v>
          </cell>
          <cell r="C3680" t="str">
            <v>-</v>
          </cell>
          <cell r="D3680" t="str">
            <v>-</v>
          </cell>
          <cell r="E3680">
            <v>3</v>
          </cell>
          <cell r="F3680" t="str">
            <v>-</v>
          </cell>
          <cell r="G3680" t="str">
            <v>-</v>
          </cell>
          <cell r="H3680" t="str">
            <v>-</v>
          </cell>
          <cell r="I3680">
            <v>2</v>
          </cell>
        </row>
        <row r="3681">
          <cell r="A3681" t="str">
            <v>NCU06454</v>
          </cell>
          <cell r="B3681">
            <v>3</v>
          </cell>
          <cell r="C3681" t="str">
            <v>-</v>
          </cell>
          <cell r="D3681" t="str">
            <v>-</v>
          </cell>
          <cell r="E3681" t="str">
            <v>-</v>
          </cell>
          <cell r="F3681" t="str">
            <v>-</v>
          </cell>
          <cell r="G3681">
            <v>2</v>
          </cell>
          <cell r="H3681" t="str">
            <v>-</v>
          </cell>
          <cell r="I3681">
            <v>1</v>
          </cell>
        </row>
        <row r="3682">
          <cell r="A3682" t="str">
            <v>NCU06457</v>
          </cell>
          <cell r="B3682">
            <v>7</v>
          </cell>
          <cell r="C3682">
            <v>3</v>
          </cell>
          <cell r="D3682">
            <v>1</v>
          </cell>
          <cell r="E3682" t="str">
            <v>-</v>
          </cell>
          <cell r="F3682" t="str">
            <v>-</v>
          </cell>
          <cell r="G3682">
            <v>1</v>
          </cell>
          <cell r="H3682">
            <v>1</v>
          </cell>
          <cell r="I3682">
            <v>1</v>
          </cell>
        </row>
        <row r="3683">
          <cell r="A3683" t="str">
            <v>NCU06459</v>
          </cell>
          <cell r="B3683">
            <v>2</v>
          </cell>
          <cell r="C3683" t="str">
            <v>-</v>
          </cell>
          <cell r="D3683" t="str">
            <v>-</v>
          </cell>
          <cell r="E3683">
            <v>2</v>
          </cell>
          <cell r="F3683" t="str">
            <v>-</v>
          </cell>
          <cell r="G3683" t="str">
            <v>-</v>
          </cell>
          <cell r="H3683" t="str">
            <v>-</v>
          </cell>
          <cell r="I3683" t="str">
            <v>-</v>
          </cell>
        </row>
        <row r="3684">
          <cell r="A3684" t="str">
            <v>NCU06460</v>
          </cell>
          <cell r="B3684">
            <v>5</v>
          </cell>
          <cell r="C3684" t="str">
            <v>-</v>
          </cell>
          <cell r="D3684" t="str">
            <v>-</v>
          </cell>
          <cell r="E3684">
            <v>1</v>
          </cell>
          <cell r="F3684">
            <v>2</v>
          </cell>
          <cell r="G3684" t="str">
            <v>-</v>
          </cell>
          <cell r="H3684">
            <v>1</v>
          </cell>
          <cell r="I3684">
            <v>1</v>
          </cell>
        </row>
        <row r="3685">
          <cell r="A3685" t="str">
            <v>NCU06461</v>
          </cell>
          <cell r="B3685">
            <v>1</v>
          </cell>
          <cell r="C3685" t="str">
            <v>-</v>
          </cell>
          <cell r="D3685" t="str">
            <v>-</v>
          </cell>
          <cell r="E3685" t="str">
            <v>-</v>
          </cell>
          <cell r="F3685" t="str">
            <v>-</v>
          </cell>
          <cell r="G3685">
            <v>1</v>
          </cell>
          <cell r="H3685" t="str">
            <v>-</v>
          </cell>
          <cell r="I3685" t="str">
            <v>-</v>
          </cell>
        </row>
        <row r="3686">
          <cell r="A3686" t="str">
            <v>NCU06462</v>
          </cell>
          <cell r="B3686">
            <v>2</v>
          </cell>
          <cell r="C3686" t="str">
            <v>-</v>
          </cell>
          <cell r="D3686" t="str">
            <v>-</v>
          </cell>
          <cell r="E3686" t="str">
            <v>-</v>
          </cell>
          <cell r="F3686" t="str">
            <v>-</v>
          </cell>
          <cell r="G3686">
            <v>1</v>
          </cell>
          <cell r="H3686" t="str">
            <v>-</v>
          </cell>
          <cell r="I3686">
            <v>1</v>
          </cell>
        </row>
        <row r="3687">
          <cell r="A3687" t="str">
            <v>NCU06464</v>
          </cell>
          <cell r="B3687">
            <v>2</v>
          </cell>
          <cell r="C3687" t="str">
            <v>-</v>
          </cell>
          <cell r="D3687" t="str">
            <v>-</v>
          </cell>
          <cell r="E3687" t="str">
            <v>-</v>
          </cell>
          <cell r="F3687" t="str">
            <v>-</v>
          </cell>
          <cell r="G3687" t="str">
            <v>-</v>
          </cell>
          <cell r="H3687">
            <v>2</v>
          </cell>
          <cell r="I3687" t="str">
            <v>-</v>
          </cell>
        </row>
        <row r="3688">
          <cell r="A3688" t="str">
            <v>NCU06465</v>
          </cell>
          <cell r="B3688">
            <v>19</v>
          </cell>
          <cell r="C3688">
            <v>1</v>
          </cell>
          <cell r="D3688">
            <v>3</v>
          </cell>
          <cell r="E3688">
            <v>3</v>
          </cell>
          <cell r="F3688">
            <v>3</v>
          </cell>
          <cell r="G3688">
            <v>3</v>
          </cell>
          <cell r="H3688">
            <v>3</v>
          </cell>
          <cell r="I3688">
            <v>3</v>
          </cell>
        </row>
        <row r="3689">
          <cell r="A3689" t="str">
            <v>NCU06467</v>
          </cell>
          <cell r="B3689">
            <v>5</v>
          </cell>
          <cell r="C3689" t="str">
            <v>-</v>
          </cell>
          <cell r="D3689" t="str">
            <v>-</v>
          </cell>
          <cell r="E3689">
            <v>2</v>
          </cell>
          <cell r="F3689">
            <v>1</v>
          </cell>
          <cell r="G3689">
            <v>2</v>
          </cell>
          <cell r="H3689" t="str">
            <v>-</v>
          </cell>
          <cell r="I3689" t="str">
            <v>-</v>
          </cell>
        </row>
        <row r="3690">
          <cell r="A3690" t="str">
            <v>NCU06468</v>
          </cell>
          <cell r="B3690">
            <v>8</v>
          </cell>
          <cell r="C3690">
            <v>4</v>
          </cell>
          <cell r="D3690" t="str">
            <v>-</v>
          </cell>
          <cell r="E3690" t="str">
            <v>-</v>
          </cell>
          <cell r="F3690" t="str">
            <v>-</v>
          </cell>
          <cell r="G3690">
            <v>1</v>
          </cell>
          <cell r="H3690">
            <v>1</v>
          </cell>
          <cell r="I3690">
            <v>2</v>
          </cell>
        </row>
        <row r="3691">
          <cell r="A3691" t="str">
            <v>NCU06472</v>
          </cell>
          <cell r="B3691">
            <v>6</v>
          </cell>
          <cell r="C3691" t="str">
            <v>-</v>
          </cell>
          <cell r="D3691" t="str">
            <v>-</v>
          </cell>
          <cell r="E3691">
            <v>3</v>
          </cell>
          <cell r="F3691" t="str">
            <v>-</v>
          </cell>
          <cell r="G3691" t="str">
            <v>-</v>
          </cell>
          <cell r="H3691">
            <v>2</v>
          </cell>
          <cell r="I3691">
            <v>1</v>
          </cell>
        </row>
        <row r="3692">
          <cell r="A3692" t="str">
            <v>NCU06473</v>
          </cell>
          <cell r="B3692">
            <v>9</v>
          </cell>
          <cell r="C3692">
            <v>1</v>
          </cell>
          <cell r="D3692" t="str">
            <v>-</v>
          </cell>
          <cell r="E3692">
            <v>3</v>
          </cell>
          <cell r="F3692">
            <v>1</v>
          </cell>
          <cell r="G3692" t="str">
            <v>-</v>
          </cell>
          <cell r="H3692">
            <v>2</v>
          </cell>
          <cell r="I3692">
            <v>2</v>
          </cell>
        </row>
        <row r="3693">
          <cell r="A3693" t="str">
            <v>NCU06476</v>
          </cell>
          <cell r="B3693">
            <v>1</v>
          </cell>
          <cell r="C3693" t="str">
            <v>-</v>
          </cell>
          <cell r="D3693" t="str">
            <v>-</v>
          </cell>
          <cell r="E3693" t="str">
            <v>-</v>
          </cell>
          <cell r="F3693" t="str">
            <v>-</v>
          </cell>
          <cell r="G3693" t="str">
            <v>-</v>
          </cell>
          <cell r="H3693" t="str">
            <v>-</v>
          </cell>
          <cell r="I3693">
            <v>1</v>
          </cell>
        </row>
        <row r="3694">
          <cell r="A3694" t="str">
            <v>NCU06478</v>
          </cell>
          <cell r="B3694">
            <v>7</v>
          </cell>
          <cell r="C3694" t="str">
            <v>-</v>
          </cell>
          <cell r="D3694" t="str">
            <v>-</v>
          </cell>
          <cell r="E3694">
            <v>2</v>
          </cell>
          <cell r="F3694">
            <v>1</v>
          </cell>
          <cell r="G3694">
            <v>1</v>
          </cell>
          <cell r="H3694">
            <v>2</v>
          </cell>
          <cell r="I3694">
            <v>1</v>
          </cell>
        </row>
        <row r="3695">
          <cell r="A3695" t="str">
            <v>NCU06481</v>
          </cell>
          <cell r="B3695">
            <v>7</v>
          </cell>
          <cell r="C3695" t="str">
            <v>-</v>
          </cell>
          <cell r="D3695" t="str">
            <v>-</v>
          </cell>
          <cell r="E3695">
            <v>4</v>
          </cell>
          <cell r="F3695">
            <v>1</v>
          </cell>
          <cell r="G3695" t="str">
            <v>-</v>
          </cell>
          <cell r="H3695">
            <v>1</v>
          </cell>
          <cell r="I3695">
            <v>1</v>
          </cell>
        </row>
        <row r="3696">
          <cell r="A3696" t="str">
            <v>NCU06483</v>
          </cell>
          <cell r="B3696">
            <v>1</v>
          </cell>
          <cell r="C3696" t="str">
            <v>-</v>
          </cell>
          <cell r="D3696" t="str">
            <v>-</v>
          </cell>
          <cell r="E3696">
            <v>1</v>
          </cell>
          <cell r="F3696" t="str">
            <v>-</v>
          </cell>
          <cell r="G3696" t="str">
            <v>-</v>
          </cell>
          <cell r="H3696" t="str">
            <v>-</v>
          </cell>
          <cell r="I3696" t="str">
            <v>-</v>
          </cell>
        </row>
        <row r="3697">
          <cell r="A3697" t="str">
            <v>NCU06484</v>
          </cell>
          <cell r="B3697">
            <v>1</v>
          </cell>
          <cell r="C3697" t="str">
            <v>-</v>
          </cell>
          <cell r="D3697" t="str">
            <v>-</v>
          </cell>
          <cell r="E3697" t="str">
            <v>-</v>
          </cell>
          <cell r="F3697" t="str">
            <v>-</v>
          </cell>
          <cell r="G3697" t="str">
            <v>-</v>
          </cell>
          <cell r="H3697" t="str">
            <v>-</v>
          </cell>
          <cell r="I3697">
            <v>1</v>
          </cell>
        </row>
        <row r="3698">
          <cell r="A3698" t="str">
            <v>NCU06485</v>
          </cell>
          <cell r="B3698">
            <v>3</v>
          </cell>
          <cell r="C3698">
            <v>2</v>
          </cell>
          <cell r="D3698" t="str">
            <v>-</v>
          </cell>
          <cell r="E3698" t="str">
            <v>-</v>
          </cell>
          <cell r="F3698" t="str">
            <v>-</v>
          </cell>
          <cell r="G3698" t="str">
            <v>-</v>
          </cell>
          <cell r="H3698">
            <v>1</v>
          </cell>
          <cell r="I3698" t="str">
            <v>-</v>
          </cell>
        </row>
        <row r="3699">
          <cell r="A3699" t="str">
            <v>NCU06486</v>
          </cell>
          <cell r="B3699">
            <v>3</v>
          </cell>
          <cell r="C3699">
            <v>1</v>
          </cell>
          <cell r="D3699" t="str">
            <v>-</v>
          </cell>
          <cell r="E3699" t="str">
            <v>-</v>
          </cell>
          <cell r="F3699" t="str">
            <v>-</v>
          </cell>
          <cell r="G3699" t="str">
            <v>-</v>
          </cell>
          <cell r="H3699">
            <v>2</v>
          </cell>
          <cell r="I3699" t="str">
            <v>-</v>
          </cell>
        </row>
        <row r="3700">
          <cell r="A3700" t="str">
            <v>NCU06487</v>
          </cell>
          <cell r="B3700">
            <v>9</v>
          </cell>
          <cell r="C3700">
            <v>1</v>
          </cell>
          <cell r="D3700" t="str">
            <v>-</v>
          </cell>
          <cell r="E3700">
            <v>4</v>
          </cell>
          <cell r="F3700">
            <v>2</v>
          </cell>
          <cell r="G3700" t="str">
            <v>-</v>
          </cell>
          <cell r="H3700" t="str">
            <v>-</v>
          </cell>
          <cell r="I3700">
            <v>2</v>
          </cell>
        </row>
        <row r="3701">
          <cell r="A3701" t="str">
            <v>NCU06488</v>
          </cell>
          <cell r="B3701">
            <v>10</v>
          </cell>
          <cell r="C3701">
            <v>2</v>
          </cell>
          <cell r="D3701">
            <v>2</v>
          </cell>
          <cell r="E3701">
            <v>3</v>
          </cell>
          <cell r="F3701" t="str">
            <v>-</v>
          </cell>
          <cell r="G3701">
            <v>2</v>
          </cell>
          <cell r="H3701" t="str">
            <v>-</v>
          </cell>
          <cell r="I3701">
            <v>1</v>
          </cell>
        </row>
        <row r="3702">
          <cell r="A3702" t="str">
            <v>NCU06489</v>
          </cell>
          <cell r="B3702">
            <v>6</v>
          </cell>
          <cell r="C3702">
            <v>2</v>
          </cell>
          <cell r="D3702" t="str">
            <v>-</v>
          </cell>
          <cell r="E3702" t="str">
            <v>-</v>
          </cell>
          <cell r="F3702">
            <v>1</v>
          </cell>
          <cell r="G3702">
            <v>2</v>
          </cell>
          <cell r="H3702">
            <v>1</v>
          </cell>
          <cell r="I3702" t="str">
            <v>-</v>
          </cell>
        </row>
        <row r="3703">
          <cell r="A3703" t="str">
            <v>NCU06490</v>
          </cell>
          <cell r="B3703">
            <v>8</v>
          </cell>
          <cell r="C3703" t="str">
            <v>-</v>
          </cell>
          <cell r="D3703" t="str">
            <v>-</v>
          </cell>
          <cell r="E3703">
            <v>2</v>
          </cell>
          <cell r="F3703">
            <v>2</v>
          </cell>
          <cell r="G3703">
            <v>1</v>
          </cell>
          <cell r="H3703">
            <v>2</v>
          </cell>
          <cell r="I3703">
            <v>1</v>
          </cell>
        </row>
        <row r="3704">
          <cell r="A3704" t="str">
            <v>NCU06493</v>
          </cell>
          <cell r="B3704">
            <v>7</v>
          </cell>
          <cell r="C3704" t="str">
            <v>-</v>
          </cell>
          <cell r="D3704">
            <v>1</v>
          </cell>
          <cell r="E3704" t="str">
            <v>-</v>
          </cell>
          <cell r="F3704" t="str">
            <v>-</v>
          </cell>
          <cell r="G3704">
            <v>2</v>
          </cell>
          <cell r="H3704">
            <v>2</v>
          </cell>
          <cell r="I3704">
            <v>2</v>
          </cell>
        </row>
        <row r="3705">
          <cell r="A3705" t="str">
            <v>NCU06495</v>
          </cell>
          <cell r="B3705">
            <v>3</v>
          </cell>
          <cell r="C3705" t="str">
            <v>-</v>
          </cell>
          <cell r="D3705" t="str">
            <v>-</v>
          </cell>
          <cell r="E3705" t="str">
            <v>-</v>
          </cell>
          <cell r="F3705">
            <v>1</v>
          </cell>
          <cell r="G3705">
            <v>1</v>
          </cell>
          <cell r="H3705">
            <v>1</v>
          </cell>
          <cell r="I3705" t="str">
            <v>-</v>
          </cell>
        </row>
        <row r="3706">
          <cell r="A3706" t="str">
            <v>NCU06497</v>
          </cell>
          <cell r="B3706">
            <v>7</v>
          </cell>
          <cell r="C3706">
            <v>5</v>
          </cell>
          <cell r="D3706" t="str">
            <v>-</v>
          </cell>
          <cell r="E3706" t="str">
            <v>-</v>
          </cell>
          <cell r="F3706" t="str">
            <v>-</v>
          </cell>
          <cell r="G3706" t="str">
            <v>-</v>
          </cell>
          <cell r="H3706">
            <v>2</v>
          </cell>
          <cell r="I3706" t="str">
            <v>-</v>
          </cell>
        </row>
        <row r="3707">
          <cell r="A3707" t="str">
            <v>NCU06498</v>
          </cell>
          <cell r="B3707">
            <v>4</v>
          </cell>
          <cell r="C3707" t="str">
            <v>-</v>
          </cell>
          <cell r="D3707" t="str">
            <v>-</v>
          </cell>
          <cell r="E3707" t="str">
            <v>-</v>
          </cell>
          <cell r="F3707">
            <v>2</v>
          </cell>
          <cell r="G3707">
            <v>1</v>
          </cell>
          <cell r="H3707">
            <v>1</v>
          </cell>
          <cell r="I3707" t="str">
            <v>-</v>
          </cell>
        </row>
        <row r="3708">
          <cell r="A3708" t="str">
            <v>NCU06499</v>
          </cell>
          <cell r="B3708">
            <v>4</v>
          </cell>
          <cell r="C3708" t="str">
            <v>-</v>
          </cell>
          <cell r="D3708" t="str">
            <v>-</v>
          </cell>
          <cell r="E3708" t="str">
            <v>-</v>
          </cell>
          <cell r="F3708">
            <v>1</v>
          </cell>
          <cell r="G3708">
            <v>1</v>
          </cell>
          <cell r="H3708">
            <v>2</v>
          </cell>
          <cell r="I3708" t="str">
            <v>-</v>
          </cell>
        </row>
        <row r="3709">
          <cell r="A3709" t="str">
            <v>NCU06500</v>
          </cell>
          <cell r="B3709">
            <v>3</v>
          </cell>
          <cell r="C3709">
            <v>2</v>
          </cell>
          <cell r="D3709" t="str">
            <v>-</v>
          </cell>
          <cell r="E3709" t="str">
            <v>-</v>
          </cell>
          <cell r="F3709" t="str">
            <v>-</v>
          </cell>
          <cell r="G3709" t="str">
            <v>-</v>
          </cell>
          <cell r="H3709">
            <v>1</v>
          </cell>
          <cell r="I3709" t="str">
            <v>-</v>
          </cell>
        </row>
        <row r="3710">
          <cell r="A3710" t="str">
            <v>NCU06504</v>
          </cell>
          <cell r="B3710">
            <v>10</v>
          </cell>
          <cell r="C3710" t="str">
            <v>-</v>
          </cell>
          <cell r="D3710">
            <v>4</v>
          </cell>
          <cell r="E3710" t="str">
            <v>-</v>
          </cell>
          <cell r="F3710" t="str">
            <v>-</v>
          </cell>
          <cell r="G3710">
            <v>2</v>
          </cell>
          <cell r="H3710">
            <v>2</v>
          </cell>
          <cell r="I3710">
            <v>2</v>
          </cell>
        </row>
        <row r="3711">
          <cell r="A3711" t="str">
            <v>NCU06505</v>
          </cell>
          <cell r="B3711">
            <v>8</v>
          </cell>
          <cell r="C3711">
            <v>1</v>
          </cell>
          <cell r="D3711">
            <v>4</v>
          </cell>
          <cell r="E3711" t="str">
            <v>-</v>
          </cell>
          <cell r="F3711" t="str">
            <v>-</v>
          </cell>
          <cell r="G3711" t="str">
            <v>-</v>
          </cell>
          <cell r="H3711">
            <v>1</v>
          </cell>
          <cell r="I3711">
            <v>2</v>
          </cell>
        </row>
        <row r="3712">
          <cell r="A3712" t="str">
            <v>NCU06506</v>
          </cell>
          <cell r="B3712">
            <v>22</v>
          </cell>
          <cell r="C3712">
            <v>5</v>
          </cell>
          <cell r="D3712">
            <v>3</v>
          </cell>
          <cell r="E3712">
            <v>5</v>
          </cell>
          <cell r="F3712">
            <v>2</v>
          </cell>
          <cell r="G3712">
            <v>2</v>
          </cell>
          <cell r="H3712">
            <v>2</v>
          </cell>
          <cell r="I3712">
            <v>3</v>
          </cell>
        </row>
        <row r="3713">
          <cell r="A3713" t="str">
            <v>NCU06508</v>
          </cell>
          <cell r="B3713">
            <v>2</v>
          </cell>
          <cell r="C3713" t="str">
            <v>-</v>
          </cell>
          <cell r="D3713" t="str">
            <v>-</v>
          </cell>
          <cell r="E3713">
            <v>2</v>
          </cell>
          <cell r="F3713" t="str">
            <v>-</v>
          </cell>
          <cell r="G3713" t="str">
            <v>-</v>
          </cell>
          <cell r="H3713" t="str">
            <v>-</v>
          </cell>
          <cell r="I3713" t="str">
            <v>-</v>
          </cell>
        </row>
        <row r="3714">
          <cell r="A3714" t="str">
            <v>NCU06509</v>
          </cell>
          <cell r="B3714">
            <v>15</v>
          </cell>
          <cell r="C3714" t="str">
            <v>-</v>
          </cell>
          <cell r="D3714">
            <v>4</v>
          </cell>
          <cell r="E3714">
            <v>2</v>
          </cell>
          <cell r="F3714">
            <v>2</v>
          </cell>
          <cell r="G3714">
            <v>2</v>
          </cell>
          <cell r="H3714">
            <v>2</v>
          </cell>
          <cell r="I3714">
            <v>3</v>
          </cell>
        </row>
        <row r="3715">
          <cell r="A3715" t="str">
            <v>NCU06512</v>
          </cell>
          <cell r="B3715">
            <v>10</v>
          </cell>
          <cell r="C3715">
            <v>2</v>
          </cell>
          <cell r="D3715" t="str">
            <v>-</v>
          </cell>
          <cell r="E3715">
            <v>3</v>
          </cell>
          <cell r="F3715" t="str">
            <v>-</v>
          </cell>
          <cell r="G3715">
            <v>1</v>
          </cell>
          <cell r="H3715">
            <v>2</v>
          </cell>
          <cell r="I3715">
            <v>2</v>
          </cell>
        </row>
        <row r="3716">
          <cell r="A3716" t="str">
            <v>NCU06513</v>
          </cell>
          <cell r="B3716">
            <v>12</v>
          </cell>
          <cell r="C3716">
            <v>2</v>
          </cell>
          <cell r="D3716">
            <v>2</v>
          </cell>
          <cell r="E3716">
            <v>3</v>
          </cell>
          <cell r="F3716" t="str">
            <v>-</v>
          </cell>
          <cell r="G3716">
            <v>1</v>
          </cell>
          <cell r="H3716">
            <v>2</v>
          </cell>
          <cell r="I3716">
            <v>2</v>
          </cell>
        </row>
        <row r="3717">
          <cell r="A3717" t="str">
            <v>NCU06515</v>
          </cell>
          <cell r="B3717">
            <v>9</v>
          </cell>
          <cell r="C3717" t="str">
            <v>-</v>
          </cell>
          <cell r="D3717">
            <v>1</v>
          </cell>
          <cell r="E3717">
            <v>1</v>
          </cell>
          <cell r="F3717">
            <v>2</v>
          </cell>
          <cell r="G3717">
            <v>1</v>
          </cell>
          <cell r="H3717">
            <v>2</v>
          </cell>
          <cell r="I3717">
            <v>2</v>
          </cell>
        </row>
        <row r="3718">
          <cell r="A3718" t="str">
            <v>NCU06516</v>
          </cell>
          <cell r="B3718">
            <v>5</v>
          </cell>
          <cell r="C3718" t="str">
            <v>-</v>
          </cell>
          <cell r="D3718">
            <v>2</v>
          </cell>
          <cell r="E3718" t="str">
            <v>-</v>
          </cell>
          <cell r="F3718" t="str">
            <v>-</v>
          </cell>
          <cell r="G3718" t="str">
            <v>-</v>
          </cell>
          <cell r="H3718">
            <v>1</v>
          </cell>
          <cell r="I3718">
            <v>2</v>
          </cell>
        </row>
        <row r="3719">
          <cell r="A3719" t="str">
            <v>NCU06518</v>
          </cell>
          <cell r="B3719">
            <v>11</v>
          </cell>
          <cell r="C3719" t="str">
            <v>-</v>
          </cell>
          <cell r="D3719" t="str">
            <v>-</v>
          </cell>
          <cell r="E3719">
            <v>3</v>
          </cell>
          <cell r="F3719">
            <v>2</v>
          </cell>
          <cell r="G3719">
            <v>2</v>
          </cell>
          <cell r="H3719">
            <v>2</v>
          </cell>
          <cell r="I3719">
            <v>2</v>
          </cell>
        </row>
        <row r="3720">
          <cell r="A3720" t="str">
            <v>NCU06519</v>
          </cell>
          <cell r="B3720">
            <v>5</v>
          </cell>
          <cell r="C3720" t="str">
            <v>-</v>
          </cell>
          <cell r="D3720" t="str">
            <v>-</v>
          </cell>
          <cell r="E3720">
            <v>3</v>
          </cell>
          <cell r="F3720" t="str">
            <v>-</v>
          </cell>
          <cell r="G3720" t="str">
            <v>-</v>
          </cell>
          <cell r="H3720" t="str">
            <v>-</v>
          </cell>
          <cell r="I3720">
            <v>2</v>
          </cell>
        </row>
        <row r="3721">
          <cell r="A3721" t="str">
            <v>NCU06520</v>
          </cell>
          <cell r="B3721">
            <v>5</v>
          </cell>
          <cell r="C3721">
            <v>2</v>
          </cell>
          <cell r="D3721" t="str">
            <v>-</v>
          </cell>
          <cell r="E3721" t="str">
            <v>-</v>
          </cell>
          <cell r="F3721" t="str">
            <v>-</v>
          </cell>
          <cell r="G3721" t="str">
            <v>-</v>
          </cell>
          <cell r="H3721">
            <v>2</v>
          </cell>
          <cell r="I3721">
            <v>1</v>
          </cell>
        </row>
        <row r="3722">
          <cell r="A3722" t="str">
            <v>NCU06521</v>
          </cell>
          <cell r="B3722">
            <v>12</v>
          </cell>
          <cell r="C3722" t="str">
            <v>-</v>
          </cell>
          <cell r="D3722">
            <v>2</v>
          </cell>
          <cell r="E3722" t="str">
            <v>-</v>
          </cell>
          <cell r="F3722">
            <v>3</v>
          </cell>
          <cell r="G3722">
            <v>3</v>
          </cell>
          <cell r="H3722">
            <v>2</v>
          </cell>
          <cell r="I3722">
            <v>2</v>
          </cell>
        </row>
        <row r="3723">
          <cell r="A3723" t="str">
            <v>NCU06522</v>
          </cell>
          <cell r="B3723">
            <v>14</v>
          </cell>
          <cell r="C3723">
            <v>1</v>
          </cell>
          <cell r="D3723">
            <v>2</v>
          </cell>
          <cell r="E3723">
            <v>3</v>
          </cell>
          <cell r="F3723">
            <v>2</v>
          </cell>
          <cell r="G3723">
            <v>2</v>
          </cell>
          <cell r="H3723">
            <v>2</v>
          </cell>
          <cell r="I3723">
            <v>2</v>
          </cell>
        </row>
        <row r="3724">
          <cell r="A3724" t="str">
            <v>NCU06523</v>
          </cell>
          <cell r="B3724">
            <v>14</v>
          </cell>
          <cell r="C3724" t="str">
            <v>-</v>
          </cell>
          <cell r="D3724">
            <v>3</v>
          </cell>
          <cell r="E3724">
            <v>2</v>
          </cell>
          <cell r="F3724">
            <v>2</v>
          </cell>
          <cell r="G3724">
            <v>2</v>
          </cell>
          <cell r="H3724">
            <v>3</v>
          </cell>
          <cell r="I3724">
            <v>2</v>
          </cell>
        </row>
        <row r="3725">
          <cell r="A3725" t="str">
            <v>NCU06524</v>
          </cell>
          <cell r="B3725">
            <v>10</v>
          </cell>
          <cell r="C3725" t="str">
            <v>-</v>
          </cell>
          <cell r="D3725">
            <v>2</v>
          </cell>
          <cell r="E3725" t="str">
            <v>-</v>
          </cell>
          <cell r="F3725">
            <v>2</v>
          </cell>
          <cell r="G3725">
            <v>1</v>
          </cell>
          <cell r="H3725">
            <v>2</v>
          </cell>
          <cell r="I3725">
            <v>3</v>
          </cell>
        </row>
        <row r="3726">
          <cell r="A3726" t="str">
            <v>NCU06525</v>
          </cell>
          <cell r="B3726">
            <v>9</v>
          </cell>
          <cell r="C3726" t="str">
            <v>-</v>
          </cell>
          <cell r="D3726" t="str">
            <v>-</v>
          </cell>
          <cell r="E3726" t="str">
            <v>-</v>
          </cell>
          <cell r="F3726">
            <v>2</v>
          </cell>
          <cell r="G3726">
            <v>2</v>
          </cell>
          <cell r="H3726">
            <v>2</v>
          </cell>
          <cell r="I3726">
            <v>3</v>
          </cell>
        </row>
        <row r="3727">
          <cell r="A3727" t="str">
            <v>NCU06526</v>
          </cell>
          <cell r="B3727">
            <v>10</v>
          </cell>
          <cell r="C3727" t="str">
            <v>-</v>
          </cell>
          <cell r="D3727" t="str">
            <v>-</v>
          </cell>
          <cell r="E3727" t="str">
            <v>-</v>
          </cell>
          <cell r="F3727">
            <v>2</v>
          </cell>
          <cell r="G3727">
            <v>3</v>
          </cell>
          <cell r="H3727">
            <v>2</v>
          </cell>
          <cell r="I3727">
            <v>3</v>
          </cell>
        </row>
        <row r="3728">
          <cell r="A3728" t="str">
            <v>NCU06530</v>
          </cell>
          <cell r="B3728">
            <v>1</v>
          </cell>
          <cell r="C3728" t="str">
            <v>-</v>
          </cell>
          <cell r="D3728" t="str">
            <v>-</v>
          </cell>
          <cell r="E3728" t="str">
            <v>-</v>
          </cell>
          <cell r="F3728" t="str">
            <v>-</v>
          </cell>
          <cell r="G3728" t="str">
            <v>-</v>
          </cell>
          <cell r="H3728" t="str">
            <v>-</v>
          </cell>
          <cell r="I3728">
            <v>1</v>
          </cell>
        </row>
        <row r="3729">
          <cell r="A3729" t="str">
            <v>NCU06531</v>
          </cell>
          <cell r="B3729">
            <v>13</v>
          </cell>
          <cell r="C3729">
            <v>3</v>
          </cell>
          <cell r="D3729">
            <v>2</v>
          </cell>
          <cell r="E3729" t="str">
            <v>-</v>
          </cell>
          <cell r="F3729">
            <v>2</v>
          </cell>
          <cell r="G3729">
            <v>2</v>
          </cell>
          <cell r="H3729">
            <v>2</v>
          </cell>
          <cell r="I3729">
            <v>2</v>
          </cell>
        </row>
        <row r="3730">
          <cell r="A3730" t="str">
            <v>NCU06532</v>
          </cell>
          <cell r="B3730">
            <v>12</v>
          </cell>
          <cell r="C3730" t="str">
            <v>-</v>
          </cell>
          <cell r="D3730">
            <v>3</v>
          </cell>
          <cell r="E3730" t="str">
            <v>-</v>
          </cell>
          <cell r="F3730">
            <v>1</v>
          </cell>
          <cell r="G3730">
            <v>3</v>
          </cell>
          <cell r="H3730">
            <v>3</v>
          </cell>
          <cell r="I3730">
            <v>2</v>
          </cell>
        </row>
        <row r="3731">
          <cell r="A3731" t="str">
            <v>NCU06533</v>
          </cell>
          <cell r="B3731">
            <v>11</v>
          </cell>
          <cell r="C3731" t="str">
            <v>-</v>
          </cell>
          <cell r="D3731">
            <v>3</v>
          </cell>
          <cell r="E3731" t="str">
            <v>-</v>
          </cell>
          <cell r="F3731">
            <v>2</v>
          </cell>
          <cell r="G3731">
            <v>2</v>
          </cell>
          <cell r="H3731">
            <v>2</v>
          </cell>
          <cell r="I3731">
            <v>2</v>
          </cell>
        </row>
        <row r="3732">
          <cell r="A3732" t="str">
            <v>NCU06534</v>
          </cell>
          <cell r="B3732">
            <v>3</v>
          </cell>
          <cell r="C3732" t="str">
            <v>-</v>
          </cell>
          <cell r="D3732" t="str">
            <v>-</v>
          </cell>
          <cell r="E3732" t="str">
            <v>-</v>
          </cell>
          <cell r="F3732">
            <v>1</v>
          </cell>
          <cell r="G3732" t="str">
            <v>-</v>
          </cell>
          <cell r="H3732">
            <v>1</v>
          </cell>
          <cell r="I3732">
            <v>1</v>
          </cell>
        </row>
        <row r="3733">
          <cell r="A3733" t="str">
            <v>NCU06537</v>
          </cell>
          <cell r="B3733">
            <v>12</v>
          </cell>
          <cell r="C3733" t="str">
            <v>-</v>
          </cell>
          <cell r="D3733">
            <v>2</v>
          </cell>
          <cell r="E3733">
            <v>2</v>
          </cell>
          <cell r="F3733">
            <v>2</v>
          </cell>
          <cell r="G3733">
            <v>2</v>
          </cell>
          <cell r="H3733">
            <v>2</v>
          </cell>
          <cell r="I3733">
            <v>2</v>
          </cell>
        </row>
        <row r="3734">
          <cell r="A3734" t="str">
            <v>NCU06538</v>
          </cell>
          <cell r="B3734">
            <v>10</v>
          </cell>
          <cell r="C3734" t="str">
            <v>-</v>
          </cell>
          <cell r="D3734">
            <v>1</v>
          </cell>
          <cell r="E3734" t="str">
            <v>-</v>
          </cell>
          <cell r="F3734">
            <v>2</v>
          </cell>
          <cell r="G3734">
            <v>2</v>
          </cell>
          <cell r="H3734">
            <v>3</v>
          </cell>
          <cell r="I3734">
            <v>2</v>
          </cell>
        </row>
        <row r="3735">
          <cell r="A3735" t="str">
            <v>NCU06543</v>
          </cell>
          <cell r="B3735">
            <v>12</v>
          </cell>
          <cell r="C3735" t="str">
            <v>-</v>
          </cell>
          <cell r="D3735">
            <v>1</v>
          </cell>
          <cell r="E3735">
            <v>2</v>
          </cell>
          <cell r="F3735">
            <v>2</v>
          </cell>
          <cell r="G3735">
            <v>3</v>
          </cell>
          <cell r="H3735">
            <v>2</v>
          </cell>
          <cell r="I3735">
            <v>2</v>
          </cell>
        </row>
        <row r="3736">
          <cell r="A3736" t="str">
            <v>NCU06549</v>
          </cell>
          <cell r="B3736">
            <v>9</v>
          </cell>
          <cell r="C3736">
            <v>3</v>
          </cell>
          <cell r="D3736" t="str">
            <v>-</v>
          </cell>
          <cell r="E3736" t="str">
            <v>-</v>
          </cell>
          <cell r="F3736">
            <v>2</v>
          </cell>
          <cell r="G3736">
            <v>2</v>
          </cell>
          <cell r="H3736" t="str">
            <v>-</v>
          </cell>
          <cell r="I3736">
            <v>2</v>
          </cell>
        </row>
        <row r="3737">
          <cell r="A3737" t="str">
            <v>NCU06550</v>
          </cell>
          <cell r="B3737">
            <v>11</v>
          </cell>
          <cell r="C3737" t="str">
            <v>-</v>
          </cell>
          <cell r="D3737">
            <v>2</v>
          </cell>
          <cell r="E3737">
            <v>2</v>
          </cell>
          <cell r="F3737">
            <v>1</v>
          </cell>
          <cell r="G3737">
            <v>2</v>
          </cell>
          <cell r="H3737">
            <v>2</v>
          </cell>
          <cell r="I3737">
            <v>2</v>
          </cell>
        </row>
        <row r="3738">
          <cell r="A3738" t="str">
            <v>NCU06552</v>
          </cell>
          <cell r="B3738">
            <v>3</v>
          </cell>
          <cell r="C3738" t="str">
            <v>-</v>
          </cell>
          <cell r="D3738" t="str">
            <v>-</v>
          </cell>
          <cell r="E3738" t="str">
            <v>-</v>
          </cell>
          <cell r="F3738">
            <v>1</v>
          </cell>
          <cell r="G3738" t="str">
            <v>-</v>
          </cell>
          <cell r="H3738">
            <v>2</v>
          </cell>
          <cell r="I3738" t="str">
            <v>-</v>
          </cell>
        </row>
        <row r="3739">
          <cell r="A3739" t="str">
            <v>NCU06554</v>
          </cell>
          <cell r="B3739">
            <v>8</v>
          </cell>
          <cell r="C3739" t="str">
            <v>-</v>
          </cell>
          <cell r="D3739">
            <v>2</v>
          </cell>
          <cell r="E3739" t="str">
            <v>-</v>
          </cell>
          <cell r="F3739" t="str">
            <v>-</v>
          </cell>
          <cell r="G3739">
            <v>2</v>
          </cell>
          <cell r="H3739">
            <v>2</v>
          </cell>
          <cell r="I3739">
            <v>2</v>
          </cell>
        </row>
        <row r="3740">
          <cell r="A3740" t="str">
            <v>NCU06555</v>
          </cell>
          <cell r="B3740">
            <v>6</v>
          </cell>
          <cell r="C3740">
            <v>1</v>
          </cell>
          <cell r="D3740">
            <v>1</v>
          </cell>
          <cell r="E3740" t="str">
            <v>-</v>
          </cell>
          <cell r="F3740">
            <v>1</v>
          </cell>
          <cell r="G3740" t="str">
            <v>-</v>
          </cell>
          <cell r="H3740">
            <v>2</v>
          </cell>
          <cell r="I3740">
            <v>1</v>
          </cell>
        </row>
        <row r="3741">
          <cell r="A3741" t="str">
            <v>NCU06558</v>
          </cell>
          <cell r="B3741">
            <v>13</v>
          </cell>
          <cell r="C3741" t="str">
            <v>-</v>
          </cell>
          <cell r="D3741">
            <v>4</v>
          </cell>
          <cell r="E3741">
            <v>2</v>
          </cell>
          <cell r="F3741">
            <v>2</v>
          </cell>
          <cell r="G3741">
            <v>1</v>
          </cell>
          <cell r="H3741">
            <v>2</v>
          </cell>
          <cell r="I3741">
            <v>2</v>
          </cell>
        </row>
        <row r="3742">
          <cell r="A3742" t="str">
            <v>NCU06559</v>
          </cell>
          <cell r="B3742">
            <v>16</v>
          </cell>
          <cell r="C3742" t="str">
            <v>-</v>
          </cell>
          <cell r="D3742">
            <v>4</v>
          </cell>
          <cell r="E3742">
            <v>4</v>
          </cell>
          <cell r="F3742">
            <v>2</v>
          </cell>
          <cell r="G3742">
            <v>3</v>
          </cell>
          <cell r="H3742">
            <v>1</v>
          </cell>
          <cell r="I3742">
            <v>2</v>
          </cell>
        </row>
        <row r="3743">
          <cell r="A3743" t="str">
            <v>NCU06560</v>
          </cell>
          <cell r="B3743">
            <v>6</v>
          </cell>
          <cell r="C3743" t="str">
            <v>-</v>
          </cell>
          <cell r="D3743" t="str">
            <v>-</v>
          </cell>
          <cell r="E3743" t="str">
            <v>-</v>
          </cell>
          <cell r="F3743">
            <v>2</v>
          </cell>
          <cell r="G3743">
            <v>1</v>
          </cell>
          <cell r="H3743">
            <v>2</v>
          </cell>
          <cell r="I3743">
            <v>1</v>
          </cell>
        </row>
        <row r="3744">
          <cell r="A3744" t="str">
            <v>NCU06561</v>
          </cell>
          <cell r="B3744">
            <v>6</v>
          </cell>
          <cell r="C3744">
            <v>1</v>
          </cell>
          <cell r="D3744" t="str">
            <v>-</v>
          </cell>
          <cell r="E3744">
            <v>3</v>
          </cell>
          <cell r="F3744" t="str">
            <v>-</v>
          </cell>
          <cell r="G3744">
            <v>1</v>
          </cell>
          <cell r="H3744" t="str">
            <v>-</v>
          </cell>
          <cell r="I3744">
            <v>1</v>
          </cell>
        </row>
        <row r="3745">
          <cell r="A3745" t="str">
            <v>NCU06565</v>
          </cell>
          <cell r="B3745">
            <v>8</v>
          </cell>
          <cell r="C3745" t="str">
            <v>-</v>
          </cell>
          <cell r="D3745" t="str">
            <v>-</v>
          </cell>
          <cell r="E3745" t="str">
            <v>-</v>
          </cell>
          <cell r="F3745">
            <v>2</v>
          </cell>
          <cell r="G3745">
            <v>2</v>
          </cell>
          <cell r="H3745">
            <v>2</v>
          </cell>
          <cell r="I3745">
            <v>2</v>
          </cell>
        </row>
        <row r="3746">
          <cell r="A3746" t="str">
            <v>NCU06568</v>
          </cell>
          <cell r="B3746">
            <v>4</v>
          </cell>
          <cell r="C3746" t="str">
            <v>-</v>
          </cell>
          <cell r="D3746" t="str">
            <v>-</v>
          </cell>
          <cell r="E3746" t="str">
            <v>-</v>
          </cell>
          <cell r="F3746" t="str">
            <v>-</v>
          </cell>
          <cell r="G3746">
            <v>1</v>
          </cell>
          <cell r="H3746">
            <v>2</v>
          </cell>
          <cell r="I3746">
            <v>1</v>
          </cell>
        </row>
        <row r="3747">
          <cell r="A3747" t="str">
            <v>NCU06569</v>
          </cell>
          <cell r="B3747">
            <v>5</v>
          </cell>
          <cell r="C3747" t="str">
            <v>-</v>
          </cell>
          <cell r="D3747" t="str">
            <v>-</v>
          </cell>
          <cell r="E3747" t="str">
            <v>-</v>
          </cell>
          <cell r="F3747">
            <v>1</v>
          </cell>
          <cell r="G3747">
            <v>1</v>
          </cell>
          <cell r="H3747">
            <v>2</v>
          </cell>
          <cell r="I3747">
            <v>1</v>
          </cell>
        </row>
        <row r="3748">
          <cell r="A3748" t="str">
            <v>NCU06572</v>
          </cell>
          <cell r="B3748">
            <v>4</v>
          </cell>
          <cell r="C3748" t="str">
            <v>-</v>
          </cell>
          <cell r="D3748" t="str">
            <v>-</v>
          </cell>
          <cell r="E3748">
            <v>3</v>
          </cell>
          <cell r="F3748" t="str">
            <v>-</v>
          </cell>
          <cell r="G3748" t="str">
            <v>-</v>
          </cell>
          <cell r="H3748" t="str">
            <v>-</v>
          </cell>
          <cell r="I3748">
            <v>1</v>
          </cell>
        </row>
        <row r="3749">
          <cell r="A3749" t="str">
            <v>NCU06573</v>
          </cell>
          <cell r="B3749">
            <v>7</v>
          </cell>
          <cell r="C3749">
            <v>2</v>
          </cell>
          <cell r="D3749" t="str">
            <v>-</v>
          </cell>
          <cell r="E3749">
            <v>3</v>
          </cell>
          <cell r="F3749" t="str">
            <v>-</v>
          </cell>
          <cell r="G3749" t="str">
            <v>-</v>
          </cell>
          <cell r="H3749">
            <v>1</v>
          </cell>
          <cell r="I3749">
            <v>1</v>
          </cell>
        </row>
        <row r="3750">
          <cell r="A3750" t="str">
            <v>NCU06575</v>
          </cell>
          <cell r="B3750">
            <v>5</v>
          </cell>
          <cell r="C3750" t="str">
            <v>-</v>
          </cell>
          <cell r="D3750" t="str">
            <v>-</v>
          </cell>
          <cell r="E3750">
            <v>3</v>
          </cell>
          <cell r="F3750" t="str">
            <v>-</v>
          </cell>
          <cell r="G3750" t="str">
            <v>-</v>
          </cell>
          <cell r="H3750" t="str">
            <v>-</v>
          </cell>
          <cell r="I3750">
            <v>2</v>
          </cell>
        </row>
        <row r="3751">
          <cell r="A3751" t="str">
            <v>NCU06577</v>
          </cell>
          <cell r="B3751">
            <v>9</v>
          </cell>
          <cell r="C3751" t="str">
            <v>-</v>
          </cell>
          <cell r="D3751">
            <v>3</v>
          </cell>
          <cell r="E3751" t="str">
            <v>-</v>
          </cell>
          <cell r="F3751" t="str">
            <v>-</v>
          </cell>
          <cell r="G3751">
            <v>2</v>
          </cell>
          <cell r="H3751">
            <v>2</v>
          </cell>
          <cell r="I3751">
            <v>2</v>
          </cell>
        </row>
        <row r="3752">
          <cell r="A3752" t="str">
            <v>NCU06578</v>
          </cell>
          <cell r="B3752">
            <v>8</v>
          </cell>
          <cell r="C3752">
            <v>4</v>
          </cell>
          <cell r="D3752" t="str">
            <v>-</v>
          </cell>
          <cell r="E3752" t="str">
            <v>-</v>
          </cell>
          <cell r="F3752">
            <v>2</v>
          </cell>
          <cell r="G3752" t="str">
            <v>-</v>
          </cell>
          <cell r="H3752">
            <v>2</v>
          </cell>
          <cell r="I3752" t="str">
            <v>-</v>
          </cell>
        </row>
        <row r="3753">
          <cell r="A3753" t="str">
            <v>NCU06579</v>
          </cell>
          <cell r="B3753">
            <v>2</v>
          </cell>
          <cell r="C3753">
            <v>1</v>
          </cell>
          <cell r="D3753" t="str">
            <v>-</v>
          </cell>
          <cell r="E3753" t="str">
            <v>-</v>
          </cell>
          <cell r="F3753">
            <v>1</v>
          </cell>
          <cell r="G3753" t="str">
            <v>-</v>
          </cell>
          <cell r="H3753" t="str">
            <v>-</v>
          </cell>
          <cell r="I3753" t="str">
            <v>-</v>
          </cell>
        </row>
        <row r="3754">
          <cell r="A3754" t="str">
            <v>NCU06582</v>
          </cell>
          <cell r="B3754">
            <v>4</v>
          </cell>
          <cell r="C3754" t="str">
            <v>-</v>
          </cell>
          <cell r="D3754">
            <v>2</v>
          </cell>
          <cell r="E3754" t="str">
            <v>-</v>
          </cell>
          <cell r="F3754">
            <v>2</v>
          </cell>
          <cell r="G3754" t="str">
            <v>-</v>
          </cell>
          <cell r="H3754" t="str">
            <v>-</v>
          </cell>
          <cell r="I3754" t="str">
            <v>-</v>
          </cell>
        </row>
        <row r="3755">
          <cell r="A3755" t="str">
            <v>NCU06583</v>
          </cell>
          <cell r="B3755">
            <v>13</v>
          </cell>
          <cell r="C3755" t="str">
            <v>-</v>
          </cell>
          <cell r="D3755">
            <v>3</v>
          </cell>
          <cell r="E3755">
            <v>3</v>
          </cell>
          <cell r="F3755">
            <v>3</v>
          </cell>
          <cell r="G3755">
            <v>2</v>
          </cell>
          <cell r="H3755" t="str">
            <v>-</v>
          </cell>
          <cell r="I3755">
            <v>2</v>
          </cell>
        </row>
        <row r="3756">
          <cell r="A3756" t="str">
            <v>NCU06584</v>
          </cell>
          <cell r="B3756">
            <v>5</v>
          </cell>
          <cell r="C3756" t="str">
            <v>-</v>
          </cell>
          <cell r="D3756">
            <v>2</v>
          </cell>
          <cell r="E3756" t="str">
            <v>-</v>
          </cell>
          <cell r="F3756" t="str">
            <v>-</v>
          </cell>
          <cell r="G3756" t="str">
            <v>-</v>
          </cell>
          <cell r="H3756">
            <v>2</v>
          </cell>
          <cell r="I3756">
            <v>1</v>
          </cell>
        </row>
        <row r="3757">
          <cell r="A3757" t="str">
            <v>NCU06585</v>
          </cell>
          <cell r="B3757">
            <v>5</v>
          </cell>
          <cell r="C3757">
            <v>3</v>
          </cell>
          <cell r="D3757" t="str">
            <v>-</v>
          </cell>
          <cell r="E3757">
            <v>1</v>
          </cell>
          <cell r="F3757" t="str">
            <v>-</v>
          </cell>
          <cell r="G3757" t="str">
            <v>-</v>
          </cell>
          <cell r="H3757">
            <v>1</v>
          </cell>
          <cell r="I3757" t="str">
            <v>-</v>
          </cell>
        </row>
        <row r="3758">
          <cell r="A3758" t="str">
            <v>NCU06587</v>
          </cell>
          <cell r="B3758">
            <v>4</v>
          </cell>
          <cell r="C3758">
            <v>3</v>
          </cell>
          <cell r="D3758" t="str">
            <v>-</v>
          </cell>
          <cell r="E3758" t="str">
            <v>-</v>
          </cell>
          <cell r="F3758">
            <v>1</v>
          </cell>
          <cell r="G3758" t="str">
            <v>-</v>
          </cell>
          <cell r="H3758" t="str">
            <v>-</v>
          </cell>
          <cell r="I3758" t="str">
            <v>-</v>
          </cell>
        </row>
        <row r="3759">
          <cell r="A3759" t="str">
            <v>NCU06589</v>
          </cell>
          <cell r="B3759">
            <v>8</v>
          </cell>
          <cell r="C3759" t="str">
            <v>-</v>
          </cell>
          <cell r="D3759" t="str">
            <v>-</v>
          </cell>
          <cell r="E3759" t="str">
            <v>-</v>
          </cell>
          <cell r="F3759">
            <v>2</v>
          </cell>
          <cell r="G3759">
            <v>2</v>
          </cell>
          <cell r="H3759">
            <v>3</v>
          </cell>
          <cell r="I3759">
            <v>1</v>
          </cell>
        </row>
        <row r="3760">
          <cell r="A3760" t="str">
            <v>NCU06592</v>
          </cell>
          <cell r="B3760">
            <v>1</v>
          </cell>
          <cell r="C3760" t="str">
            <v>-</v>
          </cell>
          <cell r="D3760" t="str">
            <v>-</v>
          </cell>
          <cell r="E3760" t="str">
            <v>-</v>
          </cell>
          <cell r="F3760" t="str">
            <v>-</v>
          </cell>
          <cell r="G3760" t="str">
            <v>-</v>
          </cell>
          <cell r="H3760" t="str">
            <v>-</v>
          </cell>
          <cell r="I3760">
            <v>1</v>
          </cell>
        </row>
        <row r="3761">
          <cell r="A3761" t="str">
            <v>NCU06595</v>
          </cell>
          <cell r="B3761">
            <v>2</v>
          </cell>
          <cell r="C3761" t="str">
            <v>-</v>
          </cell>
          <cell r="D3761" t="str">
            <v>-</v>
          </cell>
          <cell r="E3761" t="str">
            <v>-</v>
          </cell>
          <cell r="F3761" t="str">
            <v>-</v>
          </cell>
          <cell r="G3761" t="str">
            <v>-</v>
          </cell>
          <cell r="H3761">
            <v>1</v>
          </cell>
          <cell r="I3761">
            <v>1</v>
          </cell>
        </row>
        <row r="3762">
          <cell r="A3762" t="str">
            <v>NCU06597</v>
          </cell>
          <cell r="B3762">
            <v>22</v>
          </cell>
          <cell r="C3762">
            <v>5</v>
          </cell>
          <cell r="D3762">
            <v>2</v>
          </cell>
          <cell r="E3762">
            <v>4</v>
          </cell>
          <cell r="F3762">
            <v>3</v>
          </cell>
          <cell r="G3762">
            <v>3</v>
          </cell>
          <cell r="H3762">
            <v>2</v>
          </cell>
          <cell r="I3762">
            <v>3</v>
          </cell>
        </row>
        <row r="3763">
          <cell r="A3763" t="str">
            <v>NCU06599</v>
          </cell>
          <cell r="B3763">
            <v>9</v>
          </cell>
          <cell r="C3763" t="str">
            <v>-</v>
          </cell>
          <cell r="D3763">
            <v>4</v>
          </cell>
          <cell r="E3763" t="str">
            <v>-</v>
          </cell>
          <cell r="F3763">
            <v>2</v>
          </cell>
          <cell r="G3763">
            <v>2</v>
          </cell>
          <cell r="H3763">
            <v>1</v>
          </cell>
          <cell r="I3763" t="str">
            <v>-</v>
          </cell>
        </row>
        <row r="3764">
          <cell r="A3764" t="str">
            <v>NCU06603</v>
          </cell>
          <cell r="B3764">
            <v>15</v>
          </cell>
          <cell r="C3764" t="str">
            <v>-</v>
          </cell>
          <cell r="D3764">
            <v>2</v>
          </cell>
          <cell r="E3764">
            <v>4</v>
          </cell>
          <cell r="F3764">
            <v>2</v>
          </cell>
          <cell r="G3764">
            <v>2</v>
          </cell>
          <cell r="H3764">
            <v>3</v>
          </cell>
          <cell r="I3764">
            <v>2</v>
          </cell>
        </row>
        <row r="3765">
          <cell r="A3765" t="str">
            <v>NCU06605</v>
          </cell>
          <cell r="B3765">
            <v>4</v>
          </cell>
          <cell r="C3765" t="str">
            <v>-</v>
          </cell>
          <cell r="D3765" t="str">
            <v>-</v>
          </cell>
          <cell r="E3765">
            <v>2</v>
          </cell>
          <cell r="F3765" t="str">
            <v>-</v>
          </cell>
          <cell r="G3765" t="str">
            <v>-</v>
          </cell>
          <cell r="H3765">
            <v>1</v>
          </cell>
          <cell r="I3765">
            <v>1</v>
          </cell>
        </row>
        <row r="3766">
          <cell r="A3766" t="str">
            <v>NCU06607</v>
          </cell>
          <cell r="B3766">
            <v>9</v>
          </cell>
          <cell r="C3766" t="str">
            <v>-</v>
          </cell>
          <cell r="D3766" t="str">
            <v>-</v>
          </cell>
          <cell r="E3766">
            <v>3</v>
          </cell>
          <cell r="F3766">
            <v>2</v>
          </cell>
          <cell r="G3766">
            <v>2</v>
          </cell>
          <cell r="H3766">
            <v>2</v>
          </cell>
          <cell r="I3766" t="str">
            <v>-</v>
          </cell>
        </row>
        <row r="3767">
          <cell r="A3767" t="str">
            <v>NCU06609</v>
          </cell>
          <cell r="B3767">
            <v>3</v>
          </cell>
          <cell r="C3767" t="str">
            <v>-</v>
          </cell>
          <cell r="D3767" t="str">
            <v>-</v>
          </cell>
          <cell r="E3767" t="str">
            <v>-</v>
          </cell>
          <cell r="F3767" t="str">
            <v>-</v>
          </cell>
          <cell r="G3767">
            <v>2</v>
          </cell>
          <cell r="H3767" t="str">
            <v>-</v>
          </cell>
          <cell r="I3767">
            <v>1</v>
          </cell>
        </row>
        <row r="3768">
          <cell r="A3768" t="str">
            <v>NCU06610</v>
          </cell>
          <cell r="B3768">
            <v>2</v>
          </cell>
          <cell r="C3768" t="str">
            <v>-</v>
          </cell>
          <cell r="D3768" t="str">
            <v>-</v>
          </cell>
          <cell r="E3768" t="str">
            <v>-</v>
          </cell>
          <cell r="F3768" t="str">
            <v>-</v>
          </cell>
          <cell r="G3768">
            <v>1</v>
          </cell>
          <cell r="H3768" t="str">
            <v>-</v>
          </cell>
          <cell r="I3768">
            <v>1</v>
          </cell>
        </row>
        <row r="3769">
          <cell r="A3769" t="str">
            <v>NCU06611</v>
          </cell>
          <cell r="B3769">
            <v>6</v>
          </cell>
          <cell r="C3769" t="str">
            <v>-</v>
          </cell>
          <cell r="D3769" t="str">
            <v>-</v>
          </cell>
          <cell r="E3769" t="str">
            <v>-</v>
          </cell>
          <cell r="F3769">
            <v>2</v>
          </cell>
          <cell r="G3769">
            <v>1</v>
          </cell>
          <cell r="H3769">
            <v>2</v>
          </cell>
          <cell r="I3769">
            <v>1</v>
          </cell>
        </row>
        <row r="3770">
          <cell r="A3770" t="str">
            <v>NCU06612</v>
          </cell>
          <cell r="B3770">
            <v>7</v>
          </cell>
          <cell r="C3770" t="str">
            <v>-</v>
          </cell>
          <cell r="D3770" t="str">
            <v>-</v>
          </cell>
          <cell r="E3770">
            <v>3</v>
          </cell>
          <cell r="F3770" t="str">
            <v>-</v>
          </cell>
          <cell r="G3770">
            <v>1</v>
          </cell>
          <cell r="H3770" t="str">
            <v>-</v>
          </cell>
          <cell r="I3770">
            <v>3</v>
          </cell>
        </row>
        <row r="3771">
          <cell r="A3771" t="str">
            <v>NCU06613</v>
          </cell>
          <cell r="B3771">
            <v>2</v>
          </cell>
          <cell r="C3771" t="str">
            <v>-</v>
          </cell>
          <cell r="D3771" t="str">
            <v>-</v>
          </cell>
          <cell r="E3771" t="str">
            <v>-</v>
          </cell>
          <cell r="F3771" t="str">
            <v>-</v>
          </cell>
          <cell r="G3771">
            <v>1</v>
          </cell>
          <cell r="H3771">
            <v>1</v>
          </cell>
          <cell r="I3771" t="str">
            <v>-</v>
          </cell>
        </row>
        <row r="3772">
          <cell r="A3772" t="str">
            <v>NCU06614</v>
          </cell>
          <cell r="B3772">
            <v>10</v>
          </cell>
          <cell r="C3772" t="str">
            <v>-</v>
          </cell>
          <cell r="D3772" t="str">
            <v>-</v>
          </cell>
          <cell r="E3772">
            <v>2</v>
          </cell>
          <cell r="F3772">
            <v>2</v>
          </cell>
          <cell r="G3772">
            <v>2</v>
          </cell>
          <cell r="H3772">
            <v>2</v>
          </cell>
          <cell r="I3772">
            <v>2</v>
          </cell>
        </row>
        <row r="3773">
          <cell r="A3773" t="str">
            <v>NCU06615</v>
          </cell>
          <cell r="B3773">
            <v>7</v>
          </cell>
          <cell r="C3773" t="str">
            <v>-</v>
          </cell>
          <cell r="D3773" t="str">
            <v>-</v>
          </cell>
          <cell r="E3773" t="str">
            <v>-</v>
          </cell>
          <cell r="F3773">
            <v>1</v>
          </cell>
          <cell r="G3773">
            <v>2</v>
          </cell>
          <cell r="H3773">
            <v>2</v>
          </cell>
          <cell r="I3773">
            <v>2</v>
          </cell>
        </row>
        <row r="3774">
          <cell r="A3774" t="str">
            <v>NCU06616</v>
          </cell>
          <cell r="B3774">
            <v>12</v>
          </cell>
          <cell r="C3774" t="str">
            <v>-</v>
          </cell>
          <cell r="D3774">
            <v>1</v>
          </cell>
          <cell r="E3774">
            <v>2</v>
          </cell>
          <cell r="F3774">
            <v>2</v>
          </cell>
          <cell r="G3774">
            <v>3</v>
          </cell>
          <cell r="H3774">
            <v>2</v>
          </cell>
          <cell r="I3774">
            <v>2</v>
          </cell>
        </row>
        <row r="3775">
          <cell r="A3775" t="str">
            <v>NCU06617</v>
          </cell>
          <cell r="B3775">
            <v>1</v>
          </cell>
          <cell r="C3775" t="str">
            <v>-</v>
          </cell>
          <cell r="D3775" t="str">
            <v>-</v>
          </cell>
          <cell r="E3775" t="str">
            <v>-</v>
          </cell>
          <cell r="F3775" t="str">
            <v>-</v>
          </cell>
          <cell r="G3775" t="str">
            <v>-</v>
          </cell>
          <cell r="H3775" t="str">
            <v>-</v>
          </cell>
          <cell r="I3775">
            <v>1</v>
          </cell>
        </row>
        <row r="3776">
          <cell r="A3776" t="str">
            <v>NCU06618</v>
          </cell>
          <cell r="B3776">
            <v>14</v>
          </cell>
          <cell r="C3776" t="str">
            <v>-</v>
          </cell>
          <cell r="D3776" t="str">
            <v>-</v>
          </cell>
          <cell r="E3776">
            <v>3</v>
          </cell>
          <cell r="F3776">
            <v>2</v>
          </cell>
          <cell r="G3776">
            <v>3</v>
          </cell>
          <cell r="H3776">
            <v>3</v>
          </cell>
          <cell r="I3776">
            <v>3</v>
          </cell>
        </row>
        <row r="3777">
          <cell r="A3777" t="str">
            <v>NCU06619</v>
          </cell>
          <cell r="B3777">
            <v>7</v>
          </cell>
          <cell r="C3777" t="str">
            <v>-</v>
          </cell>
          <cell r="D3777" t="str">
            <v>-</v>
          </cell>
          <cell r="E3777">
            <v>5</v>
          </cell>
          <cell r="F3777">
            <v>1</v>
          </cell>
          <cell r="G3777" t="str">
            <v>-</v>
          </cell>
          <cell r="H3777" t="str">
            <v>-</v>
          </cell>
          <cell r="I3777">
            <v>1</v>
          </cell>
        </row>
        <row r="3778">
          <cell r="A3778" t="str">
            <v>NCU06621</v>
          </cell>
          <cell r="B3778">
            <v>6</v>
          </cell>
          <cell r="C3778" t="str">
            <v>-</v>
          </cell>
          <cell r="D3778" t="str">
            <v>-</v>
          </cell>
          <cell r="E3778" t="str">
            <v>-</v>
          </cell>
          <cell r="F3778">
            <v>2</v>
          </cell>
          <cell r="G3778">
            <v>2</v>
          </cell>
          <cell r="H3778">
            <v>2</v>
          </cell>
          <cell r="I3778" t="str">
            <v>-</v>
          </cell>
        </row>
        <row r="3779">
          <cell r="A3779" t="str">
            <v>NCU06622</v>
          </cell>
          <cell r="B3779">
            <v>2</v>
          </cell>
          <cell r="C3779" t="str">
            <v>-</v>
          </cell>
          <cell r="D3779" t="str">
            <v>-</v>
          </cell>
          <cell r="E3779">
            <v>2</v>
          </cell>
          <cell r="F3779" t="str">
            <v>-</v>
          </cell>
          <cell r="G3779" t="str">
            <v>-</v>
          </cell>
          <cell r="H3779" t="str">
            <v>-</v>
          </cell>
          <cell r="I3779" t="str">
            <v>-</v>
          </cell>
        </row>
        <row r="3780">
          <cell r="A3780" t="str">
            <v>NCU06623</v>
          </cell>
          <cell r="B3780">
            <v>1</v>
          </cell>
          <cell r="C3780" t="str">
            <v>-</v>
          </cell>
          <cell r="D3780" t="str">
            <v>-</v>
          </cell>
          <cell r="E3780">
            <v>1</v>
          </cell>
          <cell r="F3780" t="str">
            <v>-</v>
          </cell>
          <cell r="G3780" t="str">
            <v>-</v>
          </cell>
          <cell r="H3780" t="str">
            <v>-</v>
          </cell>
          <cell r="I3780" t="str">
            <v>-</v>
          </cell>
        </row>
        <row r="3781">
          <cell r="A3781" t="str">
            <v>NCU06624</v>
          </cell>
          <cell r="B3781">
            <v>1</v>
          </cell>
          <cell r="C3781" t="str">
            <v>-</v>
          </cell>
          <cell r="D3781" t="str">
            <v>-</v>
          </cell>
          <cell r="E3781" t="str">
            <v>-</v>
          </cell>
          <cell r="F3781" t="str">
            <v>-</v>
          </cell>
          <cell r="G3781" t="str">
            <v>-</v>
          </cell>
          <cell r="H3781">
            <v>1</v>
          </cell>
          <cell r="I3781" t="str">
            <v>-</v>
          </cell>
        </row>
        <row r="3782">
          <cell r="A3782" t="str">
            <v>NCU06625</v>
          </cell>
          <cell r="B3782">
            <v>21</v>
          </cell>
          <cell r="C3782">
            <v>2</v>
          </cell>
          <cell r="D3782">
            <v>3</v>
          </cell>
          <cell r="E3782">
            <v>5</v>
          </cell>
          <cell r="F3782">
            <v>3</v>
          </cell>
          <cell r="G3782">
            <v>3</v>
          </cell>
          <cell r="H3782">
            <v>3</v>
          </cell>
          <cell r="I3782">
            <v>2</v>
          </cell>
        </row>
        <row r="3783">
          <cell r="A3783" t="str">
            <v>NCU06627</v>
          </cell>
          <cell r="B3783">
            <v>8</v>
          </cell>
          <cell r="C3783" t="str">
            <v>-</v>
          </cell>
          <cell r="D3783" t="str">
            <v>-</v>
          </cell>
          <cell r="E3783" t="str">
            <v>-</v>
          </cell>
          <cell r="F3783">
            <v>2</v>
          </cell>
          <cell r="G3783">
            <v>2</v>
          </cell>
          <cell r="H3783">
            <v>2</v>
          </cell>
          <cell r="I3783">
            <v>2</v>
          </cell>
        </row>
        <row r="3784">
          <cell r="A3784" t="str">
            <v>NCU06628</v>
          </cell>
          <cell r="B3784">
            <v>4</v>
          </cell>
          <cell r="C3784" t="str">
            <v>-</v>
          </cell>
          <cell r="D3784" t="str">
            <v>-</v>
          </cell>
          <cell r="E3784" t="str">
            <v>-</v>
          </cell>
          <cell r="F3784" t="str">
            <v>-</v>
          </cell>
          <cell r="G3784">
            <v>2</v>
          </cell>
          <cell r="H3784">
            <v>1</v>
          </cell>
          <cell r="I3784">
            <v>1</v>
          </cell>
        </row>
        <row r="3785">
          <cell r="A3785" t="str">
            <v>NCU06629</v>
          </cell>
          <cell r="B3785">
            <v>5</v>
          </cell>
          <cell r="C3785" t="str">
            <v>-</v>
          </cell>
          <cell r="D3785" t="str">
            <v>-</v>
          </cell>
          <cell r="E3785" t="str">
            <v>-</v>
          </cell>
          <cell r="F3785" t="str">
            <v>-</v>
          </cell>
          <cell r="G3785">
            <v>2</v>
          </cell>
          <cell r="H3785">
            <v>1</v>
          </cell>
          <cell r="I3785">
            <v>2</v>
          </cell>
        </row>
        <row r="3786">
          <cell r="A3786" t="str">
            <v>NCU06631</v>
          </cell>
          <cell r="B3786">
            <v>3</v>
          </cell>
          <cell r="C3786" t="str">
            <v>-</v>
          </cell>
          <cell r="D3786" t="str">
            <v>-</v>
          </cell>
          <cell r="E3786" t="str">
            <v>-</v>
          </cell>
          <cell r="F3786">
            <v>1</v>
          </cell>
          <cell r="G3786" t="str">
            <v>-</v>
          </cell>
          <cell r="H3786">
            <v>2</v>
          </cell>
          <cell r="I3786" t="str">
            <v>-</v>
          </cell>
        </row>
        <row r="3787">
          <cell r="A3787" t="str">
            <v>NCU06636</v>
          </cell>
          <cell r="B3787">
            <v>6</v>
          </cell>
          <cell r="C3787" t="str">
            <v>-</v>
          </cell>
          <cell r="D3787" t="str">
            <v>-</v>
          </cell>
          <cell r="E3787">
            <v>1</v>
          </cell>
          <cell r="F3787">
            <v>2</v>
          </cell>
          <cell r="G3787">
            <v>2</v>
          </cell>
          <cell r="H3787" t="str">
            <v>-</v>
          </cell>
          <cell r="I3787">
            <v>1</v>
          </cell>
        </row>
        <row r="3788">
          <cell r="A3788" t="str">
            <v>NCU06637</v>
          </cell>
          <cell r="B3788">
            <v>1</v>
          </cell>
          <cell r="C3788" t="str">
            <v>-</v>
          </cell>
          <cell r="D3788" t="str">
            <v>-</v>
          </cell>
          <cell r="E3788" t="str">
            <v>-</v>
          </cell>
          <cell r="F3788" t="str">
            <v>-</v>
          </cell>
          <cell r="G3788" t="str">
            <v>-</v>
          </cell>
          <cell r="H3788" t="str">
            <v>-</v>
          </cell>
          <cell r="I3788">
            <v>1</v>
          </cell>
        </row>
        <row r="3789">
          <cell r="A3789" t="str">
            <v>NCU06638</v>
          </cell>
          <cell r="B3789">
            <v>1</v>
          </cell>
          <cell r="C3789">
            <v>1</v>
          </cell>
          <cell r="D3789" t="str">
            <v>-</v>
          </cell>
          <cell r="E3789" t="str">
            <v>-</v>
          </cell>
          <cell r="F3789" t="str">
            <v>-</v>
          </cell>
          <cell r="G3789" t="str">
            <v>-</v>
          </cell>
          <cell r="H3789" t="str">
            <v>-</v>
          </cell>
          <cell r="I3789" t="str">
            <v>-</v>
          </cell>
        </row>
        <row r="3790">
          <cell r="A3790" t="str">
            <v>NCU06643</v>
          </cell>
          <cell r="B3790">
            <v>14</v>
          </cell>
          <cell r="C3790" t="str">
            <v>-</v>
          </cell>
          <cell r="D3790" t="str">
            <v>-</v>
          </cell>
          <cell r="E3790">
            <v>4</v>
          </cell>
          <cell r="F3790">
            <v>2</v>
          </cell>
          <cell r="G3790">
            <v>2</v>
          </cell>
          <cell r="H3790">
            <v>3</v>
          </cell>
          <cell r="I3790">
            <v>3</v>
          </cell>
        </row>
        <row r="3791">
          <cell r="A3791" t="str">
            <v>NCU06644</v>
          </cell>
          <cell r="B3791">
            <v>4</v>
          </cell>
          <cell r="C3791">
            <v>2</v>
          </cell>
          <cell r="D3791" t="str">
            <v>-</v>
          </cell>
          <cell r="E3791" t="str">
            <v>-</v>
          </cell>
          <cell r="F3791" t="str">
            <v>-</v>
          </cell>
          <cell r="G3791" t="str">
            <v>-</v>
          </cell>
          <cell r="H3791">
            <v>2</v>
          </cell>
          <cell r="I3791" t="str">
            <v>-</v>
          </cell>
        </row>
        <row r="3792">
          <cell r="A3792" t="str">
            <v>NCU06646</v>
          </cell>
          <cell r="B3792">
            <v>6</v>
          </cell>
          <cell r="C3792" t="str">
            <v>-</v>
          </cell>
          <cell r="D3792" t="str">
            <v>-</v>
          </cell>
          <cell r="E3792" t="str">
            <v>-</v>
          </cell>
          <cell r="F3792">
            <v>2</v>
          </cell>
          <cell r="G3792">
            <v>2</v>
          </cell>
          <cell r="H3792">
            <v>1</v>
          </cell>
          <cell r="I3792">
            <v>1</v>
          </cell>
        </row>
        <row r="3793">
          <cell r="A3793" t="str">
            <v>NCU06647</v>
          </cell>
          <cell r="B3793">
            <v>11</v>
          </cell>
          <cell r="C3793" t="str">
            <v>-</v>
          </cell>
          <cell r="D3793">
            <v>1</v>
          </cell>
          <cell r="E3793">
            <v>2</v>
          </cell>
          <cell r="F3793">
            <v>2</v>
          </cell>
          <cell r="G3793">
            <v>2</v>
          </cell>
          <cell r="H3793">
            <v>3</v>
          </cell>
          <cell r="I3793">
            <v>1</v>
          </cell>
        </row>
        <row r="3794">
          <cell r="A3794" t="str">
            <v>NCU06648</v>
          </cell>
          <cell r="B3794">
            <v>1</v>
          </cell>
          <cell r="C3794" t="str">
            <v>-</v>
          </cell>
          <cell r="D3794" t="str">
            <v>-</v>
          </cell>
          <cell r="E3794" t="str">
            <v>-</v>
          </cell>
          <cell r="F3794" t="str">
            <v>-</v>
          </cell>
          <cell r="G3794" t="str">
            <v>-</v>
          </cell>
          <cell r="H3794">
            <v>1</v>
          </cell>
          <cell r="I3794" t="str">
            <v>-</v>
          </cell>
        </row>
        <row r="3795">
          <cell r="A3795" t="str">
            <v>NCU06649</v>
          </cell>
          <cell r="B3795">
            <v>2</v>
          </cell>
          <cell r="C3795" t="str">
            <v>-</v>
          </cell>
          <cell r="D3795" t="str">
            <v>-</v>
          </cell>
          <cell r="E3795">
            <v>1</v>
          </cell>
          <cell r="F3795" t="str">
            <v>-</v>
          </cell>
          <cell r="G3795" t="str">
            <v>-</v>
          </cell>
          <cell r="H3795">
            <v>1</v>
          </cell>
          <cell r="I3795" t="str">
            <v>-</v>
          </cell>
        </row>
        <row r="3796">
          <cell r="A3796" t="str">
            <v>NCU06650</v>
          </cell>
          <cell r="B3796">
            <v>9</v>
          </cell>
          <cell r="C3796" t="str">
            <v>-</v>
          </cell>
          <cell r="D3796">
            <v>1</v>
          </cell>
          <cell r="E3796" t="str">
            <v>-</v>
          </cell>
          <cell r="F3796">
            <v>2</v>
          </cell>
          <cell r="G3796">
            <v>2</v>
          </cell>
          <cell r="H3796">
            <v>2</v>
          </cell>
          <cell r="I3796">
            <v>2</v>
          </cell>
        </row>
        <row r="3797">
          <cell r="A3797" t="str">
            <v>NCU06651</v>
          </cell>
          <cell r="B3797">
            <v>6</v>
          </cell>
          <cell r="C3797" t="str">
            <v>-</v>
          </cell>
          <cell r="D3797">
            <v>3</v>
          </cell>
          <cell r="E3797" t="str">
            <v>-</v>
          </cell>
          <cell r="F3797" t="str">
            <v>-</v>
          </cell>
          <cell r="G3797">
            <v>1</v>
          </cell>
          <cell r="H3797">
            <v>2</v>
          </cell>
          <cell r="I3797" t="str">
            <v>-</v>
          </cell>
        </row>
        <row r="3798">
          <cell r="A3798" t="str">
            <v>NCU06652</v>
          </cell>
          <cell r="B3798">
            <v>1</v>
          </cell>
          <cell r="C3798" t="str">
            <v>-</v>
          </cell>
          <cell r="D3798" t="str">
            <v>-</v>
          </cell>
          <cell r="E3798" t="str">
            <v>-</v>
          </cell>
          <cell r="F3798">
            <v>1</v>
          </cell>
          <cell r="G3798" t="str">
            <v>-</v>
          </cell>
          <cell r="H3798" t="str">
            <v>-</v>
          </cell>
          <cell r="I3798" t="str">
            <v>-</v>
          </cell>
        </row>
        <row r="3799">
          <cell r="A3799" t="str">
            <v>NCU06655</v>
          </cell>
          <cell r="B3799">
            <v>6</v>
          </cell>
          <cell r="C3799">
            <v>2</v>
          </cell>
          <cell r="D3799" t="str">
            <v>-</v>
          </cell>
          <cell r="E3799" t="str">
            <v>-</v>
          </cell>
          <cell r="F3799">
            <v>2</v>
          </cell>
          <cell r="G3799" t="str">
            <v>-</v>
          </cell>
          <cell r="H3799">
            <v>2</v>
          </cell>
          <cell r="I3799" t="str">
            <v>-</v>
          </cell>
        </row>
        <row r="3800">
          <cell r="A3800" t="str">
            <v>NCU06656</v>
          </cell>
          <cell r="B3800">
            <v>3</v>
          </cell>
          <cell r="C3800" t="str">
            <v>-</v>
          </cell>
          <cell r="D3800" t="str">
            <v>-</v>
          </cell>
          <cell r="E3800" t="str">
            <v>-</v>
          </cell>
          <cell r="F3800" t="str">
            <v>-</v>
          </cell>
          <cell r="G3800">
            <v>1</v>
          </cell>
          <cell r="H3800">
            <v>1</v>
          </cell>
          <cell r="I3800">
            <v>1</v>
          </cell>
        </row>
        <row r="3801">
          <cell r="A3801" t="str">
            <v>NCU06658</v>
          </cell>
          <cell r="B3801">
            <v>11</v>
          </cell>
          <cell r="C3801" t="str">
            <v>-</v>
          </cell>
          <cell r="D3801" t="str">
            <v>-</v>
          </cell>
          <cell r="E3801">
            <v>5</v>
          </cell>
          <cell r="F3801">
            <v>2</v>
          </cell>
          <cell r="G3801">
            <v>1</v>
          </cell>
          <cell r="H3801">
            <v>3</v>
          </cell>
          <cell r="I3801" t="str">
            <v>-</v>
          </cell>
        </row>
        <row r="3802">
          <cell r="A3802" t="str">
            <v>NCU06660</v>
          </cell>
          <cell r="B3802">
            <v>1</v>
          </cell>
          <cell r="C3802">
            <v>1</v>
          </cell>
          <cell r="D3802" t="str">
            <v>-</v>
          </cell>
          <cell r="E3802" t="str">
            <v>-</v>
          </cell>
          <cell r="F3802" t="str">
            <v>-</v>
          </cell>
          <cell r="G3802" t="str">
            <v>-</v>
          </cell>
          <cell r="H3802" t="str">
            <v>-</v>
          </cell>
          <cell r="I3802" t="str">
            <v>-</v>
          </cell>
        </row>
        <row r="3803">
          <cell r="A3803" t="str">
            <v>NCU06661</v>
          </cell>
          <cell r="B3803">
            <v>6</v>
          </cell>
          <cell r="C3803" t="str">
            <v>-</v>
          </cell>
          <cell r="D3803" t="str">
            <v>-</v>
          </cell>
          <cell r="E3803" t="str">
            <v>-</v>
          </cell>
          <cell r="F3803">
            <v>1</v>
          </cell>
          <cell r="G3803">
            <v>1</v>
          </cell>
          <cell r="H3803">
            <v>2</v>
          </cell>
          <cell r="I3803">
            <v>2</v>
          </cell>
        </row>
        <row r="3804">
          <cell r="A3804" t="str">
            <v>NCU06664</v>
          </cell>
          <cell r="B3804">
            <v>3</v>
          </cell>
          <cell r="C3804">
            <v>2</v>
          </cell>
          <cell r="D3804" t="str">
            <v>-</v>
          </cell>
          <cell r="E3804" t="str">
            <v>-</v>
          </cell>
          <cell r="F3804" t="str">
            <v>-</v>
          </cell>
          <cell r="G3804">
            <v>1</v>
          </cell>
          <cell r="H3804" t="str">
            <v>-</v>
          </cell>
          <cell r="I3804" t="str">
            <v>-</v>
          </cell>
        </row>
        <row r="3805">
          <cell r="A3805" t="str">
            <v>NCU06666</v>
          </cell>
          <cell r="B3805">
            <v>15</v>
          </cell>
          <cell r="C3805" t="str">
            <v>-</v>
          </cell>
          <cell r="D3805">
            <v>2</v>
          </cell>
          <cell r="E3805">
            <v>4</v>
          </cell>
          <cell r="F3805">
            <v>1</v>
          </cell>
          <cell r="G3805">
            <v>3</v>
          </cell>
          <cell r="H3805">
            <v>2</v>
          </cell>
          <cell r="I3805">
            <v>3</v>
          </cell>
        </row>
        <row r="3806">
          <cell r="A3806" t="str">
            <v>NCU06669</v>
          </cell>
          <cell r="B3806">
            <v>8</v>
          </cell>
          <cell r="C3806" t="str">
            <v>-</v>
          </cell>
          <cell r="D3806">
            <v>1</v>
          </cell>
          <cell r="E3806" t="str">
            <v>-</v>
          </cell>
          <cell r="F3806">
            <v>1</v>
          </cell>
          <cell r="G3806">
            <v>2</v>
          </cell>
          <cell r="H3806">
            <v>2</v>
          </cell>
          <cell r="I3806">
            <v>2</v>
          </cell>
        </row>
        <row r="3807">
          <cell r="A3807" t="str">
            <v>NCU06672</v>
          </cell>
          <cell r="B3807">
            <v>2</v>
          </cell>
          <cell r="C3807">
            <v>1</v>
          </cell>
          <cell r="D3807" t="str">
            <v>-</v>
          </cell>
          <cell r="E3807" t="str">
            <v>-</v>
          </cell>
          <cell r="F3807" t="str">
            <v>-</v>
          </cell>
          <cell r="G3807" t="str">
            <v>-</v>
          </cell>
          <cell r="H3807">
            <v>1</v>
          </cell>
          <cell r="I3807" t="str">
            <v>-</v>
          </cell>
        </row>
        <row r="3808">
          <cell r="A3808" t="str">
            <v>NCU06674</v>
          </cell>
          <cell r="B3808">
            <v>3</v>
          </cell>
          <cell r="C3808" t="str">
            <v>-</v>
          </cell>
          <cell r="D3808" t="str">
            <v>-</v>
          </cell>
          <cell r="E3808">
            <v>3</v>
          </cell>
          <cell r="F3808" t="str">
            <v>-</v>
          </cell>
          <cell r="G3808" t="str">
            <v>-</v>
          </cell>
          <cell r="H3808" t="str">
            <v>-</v>
          </cell>
          <cell r="I3808" t="str">
            <v>-</v>
          </cell>
        </row>
        <row r="3809">
          <cell r="A3809" t="str">
            <v>NCU06675</v>
          </cell>
          <cell r="B3809">
            <v>2</v>
          </cell>
          <cell r="C3809" t="str">
            <v>-</v>
          </cell>
          <cell r="D3809" t="str">
            <v>-</v>
          </cell>
          <cell r="E3809" t="str">
            <v>-</v>
          </cell>
          <cell r="F3809" t="str">
            <v>-</v>
          </cell>
          <cell r="G3809" t="str">
            <v>-</v>
          </cell>
          <cell r="H3809">
            <v>1</v>
          </cell>
          <cell r="I3809">
            <v>1</v>
          </cell>
        </row>
        <row r="3810">
          <cell r="A3810" t="str">
            <v>NCU06677</v>
          </cell>
          <cell r="B3810">
            <v>3</v>
          </cell>
          <cell r="C3810" t="str">
            <v>-</v>
          </cell>
          <cell r="D3810" t="str">
            <v>-</v>
          </cell>
          <cell r="E3810" t="str">
            <v>-</v>
          </cell>
          <cell r="F3810">
            <v>1</v>
          </cell>
          <cell r="G3810">
            <v>2</v>
          </cell>
          <cell r="H3810" t="str">
            <v>-</v>
          </cell>
          <cell r="I3810" t="str">
            <v>-</v>
          </cell>
        </row>
        <row r="3811">
          <cell r="A3811" t="str">
            <v>NCU06679</v>
          </cell>
          <cell r="B3811">
            <v>8</v>
          </cell>
          <cell r="C3811" t="str">
            <v>-</v>
          </cell>
          <cell r="D3811" t="str">
            <v>-</v>
          </cell>
          <cell r="E3811">
            <v>3</v>
          </cell>
          <cell r="F3811">
            <v>1</v>
          </cell>
          <cell r="G3811" t="str">
            <v>-</v>
          </cell>
          <cell r="H3811">
            <v>2</v>
          </cell>
          <cell r="I3811">
            <v>2</v>
          </cell>
        </row>
        <row r="3812">
          <cell r="A3812" t="str">
            <v>NCU06680</v>
          </cell>
          <cell r="B3812">
            <v>4</v>
          </cell>
          <cell r="C3812" t="str">
            <v>-</v>
          </cell>
          <cell r="D3812" t="str">
            <v>-</v>
          </cell>
          <cell r="E3812">
            <v>1</v>
          </cell>
          <cell r="F3812" t="str">
            <v>-</v>
          </cell>
          <cell r="G3812">
            <v>2</v>
          </cell>
          <cell r="H3812" t="str">
            <v>-</v>
          </cell>
          <cell r="I3812">
            <v>1</v>
          </cell>
        </row>
        <row r="3813">
          <cell r="A3813" t="str">
            <v>NCU06681</v>
          </cell>
          <cell r="B3813">
            <v>7</v>
          </cell>
          <cell r="C3813" t="str">
            <v>-</v>
          </cell>
          <cell r="D3813" t="str">
            <v>-</v>
          </cell>
          <cell r="E3813">
            <v>2</v>
          </cell>
          <cell r="F3813" t="str">
            <v>-</v>
          </cell>
          <cell r="G3813">
            <v>2</v>
          </cell>
          <cell r="H3813">
            <v>1</v>
          </cell>
          <cell r="I3813">
            <v>2</v>
          </cell>
        </row>
        <row r="3814">
          <cell r="A3814" t="str">
            <v>NCU06682</v>
          </cell>
          <cell r="B3814">
            <v>12</v>
          </cell>
          <cell r="C3814">
            <v>4</v>
          </cell>
          <cell r="D3814" t="str">
            <v>-</v>
          </cell>
          <cell r="E3814">
            <v>3</v>
          </cell>
          <cell r="F3814">
            <v>2</v>
          </cell>
          <cell r="G3814" t="str">
            <v>-</v>
          </cell>
          <cell r="H3814">
            <v>2</v>
          </cell>
          <cell r="I3814">
            <v>1</v>
          </cell>
        </row>
        <row r="3815">
          <cell r="A3815" t="str">
            <v>NCU06684</v>
          </cell>
          <cell r="B3815">
            <v>1</v>
          </cell>
          <cell r="C3815" t="str">
            <v>-</v>
          </cell>
          <cell r="D3815" t="str">
            <v>-</v>
          </cell>
          <cell r="E3815" t="str">
            <v>-</v>
          </cell>
          <cell r="F3815" t="str">
            <v>-</v>
          </cell>
          <cell r="G3815" t="str">
            <v>-</v>
          </cell>
          <cell r="H3815">
            <v>1</v>
          </cell>
          <cell r="I3815" t="str">
            <v>-</v>
          </cell>
        </row>
        <row r="3816">
          <cell r="A3816" t="str">
            <v>NCU06687</v>
          </cell>
          <cell r="B3816">
            <v>2</v>
          </cell>
          <cell r="C3816" t="str">
            <v>-</v>
          </cell>
          <cell r="D3816" t="str">
            <v>-</v>
          </cell>
          <cell r="E3816" t="str">
            <v>-</v>
          </cell>
          <cell r="F3816">
            <v>1</v>
          </cell>
          <cell r="G3816">
            <v>1</v>
          </cell>
          <cell r="H3816" t="str">
            <v>-</v>
          </cell>
          <cell r="I3816" t="str">
            <v>-</v>
          </cell>
        </row>
        <row r="3817">
          <cell r="A3817" t="str">
            <v>NCU06689</v>
          </cell>
          <cell r="B3817">
            <v>8</v>
          </cell>
          <cell r="C3817" t="str">
            <v>-</v>
          </cell>
          <cell r="D3817" t="str">
            <v>-</v>
          </cell>
          <cell r="E3817" t="str">
            <v>-</v>
          </cell>
          <cell r="F3817">
            <v>2</v>
          </cell>
          <cell r="G3817">
            <v>2</v>
          </cell>
          <cell r="H3817">
            <v>2</v>
          </cell>
          <cell r="I3817">
            <v>2</v>
          </cell>
        </row>
        <row r="3818">
          <cell r="A3818" t="str">
            <v>NCU06691</v>
          </cell>
          <cell r="B3818">
            <v>9</v>
          </cell>
          <cell r="C3818" t="str">
            <v>-</v>
          </cell>
          <cell r="D3818">
            <v>1</v>
          </cell>
          <cell r="E3818">
            <v>3</v>
          </cell>
          <cell r="F3818">
            <v>1</v>
          </cell>
          <cell r="G3818">
            <v>2</v>
          </cell>
          <cell r="H3818">
            <v>2</v>
          </cell>
          <cell r="I3818" t="str">
            <v>-</v>
          </cell>
        </row>
        <row r="3819">
          <cell r="A3819" t="str">
            <v>NCU06693</v>
          </cell>
          <cell r="B3819">
            <v>8</v>
          </cell>
          <cell r="C3819" t="str">
            <v>-</v>
          </cell>
          <cell r="D3819" t="str">
            <v>-</v>
          </cell>
          <cell r="E3819" t="str">
            <v>-</v>
          </cell>
          <cell r="F3819">
            <v>2</v>
          </cell>
          <cell r="G3819">
            <v>2</v>
          </cell>
          <cell r="H3819">
            <v>2</v>
          </cell>
          <cell r="I3819">
            <v>2</v>
          </cell>
        </row>
        <row r="3820">
          <cell r="A3820" t="str">
            <v>NCU06694</v>
          </cell>
          <cell r="B3820">
            <v>6</v>
          </cell>
          <cell r="C3820" t="str">
            <v>-</v>
          </cell>
          <cell r="D3820" t="str">
            <v>-</v>
          </cell>
          <cell r="E3820">
            <v>3</v>
          </cell>
          <cell r="F3820">
            <v>1</v>
          </cell>
          <cell r="G3820">
            <v>1</v>
          </cell>
          <cell r="H3820" t="str">
            <v>-</v>
          </cell>
          <cell r="I3820">
            <v>1</v>
          </cell>
        </row>
        <row r="3821">
          <cell r="A3821" t="str">
            <v>NCU06698</v>
          </cell>
          <cell r="B3821">
            <v>4</v>
          </cell>
          <cell r="C3821" t="str">
            <v>-</v>
          </cell>
          <cell r="D3821">
            <v>1</v>
          </cell>
          <cell r="E3821" t="str">
            <v>-</v>
          </cell>
          <cell r="F3821" t="str">
            <v>-</v>
          </cell>
          <cell r="G3821" t="str">
            <v>-</v>
          </cell>
          <cell r="H3821">
            <v>2</v>
          </cell>
          <cell r="I3821">
            <v>1</v>
          </cell>
        </row>
        <row r="3822">
          <cell r="A3822" t="str">
            <v>NCU06699</v>
          </cell>
          <cell r="B3822">
            <v>8</v>
          </cell>
          <cell r="C3822" t="str">
            <v>-</v>
          </cell>
          <cell r="D3822" t="str">
            <v>-</v>
          </cell>
          <cell r="E3822">
            <v>4</v>
          </cell>
          <cell r="F3822">
            <v>2</v>
          </cell>
          <cell r="G3822" t="str">
            <v>-</v>
          </cell>
          <cell r="H3822">
            <v>1</v>
          </cell>
          <cell r="I3822">
            <v>1</v>
          </cell>
        </row>
        <row r="3823">
          <cell r="A3823" t="str">
            <v>NCU06700</v>
          </cell>
          <cell r="B3823">
            <v>13</v>
          </cell>
          <cell r="C3823" t="str">
            <v>-</v>
          </cell>
          <cell r="D3823" t="str">
            <v>-</v>
          </cell>
          <cell r="E3823">
            <v>2</v>
          </cell>
          <cell r="F3823">
            <v>3</v>
          </cell>
          <cell r="G3823">
            <v>2</v>
          </cell>
          <cell r="H3823">
            <v>3</v>
          </cell>
          <cell r="I3823">
            <v>3</v>
          </cell>
        </row>
        <row r="3824">
          <cell r="A3824" t="str">
            <v>NCU06701</v>
          </cell>
          <cell r="B3824">
            <v>6</v>
          </cell>
          <cell r="C3824" t="str">
            <v>-</v>
          </cell>
          <cell r="D3824" t="str">
            <v>-</v>
          </cell>
          <cell r="E3824" t="str">
            <v>-</v>
          </cell>
          <cell r="F3824" t="str">
            <v>-</v>
          </cell>
          <cell r="G3824">
            <v>2</v>
          </cell>
          <cell r="H3824">
            <v>2</v>
          </cell>
          <cell r="I3824">
            <v>2</v>
          </cell>
        </row>
        <row r="3825">
          <cell r="A3825" t="str">
            <v>NCU06702</v>
          </cell>
          <cell r="B3825">
            <v>7</v>
          </cell>
          <cell r="C3825" t="str">
            <v>-</v>
          </cell>
          <cell r="D3825" t="str">
            <v>-</v>
          </cell>
          <cell r="E3825" t="str">
            <v>-</v>
          </cell>
          <cell r="F3825">
            <v>2</v>
          </cell>
          <cell r="G3825">
            <v>2</v>
          </cell>
          <cell r="H3825">
            <v>2</v>
          </cell>
          <cell r="I3825">
            <v>1</v>
          </cell>
        </row>
        <row r="3826">
          <cell r="A3826" t="str">
            <v>NCU06704</v>
          </cell>
          <cell r="B3826">
            <v>5</v>
          </cell>
          <cell r="C3826" t="str">
            <v>-</v>
          </cell>
          <cell r="D3826" t="str">
            <v>-</v>
          </cell>
          <cell r="E3826">
            <v>3</v>
          </cell>
          <cell r="F3826" t="str">
            <v>-</v>
          </cell>
          <cell r="G3826">
            <v>1</v>
          </cell>
          <cell r="H3826" t="str">
            <v>-</v>
          </cell>
          <cell r="I3826">
            <v>1</v>
          </cell>
        </row>
        <row r="3827">
          <cell r="A3827" t="str">
            <v>NCU06707</v>
          </cell>
          <cell r="B3827">
            <v>2</v>
          </cell>
          <cell r="C3827" t="str">
            <v>-</v>
          </cell>
          <cell r="D3827" t="str">
            <v>-</v>
          </cell>
          <cell r="E3827" t="str">
            <v>-</v>
          </cell>
          <cell r="F3827" t="str">
            <v>-</v>
          </cell>
          <cell r="G3827" t="str">
            <v>-</v>
          </cell>
          <cell r="H3827" t="str">
            <v>-</v>
          </cell>
          <cell r="I3827">
            <v>2</v>
          </cell>
        </row>
        <row r="3828">
          <cell r="A3828" t="str">
            <v>NCU06709</v>
          </cell>
          <cell r="B3828">
            <v>6</v>
          </cell>
          <cell r="C3828" t="str">
            <v>-</v>
          </cell>
          <cell r="D3828" t="str">
            <v>-</v>
          </cell>
          <cell r="E3828">
            <v>3</v>
          </cell>
          <cell r="F3828" t="str">
            <v>-</v>
          </cell>
          <cell r="G3828" t="str">
            <v>-</v>
          </cell>
          <cell r="H3828">
            <v>1</v>
          </cell>
          <cell r="I3828">
            <v>2</v>
          </cell>
        </row>
        <row r="3829">
          <cell r="A3829" t="str">
            <v>NCU06715</v>
          </cell>
          <cell r="B3829">
            <v>6</v>
          </cell>
          <cell r="C3829" t="str">
            <v>-</v>
          </cell>
          <cell r="D3829" t="str">
            <v>-</v>
          </cell>
          <cell r="E3829">
            <v>1</v>
          </cell>
          <cell r="F3829">
            <v>1</v>
          </cell>
          <cell r="G3829">
            <v>1</v>
          </cell>
          <cell r="H3829">
            <v>2</v>
          </cell>
          <cell r="I3829">
            <v>1</v>
          </cell>
        </row>
        <row r="3830">
          <cell r="A3830" t="str">
            <v>NCU06716</v>
          </cell>
          <cell r="B3830">
            <v>1</v>
          </cell>
          <cell r="C3830" t="str">
            <v>-</v>
          </cell>
          <cell r="D3830" t="str">
            <v>-</v>
          </cell>
          <cell r="E3830">
            <v>1</v>
          </cell>
          <cell r="F3830" t="str">
            <v>-</v>
          </cell>
          <cell r="G3830" t="str">
            <v>-</v>
          </cell>
          <cell r="H3830" t="str">
            <v>-</v>
          </cell>
          <cell r="I3830" t="str">
            <v>-</v>
          </cell>
        </row>
        <row r="3831">
          <cell r="A3831" t="str">
            <v>NCU06719</v>
          </cell>
          <cell r="B3831">
            <v>4</v>
          </cell>
          <cell r="C3831" t="str">
            <v>-</v>
          </cell>
          <cell r="D3831" t="str">
            <v>-</v>
          </cell>
          <cell r="E3831" t="str">
            <v>-</v>
          </cell>
          <cell r="F3831">
            <v>1</v>
          </cell>
          <cell r="G3831">
            <v>1</v>
          </cell>
          <cell r="H3831">
            <v>1</v>
          </cell>
          <cell r="I3831">
            <v>1</v>
          </cell>
        </row>
        <row r="3832">
          <cell r="A3832" t="str">
            <v>NCU06720</v>
          </cell>
          <cell r="B3832">
            <v>2</v>
          </cell>
          <cell r="C3832" t="str">
            <v>-</v>
          </cell>
          <cell r="D3832" t="str">
            <v>-</v>
          </cell>
          <cell r="E3832" t="str">
            <v>-</v>
          </cell>
          <cell r="F3832" t="str">
            <v>-</v>
          </cell>
          <cell r="G3832" t="str">
            <v>-</v>
          </cell>
          <cell r="H3832">
            <v>1</v>
          </cell>
          <cell r="I3832">
            <v>1</v>
          </cell>
        </row>
        <row r="3833">
          <cell r="A3833" t="str">
            <v>NCU06721</v>
          </cell>
          <cell r="B3833">
            <v>2</v>
          </cell>
          <cell r="C3833" t="str">
            <v>-</v>
          </cell>
          <cell r="D3833">
            <v>1</v>
          </cell>
          <cell r="E3833" t="str">
            <v>-</v>
          </cell>
          <cell r="F3833" t="str">
            <v>-</v>
          </cell>
          <cell r="G3833" t="str">
            <v>-</v>
          </cell>
          <cell r="H3833">
            <v>1</v>
          </cell>
          <cell r="I3833" t="str">
            <v>-</v>
          </cell>
        </row>
        <row r="3834">
          <cell r="A3834" t="str">
            <v>NCU06722</v>
          </cell>
          <cell r="B3834">
            <v>8</v>
          </cell>
          <cell r="C3834">
            <v>2</v>
          </cell>
          <cell r="D3834" t="str">
            <v>-</v>
          </cell>
          <cell r="E3834">
            <v>3</v>
          </cell>
          <cell r="F3834" t="str">
            <v>-</v>
          </cell>
          <cell r="G3834">
            <v>1</v>
          </cell>
          <cell r="H3834" t="str">
            <v>-</v>
          </cell>
          <cell r="I3834">
            <v>2</v>
          </cell>
        </row>
        <row r="3835">
          <cell r="A3835" t="str">
            <v>NCU06724</v>
          </cell>
          <cell r="B3835">
            <v>1</v>
          </cell>
          <cell r="C3835" t="str">
            <v>-</v>
          </cell>
          <cell r="D3835" t="str">
            <v>-</v>
          </cell>
          <cell r="E3835" t="str">
            <v>-</v>
          </cell>
          <cell r="F3835" t="str">
            <v>-</v>
          </cell>
          <cell r="G3835" t="str">
            <v>-</v>
          </cell>
          <cell r="H3835">
            <v>1</v>
          </cell>
          <cell r="I3835" t="str">
            <v>-</v>
          </cell>
        </row>
        <row r="3836">
          <cell r="A3836" t="str">
            <v>NCU06729</v>
          </cell>
          <cell r="B3836">
            <v>4</v>
          </cell>
          <cell r="C3836">
            <v>1</v>
          </cell>
          <cell r="D3836" t="str">
            <v>-</v>
          </cell>
          <cell r="E3836" t="str">
            <v>-</v>
          </cell>
          <cell r="F3836" t="str">
            <v>-</v>
          </cell>
          <cell r="G3836">
            <v>1</v>
          </cell>
          <cell r="H3836">
            <v>2</v>
          </cell>
          <cell r="I3836" t="str">
            <v>-</v>
          </cell>
        </row>
        <row r="3837">
          <cell r="A3837" t="str">
            <v>NCU06730</v>
          </cell>
          <cell r="B3837">
            <v>2</v>
          </cell>
          <cell r="C3837" t="str">
            <v>-</v>
          </cell>
          <cell r="D3837" t="str">
            <v>-</v>
          </cell>
          <cell r="E3837" t="str">
            <v>-</v>
          </cell>
          <cell r="F3837" t="str">
            <v>-</v>
          </cell>
          <cell r="G3837">
            <v>2</v>
          </cell>
          <cell r="H3837" t="str">
            <v>-</v>
          </cell>
          <cell r="I3837" t="str">
            <v>-</v>
          </cell>
        </row>
        <row r="3838">
          <cell r="A3838" t="str">
            <v>NCU06731</v>
          </cell>
          <cell r="B3838">
            <v>10</v>
          </cell>
          <cell r="C3838">
            <v>1</v>
          </cell>
          <cell r="D3838" t="str">
            <v>-</v>
          </cell>
          <cell r="E3838">
            <v>4</v>
          </cell>
          <cell r="F3838">
            <v>1</v>
          </cell>
          <cell r="G3838">
            <v>2</v>
          </cell>
          <cell r="H3838">
            <v>2</v>
          </cell>
          <cell r="I3838" t="str">
            <v>-</v>
          </cell>
        </row>
        <row r="3839">
          <cell r="A3839" t="str">
            <v>NCU06732</v>
          </cell>
          <cell r="B3839">
            <v>4</v>
          </cell>
          <cell r="C3839" t="str">
            <v>-</v>
          </cell>
          <cell r="D3839" t="str">
            <v>-</v>
          </cell>
          <cell r="E3839" t="str">
            <v>-</v>
          </cell>
          <cell r="F3839">
            <v>1</v>
          </cell>
          <cell r="G3839">
            <v>1</v>
          </cell>
          <cell r="H3839">
            <v>2</v>
          </cell>
          <cell r="I3839" t="str">
            <v>-</v>
          </cell>
        </row>
        <row r="3840">
          <cell r="A3840" t="str">
            <v>NCU06734</v>
          </cell>
          <cell r="B3840">
            <v>13</v>
          </cell>
          <cell r="C3840">
            <v>1</v>
          </cell>
          <cell r="D3840">
            <v>1</v>
          </cell>
          <cell r="E3840">
            <v>3</v>
          </cell>
          <cell r="F3840">
            <v>2</v>
          </cell>
          <cell r="G3840">
            <v>2</v>
          </cell>
          <cell r="H3840">
            <v>2</v>
          </cell>
          <cell r="I3840">
            <v>2</v>
          </cell>
        </row>
        <row r="3841">
          <cell r="A3841" t="str">
            <v>NCU06735</v>
          </cell>
          <cell r="B3841">
            <v>11</v>
          </cell>
          <cell r="C3841">
            <v>3</v>
          </cell>
          <cell r="D3841" t="str">
            <v>-</v>
          </cell>
          <cell r="E3841">
            <v>1</v>
          </cell>
          <cell r="F3841">
            <v>2</v>
          </cell>
          <cell r="G3841">
            <v>1</v>
          </cell>
          <cell r="H3841">
            <v>2</v>
          </cell>
          <cell r="I3841">
            <v>2</v>
          </cell>
        </row>
        <row r="3842">
          <cell r="A3842" t="str">
            <v>NCU06737</v>
          </cell>
          <cell r="B3842">
            <v>4</v>
          </cell>
          <cell r="C3842" t="str">
            <v>-</v>
          </cell>
          <cell r="D3842" t="str">
            <v>-</v>
          </cell>
          <cell r="E3842" t="str">
            <v>-</v>
          </cell>
          <cell r="F3842" t="str">
            <v>-</v>
          </cell>
          <cell r="G3842" t="str">
            <v>-</v>
          </cell>
          <cell r="H3842">
            <v>2</v>
          </cell>
          <cell r="I3842">
            <v>2</v>
          </cell>
        </row>
        <row r="3843">
          <cell r="A3843" t="str">
            <v>NCU06738</v>
          </cell>
          <cell r="B3843">
            <v>2</v>
          </cell>
          <cell r="C3843" t="str">
            <v>-</v>
          </cell>
          <cell r="D3843" t="str">
            <v>-</v>
          </cell>
          <cell r="E3843">
            <v>2</v>
          </cell>
          <cell r="F3843" t="str">
            <v>-</v>
          </cell>
          <cell r="G3843" t="str">
            <v>-</v>
          </cell>
          <cell r="H3843" t="str">
            <v>-</v>
          </cell>
          <cell r="I3843" t="str">
            <v>-</v>
          </cell>
        </row>
        <row r="3844">
          <cell r="A3844" t="str">
            <v>NCU06743</v>
          </cell>
          <cell r="B3844">
            <v>7</v>
          </cell>
          <cell r="C3844" t="str">
            <v>-</v>
          </cell>
          <cell r="D3844">
            <v>1</v>
          </cell>
          <cell r="E3844" t="str">
            <v>-</v>
          </cell>
          <cell r="F3844">
            <v>1</v>
          </cell>
          <cell r="G3844">
            <v>2</v>
          </cell>
          <cell r="H3844">
            <v>2</v>
          </cell>
          <cell r="I3844">
            <v>1</v>
          </cell>
        </row>
        <row r="3845">
          <cell r="A3845" t="str">
            <v>NCU06744</v>
          </cell>
          <cell r="B3845">
            <v>6</v>
          </cell>
          <cell r="C3845" t="str">
            <v>-</v>
          </cell>
          <cell r="D3845" t="str">
            <v>-</v>
          </cell>
          <cell r="E3845">
            <v>1</v>
          </cell>
          <cell r="F3845">
            <v>2</v>
          </cell>
          <cell r="G3845" t="str">
            <v>-</v>
          </cell>
          <cell r="H3845">
            <v>1</v>
          </cell>
          <cell r="I3845">
            <v>2</v>
          </cell>
        </row>
        <row r="3846">
          <cell r="A3846" t="str">
            <v>NCU06745</v>
          </cell>
          <cell r="B3846">
            <v>13</v>
          </cell>
          <cell r="C3846" t="str">
            <v>-</v>
          </cell>
          <cell r="D3846" t="str">
            <v>-</v>
          </cell>
          <cell r="E3846">
            <v>4</v>
          </cell>
          <cell r="F3846">
            <v>2</v>
          </cell>
          <cell r="G3846">
            <v>2</v>
          </cell>
          <cell r="H3846">
            <v>2</v>
          </cell>
          <cell r="I3846">
            <v>3</v>
          </cell>
        </row>
        <row r="3847">
          <cell r="A3847" t="str">
            <v>NCU06746</v>
          </cell>
          <cell r="B3847">
            <v>7</v>
          </cell>
          <cell r="C3847">
            <v>1</v>
          </cell>
          <cell r="D3847" t="str">
            <v>-</v>
          </cell>
          <cell r="E3847" t="str">
            <v>-</v>
          </cell>
          <cell r="F3847">
            <v>2</v>
          </cell>
          <cell r="G3847">
            <v>1</v>
          </cell>
          <cell r="H3847">
            <v>2</v>
          </cell>
          <cell r="I3847">
            <v>1</v>
          </cell>
        </row>
        <row r="3848">
          <cell r="A3848" t="str">
            <v>NCU06747</v>
          </cell>
          <cell r="B3848">
            <v>12</v>
          </cell>
          <cell r="C3848">
            <v>1</v>
          </cell>
          <cell r="D3848" t="str">
            <v>-</v>
          </cell>
          <cell r="E3848">
            <v>4</v>
          </cell>
          <cell r="F3848">
            <v>1</v>
          </cell>
          <cell r="G3848">
            <v>2</v>
          </cell>
          <cell r="H3848">
            <v>2</v>
          </cell>
          <cell r="I3848">
            <v>2</v>
          </cell>
        </row>
        <row r="3849">
          <cell r="A3849" t="str">
            <v>NCU06751</v>
          </cell>
          <cell r="B3849">
            <v>4</v>
          </cell>
          <cell r="C3849">
            <v>2</v>
          </cell>
          <cell r="D3849" t="str">
            <v>-</v>
          </cell>
          <cell r="E3849" t="str">
            <v>-</v>
          </cell>
          <cell r="F3849">
            <v>1</v>
          </cell>
          <cell r="G3849" t="str">
            <v>-</v>
          </cell>
          <cell r="H3849">
            <v>1</v>
          </cell>
          <cell r="I3849" t="str">
            <v>-</v>
          </cell>
        </row>
        <row r="3850">
          <cell r="A3850" t="str">
            <v>NCU06752</v>
          </cell>
          <cell r="B3850">
            <v>14</v>
          </cell>
          <cell r="C3850" t="str">
            <v>-</v>
          </cell>
          <cell r="D3850">
            <v>3</v>
          </cell>
          <cell r="E3850">
            <v>3</v>
          </cell>
          <cell r="F3850">
            <v>2</v>
          </cell>
          <cell r="G3850">
            <v>2</v>
          </cell>
          <cell r="H3850">
            <v>2</v>
          </cell>
          <cell r="I3850">
            <v>2</v>
          </cell>
        </row>
        <row r="3851">
          <cell r="A3851" t="str">
            <v>NCU06754</v>
          </cell>
          <cell r="B3851">
            <v>5</v>
          </cell>
          <cell r="C3851" t="str">
            <v>-</v>
          </cell>
          <cell r="D3851" t="str">
            <v>-</v>
          </cell>
          <cell r="E3851">
            <v>1</v>
          </cell>
          <cell r="F3851">
            <v>1</v>
          </cell>
          <cell r="G3851">
            <v>2</v>
          </cell>
          <cell r="H3851">
            <v>1</v>
          </cell>
          <cell r="I3851" t="str">
            <v>-</v>
          </cell>
        </row>
        <row r="3852">
          <cell r="A3852" t="str">
            <v>NCU06756</v>
          </cell>
          <cell r="B3852">
            <v>1</v>
          </cell>
          <cell r="C3852" t="str">
            <v>-</v>
          </cell>
          <cell r="D3852" t="str">
            <v>-</v>
          </cell>
          <cell r="E3852">
            <v>1</v>
          </cell>
          <cell r="F3852" t="str">
            <v>-</v>
          </cell>
          <cell r="G3852" t="str">
            <v>-</v>
          </cell>
          <cell r="H3852" t="str">
            <v>-</v>
          </cell>
          <cell r="I3852" t="str">
            <v>-</v>
          </cell>
        </row>
        <row r="3853">
          <cell r="A3853" t="str">
            <v>NCU06757</v>
          </cell>
          <cell r="B3853">
            <v>7</v>
          </cell>
          <cell r="C3853" t="str">
            <v>-</v>
          </cell>
          <cell r="D3853">
            <v>2</v>
          </cell>
          <cell r="E3853" t="str">
            <v>-</v>
          </cell>
          <cell r="F3853">
            <v>1</v>
          </cell>
          <cell r="G3853">
            <v>1</v>
          </cell>
          <cell r="H3853">
            <v>2</v>
          </cell>
          <cell r="I3853">
            <v>1</v>
          </cell>
        </row>
        <row r="3854">
          <cell r="A3854" t="str">
            <v>NCU06758</v>
          </cell>
          <cell r="B3854">
            <v>6</v>
          </cell>
          <cell r="C3854" t="str">
            <v>-</v>
          </cell>
          <cell r="D3854">
            <v>2</v>
          </cell>
          <cell r="E3854" t="str">
            <v>-</v>
          </cell>
          <cell r="F3854">
            <v>2</v>
          </cell>
          <cell r="G3854">
            <v>2</v>
          </cell>
          <cell r="H3854" t="str">
            <v>-</v>
          </cell>
          <cell r="I3854" t="str">
            <v>-</v>
          </cell>
        </row>
        <row r="3855">
          <cell r="A3855" t="str">
            <v>NCU06760</v>
          </cell>
          <cell r="B3855">
            <v>2</v>
          </cell>
          <cell r="C3855" t="str">
            <v>-</v>
          </cell>
          <cell r="D3855" t="str">
            <v>-</v>
          </cell>
          <cell r="E3855" t="str">
            <v>-</v>
          </cell>
          <cell r="F3855" t="str">
            <v>-</v>
          </cell>
          <cell r="G3855">
            <v>1</v>
          </cell>
          <cell r="H3855" t="str">
            <v>-</v>
          </cell>
          <cell r="I3855">
            <v>1</v>
          </cell>
        </row>
        <row r="3856">
          <cell r="A3856" t="str">
            <v>NCU06761</v>
          </cell>
          <cell r="B3856">
            <v>11</v>
          </cell>
          <cell r="C3856" t="str">
            <v>-</v>
          </cell>
          <cell r="D3856">
            <v>1</v>
          </cell>
          <cell r="E3856">
            <v>3</v>
          </cell>
          <cell r="F3856">
            <v>2</v>
          </cell>
          <cell r="G3856">
            <v>1</v>
          </cell>
          <cell r="H3856">
            <v>2</v>
          </cell>
          <cell r="I3856">
            <v>2</v>
          </cell>
        </row>
        <row r="3857">
          <cell r="A3857" t="str">
            <v>NCU06763</v>
          </cell>
          <cell r="B3857">
            <v>3</v>
          </cell>
          <cell r="C3857" t="str">
            <v>-</v>
          </cell>
          <cell r="D3857" t="str">
            <v>-</v>
          </cell>
          <cell r="E3857">
            <v>1</v>
          </cell>
          <cell r="F3857" t="str">
            <v>-</v>
          </cell>
          <cell r="G3857" t="str">
            <v>-</v>
          </cell>
          <cell r="H3857">
            <v>1</v>
          </cell>
          <cell r="I3857">
            <v>1</v>
          </cell>
        </row>
        <row r="3858">
          <cell r="A3858" t="str">
            <v>NCU06764</v>
          </cell>
          <cell r="B3858">
            <v>6</v>
          </cell>
          <cell r="C3858">
            <v>1</v>
          </cell>
          <cell r="D3858" t="str">
            <v>-</v>
          </cell>
          <cell r="E3858">
            <v>3</v>
          </cell>
          <cell r="F3858" t="str">
            <v>-</v>
          </cell>
          <cell r="G3858" t="str">
            <v>-</v>
          </cell>
          <cell r="H3858">
            <v>1</v>
          </cell>
          <cell r="I3858">
            <v>1</v>
          </cell>
        </row>
        <row r="3859">
          <cell r="A3859" t="str">
            <v>NCU06765</v>
          </cell>
          <cell r="B3859">
            <v>12</v>
          </cell>
          <cell r="C3859" t="str">
            <v>-</v>
          </cell>
          <cell r="D3859">
            <v>3</v>
          </cell>
          <cell r="E3859">
            <v>1</v>
          </cell>
          <cell r="F3859">
            <v>2</v>
          </cell>
          <cell r="G3859">
            <v>2</v>
          </cell>
          <cell r="H3859">
            <v>2</v>
          </cell>
          <cell r="I3859">
            <v>2</v>
          </cell>
        </row>
        <row r="3860">
          <cell r="A3860" t="str">
            <v>NCU06766</v>
          </cell>
          <cell r="B3860">
            <v>1</v>
          </cell>
          <cell r="C3860" t="str">
            <v>-</v>
          </cell>
          <cell r="D3860" t="str">
            <v>-</v>
          </cell>
          <cell r="E3860" t="str">
            <v>-</v>
          </cell>
          <cell r="F3860" t="str">
            <v>-</v>
          </cell>
          <cell r="G3860">
            <v>1</v>
          </cell>
          <cell r="H3860" t="str">
            <v>-</v>
          </cell>
          <cell r="I3860" t="str">
            <v>-</v>
          </cell>
        </row>
        <row r="3861">
          <cell r="A3861" t="str">
            <v>NCU06767</v>
          </cell>
          <cell r="B3861">
            <v>7</v>
          </cell>
          <cell r="C3861" t="str">
            <v>-</v>
          </cell>
          <cell r="D3861" t="str">
            <v>-</v>
          </cell>
          <cell r="E3861">
            <v>3</v>
          </cell>
          <cell r="F3861" t="str">
            <v>-</v>
          </cell>
          <cell r="G3861">
            <v>1</v>
          </cell>
          <cell r="H3861">
            <v>2</v>
          </cell>
          <cell r="I3861">
            <v>1</v>
          </cell>
        </row>
        <row r="3862">
          <cell r="A3862" t="str">
            <v>NCU06769</v>
          </cell>
          <cell r="B3862">
            <v>10</v>
          </cell>
          <cell r="C3862" t="str">
            <v>-</v>
          </cell>
          <cell r="D3862" t="str">
            <v>-</v>
          </cell>
          <cell r="E3862">
            <v>4</v>
          </cell>
          <cell r="F3862">
            <v>2</v>
          </cell>
          <cell r="G3862">
            <v>2</v>
          </cell>
          <cell r="H3862">
            <v>2</v>
          </cell>
          <cell r="I3862" t="str">
            <v>-</v>
          </cell>
        </row>
        <row r="3863">
          <cell r="A3863" t="str">
            <v>NCU06772</v>
          </cell>
          <cell r="B3863">
            <v>5</v>
          </cell>
          <cell r="C3863" t="str">
            <v>-</v>
          </cell>
          <cell r="D3863" t="str">
            <v>-</v>
          </cell>
          <cell r="E3863" t="str">
            <v>-</v>
          </cell>
          <cell r="F3863">
            <v>1</v>
          </cell>
          <cell r="G3863">
            <v>1</v>
          </cell>
          <cell r="H3863">
            <v>2</v>
          </cell>
          <cell r="I3863">
            <v>1</v>
          </cell>
        </row>
        <row r="3864">
          <cell r="A3864" t="str">
            <v>NCU06773</v>
          </cell>
          <cell r="B3864">
            <v>12</v>
          </cell>
          <cell r="C3864">
            <v>4</v>
          </cell>
          <cell r="D3864" t="str">
            <v>-</v>
          </cell>
          <cell r="E3864" t="str">
            <v>-</v>
          </cell>
          <cell r="F3864">
            <v>3</v>
          </cell>
          <cell r="G3864">
            <v>1</v>
          </cell>
          <cell r="H3864">
            <v>2</v>
          </cell>
          <cell r="I3864">
            <v>2</v>
          </cell>
        </row>
        <row r="3865">
          <cell r="A3865" t="str">
            <v>NCU06774</v>
          </cell>
          <cell r="B3865">
            <v>2</v>
          </cell>
          <cell r="C3865" t="str">
            <v>-</v>
          </cell>
          <cell r="D3865" t="str">
            <v>-</v>
          </cell>
          <cell r="E3865">
            <v>2</v>
          </cell>
          <cell r="F3865" t="str">
            <v>-</v>
          </cell>
          <cell r="G3865" t="str">
            <v>-</v>
          </cell>
          <cell r="H3865" t="str">
            <v>-</v>
          </cell>
          <cell r="I3865" t="str">
            <v>-</v>
          </cell>
        </row>
        <row r="3866">
          <cell r="A3866" t="str">
            <v>NCU06776</v>
          </cell>
          <cell r="B3866">
            <v>4</v>
          </cell>
          <cell r="C3866" t="str">
            <v>-</v>
          </cell>
          <cell r="D3866" t="str">
            <v>-</v>
          </cell>
          <cell r="E3866">
            <v>3</v>
          </cell>
          <cell r="F3866" t="str">
            <v>-</v>
          </cell>
          <cell r="G3866" t="str">
            <v>-</v>
          </cell>
          <cell r="H3866" t="str">
            <v>-</v>
          </cell>
          <cell r="I3866">
            <v>1</v>
          </cell>
        </row>
        <row r="3867">
          <cell r="A3867" t="str">
            <v>NCU06779</v>
          </cell>
          <cell r="B3867">
            <v>5</v>
          </cell>
          <cell r="C3867" t="str">
            <v>-</v>
          </cell>
          <cell r="D3867" t="str">
            <v>-</v>
          </cell>
          <cell r="E3867" t="str">
            <v>-</v>
          </cell>
          <cell r="F3867">
            <v>2</v>
          </cell>
          <cell r="G3867">
            <v>1</v>
          </cell>
          <cell r="H3867">
            <v>2</v>
          </cell>
          <cell r="I3867" t="str">
            <v>-</v>
          </cell>
        </row>
        <row r="3868">
          <cell r="A3868" t="str">
            <v>NCU06780</v>
          </cell>
          <cell r="B3868">
            <v>11</v>
          </cell>
          <cell r="C3868">
            <v>1</v>
          </cell>
          <cell r="D3868">
            <v>2</v>
          </cell>
          <cell r="E3868" t="str">
            <v>-</v>
          </cell>
          <cell r="F3868">
            <v>1</v>
          </cell>
          <cell r="G3868">
            <v>2</v>
          </cell>
          <cell r="H3868">
            <v>3</v>
          </cell>
          <cell r="I3868">
            <v>2</v>
          </cell>
        </row>
        <row r="3869">
          <cell r="A3869" t="str">
            <v>NCU06782</v>
          </cell>
          <cell r="B3869">
            <v>8</v>
          </cell>
          <cell r="C3869" t="str">
            <v>-</v>
          </cell>
          <cell r="D3869" t="str">
            <v>-</v>
          </cell>
          <cell r="E3869">
            <v>4</v>
          </cell>
          <cell r="F3869">
            <v>2</v>
          </cell>
          <cell r="G3869" t="str">
            <v>-</v>
          </cell>
          <cell r="H3869" t="str">
            <v>-</v>
          </cell>
          <cell r="I3869">
            <v>2</v>
          </cell>
        </row>
        <row r="3870">
          <cell r="A3870" t="str">
            <v>NCU06783</v>
          </cell>
          <cell r="B3870">
            <v>14</v>
          </cell>
          <cell r="C3870">
            <v>2</v>
          </cell>
          <cell r="D3870">
            <v>3</v>
          </cell>
          <cell r="E3870">
            <v>3</v>
          </cell>
          <cell r="F3870" t="str">
            <v>-</v>
          </cell>
          <cell r="G3870">
            <v>2</v>
          </cell>
          <cell r="H3870">
            <v>2</v>
          </cell>
          <cell r="I3870">
            <v>2</v>
          </cell>
        </row>
        <row r="3871">
          <cell r="A3871" t="str">
            <v>NCU06784</v>
          </cell>
          <cell r="B3871">
            <v>11</v>
          </cell>
          <cell r="C3871" t="str">
            <v>-</v>
          </cell>
          <cell r="D3871" t="str">
            <v>-</v>
          </cell>
          <cell r="E3871">
            <v>1</v>
          </cell>
          <cell r="F3871">
            <v>3</v>
          </cell>
          <cell r="G3871">
            <v>2</v>
          </cell>
          <cell r="H3871">
            <v>3</v>
          </cell>
          <cell r="I3871">
            <v>2</v>
          </cell>
        </row>
        <row r="3872">
          <cell r="A3872" t="str">
            <v>NCU06785</v>
          </cell>
          <cell r="B3872">
            <v>10</v>
          </cell>
          <cell r="C3872">
            <v>4</v>
          </cell>
          <cell r="D3872">
            <v>2</v>
          </cell>
          <cell r="E3872">
            <v>1</v>
          </cell>
          <cell r="F3872" t="str">
            <v>-</v>
          </cell>
          <cell r="G3872">
            <v>2</v>
          </cell>
          <cell r="H3872" t="str">
            <v>-</v>
          </cell>
          <cell r="I3872">
            <v>1</v>
          </cell>
        </row>
        <row r="3873">
          <cell r="A3873" t="str">
            <v>NCU06790</v>
          </cell>
          <cell r="B3873">
            <v>2</v>
          </cell>
          <cell r="C3873" t="str">
            <v>-</v>
          </cell>
          <cell r="D3873" t="str">
            <v>-</v>
          </cell>
          <cell r="E3873" t="str">
            <v>-</v>
          </cell>
          <cell r="F3873" t="str">
            <v>-</v>
          </cell>
          <cell r="G3873" t="str">
            <v>-</v>
          </cell>
          <cell r="H3873">
            <v>2</v>
          </cell>
          <cell r="I3873" t="str">
            <v>-</v>
          </cell>
        </row>
        <row r="3874">
          <cell r="A3874" t="str">
            <v>NCU06792</v>
          </cell>
          <cell r="B3874">
            <v>2</v>
          </cell>
          <cell r="C3874" t="str">
            <v>-</v>
          </cell>
          <cell r="D3874" t="str">
            <v>-</v>
          </cell>
          <cell r="E3874" t="str">
            <v>-</v>
          </cell>
          <cell r="F3874" t="str">
            <v>-</v>
          </cell>
          <cell r="G3874" t="str">
            <v>-</v>
          </cell>
          <cell r="H3874">
            <v>2</v>
          </cell>
          <cell r="I3874" t="str">
            <v>-</v>
          </cell>
        </row>
        <row r="3875">
          <cell r="A3875" t="str">
            <v>NCU06793</v>
          </cell>
          <cell r="B3875">
            <v>4</v>
          </cell>
          <cell r="C3875" t="str">
            <v>-</v>
          </cell>
          <cell r="D3875">
            <v>2</v>
          </cell>
          <cell r="E3875" t="str">
            <v>-</v>
          </cell>
          <cell r="F3875" t="str">
            <v>-</v>
          </cell>
          <cell r="G3875">
            <v>2</v>
          </cell>
          <cell r="H3875" t="str">
            <v>-</v>
          </cell>
          <cell r="I3875" t="str">
            <v>-</v>
          </cell>
        </row>
        <row r="3876">
          <cell r="A3876" t="str">
            <v>NCU06794</v>
          </cell>
          <cell r="B3876">
            <v>1</v>
          </cell>
          <cell r="C3876" t="str">
            <v>-</v>
          </cell>
          <cell r="D3876" t="str">
            <v>-</v>
          </cell>
          <cell r="E3876" t="str">
            <v>-</v>
          </cell>
          <cell r="F3876" t="str">
            <v>-</v>
          </cell>
          <cell r="G3876">
            <v>1</v>
          </cell>
          <cell r="H3876" t="str">
            <v>-</v>
          </cell>
          <cell r="I3876" t="str">
            <v>-</v>
          </cell>
        </row>
        <row r="3877">
          <cell r="A3877" t="str">
            <v>NCU06795</v>
          </cell>
          <cell r="B3877">
            <v>2</v>
          </cell>
          <cell r="C3877" t="str">
            <v>-</v>
          </cell>
          <cell r="D3877" t="str">
            <v>-</v>
          </cell>
          <cell r="E3877" t="str">
            <v>-</v>
          </cell>
          <cell r="F3877" t="str">
            <v>-</v>
          </cell>
          <cell r="G3877" t="str">
            <v>-</v>
          </cell>
          <cell r="H3877" t="str">
            <v>-</v>
          </cell>
          <cell r="I3877">
            <v>2</v>
          </cell>
        </row>
        <row r="3878">
          <cell r="A3878" t="str">
            <v>NCU06799</v>
          </cell>
          <cell r="B3878">
            <v>13</v>
          </cell>
          <cell r="C3878" t="str">
            <v>-</v>
          </cell>
          <cell r="D3878">
            <v>3</v>
          </cell>
          <cell r="E3878">
            <v>1</v>
          </cell>
          <cell r="F3878">
            <v>3</v>
          </cell>
          <cell r="G3878">
            <v>2</v>
          </cell>
          <cell r="H3878">
            <v>2</v>
          </cell>
          <cell r="I3878">
            <v>2</v>
          </cell>
        </row>
        <row r="3879">
          <cell r="A3879" t="str">
            <v>NCU06801</v>
          </cell>
          <cell r="B3879">
            <v>7</v>
          </cell>
          <cell r="C3879" t="str">
            <v>-</v>
          </cell>
          <cell r="D3879" t="str">
            <v>-</v>
          </cell>
          <cell r="E3879" t="str">
            <v>-</v>
          </cell>
          <cell r="F3879">
            <v>1</v>
          </cell>
          <cell r="G3879">
            <v>2</v>
          </cell>
          <cell r="H3879">
            <v>2</v>
          </cell>
          <cell r="I3879">
            <v>2</v>
          </cell>
        </row>
        <row r="3880">
          <cell r="A3880" t="str">
            <v>NCU06803</v>
          </cell>
          <cell r="B3880">
            <v>18</v>
          </cell>
          <cell r="C3880">
            <v>3</v>
          </cell>
          <cell r="D3880">
            <v>3</v>
          </cell>
          <cell r="E3880">
            <v>4</v>
          </cell>
          <cell r="F3880">
            <v>2</v>
          </cell>
          <cell r="G3880">
            <v>3</v>
          </cell>
          <cell r="H3880">
            <v>1</v>
          </cell>
          <cell r="I3880">
            <v>2</v>
          </cell>
        </row>
        <row r="3881">
          <cell r="A3881" t="str">
            <v>NCU06806</v>
          </cell>
          <cell r="B3881">
            <v>6</v>
          </cell>
          <cell r="C3881" t="str">
            <v>-</v>
          </cell>
          <cell r="D3881" t="str">
            <v>-</v>
          </cell>
          <cell r="E3881">
            <v>1</v>
          </cell>
          <cell r="F3881" t="str">
            <v>-</v>
          </cell>
          <cell r="G3881">
            <v>1</v>
          </cell>
          <cell r="H3881">
            <v>2</v>
          </cell>
          <cell r="I3881">
            <v>2</v>
          </cell>
        </row>
        <row r="3882">
          <cell r="A3882" t="str">
            <v>NCU06808</v>
          </cell>
          <cell r="B3882">
            <v>2</v>
          </cell>
          <cell r="C3882" t="str">
            <v>-</v>
          </cell>
          <cell r="D3882" t="str">
            <v>-</v>
          </cell>
          <cell r="E3882" t="str">
            <v>-</v>
          </cell>
          <cell r="F3882">
            <v>1</v>
          </cell>
          <cell r="G3882" t="str">
            <v>-</v>
          </cell>
          <cell r="H3882" t="str">
            <v>-</v>
          </cell>
          <cell r="I3882">
            <v>1</v>
          </cell>
        </row>
        <row r="3883">
          <cell r="A3883" t="str">
            <v>NCU06809</v>
          </cell>
          <cell r="B3883">
            <v>18</v>
          </cell>
          <cell r="C3883" t="str">
            <v>-</v>
          </cell>
          <cell r="D3883">
            <v>3</v>
          </cell>
          <cell r="E3883">
            <v>4</v>
          </cell>
          <cell r="F3883">
            <v>3</v>
          </cell>
          <cell r="G3883">
            <v>2</v>
          </cell>
          <cell r="H3883">
            <v>3</v>
          </cell>
          <cell r="I3883">
            <v>3</v>
          </cell>
        </row>
        <row r="3884">
          <cell r="A3884" t="str">
            <v>NCU06811</v>
          </cell>
          <cell r="B3884">
            <v>1</v>
          </cell>
          <cell r="C3884" t="str">
            <v>-</v>
          </cell>
          <cell r="D3884" t="str">
            <v>-</v>
          </cell>
          <cell r="E3884" t="str">
            <v>-</v>
          </cell>
          <cell r="F3884">
            <v>1</v>
          </cell>
          <cell r="G3884" t="str">
            <v>-</v>
          </cell>
          <cell r="H3884" t="str">
            <v>-</v>
          </cell>
          <cell r="I3884" t="str">
            <v>-</v>
          </cell>
        </row>
        <row r="3885">
          <cell r="A3885" t="str">
            <v>NCU06812</v>
          </cell>
          <cell r="B3885">
            <v>7</v>
          </cell>
          <cell r="C3885" t="str">
            <v>-</v>
          </cell>
          <cell r="D3885">
            <v>1</v>
          </cell>
          <cell r="E3885" t="str">
            <v>-</v>
          </cell>
          <cell r="F3885">
            <v>1</v>
          </cell>
          <cell r="G3885">
            <v>2</v>
          </cell>
          <cell r="H3885">
            <v>2</v>
          </cell>
          <cell r="I3885">
            <v>1</v>
          </cell>
        </row>
        <row r="3886">
          <cell r="A3886" t="str">
            <v>NCU06815</v>
          </cell>
          <cell r="B3886">
            <v>14</v>
          </cell>
          <cell r="C3886" t="str">
            <v>-</v>
          </cell>
          <cell r="D3886">
            <v>4</v>
          </cell>
          <cell r="E3886">
            <v>3</v>
          </cell>
          <cell r="F3886">
            <v>1</v>
          </cell>
          <cell r="G3886">
            <v>3</v>
          </cell>
          <cell r="H3886">
            <v>1</v>
          </cell>
          <cell r="I3886">
            <v>2</v>
          </cell>
        </row>
        <row r="3887">
          <cell r="A3887" t="str">
            <v>NCU06817</v>
          </cell>
          <cell r="B3887">
            <v>7</v>
          </cell>
          <cell r="C3887" t="str">
            <v>-</v>
          </cell>
          <cell r="D3887" t="str">
            <v>-</v>
          </cell>
          <cell r="E3887">
            <v>2</v>
          </cell>
          <cell r="F3887">
            <v>1</v>
          </cell>
          <cell r="G3887" t="str">
            <v>-</v>
          </cell>
          <cell r="H3887">
            <v>2</v>
          </cell>
          <cell r="I3887">
            <v>2</v>
          </cell>
        </row>
        <row r="3888">
          <cell r="A3888" t="str">
            <v>NCU06821</v>
          </cell>
          <cell r="B3888">
            <v>5</v>
          </cell>
          <cell r="C3888">
            <v>2</v>
          </cell>
          <cell r="D3888" t="str">
            <v>-</v>
          </cell>
          <cell r="E3888" t="str">
            <v>-</v>
          </cell>
          <cell r="F3888" t="str">
            <v>-</v>
          </cell>
          <cell r="G3888">
            <v>2</v>
          </cell>
          <cell r="H3888" t="str">
            <v>-</v>
          </cell>
          <cell r="I3888">
            <v>1</v>
          </cell>
        </row>
        <row r="3889">
          <cell r="A3889" t="str">
            <v>NCU06823</v>
          </cell>
          <cell r="B3889">
            <v>5</v>
          </cell>
          <cell r="C3889" t="str">
            <v>-</v>
          </cell>
          <cell r="D3889">
            <v>4</v>
          </cell>
          <cell r="E3889" t="str">
            <v>-</v>
          </cell>
          <cell r="F3889" t="str">
            <v>-</v>
          </cell>
          <cell r="G3889" t="str">
            <v>-</v>
          </cell>
          <cell r="H3889">
            <v>1</v>
          </cell>
          <cell r="I3889" t="str">
            <v>-</v>
          </cell>
        </row>
        <row r="3890">
          <cell r="A3890" t="str">
            <v>NCU06824</v>
          </cell>
          <cell r="B3890">
            <v>6</v>
          </cell>
          <cell r="C3890">
            <v>1</v>
          </cell>
          <cell r="D3890" t="str">
            <v>-</v>
          </cell>
          <cell r="E3890">
            <v>3</v>
          </cell>
          <cell r="F3890">
            <v>2</v>
          </cell>
          <cell r="G3890" t="str">
            <v>-</v>
          </cell>
          <cell r="H3890" t="str">
            <v>-</v>
          </cell>
          <cell r="I3890" t="str">
            <v>-</v>
          </cell>
        </row>
        <row r="3891">
          <cell r="A3891" t="str">
            <v>NCU06826</v>
          </cell>
          <cell r="B3891">
            <v>6</v>
          </cell>
          <cell r="C3891" t="str">
            <v>-</v>
          </cell>
          <cell r="D3891">
            <v>1</v>
          </cell>
          <cell r="E3891" t="str">
            <v>-</v>
          </cell>
          <cell r="F3891" t="str">
            <v>-</v>
          </cell>
          <cell r="G3891">
            <v>2</v>
          </cell>
          <cell r="H3891">
            <v>2</v>
          </cell>
          <cell r="I3891">
            <v>1</v>
          </cell>
        </row>
        <row r="3892">
          <cell r="A3892" t="str">
            <v>NCU06832</v>
          </cell>
          <cell r="B3892">
            <v>6</v>
          </cell>
          <cell r="C3892">
            <v>2</v>
          </cell>
          <cell r="D3892" t="str">
            <v>-</v>
          </cell>
          <cell r="E3892" t="str">
            <v>-</v>
          </cell>
          <cell r="F3892">
            <v>2</v>
          </cell>
          <cell r="G3892" t="str">
            <v>-</v>
          </cell>
          <cell r="H3892">
            <v>2</v>
          </cell>
          <cell r="I3892" t="str">
            <v>-</v>
          </cell>
        </row>
        <row r="3893">
          <cell r="A3893" t="str">
            <v>NCU06833</v>
          </cell>
          <cell r="B3893">
            <v>2</v>
          </cell>
          <cell r="C3893" t="str">
            <v>-</v>
          </cell>
          <cell r="D3893" t="str">
            <v>-</v>
          </cell>
          <cell r="E3893" t="str">
            <v>-</v>
          </cell>
          <cell r="F3893" t="str">
            <v>-</v>
          </cell>
          <cell r="G3893" t="str">
            <v>-</v>
          </cell>
          <cell r="H3893" t="str">
            <v>-</v>
          </cell>
          <cell r="I3893">
            <v>2</v>
          </cell>
        </row>
        <row r="3894">
          <cell r="A3894" t="str">
            <v>NCU06836</v>
          </cell>
          <cell r="B3894">
            <v>12</v>
          </cell>
          <cell r="C3894" t="str">
            <v>-</v>
          </cell>
          <cell r="D3894">
            <v>4</v>
          </cell>
          <cell r="E3894">
            <v>3</v>
          </cell>
          <cell r="F3894">
            <v>1</v>
          </cell>
          <cell r="G3894">
            <v>2</v>
          </cell>
          <cell r="H3894">
            <v>1</v>
          </cell>
          <cell r="I3894">
            <v>1</v>
          </cell>
        </row>
        <row r="3895">
          <cell r="A3895" t="str">
            <v>NCU06837</v>
          </cell>
          <cell r="B3895">
            <v>8</v>
          </cell>
          <cell r="C3895" t="str">
            <v>-</v>
          </cell>
          <cell r="D3895" t="str">
            <v>-</v>
          </cell>
          <cell r="E3895" t="str">
            <v>-</v>
          </cell>
          <cell r="F3895">
            <v>2</v>
          </cell>
          <cell r="G3895">
            <v>2</v>
          </cell>
          <cell r="H3895">
            <v>2</v>
          </cell>
          <cell r="I3895">
            <v>2</v>
          </cell>
        </row>
        <row r="3896">
          <cell r="A3896" t="str">
            <v>NCU06838</v>
          </cell>
          <cell r="B3896">
            <v>7</v>
          </cell>
          <cell r="C3896" t="str">
            <v>-</v>
          </cell>
          <cell r="D3896">
            <v>1</v>
          </cell>
          <cell r="E3896" t="str">
            <v>-</v>
          </cell>
          <cell r="F3896" t="str">
            <v>-</v>
          </cell>
          <cell r="G3896">
            <v>2</v>
          </cell>
          <cell r="H3896">
            <v>2</v>
          </cell>
          <cell r="I3896">
            <v>2</v>
          </cell>
        </row>
        <row r="3897">
          <cell r="A3897" t="str">
            <v>NCU06839</v>
          </cell>
          <cell r="B3897">
            <v>3</v>
          </cell>
          <cell r="C3897" t="str">
            <v>-</v>
          </cell>
          <cell r="D3897" t="str">
            <v>-</v>
          </cell>
          <cell r="E3897">
            <v>1</v>
          </cell>
          <cell r="F3897" t="str">
            <v>-</v>
          </cell>
          <cell r="G3897" t="str">
            <v>-</v>
          </cell>
          <cell r="H3897" t="str">
            <v>-</v>
          </cell>
          <cell r="I3897">
            <v>2</v>
          </cell>
        </row>
        <row r="3898">
          <cell r="A3898" t="str">
            <v>NCU06842</v>
          </cell>
          <cell r="B3898">
            <v>5</v>
          </cell>
          <cell r="C3898">
            <v>1</v>
          </cell>
          <cell r="D3898" t="str">
            <v>-</v>
          </cell>
          <cell r="E3898" t="str">
            <v>-</v>
          </cell>
          <cell r="F3898">
            <v>1</v>
          </cell>
          <cell r="G3898" t="str">
            <v>-</v>
          </cell>
          <cell r="H3898">
            <v>2</v>
          </cell>
          <cell r="I3898">
            <v>1</v>
          </cell>
        </row>
        <row r="3899">
          <cell r="A3899" t="str">
            <v>NCU06843</v>
          </cell>
          <cell r="B3899">
            <v>6</v>
          </cell>
          <cell r="C3899" t="str">
            <v>-</v>
          </cell>
          <cell r="D3899">
            <v>1</v>
          </cell>
          <cell r="E3899" t="str">
            <v>-</v>
          </cell>
          <cell r="F3899" t="str">
            <v>-</v>
          </cell>
          <cell r="G3899">
            <v>1</v>
          </cell>
          <cell r="H3899">
            <v>2</v>
          </cell>
          <cell r="I3899">
            <v>2</v>
          </cell>
        </row>
        <row r="3900">
          <cell r="A3900" t="str">
            <v>NCU06844</v>
          </cell>
          <cell r="B3900">
            <v>2</v>
          </cell>
          <cell r="C3900" t="str">
            <v>-</v>
          </cell>
          <cell r="D3900" t="str">
            <v>-</v>
          </cell>
          <cell r="E3900" t="str">
            <v>-</v>
          </cell>
          <cell r="F3900">
            <v>2</v>
          </cell>
          <cell r="G3900" t="str">
            <v>-</v>
          </cell>
          <cell r="H3900" t="str">
            <v>-</v>
          </cell>
          <cell r="I3900" t="str">
            <v>-</v>
          </cell>
        </row>
        <row r="3901">
          <cell r="A3901" t="str">
            <v>NCU06845</v>
          </cell>
          <cell r="B3901">
            <v>11</v>
          </cell>
          <cell r="C3901" t="str">
            <v>-</v>
          </cell>
          <cell r="D3901" t="str">
            <v>-</v>
          </cell>
          <cell r="E3901">
            <v>3</v>
          </cell>
          <cell r="F3901">
            <v>2</v>
          </cell>
          <cell r="G3901">
            <v>2</v>
          </cell>
          <cell r="H3901">
            <v>3</v>
          </cell>
          <cell r="I3901">
            <v>1</v>
          </cell>
        </row>
        <row r="3902">
          <cell r="A3902" t="str">
            <v>NCU06846</v>
          </cell>
          <cell r="B3902">
            <v>3</v>
          </cell>
          <cell r="C3902" t="str">
            <v>-</v>
          </cell>
          <cell r="D3902" t="str">
            <v>-</v>
          </cell>
          <cell r="E3902">
            <v>1</v>
          </cell>
          <cell r="F3902" t="str">
            <v>-</v>
          </cell>
          <cell r="G3902" t="str">
            <v>-</v>
          </cell>
          <cell r="H3902" t="str">
            <v>-</v>
          </cell>
          <cell r="I3902">
            <v>2</v>
          </cell>
        </row>
        <row r="3903">
          <cell r="A3903" t="str">
            <v>NCU06847</v>
          </cell>
          <cell r="B3903">
            <v>12</v>
          </cell>
          <cell r="C3903">
            <v>3</v>
          </cell>
          <cell r="D3903">
            <v>1</v>
          </cell>
          <cell r="E3903">
            <v>3</v>
          </cell>
          <cell r="F3903">
            <v>2</v>
          </cell>
          <cell r="G3903">
            <v>1</v>
          </cell>
          <cell r="H3903">
            <v>2</v>
          </cell>
          <cell r="I3903" t="str">
            <v>-</v>
          </cell>
        </row>
        <row r="3904">
          <cell r="A3904" t="str">
            <v>NCU06850</v>
          </cell>
          <cell r="B3904">
            <v>5</v>
          </cell>
          <cell r="C3904" t="str">
            <v>-</v>
          </cell>
          <cell r="D3904" t="str">
            <v>-</v>
          </cell>
          <cell r="E3904">
            <v>2</v>
          </cell>
          <cell r="F3904" t="str">
            <v>-</v>
          </cell>
          <cell r="G3904" t="str">
            <v>-</v>
          </cell>
          <cell r="H3904">
            <v>2</v>
          </cell>
          <cell r="I3904">
            <v>1</v>
          </cell>
        </row>
        <row r="3905">
          <cell r="A3905" t="str">
            <v>NCU06853</v>
          </cell>
          <cell r="B3905">
            <v>8</v>
          </cell>
          <cell r="C3905" t="str">
            <v>-</v>
          </cell>
          <cell r="D3905">
            <v>1</v>
          </cell>
          <cell r="E3905">
            <v>1</v>
          </cell>
          <cell r="F3905">
            <v>1</v>
          </cell>
          <cell r="G3905">
            <v>2</v>
          </cell>
          <cell r="H3905">
            <v>1</v>
          </cell>
          <cell r="I3905">
            <v>2</v>
          </cell>
        </row>
        <row r="3906">
          <cell r="A3906" t="str">
            <v>NCU06854</v>
          </cell>
          <cell r="B3906">
            <v>4</v>
          </cell>
          <cell r="C3906">
            <v>1</v>
          </cell>
          <cell r="D3906" t="str">
            <v>-</v>
          </cell>
          <cell r="E3906">
            <v>1</v>
          </cell>
          <cell r="F3906" t="str">
            <v>-</v>
          </cell>
          <cell r="G3906" t="str">
            <v>-</v>
          </cell>
          <cell r="H3906">
            <v>2</v>
          </cell>
          <cell r="I3906" t="str">
            <v>-</v>
          </cell>
        </row>
        <row r="3907">
          <cell r="A3907" t="str">
            <v>NCU06856</v>
          </cell>
          <cell r="B3907">
            <v>4</v>
          </cell>
          <cell r="C3907" t="str">
            <v>-</v>
          </cell>
          <cell r="D3907" t="str">
            <v>-</v>
          </cell>
          <cell r="E3907" t="str">
            <v>-</v>
          </cell>
          <cell r="F3907">
            <v>2</v>
          </cell>
          <cell r="G3907">
            <v>1</v>
          </cell>
          <cell r="H3907">
            <v>1</v>
          </cell>
          <cell r="I3907" t="str">
            <v>-</v>
          </cell>
        </row>
        <row r="3908">
          <cell r="A3908" t="str">
            <v>NCU06859</v>
          </cell>
          <cell r="B3908">
            <v>8</v>
          </cell>
          <cell r="C3908">
            <v>1</v>
          </cell>
          <cell r="D3908">
            <v>1</v>
          </cell>
          <cell r="E3908" t="str">
            <v>-</v>
          </cell>
          <cell r="F3908" t="str">
            <v>-</v>
          </cell>
          <cell r="G3908">
            <v>2</v>
          </cell>
          <cell r="H3908">
            <v>2</v>
          </cell>
          <cell r="I3908">
            <v>2</v>
          </cell>
        </row>
        <row r="3909">
          <cell r="A3909" t="str">
            <v>NCU06860</v>
          </cell>
          <cell r="B3909">
            <v>3</v>
          </cell>
          <cell r="C3909" t="str">
            <v>-</v>
          </cell>
          <cell r="D3909" t="str">
            <v>-</v>
          </cell>
          <cell r="E3909" t="str">
            <v>-</v>
          </cell>
          <cell r="F3909">
            <v>1</v>
          </cell>
          <cell r="G3909" t="str">
            <v>-</v>
          </cell>
          <cell r="H3909">
            <v>1</v>
          </cell>
          <cell r="I3909">
            <v>1</v>
          </cell>
        </row>
        <row r="3910">
          <cell r="A3910" t="str">
            <v>NCU06861</v>
          </cell>
          <cell r="B3910">
            <v>10</v>
          </cell>
          <cell r="C3910" t="str">
            <v>-</v>
          </cell>
          <cell r="D3910">
            <v>1</v>
          </cell>
          <cell r="E3910">
            <v>2</v>
          </cell>
          <cell r="F3910">
            <v>2</v>
          </cell>
          <cell r="G3910">
            <v>1</v>
          </cell>
          <cell r="H3910">
            <v>2</v>
          </cell>
          <cell r="I3910">
            <v>2</v>
          </cell>
        </row>
        <row r="3911">
          <cell r="A3911" t="str">
            <v>NCU06862</v>
          </cell>
          <cell r="B3911">
            <v>6</v>
          </cell>
          <cell r="C3911" t="str">
            <v>-</v>
          </cell>
          <cell r="D3911" t="str">
            <v>-</v>
          </cell>
          <cell r="E3911">
            <v>3</v>
          </cell>
          <cell r="F3911" t="str">
            <v>-</v>
          </cell>
          <cell r="G3911" t="str">
            <v>-</v>
          </cell>
          <cell r="H3911">
            <v>1</v>
          </cell>
          <cell r="I3911">
            <v>2</v>
          </cell>
        </row>
        <row r="3912">
          <cell r="A3912" t="str">
            <v>NCU06864</v>
          </cell>
          <cell r="B3912">
            <v>10</v>
          </cell>
          <cell r="C3912" t="str">
            <v>-</v>
          </cell>
          <cell r="D3912" t="str">
            <v>-</v>
          </cell>
          <cell r="E3912">
            <v>1</v>
          </cell>
          <cell r="F3912">
            <v>2</v>
          </cell>
          <cell r="G3912">
            <v>3</v>
          </cell>
          <cell r="H3912">
            <v>2</v>
          </cell>
          <cell r="I3912">
            <v>2</v>
          </cell>
        </row>
        <row r="3913">
          <cell r="A3913" t="str">
            <v>NCU06866</v>
          </cell>
          <cell r="B3913">
            <v>4</v>
          </cell>
          <cell r="C3913" t="str">
            <v>-</v>
          </cell>
          <cell r="D3913" t="str">
            <v>-</v>
          </cell>
          <cell r="E3913" t="str">
            <v>-</v>
          </cell>
          <cell r="F3913">
            <v>2</v>
          </cell>
          <cell r="G3913">
            <v>2</v>
          </cell>
          <cell r="H3913" t="str">
            <v>-</v>
          </cell>
          <cell r="I3913" t="str">
            <v>-</v>
          </cell>
        </row>
        <row r="3914">
          <cell r="A3914" t="str">
            <v>NCU06867</v>
          </cell>
          <cell r="B3914">
            <v>12</v>
          </cell>
          <cell r="C3914">
            <v>2</v>
          </cell>
          <cell r="D3914">
            <v>3</v>
          </cell>
          <cell r="E3914" t="str">
            <v>-</v>
          </cell>
          <cell r="F3914">
            <v>1</v>
          </cell>
          <cell r="G3914">
            <v>2</v>
          </cell>
          <cell r="H3914">
            <v>2</v>
          </cell>
          <cell r="I3914">
            <v>2</v>
          </cell>
        </row>
        <row r="3915">
          <cell r="A3915" t="str">
            <v>NCU06870</v>
          </cell>
          <cell r="B3915">
            <v>10</v>
          </cell>
          <cell r="C3915" t="str">
            <v>-</v>
          </cell>
          <cell r="D3915">
            <v>2</v>
          </cell>
          <cell r="E3915">
            <v>2</v>
          </cell>
          <cell r="F3915" t="str">
            <v>-</v>
          </cell>
          <cell r="G3915">
            <v>2</v>
          </cell>
          <cell r="H3915">
            <v>2</v>
          </cell>
          <cell r="I3915">
            <v>2</v>
          </cell>
        </row>
        <row r="3916">
          <cell r="A3916" t="str">
            <v>NCU06875</v>
          </cell>
          <cell r="B3916">
            <v>2</v>
          </cell>
          <cell r="C3916" t="str">
            <v>-</v>
          </cell>
          <cell r="D3916" t="str">
            <v>-</v>
          </cell>
          <cell r="E3916" t="str">
            <v>-</v>
          </cell>
          <cell r="F3916" t="str">
            <v>-</v>
          </cell>
          <cell r="G3916">
            <v>1</v>
          </cell>
          <cell r="H3916">
            <v>1</v>
          </cell>
          <cell r="I3916" t="str">
            <v>-</v>
          </cell>
        </row>
        <row r="3917">
          <cell r="A3917" t="str">
            <v>NCU06878</v>
          </cell>
          <cell r="B3917">
            <v>2</v>
          </cell>
          <cell r="C3917" t="str">
            <v>-</v>
          </cell>
          <cell r="D3917" t="str">
            <v>-</v>
          </cell>
          <cell r="E3917">
            <v>1</v>
          </cell>
          <cell r="F3917" t="str">
            <v>-</v>
          </cell>
          <cell r="G3917" t="str">
            <v>-</v>
          </cell>
          <cell r="H3917">
            <v>1</v>
          </cell>
          <cell r="I3917" t="str">
            <v>-</v>
          </cell>
        </row>
        <row r="3918">
          <cell r="A3918" t="str">
            <v>NCU06879</v>
          </cell>
          <cell r="B3918">
            <v>11</v>
          </cell>
          <cell r="C3918">
            <v>1</v>
          </cell>
          <cell r="D3918" t="str">
            <v>-</v>
          </cell>
          <cell r="E3918">
            <v>3</v>
          </cell>
          <cell r="F3918">
            <v>2</v>
          </cell>
          <cell r="G3918">
            <v>1</v>
          </cell>
          <cell r="H3918">
            <v>2</v>
          </cell>
          <cell r="I3918">
            <v>2</v>
          </cell>
        </row>
        <row r="3919">
          <cell r="A3919" t="str">
            <v>NCU06880</v>
          </cell>
          <cell r="B3919">
            <v>5</v>
          </cell>
          <cell r="C3919">
            <v>1</v>
          </cell>
          <cell r="D3919" t="str">
            <v>-</v>
          </cell>
          <cell r="E3919">
            <v>2</v>
          </cell>
          <cell r="F3919" t="str">
            <v>-</v>
          </cell>
          <cell r="G3919">
            <v>2</v>
          </cell>
          <cell r="H3919" t="str">
            <v>-</v>
          </cell>
          <cell r="I3919" t="str">
            <v>-</v>
          </cell>
        </row>
        <row r="3920">
          <cell r="A3920" t="str">
            <v>NCU06881</v>
          </cell>
          <cell r="B3920">
            <v>2</v>
          </cell>
          <cell r="C3920" t="str">
            <v>-</v>
          </cell>
          <cell r="D3920" t="str">
            <v>-</v>
          </cell>
          <cell r="E3920">
            <v>1</v>
          </cell>
          <cell r="F3920" t="str">
            <v>-</v>
          </cell>
          <cell r="G3920" t="str">
            <v>-</v>
          </cell>
          <cell r="H3920" t="str">
            <v>-</v>
          </cell>
          <cell r="I3920">
            <v>1</v>
          </cell>
        </row>
        <row r="3921">
          <cell r="A3921" t="str">
            <v>NCU06883</v>
          </cell>
          <cell r="B3921">
            <v>2</v>
          </cell>
          <cell r="C3921" t="str">
            <v>-</v>
          </cell>
          <cell r="D3921" t="str">
            <v>-</v>
          </cell>
          <cell r="E3921" t="str">
            <v>-</v>
          </cell>
          <cell r="F3921">
            <v>2</v>
          </cell>
          <cell r="G3921" t="str">
            <v>-</v>
          </cell>
          <cell r="H3921" t="str">
            <v>-</v>
          </cell>
          <cell r="I3921" t="str">
            <v>-</v>
          </cell>
        </row>
        <row r="3922">
          <cell r="A3922" t="str">
            <v>NCU06884</v>
          </cell>
          <cell r="B3922">
            <v>6</v>
          </cell>
          <cell r="C3922" t="str">
            <v>-</v>
          </cell>
          <cell r="D3922" t="str">
            <v>-</v>
          </cell>
          <cell r="E3922">
            <v>1</v>
          </cell>
          <cell r="F3922">
            <v>2</v>
          </cell>
          <cell r="G3922">
            <v>1</v>
          </cell>
          <cell r="H3922" t="str">
            <v>-</v>
          </cell>
          <cell r="I3922">
            <v>2</v>
          </cell>
        </row>
        <row r="3923">
          <cell r="A3923" t="str">
            <v>NCU06890</v>
          </cell>
          <cell r="B3923">
            <v>19</v>
          </cell>
          <cell r="C3923">
            <v>4</v>
          </cell>
          <cell r="D3923">
            <v>4</v>
          </cell>
          <cell r="E3923">
            <v>1</v>
          </cell>
          <cell r="F3923">
            <v>2</v>
          </cell>
          <cell r="G3923">
            <v>2</v>
          </cell>
          <cell r="H3923">
            <v>3</v>
          </cell>
          <cell r="I3923">
            <v>3</v>
          </cell>
        </row>
        <row r="3924">
          <cell r="A3924" t="str">
            <v>NCU06892</v>
          </cell>
          <cell r="B3924">
            <v>11</v>
          </cell>
          <cell r="C3924" t="str">
            <v>-</v>
          </cell>
          <cell r="D3924">
            <v>2</v>
          </cell>
          <cell r="E3924">
            <v>2</v>
          </cell>
          <cell r="F3924">
            <v>1</v>
          </cell>
          <cell r="G3924">
            <v>2</v>
          </cell>
          <cell r="H3924">
            <v>2</v>
          </cell>
          <cell r="I3924">
            <v>2</v>
          </cell>
        </row>
        <row r="3925">
          <cell r="A3925" t="str">
            <v>NCU06893</v>
          </cell>
          <cell r="B3925">
            <v>6</v>
          </cell>
          <cell r="C3925" t="str">
            <v>-</v>
          </cell>
          <cell r="D3925" t="str">
            <v>-</v>
          </cell>
          <cell r="E3925" t="str">
            <v>-</v>
          </cell>
          <cell r="F3925">
            <v>1</v>
          </cell>
          <cell r="G3925">
            <v>2</v>
          </cell>
          <cell r="H3925">
            <v>2</v>
          </cell>
          <cell r="I3925">
            <v>1</v>
          </cell>
        </row>
        <row r="3926">
          <cell r="A3926" t="str">
            <v>NCU06894</v>
          </cell>
          <cell r="B3926">
            <v>14</v>
          </cell>
          <cell r="C3926" t="str">
            <v>-</v>
          </cell>
          <cell r="D3926">
            <v>2</v>
          </cell>
          <cell r="E3926">
            <v>3</v>
          </cell>
          <cell r="F3926">
            <v>1</v>
          </cell>
          <cell r="G3926">
            <v>2</v>
          </cell>
          <cell r="H3926">
            <v>3</v>
          </cell>
          <cell r="I3926">
            <v>3</v>
          </cell>
        </row>
        <row r="3927">
          <cell r="A3927" t="str">
            <v>NCU06895</v>
          </cell>
          <cell r="B3927">
            <v>23</v>
          </cell>
          <cell r="C3927">
            <v>1</v>
          </cell>
          <cell r="D3927">
            <v>5</v>
          </cell>
          <cell r="E3927">
            <v>6</v>
          </cell>
          <cell r="F3927">
            <v>2</v>
          </cell>
          <cell r="G3927">
            <v>3</v>
          </cell>
          <cell r="H3927">
            <v>3</v>
          </cell>
          <cell r="I3927">
            <v>3</v>
          </cell>
        </row>
        <row r="3928">
          <cell r="A3928" t="str">
            <v>NCU06906</v>
          </cell>
          <cell r="B3928">
            <v>3</v>
          </cell>
          <cell r="C3928" t="str">
            <v>-</v>
          </cell>
          <cell r="D3928" t="str">
            <v>-</v>
          </cell>
          <cell r="E3928">
            <v>1</v>
          </cell>
          <cell r="F3928" t="str">
            <v>-</v>
          </cell>
          <cell r="G3928" t="str">
            <v>-</v>
          </cell>
          <cell r="H3928" t="str">
            <v>-</v>
          </cell>
          <cell r="I3928">
            <v>2</v>
          </cell>
        </row>
        <row r="3929">
          <cell r="A3929" t="str">
            <v>NCU06907</v>
          </cell>
          <cell r="B3929">
            <v>2</v>
          </cell>
          <cell r="C3929" t="str">
            <v>-</v>
          </cell>
          <cell r="D3929" t="str">
            <v>-</v>
          </cell>
          <cell r="E3929" t="str">
            <v>-</v>
          </cell>
          <cell r="F3929" t="str">
            <v>-</v>
          </cell>
          <cell r="G3929" t="str">
            <v>-</v>
          </cell>
          <cell r="H3929">
            <v>1</v>
          </cell>
          <cell r="I3929">
            <v>1</v>
          </cell>
        </row>
        <row r="3930">
          <cell r="A3930" t="str">
            <v>NCU06908</v>
          </cell>
          <cell r="B3930">
            <v>1</v>
          </cell>
          <cell r="C3930" t="str">
            <v>-</v>
          </cell>
          <cell r="D3930" t="str">
            <v>-</v>
          </cell>
          <cell r="E3930">
            <v>1</v>
          </cell>
          <cell r="F3930" t="str">
            <v>-</v>
          </cell>
          <cell r="G3930" t="str">
            <v>-</v>
          </cell>
          <cell r="H3930" t="str">
            <v>-</v>
          </cell>
          <cell r="I3930" t="str">
            <v>-</v>
          </cell>
        </row>
        <row r="3931">
          <cell r="A3931" t="str">
            <v>NCU06910</v>
          </cell>
          <cell r="B3931">
            <v>4</v>
          </cell>
          <cell r="C3931" t="str">
            <v>-</v>
          </cell>
          <cell r="D3931" t="str">
            <v>-</v>
          </cell>
          <cell r="E3931">
            <v>1</v>
          </cell>
          <cell r="F3931" t="str">
            <v>-</v>
          </cell>
          <cell r="G3931">
            <v>1</v>
          </cell>
          <cell r="H3931" t="str">
            <v>-</v>
          </cell>
          <cell r="I3931">
            <v>2</v>
          </cell>
        </row>
        <row r="3932">
          <cell r="A3932" t="str">
            <v>NCU06911</v>
          </cell>
          <cell r="B3932">
            <v>16</v>
          </cell>
          <cell r="C3932">
            <v>3</v>
          </cell>
          <cell r="D3932">
            <v>4</v>
          </cell>
          <cell r="E3932">
            <v>3</v>
          </cell>
          <cell r="F3932">
            <v>2</v>
          </cell>
          <cell r="G3932" t="str">
            <v>-</v>
          </cell>
          <cell r="H3932">
            <v>2</v>
          </cell>
          <cell r="I3932">
            <v>2</v>
          </cell>
        </row>
        <row r="3933">
          <cell r="A3933" t="str">
            <v>NCU06912</v>
          </cell>
          <cell r="B3933">
            <v>23</v>
          </cell>
          <cell r="C3933">
            <v>2</v>
          </cell>
          <cell r="D3933">
            <v>5</v>
          </cell>
          <cell r="E3933">
            <v>6</v>
          </cell>
          <cell r="F3933">
            <v>2</v>
          </cell>
          <cell r="G3933">
            <v>3</v>
          </cell>
          <cell r="H3933">
            <v>3</v>
          </cell>
          <cell r="I3933">
            <v>2</v>
          </cell>
        </row>
        <row r="3934">
          <cell r="A3934" t="str">
            <v>NCU06913</v>
          </cell>
          <cell r="B3934">
            <v>3</v>
          </cell>
          <cell r="C3934" t="str">
            <v>-</v>
          </cell>
          <cell r="D3934" t="str">
            <v>-</v>
          </cell>
          <cell r="E3934">
            <v>1</v>
          </cell>
          <cell r="F3934">
            <v>1</v>
          </cell>
          <cell r="G3934" t="str">
            <v>-</v>
          </cell>
          <cell r="H3934">
            <v>1</v>
          </cell>
          <cell r="I3934" t="str">
            <v>-</v>
          </cell>
        </row>
        <row r="3935">
          <cell r="A3935" t="str">
            <v>NCU06914</v>
          </cell>
          <cell r="B3935">
            <v>3</v>
          </cell>
          <cell r="C3935">
            <v>1</v>
          </cell>
          <cell r="D3935" t="str">
            <v>-</v>
          </cell>
          <cell r="E3935" t="str">
            <v>-</v>
          </cell>
          <cell r="F3935" t="str">
            <v>-</v>
          </cell>
          <cell r="G3935" t="str">
            <v>-</v>
          </cell>
          <cell r="H3935">
            <v>2</v>
          </cell>
          <cell r="I3935" t="str">
            <v>-</v>
          </cell>
        </row>
        <row r="3936">
          <cell r="A3936" t="str">
            <v>NCU06915</v>
          </cell>
          <cell r="B3936">
            <v>1</v>
          </cell>
          <cell r="C3936" t="str">
            <v>-</v>
          </cell>
          <cell r="D3936" t="str">
            <v>-</v>
          </cell>
          <cell r="E3936" t="str">
            <v>-</v>
          </cell>
          <cell r="F3936" t="str">
            <v>-</v>
          </cell>
          <cell r="G3936" t="str">
            <v>-</v>
          </cell>
          <cell r="H3936">
            <v>1</v>
          </cell>
          <cell r="I3936" t="str">
            <v>-</v>
          </cell>
        </row>
        <row r="3937">
          <cell r="A3937" t="str">
            <v>NCU06918</v>
          </cell>
          <cell r="B3937">
            <v>17</v>
          </cell>
          <cell r="C3937">
            <v>2</v>
          </cell>
          <cell r="D3937">
            <v>4</v>
          </cell>
          <cell r="E3937">
            <v>3</v>
          </cell>
          <cell r="F3937">
            <v>2</v>
          </cell>
          <cell r="G3937">
            <v>2</v>
          </cell>
          <cell r="H3937">
            <v>2</v>
          </cell>
          <cell r="I3937">
            <v>2</v>
          </cell>
        </row>
        <row r="3938">
          <cell r="A3938" t="str">
            <v>NCU06919</v>
          </cell>
          <cell r="B3938">
            <v>6</v>
          </cell>
          <cell r="C3938" t="str">
            <v>-</v>
          </cell>
          <cell r="D3938" t="str">
            <v>-</v>
          </cell>
          <cell r="E3938" t="str">
            <v>-</v>
          </cell>
          <cell r="F3938">
            <v>1</v>
          </cell>
          <cell r="G3938">
            <v>2</v>
          </cell>
          <cell r="H3938">
            <v>2</v>
          </cell>
          <cell r="I3938">
            <v>1</v>
          </cell>
        </row>
        <row r="3939">
          <cell r="A3939" t="str">
            <v>NCU06921</v>
          </cell>
          <cell r="B3939">
            <v>5</v>
          </cell>
          <cell r="C3939" t="str">
            <v>-</v>
          </cell>
          <cell r="D3939" t="str">
            <v>-</v>
          </cell>
          <cell r="E3939" t="str">
            <v>-</v>
          </cell>
          <cell r="F3939">
            <v>1</v>
          </cell>
          <cell r="G3939" t="str">
            <v>-</v>
          </cell>
          <cell r="H3939">
            <v>2</v>
          </cell>
          <cell r="I3939">
            <v>2</v>
          </cell>
        </row>
        <row r="3940">
          <cell r="A3940" t="str">
            <v>NCU06922</v>
          </cell>
          <cell r="B3940">
            <v>6</v>
          </cell>
          <cell r="C3940">
            <v>1</v>
          </cell>
          <cell r="D3940" t="str">
            <v>-</v>
          </cell>
          <cell r="E3940">
            <v>1</v>
          </cell>
          <cell r="F3940" t="str">
            <v>-</v>
          </cell>
          <cell r="G3940">
            <v>2</v>
          </cell>
          <cell r="H3940" t="str">
            <v>-</v>
          </cell>
          <cell r="I3940">
            <v>2</v>
          </cell>
        </row>
        <row r="3941">
          <cell r="A3941" t="str">
            <v>NCU06923</v>
          </cell>
          <cell r="B3941">
            <v>4</v>
          </cell>
          <cell r="C3941">
            <v>2</v>
          </cell>
          <cell r="D3941" t="str">
            <v>-</v>
          </cell>
          <cell r="E3941" t="str">
            <v>-</v>
          </cell>
          <cell r="F3941" t="str">
            <v>-</v>
          </cell>
          <cell r="G3941">
            <v>1</v>
          </cell>
          <cell r="H3941" t="str">
            <v>-</v>
          </cell>
          <cell r="I3941">
            <v>1</v>
          </cell>
        </row>
        <row r="3942">
          <cell r="A3942" t="str">
            <v>NCU06924</v>
          </cell>
          <cell r="B3942">
            <v>8</v>
          </cell>
          <cell r="C3942" t="str">
            <v>-</v>
          </cell>
          <cell r="D3942" t="str">
            <v>-</v>
          </cell>
          <cell r="E3942" t="str">
            <v>-</v>
          </cell>
          <cell r="F3942">
            <v>2</v>
          </cell>
          <cell r="G3942">
            <v>2</v>
          </cell>
          <cell r="H3942">
            <v>2</v>
          </cell>
          <cell r="I3942">
            <v>2</v>
          </cell>
        </row>
        <row r="3943">
          <cell r="A3943" t="str">
            <v>NCU06926</v>
          </cell>
          <cell r="B3943">
            <v>5</v>
          </cell>
          <cell r="C3943">
            <v>2</v>
          </cell>
          <cell r="D3943" t="str">
            <v>-</v>
          </cell>
          <cell r="E3943">
            <v>1</v>
          </cell>
          <cell r="F3943" t="str">
            <v>-</v>
          </cell>
          <cell r="G3943" t="str">
            <v>-</v>
          </cell>
          <cell r="H3943">
            <v>1</v>
          </cell>
          <cell r="I3943">
            <v>1</v>
          </cell>
        </row>
        <row r="3944">
          <cell r="A3944" t="str">
            <v>NCU06928</v>
          </cell>
          <cell r="B3944">
            <v>7</v>
          </cell>
          <cell r="C3944">
            <v>1</v>
          </cell>
          <cell r="D3944" t="str">
            <v>-</v>
          </cell>
          <cell r="E3944" t="str">
            <v>-</v>
          </cell>
          <cell r="F3944">
            <v>2</v>
          </cell>
          <cell r="G3944" t="str">
            <v>-</v>
          </cell>
          <cell r="H3944">
            <v>2</v>
          </cell>
          <cell r="I3944">
            <v>2</v>
          </cell>
        </row>
        <row r="3945">
          <cell r="A3945" t="str">
            <v>NCU06929</v>
          </cell>
          <cell r="B3945">
            <v>1</v>
          </cell>
          <cell r="C3945" t="str">
            <v>-</v>
          </cell>
          <cell r="D3945" t="str">
            <v>-</v>
          </cell>
          <cell r="E3945" t="str">
            <v>-</v>
          </cell>
          <cell r="F3945" t="str">
            <v>-</v>
          </cell>
          <cell r="G3945" t="str">
            <v>-</v>
          </cell>
          <cell r="H3945">
            <v>1</v>
          </cell>
          <cell r="I3945" t="str">
            <v>-</v>
          </cell>
        </row>
        <row r="3946">
          <cell r="A3946" t="str">
            <v>NCU06930</v>
          </cell>
          <cell r="B3946">
            <v>6</v>
          </cell>
          <cell r="C3946" t="str">
            <v>-</v>
          </cell>
          <cell r="D3946" t="str">
            <v>-</v>
          </cell>
          <cell r="E3946">
            <v>1</v>
          </cell>
          <cell r="F3946">
            <v>2</v>
          </cell>
          <cell r="G3946">
            <v>1</v>
          </cell>
          <cell r="H3946">
            <v>2</v>
          </cell>
          <cell r="I3946" t="str">
            <v>-</v>
          </cell>
        </row>
        <row r="3947">
          <cell r="A3947" t="str">
            <v>NCU06931</v>
          </cell>
          <cell r="B3947">
            <v>11</v>
          </cell>
          <cell r="C3947">
            <v>3</v>
          </cell>
          <cell r="D3947">
            <v>2</v>
          </cell>
          <cell r="E3947">
            <v>3</v>
          </cell>
          <cell r="F3947" t="str">
            <v>-</v>
          </cell>
          <cell r="G3947" t="str">
            <v>-</v>
          </cell>
          <cell r="H3947">
            <v>2</v>
          </cell>
          <cell r="I3947">
            <v>1</v>
          </cell>
        </row>
        <row r="3948">
          <cell r="A3948" t="str">
            <v>NCU06932</v>
          </cell>
          <cell r="B3948">
            <v>10</v>
          </cell>
          <cell r="C3948" t="str">
            <v>-</v>
          </cell>
          <cell r="D3948" t="str">
            <v>-</v>
          </cell>
          <cell r="E3948" t="str">
            <v>-</v>
          </cell>
          <cell r="F3948">
            <v>2</v>
          </cell>
          <cell r="G3948">
            <v>3</v>
          </cell>
          <cell r="H3948">
            <v>2</v>
          </cell>
          <cell r="I3948">
            <v>3</v>
          </cell>
        </row>
        <row r="3949">
          <cell r="A3949" t="str">
            <v>NCU06933</v>
          </cell>
          <cell r="B3949">
            <v>3</v>
          </cell>
          <cell r="C3949" t="str">
            <v>-</v>
          </cell>
          <cell r="D3949" t="str">
            <v>-</v>
          </cell>
          <cell r="E3949">
            <v>2</v>
          </cell>
          <cell r="F3949" t="str">
            <v>-</v>
          </cell>
          <cell r="G3949" t="str">
            <v>-</v>
          </cell>
          <cell r="H3949" t="str">
            <v>-</v>
          </cell>
          <cell r="I3949">
            <v>1</v>
          </cell>
        </row>
        <row r="3950">
          <cell r="A3950" t="str">
            <v>NCU06934</v>
          </cell>
          <cell r="B3950">
            <v>8</v>
          </cell>
          <cell r="C3950">
            <v>1</v>
          </cell>
          <cell r="D3950" t="str">
            <v>-</v>
          </cell>
          <cell r="E3950" t="str">
            <v>-</v>
          </cell>
          <cell r="F3950">
            <v>1</v>
          </cell>
          <cell r="G3950">
            <v>2</v>
          </cell>
          <cell r="H3950">
            <v>2</v>
          </cell>
          <cell r="I3950">
            <v>2</v>
          </cell>
        </row>
        <row r="3951">
          <cell r="A3951" t="str">
            <v>NCU06935</v>
          </cell>
          <cell r="B3951">
            <v>1</v>
          </cell>
          <cell r="C3951" t="str">
            <v>-</v>
          </cell>
          <cell r="D3951" t="str">
            <v>-</v>
          </cell>
          <cell r="E3951" t="str">
            <v>-</v>
          </cell>
          <cell r="F3951" t="str">
            <v>-</v>
          </cell>
          <cell r="G3951" t="str">
            <v>-</v>
          </cell>
          <cell r="H3951">
            <v>1</v>
          </cell>
          <cell r="I3951" t="str">
            <v>-</v>
          </cell>
        </row>
        <row r="3952">
          <cell r="A3952" t="str">
            <v>NCU06936</v>
          </cell>
          <cell r="B3952">
            <v>5</v>
          </cell>
          <cell r="C3952">
            <v>1</v>
          </cell>
          <cell r="D3952" t="str">
            <v>-</v>
          </cell>
          <cell r="E3952">
            <v>1</v>
          </cell>
          <cell r="F3952" t="str">
            <v>-</v>
          </cell>
          <cell r="G3952">
            <v>2</v>
          </cell>
          <cell r="H3952">
            <v>1</v>
          </cell>
          <cell r="I3952" t="str">
            <v>-</v>
          </cell>
        </row>
        <row r="3953">
          <cell r="A3953" t="str">
            <v>NCU06939</v>
          </cell>
          <cell r="B3953">
            <v>10</v>
          </cell>
          <cell r="C3953" t="str">
            <v>-</v>
          </cell>
          <cell r="D3953">
            <v>2</v>
          </cell>
          <cell r="E3953" t="str">
            <v>-</v>
          </cell>
          <cell r="F3953">
            <v>1</v>
          </cell>
          <cell r="G3953">
            <v>3</v>
          </cell>
          <cell r="H3953">
            <v>2</v>
          </cell>
          <cell r="I3953">
            <v>2</v>
          </cell>
        </row>
        <row r="3954">
          <cell r="A3954" t="str">
            <v>NCU06940</v>
          </cell>
          <cell r="B3954">
            <v>12</v>
          </cell>
          <cell r="C3954" t="str">
            <v>-</v>
          </cell>
          <cell r="D3954">
            <v>2</v>
          </cell>
          <cell r="E3954">
            <v>2</v>
          </cell>
          <cell r="F3954">
            <v>1</v>
          </cell>
          <cell r="G3954">
            <v>3</v>
          </cell>
          <cell r="H3954">
            <v>2</v>
          </cell>
          <cell r="I3954">
            <v>2</v>
          </cell>
        </row>
        <row r="3955">
          <cell r="A3955" t="str">
            <v>NCU06945</v>
          </cell>
          <cell r="B3955">
            <v>10</v>
          </cell>
          <cell r="C3955" t="str">
            <v>-</v>
          </cell>
          <cell r="D3955" t="str">
            <v>-</v>
          </cell>
          <cell r="E3955">
            <v>1</v>
          </cell>
          <cell r="F3955">
            <v>2</v>
          </cell>
          <cell r="G3955">
            <v>2</v>
          </cell>
          <cell r="H3955">
            <v>3</v>
          </cell>
          <cell r="I3955">
            <v>2</v>
          </cell>
        </row>
        <row r="3956">
          <cell r="A3956" t="str">
            <v>NCU06946</v>
          </cell>
          <cell r="B3956">
            <v>1</v>
          </cell>
          <cell r="C3956" t="str">
            <v>-</v>
          </cell>
          <cell r="D3956" t="str">
            <v>-</v>
          </cell>
          <cell r="E3956" t="str">
            <v>-</v>
          </cell>
          <cell r="F3956">
            <v>1</v>
          </cell>
          <cell r="G3956" t="str">
            <v>-</v>
          </cell>
          <cell r="H3956" t="str">
            <v>-</v>
          </cell>
          <cell r="I3956" t="str">
            <v>-</v>
          </cell>
        </row>
        <row r="3957">
          <cell r="A3957" t="str">
            <v>NCU06948</v>
          </cell>
          <cell r="B3957">
            <v>1</v>
          </cell>
          <cell r="C3957" t="str">
            <v>-</v>
          </cell>
          <cell r="D3957" t="str">
            <v>-</v>
          </cell>
          <cell r="E3957">
            <v>1</v>
          </cell>
          <cell r="F3957" t="str">
            <v>-</v>
          </cell>
          <cell r="G3957" t="str">
            <v>-</v>
          </cell>
          <cell r="H3957" t="str">
            <v>-</v>
          </cell>
          <cell r="I3957" t="str">
            <v>-</v>
          </cell>
        </row>
        <row r="3958">
          <cell r="A3958" t="str">
            <v>NCU06951</v>
          </cell>
          <cell r="B3958">
            <v>11</v>
          </cell>
          <cell r="C3958" t="str">
            <v>-</v>
          </cell>
          <cell r="D3958">
            <v>3</v>
          </cell>
          <cell r="E3958" t="str">
            <v>-</v>
          </cell>
          <cell r="F3958">
            <v>2</v>
          </cell>
          <cell r="G3958">
            <v>1</v>
          </cell>
          <cell r="H3958">
            <v>2</v>
          </cell>
          <cell r="I3958">
            <v>3</v>
          </cell>
        </row>
        <row r="3959">
          <cell r="A3959" t="str">
            <v>NCU06957</v>
          </cell>
          <cell r="B3959">
            <v>3</v>
          </cell>
          <cell r="C3959" t="str">
            <v>-</v>
          </cell>
          <cell r="D3959" t="str">
            <v>-</v>
          </cell>
          <cell r="E3959" t="str">
            <v>-</v>
          </cell>
          <cell r="F3959">
            <v>1</v>
          </cell>
          <cell r="G3959" t="str">
            <v>-</v>
          </cell>
          <cell r="H3959">
            <v>2</v>
          </cell>
          <cell r="I3959" t="str">
            <v>-</v>
          </cell>
        </row>
        <row r="3960">
          <cell r="A3960" t="str">
            <v>NCU06959</v>
          </cell>
          <cell r="B3960">
            <v>7</v>
          </cell>
          <cell r="C3960" t="str">
            <v>-</v>
          </cell>
          <cell r="D3960">
            <v>1</v>
          </cell>
          <cell r="E3960" t="str">
            <v>-</v>
          </cell>
          <cell r="F3960">
            <v>1</v>
          </cell>
          <cell r="G3960">
            <v>2</v>
          </cell>
          <cell r="H3960">
            <v>2</v>
          </cell>
          <cell r="I3960">
            <v>1</v>
          </cell>
        </row>
        <row r="3961">
          <cell r="A3961" t="str">
            <v>NCU06960</v>
          </cell>
          <cell r="B3961">
            <v>15</v>
          </cell>
          <cell r="C3961">
            <v>3</v>
          </cell>
          <cell r="D3961" t="str">
            <v>-</v>
          </cell>
          <cell r="E3961">
            <v>4</v>
          </cell>
          <cell r="F3961">
            <v>2</v>
          </cell>
          <cell r="G3961">
            <v>3</v>
          </cell>
          <cell r="H3961">
            <v>1</v>
          </cell>
          <cell r="I3961">
            <v>2</v>
          </cell>
        </row>
        <row r="3962">
          <cell r="A3962" t="str">
            <v>NCU06961</v>
          </cell>
          <cell r="B3962">
            <v>15</v>
          </cell>
          <cell r="C3962">
            <v>2</v>
          </cell>
          <cell r="D3962" t="str">
            <v>-</v>
          </cell>
          <cell r="E3962">
            <v>3</v>
          </cell>
          <cell r="F3962">
            <v>2</v>
          </cell>
          <cell r="G3962">
            <v>3</v>
          </cell>
          <cell r="H3962">
            <v>3</v>
          </cell>
          <cell r="I3962">
            <v>2</v>
          </cell>
        </row>
        <row r="3963">
          <cell r="A3963" t="str">
            <v>NCU06963</v>
          </cell>
          <cell r="B3963">
            <v>3</v>
          </cell>
          <cell r="C3963" t="str">
            <v>-</v>
          </cell>
          <cell r="D3963" t="str">
            <v>-</v>
          </cell>
          <cell r="E3963" t="str">
            <v>-</v>
          </cell>
          <cell r="F3963" t="str">
            <v>-</v>
          </cell>
          <cell r="G3963">
            <v>1</v>
          </cell>
          <cell r="H3963">
            <v>1</v>
          </cell>
          <cell r="I3963">
            <v>1</v>
          </cell>
        </row>
        <row r="3964">
          <cell r="A3964" t="str">
            <v>NCU06964</v>
          </cell>
          <cell r="B3964">
            <v>3</v>
          </cell>
          <cell r="C3964" t="str">
            <v>-</v>
          </cell>
          <cell r="D3964">
            <v>2</v>
          </cell>
          <cell r="E3964" t="str">
            <v>-</v>
          </cell>
          <cell r="F3964" t="str">
            <v>-</v>
          </cell>
          <cell r="G3964" t="str">
            <v>-</v>
          </cell>
          <cell r="H3964" t="str">
            <v>-</v>
          </cell>
          <cell r="I3964">
            <v>1</v>
          </cell>
        </row>
        <row r="3965">
          <cell r="A3965" t="str">
            <v>NCU06965</v>
          </cell>
          <cell r="B3965">
            <v>4</v>
          </cell>
          <cell r="C3965" t="str">
            <v>-</v>
          </cell>
          <cell r="D3965" t="str">
            <v>-</v>
          </cell>
          <cell r="E3965" t="str">
            <v>-</v>
          </cell>
          <cell r="F3965" t="str">
            <v>-</v>
          </cell>
          <cell r="G3965" t="str">
            <v>-</v>
          </cell>
          <cell r="H3965">
            <v>2</v>
          </cell>
          <cell r="I3965">
            <v>2</v>
          </cell>
        </row>
        <row r="3966">
          <cell r="A3966" t="str">
            <v>NCU06966</v>
          </cell>
          <cell r="B3966">
            <v>8</v>
          </cell>
          <cell r="C3966" t="str">
            <v>-</v>
          </cell>
          <cell r="D3966">
            <v>2</v>
          </cell>
          <cell r="E3966">
            <v>1</v>
          </cell>
          <cell r="F3966" t="str">
            <v>-</v>
          </cell>
          <cell r="G3966">
            <v>2</v>
          </cell>
          <cell r="H3966">
            <v>2</v>
          </cell>
          <cell r="I3966">
            <v>1</v>
          </cell>
        </row>
        <row r="3967">
          <cell r="A3967" t="str">
            <v>NCU06967</v>
          </cell>
          <cell r="B3967">
            <v>12</v>
          </cell>
          <cell r="C3967" t="str">
            <v>-</v>
          </cell>
          <cell r="D3967">
            <v>3</v>
          </cell>
          <cell r="E3967" t="str">
            <v>-</v>
          </cell>
          <cell r="F3967">
            <v>2</v>
          </cell>
          <cell r="G3967">
            <v>3</v>
          </cell>
          <cell r="H3967">
            <v>2</v>
          </cell>
          <cell r="I3967">
            <v>2</v>
          </cell>
        </row>
        <row r="3968">
          <cell r="A3968" t="str">
            <v>NCU06969</v>
          </cell>
          <cell r="B3968">
            <v>7</v>
          </cell>
          <cell r="C3968" t="str">
            <v>-</v>
          </cell>
          <cell r="D3968" t="str">
            <v>-</v>
          </cell>
          <cell r="E3968" t="str">
            <v>-</v>
          </cell>
          <cell r="F3968">
            <v>1</v>
          </cell>
          <cell r="G3968">
            <v>2</v>
          </cell>
          <cell r="H3968">
            <v>2</v>
          </cell>
          <cell r="I3968">
            <v>2</v>
          </cell>
        </row>
        <row r="3969">
          <cell r="A3969" t="str">
            <v>NCU06970</v>
          </cell>
          <cell r="B3969">
            <v>6</v>
          </cell>
          <cell r="C3969">
            <v>3</v>
          </cell>
          <cell r="D3969" t="str">
            <v>-</v>
          </cell>
          <cell r="E3969" t="str">
            <v>-</v>
          </cell>
          <cell r="F3969" t="str">
            <v>-</v>
          </cell>
          <cell r="G3969" t="str">
            <v>-</v>
          </cell>
          <cell r="H3969">
            <v>2</v>
          </cell>
          <cell r="I3969">
            <v>1</v>
          </cell>
        </row>
        <row r="3970">
          <cell r="A3970" t="str">
            <v>NCU06971</v>
          </cell>
          <cell r="B3970">
            <v>12</v>
          </cell>
          <cell r="C3970" t="str">
            <v>-</v>
          </cell>
          <cell r="D3970" t="str">
            <v>-</v>
          </cell>
          <cell r="E3970">
            <v>3</v>
          </cell>
          <cell r="F3970">
            <v>2</v>
          </cell>
          <cell r="G3970">
            <v>2</v>
          </cell>
          <cell r="H3970">
            <v>2</v>
          </cell>
          <cell r="I3970">
            <v>3</v>
          </cell>
        </row>
        <row r="3971">
          <cell r="A3971" t="str">
            <v>NCU06974</v>
          </cell>
          <cell r="B3971">
            <v>4</v>
          </cell>
          <cell r="C3971">
            <v>1</v>
          </cell>
          <cell r="D3971" t="str">
            <v>-</v>
          </cell>
          <cell r="E3971" t="str">
            <v>-</v>
          </cell>
          <cell r="F3971">
            <v>2</v>
          </cell>
          <cell r="G3971" t="str">
            <v>-</v>
          </cell>
          <cell r="H3971" t="str">
            <v>-</v>
          </cell>
          <cell r="I3971">
            <v>1</v>
          </cell>
        </row>
        <row r="3972">
          <cell r="A3972" t="str">
            <v>NCU06975</v>
          </cell>
          <cell r="B3972">
            <v>1</v>
          </cell>
          <cell r="C3972" t="str">
            <v>-</v>
          </cell>
          <cell r="D3972" t="str">
            <v>-</v>
          </cell>
          <cell r="E3972" t="str">
            <v>-</v>
          </cell>
          <cell r="F3972" t="str">
            <v>-</v>
          </cell>
          <cell r="G3972" t="str">
            <v>-</v>
          </cell>
          <cell r="H3972">
            <v>1</v>
          </cell>
          <cell r="I3972" t="str">
            <v>-</v>
          </cell>
        </row>
        <row r="3973">
          <cell r="A3973" t="str">
            <v>NCU06976</v>
          </cell>
          <cell r="B3973">
            <v>9</v>
          </cell>
          <cell r="C3973">
            <v>3</v>
          </cell>
          <cell r="D3973" t="str">
            <v>-</v>
          </cell>
          <cell r="E3973">
            <v>1</v>
          </cell>
          <cell r="F3973">
            <v>2</v>
          </cell>
          <cell r="G3973">
            <v>2</v>
          </cell>
          <cell r="H3973" t="str">
            <v>-</v>
          </cell>
          <cell r="I3973">
            <v>1</v>
          </cell>
        </row>
        <row r="3974">
          <cell r="A3974" t="str">
            <v>NCU06977</v>
          </cell>
          <cell r="B3974">
            <v>7</v>
          </cell>
          <cell r="C3974" t="str">
            <v>-</v>
          </cell>
          <cell r="D3974" t="str">
            <v>-</v>
          </cell>
          <cell r="E3974" t="str">
            <v>-</v>
          </cell>
          <cell r="F3974">
            <v>2</v>
          </cell>
          <cell r="G3974">
            <v>2</v>
          </cell>
          <cell r="H3974">
            <v>1</v>
          </cell>
          <cell r="I3974">
            <v>2</v>
          </cell>
        </row>
        <row r="3975">
          <cell r="A3975" t="str">
            <v>NCU06978</v>
          </cell>
          <cell r="B3975">
            <v>12</v>
          </cell>
          <cell r="C3975">
            <v>4</v>
          </cell>
          <cell r="D3975" t="str">
            <v>-</v>
          </cell>
          <cell r="E3975">
            <v>1</v>
          </cell>
          <cell r="F3975">
            <v>2</v>
          </cell>
          <cell r="G3975">
            <v>2</v>
          </cell>
          <cell r="H3975">
            <v>2</v>
          </cell>
          <cell r="I3975">
            <v>1</v>
          </cell>
        </row>
        <row r="3976">
          <cell r="A3976" t="str">
            <v>NCU06979</v>
          </cell>
          <cell r="B3976">
            <v>4</v>
          </cell>
          <cell r="C3976" t="str">
            <v>-</v>
          </cell>
          <cell r="D3976" t="str">
            <v>-</v>
          </cell>
          <cell r="E3976">
            <v>1</v>
          </cell>
          <cell r="F3976" t="str">
            <v>-</v>
          </cell>
          <cell r="G3976" t="str">
            <v>-</v>
          </cell>
          <cell r="H3976">
            <v>2</v>
          </cell>
          <cell r="I3976">
            <v>1</v>
          </cell>
        </row>
        <row r="3977">
          <cell r="A3977" t="str">
            <v>NCU06980</v>
          </cell>
          <cell r="B3977">
            <v>4</v>
          </cell>
          <cell r="C3977" t="str">
            <v>-</v>
          </cell>
          <cell r="D3977" t="str">
            <v>-</v>
          </cell>
          <cell r="E3977">
            <v>2</v>
          </cell>
          <cell r="F3977" t="str">
            <v>-</v>
          </cell>
          <cell r="G3977" t="str">
            <v>-</v>
          </cell>
          <cell r="H3977" t="str">
            <v>-</v>
          </cell>
          <cell r="I3977">
            <v>2</v>
          </cell>
        </row>
        <row r="3978">
          <cell r="A3978" t="str">
            <v>NCU06981</v>
          </cell>
          <cell r="B3978">
            <v>6</v>
          </cell>
          <cell r="C3978" t="str">
            <v>-</v>
          </cell>
          <cell r="D3978" t="str">
            <v>-</v>
          </cell>
          <cell r="E3978" t="str">
            <v>-</v>
          </cell>
          <cell r="F3978">
            <v>2</v>
          </cell>
          <cell r="G3978">
            <v>1</v>
          </cell>
          <cell r="H3978">
            <v>1</v>
          </cell>
          <cell r="I3978">
            <v>2</v>
          </cell>
        </row>
        <row r="3979">
          <cell r="A3979" t="str">
            <v>NCU06983</v>
          </cell>
          <cell r="B3979">
            <v>11</v>
          </cell>
          <cell r="C3979">
            <v>1</v>
          </cell>
          <cell r="D3979" t="str">
            <v>-</v>
          </cell>
          <cell r="E3979">
            <v>5</v>
          </cell>
          <cell r="F3979">
            <v>2</v>
          </cell>
          <cell r="G3979" t="str">
            <v>-</v>
          </cell>
          <cell r="H3979">
            <v>2</v>
          </cell>
          <cell r="I3979">
            <v>1</v>
          </cell>
        </row>
        <row r="3980">
          <cell r="A3980" t="str">
            <v>NCU06984</v>
          </cell>
          <cell r="B3980">
            <v>2</v>
          </cell>
          <cell r="C3980" t="str">
            <v>-</v>
          </cell>
          <cell r="D3980" t="str">
            <v>-</v>
          </cell>
          <cell r="E3980">
            <v>1</v>
          </cell>
          <cell r="F3980">
            <v>1</v>
          </cell>
          <cell r="G3980" t="str">
            <v>-</v>
          </cell>
          <cell r="H3980" t="str">
            <v>-</v>
          </cell>
          <cell r="I3980" t="str">
            <v>-</v>
          </cell>
        </row>
        <row r="3981">
          <cell r="A3981" t="str">
            <v>NCU06985</v>
          </cell>
          <cell r="B3981">
            <v>9</v>
          </cell>
          <cell r="C3981" t="str">
            <v>-</v>
          </cell>
          <cell r="D3981" t="str">
            <v>-</v>
          </cell>
          <cell r="E3981">
            <v>1</v>
          </cell>
          <cell r="F3981">
            <v>2</v>
          </cell>
          <cell r="G3981">
            <v>2</v>
          </cell>
          <cell r="H3981">
            <v>2</v>
          </cell>
          <cell r="I3981">
            <v>2</v>
          </cell>
        </row>
        <row r="3982">
          <cell r="A3982" t="str">
            <v>NCU06986</v>
          </cell>
          <cell r="B3982">
            <v>6</v>
          </cell>
          <cell r="C3982" t="str">
            <v>-</v>
          </cell>
          <cell r="D3982" t="str">
            <v>-</v>
          </cell>
          <cell r="E3982">
            <v>3</v>
          </cell>
          <cell r="F3982">
            <v>1</v>
          </cell>
          <cell r="G3982">
            <v>1</v>
          </cell>
          <cell r="H3982" t="str">
            <v>-</v>
          </cell>
          <cell r="I3982">
            <v>1</v>
          </cell>
        </row>
        <row r="3983">
          <cell r="A3983" t="str">
            <v>NCU06989</v>
          </cell>
          <cell r="B3983">
            <v>12</v>
          </cell>
          <cell r="C3983">
            <v>4</v>
          </cell>
          <cell r="D3983" t="str">
            <v>-</v>
          </cell>
          <cell r="E3983">
            <v>2</v>
          </cell>
          <cell r="F3983">
            <v>2</v>
          </cell>
          <cell r="G3983" t="str">
            <v>-</v>
          </cell>
          <cell r="H3983">
            <v>2</v>
          </cell>
          <cell r="I3983">
            <v>2</v>
          </cell>
        </row>
        <row r="3984">
          <cell r="A3984" t="str">
            <v>NCU06990</v>
          </cell>
          <cell r="B3984">
            <v>7</v>
          </cell>
          <cell r="C3984" t="str">
            <v>-</v>
          </cell>
          <cell r="D3984">
            <v>1</v>
          </cell>
          <cell r="E3984" t="str">
            <v>-</v>
          </cell>
          <cell r="F3984">
            <v>1</v>
          </cell>
          <cell r="G3984">
            <v>1</v>
          </cell>
          <cell r="H3984">
            <v>2</v>
          </cell>
          <cell r="I3984">
            <v>2</v>
          </cell>
        </row>
        <row r="3985">
          <cell r="A3985" t="str">
            <v>NCU06991</v>
          </cell>
          <cell r="B3985">
            <v>5</v>
          </cell>
          <cell r="C3985">
            <v>1</v>
          </cell>
          <cell r="D3985" t="str">
            <v>-</v>
          </cell>
          <cell r="E3985">
            <v>3</v>
          </cell>
          <cell r="F3985" t="str">
            <v>-</v>
          </cell>
          <cell r="G3985" t="str">
            <v>-</v>
          </cell>
          <cell r="H3985" t="str">
            <v>-</v>
          </cell>
          <cell r="I3985">
            <v>1</v>
          </cell>
        </row>
        <row r="3986">
          <cell r="A3986" t="str">
            <v>NCU06992</v>
          </cell>
          <cell r="B3986">
            <v>3</v>
          </cell>
          <cell r="C3986" t="str">
            <v>-</v>
          </cell>
          <cell r="D3986" t="str">
            <v>-</v>
          </cell>
          <cell r="E3986">
            <v>1</v>
          </cell>
          <cell r="F3986" t="str">
            <v>-</v>
          </cell>
          <cell r="G3986" t="str">
            <v>-</v>
          </cell>
          <cell r="H3986">
            <v>2</v>
          </cell>
          <cell r="I3986" t="str">
            <v>-</v>
          </cell>
        </row>
        <row r="3987">
          <cell r="A3987" t="str">
            <v>NCU06993</v>
          </cell>
          <cell r="B3987">
            <v>8</v>
          </cell>
          <cell r="C3987" t="str">
            <v>-</v>
          </cell>
          <cell r="D3987">
            <v>1</v>
          </cell>
          <cell r="E3987" t="str">
            <v>-</v>
          </cell>
          <cell r="F3987">
            <v>2</v>
          </cell>
          <cell r="G3987">
            <v>2</v>
          </cell>
          <cell r="H3987">
            <v>2</v>
          </cell>
          <cell r="I3987">
            <v>1</v>
          </cell>
        </row>
        <row r="3988">
          <cell r="A3988" t="str">
            <v>NCU06995</v>
          </cell>
          <cell r="B3988">
            <v>7</v>
          </cell>
          <cell r="C3988" t="str">
            <v>-</v>
          </cell>
          <cell r="D3988" t="str">
            <v>-</v>
          </cell>
          <cell r="E3988">
            <v>2</v>
          </cell>
          <cell r="F3988" t="str">
            <v>-</v>
          </cell>
          <cell r="G3988">
            <v>2</v>
          </cell>
          <cell r="H3988">
            <v>1</v>
          </cell>
          <cell r="I3988">
            <v>2</v>
          </cell>
        </row>
        <row r="3989">
          <cell r="A3989" t="str">
            <v>NCU06996</v>
          </cell>
          <cell r="B3989">
            <v>6</v>
          </cell>
          <cell r="C3989" t="str">
            <v>-</v>
          </cell>
          <cell r="D3989">
            <v>1</v>
          </cell>
          <cell r="E3989" t="str">
            <v>-</v>
          </cell>
          <cell r="F3989" t="str">
            <v>-</v>
          </cell>
          <cell r="G3989">
            <v>1</v>
          </cell>
          <cell r="H3989">
            <v>2</v>
          </cell>
          <cell r="I3989">
            <v>2</v>
          </cell>
        </row>
        <row r="3990">
          <cell r="A3990" t="str">
            <v>NCU07000</v>
          </cell>
          <cell r="B3990">
            <v>1</v>
          </cell>
          <cell r="C3990" t="str">
            <v>-</v>
          </cell>
          <cell r="D3990" t="str">
            <v>-</v>
          </cell>
          <cell r="E3990" t="str">
            <v>-</v>
          </cell>
          <cell r="F3990" t="str">
            <v>-</v>
          </cell>
          <cell r="G3990" t="str">
            <v>-</v>
          </cell>
          <cell r="H3990" t="str">
            <v>-</v>
          </cell>
          <cell r="I3990">
            <v>1</v>
          </cell>
        </row>
        <row r="3991">
          <cell r="A3991" t="str">
            <v>NCU07001</v>
          </cell>
          <cell r="B3991">
            <v>8</v>
          </cell>
          <cell r="C3991">
            <v>1</v>
          </cell>
          <cell r="D3991" t="str">
            <v>-</v>
          </cell>
          <cell r="E3991">
            <v>3</v>
          </cell>
          <cell r="F3991">
            <v>1</v>
          </cell>
          <cell r="G3991">
            <v>1</v>
          </cell>
          <cell r="H3991" t="str">
            <v>-</v>
          </cell>
          <cell r="I3991">
            <v>2</v>
          </cell>
        </row>
        <row r="3992">
          <cell r="A3992" t="str">
            <v>NCU07002</v>
          </cell>
          <cell r="B3992">
            <v>6</v>
          </cell>
          <cell r="C3992">
            <v>2</v>
          </cell>
          <cell r="D3992" t="str">
            <v>-</v>
          </cell>
          <cell r="E3992">
            <v>1</v>
          </cell>
          <cell r="F3992" t="str">
            <v>-</v>
          </cell>
          <cell r="G3992">
            <v>1</v>
          </cell>
          <cell r="H3992">
            <v>2</v>
          </cell>
          <cell r="I3992" t="str">
            <v>-</v>
          </cell>
        </row>
        <row r="3993">
          <cell r="A3993" t="str">
            <v>NCU07003</v>
          </cell>
          <cell r="B3993">
            <v>4</v>
          </cell>
          <cell r="C3993">
            <v>2</v>
          </cell>
          <cell r="D3993" t="str">
            <v>-</v>
          </cell>
          <cell r="E3993">
            <v>1</v>
          </cell>
          <cell r="F3993" t="str">
            <v>-</v>
          </cell>
          <cell r="G3993">
            <v>1</v>
          </cell>
          <cell r="H3993" t="str">
            <v>-</v>
          </cell>
          <cell r="I3993" t="str">
            <v>-</v>
          </cell>
        </row>
        <row r="3994">
          <cell r="A3994" t="str">
            <v>NCU07004</v>
          </cell>
          <cell r="B3994">
            <v>8</v>
          </cell>
          <cell r="C3994" t="str">
            <v>-</v>
          </cell>
          <cell r="D3994" t="str">
            <v>-</v>
          </cell>
          <cell r="E3994">
            <v>3</v>
          </cell>
          <cell r="F3994">
            <v>1</v>
          </cell>
          <cell r="G3994">
            <v>2</v>
          </cell>
          <cell r="H3994" t="str">
            <v>-</v>
          </cell>
          <cell r="I3994">
            <v>2</v>
          </cell>
        </row>
        <row r="3995">
          <cell r="A3995" t="str">
            <v>NCU07008</v>
          </cell>
          <cell r="B3995">
            <v>9</v>
          </cell>
          <cell r="C3995" t="str">
            <v>-</v>
          </cell>
          <cell r="D3995" t="str">
            <v>-</v>
          </cell>
          <cell r="E3995">
            <v>4</v>
          </cell>
          <cell r="F3995" t="str">
            <v>-</v>
          </cell>
          <cell r="G3995">
            <v>2</v>
          </cell>
          <cell r="H3995">
            <v>1</v>
          </cell>
          <cell r="I3995">
            <v>2</v>
          </cell>
        </row>
        <row r="3996">
          <cell r="A3996" t="str">
            <v>NCU07011</v>
          </cell>
          <cell r="B3996">
            <v>5</v>
          </cell>
          <cell r="C3996">
            <v>3</v>
          </cell>
          <cell r="D3996" t="str">
            <v>-</v>
          </cell>
          <cell r="E3996" t="str">
            <v>-</v>
          </cell>
          <cell r="F3996" t="str">
            <v>-</v>
          </cell>
          <cell r="G3996" t="str">
            <v>-</v>
          </cell>
          <cell r="H3996">
            <v>2</v>
          </cell>
          <cell r="I3996" t="str">
            <v>-</v>
          </cell>
        </row>
        <row r="3997">
          <cell r="A3997" t="str">
            <v>NCU07012</v>
          </cell>
          <cell r="B3997">
            <v>1</v>
          </cell>
          <cell r="C3997" t="str">
            <v>-</v>
          </cell>
          <cell r="D3997" t="str">
            <v>-</v>
          </cell>
          <cell r="E3997">
            <v>1</v>
          </cell>
          <cell r="F3997" t="str">
            <v>-</v>
          </cell>
          <cell r="G3997" t="str">
            <v>-</v>
          </cell>
          <cell r="H3997" t="str">
            <v>-</v>
          </cell>
          <cell r="I3997" t="str">
            <v>-</v>
          </cell>
        </row>
        <row r="3998">
          <cell r="A3998" t="str">
            <v>NCU07014</v>
          </cell>
          <cell r="B3998">
            <v>7</v>
          </cell>
          <cell r="C3998" t="str">
            <v>-</v>
          </cell>
          <cell r="D3998">
            <v>1</v>
          </cell>
          <cell r="E3998">
            <v>1</v>
          </cell>
          <cell r="F3998" t="str">
            <v>-</v>
          </cell>
          <cell r="G3998">
            <v>2</v>
          </cell>
          <cell r="H3998">
            <v>2</v>
          </cell>
          <cell r="I3998">
            <v>1</v>
          </cell>
        </row>
        <row r="3999">
          <cell r="A3999" t="str">
            <v>NCU07015</v>
          </cell>
          <cell r="B3999">
            <v>7</v>
          </cell>
          <cell r="C3999" t="str">
            <v>-</v>
          </cell>
          <cell r="D3999" t="str">
            <v>-</v>
          </cell>
          <cell r="E3999" t="str">
            <v>-</v>
          </cell>
          <cell r="F3999">
            <v>2</v>
          </cell>
          <cell r="G3999">
            <v>2</v>
          </cell>
          <cell r="H3999">
            <v>2</v>
          </cell>
          <cell r="I3999">
            <v>1</v>
          </cell>
        </row>
        <row r="4000">
          <cell r="A4000" t="str">
            <v>NCU07017</v>
          </cell>
          <cell r="B4000">
            <v>7</v>
          </cell>
          <cell r="C4000" t="str">
            <v>-</v>
          </cell>
          <cell r="D4000" t="str">
            <v>-</v>
          </cell>
          <cell r="E4000">
            <v>1</v>
          </cell>
          <cell r="F4000">
            <v>1</v>
          </cell>
          <cell r="G4000">
            <v>1</v>
          </cell>
          <cell r="H4000">
            <v>2</v>
          </cell>
          <cell r="I4000">
            <v>2</v>
          </cell>
        </row>
        <row r="4001">
          <cell r="A4001" t="str">
            <v>NCU07018</v>
          </cell>
          <cell r="B4001">
            <v>5</v>
          </cell>
          <cell r="C4001" t="str">
            <v>-</v>
          </cell>
          <cell r="D4001" t="str">
            <v>-</v>
          </cell>
          <cell r="E4001">
            <v>1</v>
          </cell>
          <cell r="F4001" t="str">
            <v>-</v>
          </cell>
          <cell r="G4001">
            <v>1</v>
          </cell>
          <cell r="H4001">
            <v>1</v>
          </cell>
          <cell r="I4001">
            <v>2</v>
          </cell>
        </row>
        <row r="4002">
          <cell r="A4002" t="str">
            <v>NCU07022</v>
          </cell>
          <cell r="B4002">
            <v>10</v>
          </cell>
          <cell r="C4002">
            <v>2</v>
          </cell>
          <cell r="D4002" t="str">
            <v>-</v>
          </cell>
          <cell r="E4002">
            <v>3</v>
          </cell>
          <cell r="F4002">
            <v>2</v>
          </cell>
          <cell r="G4002" t="str">
            <v>-</v>
          </cell>
          <cell r="H4002">
            <v>2</v>
          </cell>
          <cell r="I4002">
            <v>1</v>
          </cell>
        </row>
        <row r="4003">
          <cell r="A4003" t="str">
            <v>NCU07029</v>
          </cell>
          <cell r="B4003">
            <v>8</v>
          </cell>
          <cell r="C4003">
            <v>5</v>
          </cell>
          <cell r="D4003" t="str">
            <v>-</v>
          </cell>
          <cell r="E4003">
            <v>1</v>
          </cell>
          <cell r="F4003" t="str">
            <v>-</v>
          </cell>
          <cell r="G4003" t="str">
            <v>-</v>
          </cell>
          <cell r="H4003">
            <v>2</v>
          </cell>
          <cell r="I4003" t="str">
            <v>-</v>
          </cell>
        </row>
        <row r="4004">
          <cell r="A4004" t="str">
            <v>NCU07030</v>
          </cell>
          <cell r="B4004">
            <v>10</v>
          </cell>
          <cell r="C4004">
            <v>4</v>
          </cell>
          <cell r="D4004" t="str">
            <v>-</v>
          </cell>
          <cell r="E4004">
            <v>1</v>
          </cell>
          <cell r="F4004">
            <v>2</v>
          </cell>
          <cell r="G4004" t="str">
            <v>-</v>
          </cell>
          <cell r="H4004">
            <v>2</v>
          </cell>
          <cell r="I4004">
            <v>1</v>
          </cell>
        </row>
        <row r="4005">
          <cell r="A4005" t="str">
            <v>NCU07032</v>
          </cell>
          <cell r="B4005">
            <v>5</v>
          </cell>
          <cell r="C4005" t="str">
            <v>-</v>
          </cell>
          <cell r="D4005" t="str">
            <v>-</v>
          </cell>
          <cell r="E4005">
            <v>1</v>
          </cell>
          <cell r="F4005">
            <v>2</v>
          </cell>
          <cell r="G4005">
            <v>2</v>
          </cell>
          <cell r="H4005" t="str">
            <v>-</v>
          </cell>
          <cell r="I4005" t="str">
            <v>-</v>
          </cell>
        </row>
        <row r="4006">
          <cell r="A4006" t="str">
            <v>NCU07033</v>
          </cell>
          <cell r="B4006">
            <v>5</v>
          </cell>
          <cell r="C4006" t="str">
            <v>-</v>
          </cell>
          <cell r="D4006" t="str">
            <v>-</v>
          </cell>
          <cell r="E4006">
            <v>2</v>
          </cell>
          <cell r="F4006" t="str">
            <v>-</v>
          </cell>
          <cell r="G4006">
            <v>1</v>
          </cell>
          <cell r="H4006" t="str">
            <v>-</v>
          </cell>
          <cell r="I4006">
            <v>2</v>
          </cell>
        </row>
        <row r="4007">
          <cell r="A4007" t="str">
            <v>NCU07034</v>
          </cell>
          <cell r="B4007">
            <v>2</v>
          </cell>
          <cell r="C4007">
            <v>1</v>
          </cell>
          <cell r="D4007" t="str">
            <v>-</v>
          </cell>
          <cell r="E4007" t="str">
            <v>-</v>
          </cell>
          <cell r="F4007" t="str">
            <v>-</v>
          </cell>
          <cell r="G4007" t="str">
            <v>-</v>
          </cell>
          <cell r="H4007">
            <v>1</v>
          </cell>
          <cell r="I4007" t="str">
            <v>-</v>
          </cell>
        </row>
        <row r="4008">
          <cell r="A4008" t="str">
            <v>NCU07035</v>
          </cell>
          <cell r="B4008">
            <v>3</v>
          </cell>
          <cell r="C4008">
            <v>1</v>
          </cell>
          <cell r="D4008" t="str">
            <v>-</v>
          </cell>
          <cell r="E4008" t="str">
            <v>-</v>
          </cell>
          <cell r="F4008" t="str">
            <v>-</v>
          </cell>
          <cell r="G4008" t="str">
            <v>-</v>
          </cell>
          <cell r="H4008">
            <v>2</v>
          </cell>
          <cell r="I4008" t="str">
            <v>-</v>
          </cell>
        </row>
        <row r="4009">
          <cell r="A4009" t="str">
            <v>NCU07036</v>
          </cell>
          <cell r="B4009">
            <v>8</v>
          </cell>
          <cell r="C4009" t="str">
            <v>-</v>
          </cell>
          <cell r="D4009">
            <v>4</v>
          </cell>
          <cell r="E4009" t="str">
            <v>-</v>
          </cell>
          <cell r="F4009">
            <v>2</v>
          </cell>
          <cell r="G4009">
            <v>2</v>
          </cell>
          <cell r="H4009" t="str">
            <v>-</v>
          </cell>
          <cell r="I4009" t="str">
            <v>-</v>
          </cell>
        </row>
        <row r="4010">
          <cell r="A4010" t="str">
            <v>NCU07037</v>
          </cell>
          <cell r="B4010">
            <v>12</v>
          </cell>
          <cell r="C4010" t="str">
            <v>-</v>
          </cell>
          <cell r="D4010">
            <v>1</v>
          </cell>
          <cell r="E4010">
            <v>3</v>
          </cell>
          <cell r="F4010">
            <v>2</v>
          </cell>
          <cell r="G4010">
            <v>3</v>
          </cell>
          <cell r="H4010">
            <v>1</v>
          </cell>
          <cell r="I4010">
            <v>2</v>
          </cell>
        </row>
        <row r="4011">
          <cell r="A4011" t="str">
            <v>NCU07041</v>
          </cell>
          <cell r="B4011">
            <v>7</v>
          </cell>
          <cell r="C4011">
            <v>1</v>
          </cell>
          <cell r="D4011" t="str">
            <v>-</v>
          </cell>
          <cell r="E4011">
            <v>3</v>
          </cell>
          <cell r="F4011">
            <v>1</v>
          </cell>
          <cell r="G4011" t="str">
            <v>-</v>
          </cell>
          <cell r="H4011">
            <v>2</v>
          </cell>
          <cell r="I4011" t="str">
            <v>-</v>
          </cell>
        </row>
        <row r="4012">
          <cell r="A4012" t="str">
            <v>NCU07042</v>
          </cell>
          <cell r="B4012">
            <v>12</v>
          </cell>
          <cell r="C4012">
            <v>1</v>
          </cell>
          <cell r="D4012">
            <v>3</v>
          </cell>
          <cell r="E4012" t="str">
            <v>-</v>
          </cell>
          <cell r="F4012">
            <v>2</v>
          </cell>
          <cell r="G4012">
            <v>3</v>
          </cell>
          <cell r="H4012">
            <v>2</v>
          </cell>
          <cell r="I4012">
            <v>1</v>
          </cell>
        </row>
        <row r="4013">
          <cell r="A4013" t="str">
            <v>NCU07044</v>
          </cell>
          <cell r="B4013">
            <v>7</v>
          </cell>
          <cell r="C4013">
            <v>1</v>
          </cell>
          <cell r="D4013" t="str">
            <v>-</v>
          </cell>
          <cell r="E4013">
            <v>3</v>
          </cell>
          <cell r="F4013" t="str">
            <v>-</v>
          </cell>
          <cell r="G4013" t="str">
            <v>-</v>
          </cell>
          <cell r="H4013">
            <v>1</v>
          </cell>
          <cell r="I4013">
            <v>2</v>
          </cell>
        </row>
        <row r="4014">
          <cell r="A4014" t="str">
            <v>NCU07046</v>
          </cell>
          <cell r="B4014">
            <v>8</v>
          </cell>
          <cell r="C4014">
            <v>1</v>
          </cell>
          <cell r="D4014" t="str">
            <v>-</v>
          </cell>
          <cell r="E4014">
            <v>3</v>
          </cell>
          <cell r="F4014">
            <v>2</v>
          </cell>
          <cell r="G4014" t="str">
            <v>-</v>
          </cell>
          <cell r="H4014" t="str">
            <v>-</v>
          </cell>
          <cell r="I4014">
            <v>2</v>
          </cell>
        </row>
        <row r="4015">
          <cell r="A4015" t="str">
            <v>NCU07049</v>
          </cell>
          <cell r="B4015">
            <v>16</v>
          </cell>
          <cell r="C4015" t="str">
            <v>-</v>
          </cell>
          <cell r="D4015">
            <v>5</v>
          </cell>
          <cell r="E4015">
            <v>2</v>
          </cell>
          <cell r="F4015">
            <v>2</v>
          </cell>
          <cell r="G4015">
            <v>2</v>
          </cell>
          <cell r="H4015">
            <v>3</v>
          </cell>
          <cell r="I4015">
            <v>2</v>
          </cell>
        </row>
        <row r="4016">
          <cell r="A4016" t="str">
            <v>NCU07050</v>
          </cell>
          <cell r="B4016">
            <v>14</v>
          </cell>
          <cell r="C4016" t="str">
            <v>-</v>
          </cell>
          <cell r="D4016">
            <v>3</v>
          </cell>
          <cell r="E4016" t="str">
            <v>-</v>
          </cell>
          <cell r="F4016">
            <v>3</v>
          </cell>
          <cell r="G4016">
            <v>3</v>
          </cell>
          <cell r="H4016">
            <v>2</v>
          </cell>
          <cell r="I4016">
            <v>3</v>
          </cell>
        </row>
        <row r="4017">
          <cell r="A4017" t="str">
            <v>NCU07053</v>
          </cell>
          <cell r="B4017">
            <v>3</v>
          </cell>
          <cell r="C4017">
            <v>2</v>
          </cell>
          <cell r="D4017" t="str">
            <v>-</v>
          </cell>
          <cell r="E4017" t="str">
            <v>-</v>
          </cell>
          <cell r="F4017">
            <v>1</v>
          </cell>
          <cell r="G4017" t="str">
            <v>-</v>
          </cell>
          <cell r="H4017" t="str">
            <v>-</v>
          </cell>
          <cell r="I4017" t="str">
            <v>-</v>
          </cell>
        </row>
        <row r="4018">
          <cell r="A4018" t="str">
            <v>NCU07057</v>
          </cell>
          <cell r="B4018">
            <v>6</v>
          </cell>
          <cell r="C4018">
            <v>2</v>
          </cell>
          <cell r="D4018" t="str">
            <v>-</v>
          </cell>
          <cell r="E4018">
            <v>1</v>
          </cell>
          <cell r="F4018" t="str">
            <v>-</v>
          </cell>
          <cell r="G4018" t="str">
            <v>-</v>
          </cell>
          <cell r="H4018">
            <v>2</v>
          </cell>
          <cell r="I4018">
            <v>1</v>
          </cell>
        </row>
        <row r="4019">
          <cell r="A4019" t="str">
            <v>NCU07058</v>
          </cell>
          <cell r="B4019">
            <v>3</v>
          </cell>
          <cell r="C4019">
            <v>1</v>
          </cell>
          <cell r="D4019" t="str">
            <v>-</v>
          </cell>
          <cell r="E4019" t="str">
            <v>-</v>
          </cell>
          <cell r="F4019" t="str">
            <v>-</v>
          </cell>
          <cell r="G4019" t="str">
            <v>-</v>
          </cell>
          <cell r="H4019">
            <v>2</v>
          </cell>
          <cell r="I4019" t="str">
            <v>-</v>
          </cell>
        </row>
        <row r="4020">
          <cell r="A4020" t="str">
            <v>NCU07059</v>
          </cell>
          <cell r="B4020">
            <v>10</v>
          </cell>
          <cell r="C4020">
            <v>3</v>
          </cell>
          <cell r="D4020" t="str">
            <v>-</v>
          </cell>
          <cell r="E4020">
            <v>3</v>
          </cell>
          <cell r="F4020" t="str">
            <v>-</v>
          </cell>
          <cell r="G4020" t="str">
            <v>-</v>
          </cell>
          <cell r="H4020">
            <v>2</v>
          </cell>
          <cell r="I4020">
            <v>2</v>
          </cell>
        </row>
        <row r="4021">
          <cell r="A4021" t="str">
            <v>NCU07061</v>
          </cell>
          <cell r="B4021">
            <v>11</v>
          </cell>
          <cell r="C4021">
            <v>3</v>
          </cell>
          <cell r="D4021" t="str">
            <v>-</v>
          </cell>
          <cell r="E4021">
            <v>3</v>
          </cell>
          <cell r="F4021">
            <v>2</v>
          </cell>
          <cell r="G4021" t="str">
            <v>-</v>
          </cell>
          <cell r="H4021">
            <v>2</v>
          </cell>
          <cell r="I4021">
            <v>1</v>
          </cell>
        </row>
        <row r="4022">
          <cell r="A4022" t="str">
            <v>NCU07063</v>
          </cell>
          <cell r="B4022">
            <v>11</v>
          </cell>
          <cell r="C4022" t="str">
            <v>-</v>
          </cell>
          <cell r="D4022">
            <v>1</v>
          </cell>
          <cell r="E4022">
            <v>3</v>
          </cell>
          <cell r="F4022">
            <v>2</v>
          </cell>
          <cell r="G4022">
            <v>2</v>
          </cell>
          <cell r="H4022">
            <v>2</v>
          </cell>
          <cell r="I4022">
            <v>1</v>
          </cell>
        </row>
        <row r="4023">
          <cell r="A4023" t="str">
            <v>NCU07064</v>
          </cell>
          <cell r="B4023">
            <v>7</v>
          </cell>
          <cell r="C4023" t="str">
            <v>-</v>
          </cell>
          <cell r="D4023" t="str">
            <v>-</v>
          </cell>
          <cell r="E4023">
            <v>3</v>
          </cell>
          <cell r="F4023" t="str">
            <v>-</v>
          </cell>
          <cell r="G4023" t="str">
            <v>-</v>
          </cell>
          <cell r="H4023">
            <v>3</v>
          </cell>
          <cell r="I4023">
            <v>1</v>
          </cell>
        </row>
        <row r="4024">
          <cell r="A4024" t="str">
            <v>NCU07065</v>
          </cell>
          <cell r="B4024">
            <v>10</v>
          </cell>
          <cell r="C4024">
            <v>2</v>
          </cell>
          <cell r="D4024" t="str">
            <v>-</v>
          </cell>
          <cell r="E4024" t="str">
            <v>-</v>
          </cell>
          <cell r="F4024">
            <v>2</v>
          </cell>
          <cell r="G4024">
            <v>2</v>
          </cell>
          <cell r="H4024">
            <v>2</v>
          </cell>
          <cell r="I4024">
            <v>2</v>
          </cell>
        </row>
        <row r="4025">
          <cell r="A4025" t="str">
            <v>NCU07066</v>
          </cell>
          <cell r="B4025">
            <v>5</v>
          </cell>
          <cell r="C4025" t="str">
            <v>-</v>
          </cell>
          <cell r="D4025" t="str">
            <v>-</v>
          </cell>
          <cell r="E4025" t="str">
            <v>-</v>
          </cell>
          <cell r="F4025">
            <v>2</v>
          </cell>
          <cell r="G4025" t="str">
            <v>-</v>
          </cell>
          <cell r="H4025">
            <v>2</v>
          </cell>
          <cell r="I4025">
            <v>1</v>
          </cell>
        </row>
        <row r="4026">
          <cell r="A4026" t="str">
            <v>NCU07067</v>
          </cell>
          <cell r="B4026">
            <v>22</v>
          </cell>
          <cell r="C4026">
            <v>5</v>
          </cell>
          <cell r="D4026">
            <v>2</v>
          </cell>
          <cell r="E4026">
            <v>3</v>
          </cell>
          <cell r="F4026">
            <v>3</v>
          </cell>
          <cell r="G4026">
            <v>3</v>
          </cell>
          <cell r="H4026">
            <v>3</v>
          </cell>
          <cell r="I4026">
            <v>3</v>
          </cell>
        </row>
        <row r="4027">
          <cell r="A4027" t="str">
            <v>NCU07068</v>
          </cell>
          <cell r="B4027">
            <v>14</v>
          </cell>
          <cell r="C4027" t="str">
            <v>-</v>
          </cell>
          <cell r="D4027">
            <v>2</v>
          </cell>
          <cell r="E4027" t="str">
            <v>-</v>
          </cell>
          <cell r="F4027">
            <v>3</v>
          </cell>
          <cell r="G4027">
            <v>3</v>
          </cell>
          <cell r="H4027">
            <v>3</v>
          </cell>
          <cell r="I4027">
            <v>3</v>
          </cell>
        </row>
        <row r="4028">
          <cell r="A4028" t="str">
            <v>NCU07069</v>
          </cell>
          <cell r="B4028">
            <v>8</v>
          </cell>
          <cell r="C4028" t="str">
            <v>-</v>
          </cell>
          <cell r="D4028" t="str">
            <v>-</v>
          </cell>
          <cell r="E4028" t="str">
            <v>-</v>
          </cell>
          <cell r="F4028">
            <v>2</v>
          </cell>
          <cell r="G4028">
            <v>2</v>
          </cell>
          <cell r="H4028">
            <v>2</v>
          </cell>
          <cell r="I4028">
            <v>2</v>
          </cell>
        </row>
        <row r="4029">
          <cell r="A4029" t="str">
            <v>NCU07070</v>
          </cell>
          <cell r="B4029">
            <v>5</v>
          </cell>
          <cell r="C4029">
            <v>3</v>
          </cell>
          <cell r="D4029" t="str">
            <v>-</v>
          </cell>
          <cell r="E4029" t="str">
            <v>-</v>
          </cell>
          <cell r="F4029" t="str">
            <v>-</v>
          </cell>
          <cell r="G4029">
            <v>2</v>
          </cell>
          <cell r="H4029" t="str">
            <v>-</v>
          </cell>
          <cell r="I4029" t="str">
            <v>-</v>
          </cell>
        </row>
        <row r="4030">
          <cell r="A4030" t="str">
            <v>NCU07071</v>
          </cell>
          <cell r="B4030">
            <v>3</v>
          </cell>
          <cell r="C4030">
            <v>1</v>
          </cell>
          <cell r="D4030" t="str">
            <v>-</v>
          </cell>
          <cell r="E4030">
            <v>1</v>
          </cell>
          <cell r="F4030" t="str">
            <v>-</v>
          </cell>
          <cell r="G4030" t="str">
            <v>-</v>
          </cell>
          <cell r="H4030" t="str">
            <v>-</v>
          </cell>
          <cell r="I4030">
            <v>1</v>
          </cell>
        </row>
        <row r="4031">
          <cell r="A4031" t="str">
            <v>NCU07072</v>
          </cell>
          <cell r="B4031">
            <v>6</v>
          </cell>
          <cell r="C4031">
            <v>1</v>
          </cell>
          <cell r="D4031" t="str">
            <v>-</v>
          </cell>
          <cell r="E4031" t="str">
            <v>-</v>
          </cell>
          <cell r="F4031" t="str">
            <v>-</v>
          </cell>
          <cell r="G4031">
            <v>2</v>
          </cell>
          <cell r="H4031">
            <v>1</v>
          </cell>
          <cell r="I4031">
            <v>2</v>
          </cell>
        </row>
        <row r="4032">
          <cell r="A4032" t="str">
            <v>NCU07073</v>
          </cell>
          <cell r="B4032">
            <v>10</v>
          </cell>
          <cell r="C4032">
            <v>1</v>
          </cell>
          <cell r="D4032" t="str">
            <v>-</v>
          </cell>
          <cell r="E4032">
            <v>2</v>
          </cell>
          <cell r="F4032">
            <v>2</v>
          </cell>
          <cell r="G4032">
            <v>1</v>
          </cell>
          <cell r="H4032">
            <v>2</v>
          </cell>
          <cell r="I4032">
            <v>2</v>
          </cell>
        </row>
        <row r="4033">
          <cell r="A4033" t="str">
            <v>NCU07074</v>
          </cell>
          <cell r="B4033">
            <v>6</v>
          </cell>
          <cell r="C4033" t="str">
            <v>-</v>
          </cell>
          <cell r="D4033">
            <v>3</v>
          </cell>
          <cell r="E4033" t="str">
            <v>-</v>
          </cell>
          <cell r="F4033" t="str">
            <v>-</v>
          </cell>
          <cell r="G4033">
            <v>1</v>
          </cell>
          <cell r="H4033" t="str">
            <v>-</v>
          </cell>
          <cell r="I4033">
            <v>2</v>
          </cell>
        </row>
        <row r="4034">
          <cell r="A4034" t="str">
            <v>NCU07075</v>
          </cell>
          <cell r="B4034">
            <v>9</v>
          </cell>
          <cell r="C4034">
            <v>2</v>
          </cell>
          <cell r="D4034" t="str">
            <v>-</v>
          </cell>
          <cell r="E4034">
            <v>1</v>
          </cell>
          <cell r="F4034">
            <v>1</v>
          </cell>
          <cell r="G4034">
            <v>1</v>
          </cell>
          <cell r="H4034">
            <v>2</v>
          </cell>
          <cell r="I4034">
            <v>2</v>
          </cell>
        </row>
        <row r="4035">
          <cell r="A4035" t="str">
            <v>NCU07077</v>
          </cell>
          <cell r="B4035">
            <v>5</v>
          </cell>
          <cell r="C4035">
            <v>1</v>
          </cell>
          <cell r="D4035" t="str">
            <v>-</v>
          </cell>
          <cell r="E4035" t="str">
            <v>-</v>
          </cell>
          <cell r="F4035" t="str">
            <v>-</v>
          </cell>
          <cell r="G4035" t="str">
            <v>-</v>
          </cell>
          <cell r="H4035">
            <v>2</v>
          </cell>
          <cell r="I4035">
            <v>2</v>
          </cell>
        </row>
        <row r="4036">
          <cell r="A4036" t="str">
            <v>NCU07078</v>
          </cell>
          <cell r="B4036">
            <v>2</v>
          </cell>
          <cell r="C4036" t="str">
            <v>-</v>
          </cell>
          <cell r="D4036" t="str">
            <v>-</v>
          </cell>
          <cell r="E4036">
            <v>1</v>
          </cell>
          <cell r="F4036" t="str">
            <v>-</v>
          </cell>
          <cell r="G4036" t="str">
            <v>-</v>
          </cell>
          <cell r="H4036">
            <v>1</v>
          </cell>
          <cell r="I4036" t="str">
            <v>-</v>
          </cell>
        </row>
        <row r="4037">
          <cell r="A4037" t="str">
            <v>NCU07079</v>
          </cell>
          <cell r="B4037">
            <v>7</v>
          </cell>
          <cell r="C4037" t="str">
            <v>-</v>
          </cell>
          <cell r="D4037">
            <v>1</v>
          </cell>
          <cell r="E4037" t="str">
            <v>-</v>
          </cell>
          <cell r="F4037">
            <v>2</v>
          </cell>
          <cell r="G4037">
            <v>1</v>
          </cell>
          <cell r="H4037">
            <v>2</v>
          </cell>
          <cell r="I4037">
            <v>1</v>
          </cell>
        </row>
        <row r="4038">
          <cell r="A4038" t="str">
            <v>NCU07080</v>
          </cell>
          <cell r="B4038">
            <v>8</v>
          </cell>
          <cell r="C4038">
            <v>3</v>
          </cell>
          <cell r="D4038" t="str">
            <v>-</v>
          </cell>
          <cell r="E4038" t="str">
            <v>-</v>
          </cell>
          <cell r="F4038">
            <v>1</v>
          </cell>
          <cell r="G4038">
            <v>1</v>
          </cell>
          <cell r="H4038">
            <v>2</v>
          </cell>
          <cell r="I4038">
            <v>1</v>
          </cell>
        </row>
        <row r="4039">
          <cell r="A4039" t="str">
            <v>NCU07081</v>
          </cell>
          <cell r="B4039">
            <v>4</v>
          </cell>
          <cell r="C4039">
            <v>1</v>
          </cell>
          <cell r="D4039" t="str">
            <v>-</v>
          </cell>
          <cell r="E4039" t="str">
            <v>-</v>
          </cell>
          <cell r="F4039" t="str">
            <v>-</v>
          </cell>
          <cell r="G4039" t="str">
            <v>-</v>
          </cell>
          <cell r="H4039">
            <v>2</v>
          </cell>
          <cell r="I4039">
            <v>1</v>
          </cell>
        </row>
        <row r="4040">
          <cell r="A4040" t="str">
            <v>NCU07082</v>
          </cell>
          <cell r="B4040">
            <v>8</v>
          </cell>
          <cell r="C4040">
            <v>3</v>
          </cell>
          <cell r="D4040">
            <v>1</v>
          </cell>
          <cell r="E4040">
            <v>1</v>
          </cell>
          <cell r="F4040" t="str">
            <v>-</v>
          </cell>
          <cell r="G4040" t="str">
            <v>-</v>
          </cell>
          <cell r="H4040">
            <v>2</v>
          </cell>
          <cell r="I4040">
            <v>1</v>
          </cell>
        </row>
        <row r="4041">
          <cell r="A4041" t="str">
            <v>NCU07083</v>
          </cell>
          <cell r="B4041">
            <v>15</v>
          </cell>
          <cell r="C4041" t="str">
            <v>-</v>
          </cell>
          <cell r="D4041">
            <v>3</v>
          </cell>
          <cell r="E4041">
            <v>5</v>
          </cell>
          <cell r="F4041">
            <v>1</v>
          </cell>
          <cell r="G4041">
            <v>2</v>
          </cell>
          <cell r="H4041">
            <v>2</v>
          </cell>
          <cell r="I4041">
            <v>2</v>
          </cell>
        </row>
        <row r="4042">
          <cell r="A4042" t="str">
            <v>NCU07088</v>
          </cell>
          <cell r="B4042">
            <v>3</v>
          </cell>
          <cell r="C4042" t="str">
            <v>-</v>
          </cell>
          <cell r="D4042" t="str">
            <v>-</v>
          </cell>
          <cell r="E4042">
            <v>2</v>
          </cell>
          <cell r="F4042" t="str">
            <v>-</v>
          </cell>
          <cell r="G4042">
            <v>1</v>
          </cell>
          <cell r="H4042" t="str">
            <v>-</v>
          </cell>
          <cell r="I4042" t="str">
            <v>-</v>
          </cell>
        </row>
        <row r="4043">
          <cell r="A4043" t="str">
            <v>NCU07091</v>
          </cell>
          <cell r="B4043">
            <v>6</v>
          </cell>
          <cell r="C4043" t="str">
            <v>-</v>
          </cell>
          <cell r="D4043" t="str">
            <v>-</v>
          </cell>
          <cell r="E4043">
            <v>4</v>
          </cell>
          <cell r="F4043">
            <v>1</v>
          </cell>
          <cell r="G4043" t="str">
            <v>-</v>
          </cell>
          <cell r="H4043">
            <v>1</v>
          </cell>
          <cell r="I4043" t="str">
            <v>-</v>
          </cell>
        </row>
        <row r="4044">
          <cell r="A4044" t="str">
            <v>NCU07094</v>
          </cell>
          <cell r="B4044">
            <v>13</v>
          </cell>
          <cell r="C4044">
            <v>3</v>
          </cell>
          <cell r="D4044" t="str">
            <v>-</v>
          </cell>
          <cell r="E4044" t="str">
            <v>-</v>
          </cell>
          <cell r="F4044">
            <v>3</v>
          </cell>
          <cell r="G4044">
            <v>2</v>
          </cell>
          <cell r="H4044">
            <v>3</v>
          </cell>
          <cell r="I4044">
            <v>2</v>
          </cell>
        </row>
        <row r="4045">
          <cell r="A4045" t="str">
            <v>NCU07095</v>
          </cell>
          <cell r="B4045">
            <v>9</v>
          </cell>
          <cell r="C4045" t="str">
            <v>-</v>
          </cell>
          <cell r="D4045" t="str">
            <v>-</v>
          </cell>
          <cell r="E4045" t="str">
            <v>-</v>
          </cell>
          <cell r="F4045">
            <v>2</v>
          </cell>
          <cell r="G4045">
            <v>3</v>
          </cell>
          <cell r="H4045">
            <v>2</v>
          </cell>
          <cell r="I4045">
            <v>2</v>
          </cell>
        </row>
        <row r="4046">
          <cell r="A4046" t="str">
            <v>NCU07098</v>
          </cell>
          <cell r="B4046">
            <v>13</v>
          </cell>
          <cell r="C4046">
            <v>4</v>
          </cell>
          <cell r="D4046" t="str">
            <v>-</v>
          </cell>
          <cell r="E4046">
            <v>3</v>
          </cell>
          <cell r="F4046">
            <v>2</v>
          </cell>
          <cell r="G4046">
            <v>1</v>
          </cell>
          <cell r="H4046">
            <v>1</v>
          </cell>
          <cell r="I4046">
            <v>2</v>
          </cell>
        </row>
        <row r="4047">
          <cell r="A4047" t="str">
            <v>NCU07100</v>
          </cell>
          <cell r="B4047">
            <v>8</v>
          </cell>
          <cell r="C4047">
            <v>1</v>
          </cell>
          <cell r="D4047" t="str">
            <v>-</v>
          </cell>
          <cell r="E4047" t="str">
            <v>-</v>
          </cell>
          <cell r="F4047">
            <v>2</v>
          </cell>
          <cell r="G4047">
            <v>2</v>
          </cell>
          <cell r="H4047">
            <v>2</v>
          </cell>
          <cell r="I4047">
            <v>1</v>
          </cell>
        </row>
        <row r="4048">
          <cell r="A4048" t="str">
            <v>NCU07101</v>
          </cell>
          <cell r="B4048">
            <v>10</v>
          </cell>
          <cell r="C4048">
            <v>2</v>
          </cell>
          <cell r="D4048" t="str">
            <v>-</v>
          </cell>
          <cell r="E4048" t="str">
            <v>-</v>
          </cell>
          <cell r="F4048">
            <v>2</v>
          </cell>
          <cell r="G4048">
            <v>2</v>
          </cell>
          <cell r="H4048">
            <v>2</v>
          </cell>
          <cell r="I4048">
            <v>2</v>
          </cell>
        </row>
        <row r="4049">
          <cell r="A4049" t="str">
            <v>NCU07102</v>
          </cell>
          <cell r="B4049">
            <v>11</v>
          </cell>
          <cell r="C4049">
            <v>3</v>
          </cell>
          <cell r="D4049" t="str">
            <v>-</v>
          </cell>
          <cell r="E4049" t="str">
            <v>-</v>
          </cell>
          <cell r="F4049">
            <v>2</v>
          </cell>
          <cell r="G4049">
            <v>2</v>
          </cell>
          <cell r="H4049">
            <v>2</v>
          </cell>
          <cell r="I4049">
            <v>2</v>
          </cell>
        </row>
        <row r="4050">
          <cell r="A4050" t="str">
            <v>NCU07108</v>
          </cell>
          <cell r="B4050">
            <v>11</v>
          </cell>
          <cell r="C4050" t="str">
            <v>-</v>
          </cell>
          <cell r="D4050" t="str">
            <v>-</v>
          </cell>
          <cell r="E4050">
            <v>3</v>
          </cell>
          <cell r="F4050">
            <v>2</v>
          </cell>
          <cell r="G4050">
            <v>2</v>
          </cell>
          <cell r="H4050">
            <v>2</v>
          </cell>
          <cell r="I4050">
            <v>2</v>
          </cell>
        </row>
        <row r="4051">
          <cell r="A4051" t="str">
            <v>NCU07109</v>
          </cell>
          <cell r="B4051">
            <v>2</v>
          </cell>
          <cell r="C4051" t="str">
            <v>-</v>
          </cell>
          <cell r="D4051">
            <v>1</v>
          </cell>
          <cell r="E4051" t="str">
            <v>-</v>
          </cell>
          <cell r="F4051" t="str">
            <v>-</v>
          </cell>
          <cell r="G4051">
            <v>1</v>
          </cell>
          <cell r="H4051" t="str">
            <v>-</v>
          </cell>
          <cell r="I4051" t="str">
            <v>-</v>
          </cell>
        </row>
        <row r="4052">
          <cell r="A4052" t="str">
            <v>NCU07110</v>
          </cell>
          <cell r="B4052">
            <v>14</v>
          </cell>
          <cell r="C4052" t="str">
            <v>-</v>
          </cell>
          <cell r="D4052">
            <v>3</v>
          </cell>
          <cell r="E4052" t="str">
            <v>-</v>
          </cell>
          <cell r="F4052">
            <v>2</v>
          </cell>
          <cell r="G4052">
            <v>3</v>
          </cell>
          <cell r="H4052">
            <v>3</v>
          </cell>
          <cell r="I4052">
            <v>3</v>
          </cell>
        </row>
        <row r="4053">
          <cell r="A4053" t="str">
            <v>NCU07111</v>
          </cell>
          <cell r="B4053">
            <v>3</v>
          </cell>
          <cell r="C4053" t="str">
            <v>-</v>
          </cell>
          <cell r="D4053" t="str">
            <v>-</v>
          </cell>
          <cell r="E4053">
            <v>2</v>
          </cell>
          <cell r="F4053">
            <v>1</v>
          </cell>
          <cell r="G4053" t="str">
            <v>-</v>
          </cell>
          <cell r="H4053" t="str">
            <v>-</v>
          </cell>
          <cell r="I4053" t="str">
            <v>-</v>
          </cell>
        </row>
        <row r="4054">
          <cell r="A4054" t="str">
            <v>NCU07112</v>
          </cell>
          <cell r="B4054">
            <v>15</v>
          </cell>
          <cell r="C4054">
            <v>3</v>
          </cell>
          <cell r="D4054">
            <v>3</v>
          </cell>
          <cell r="E4054">
            <v>1</v>
          </cell>
          <cell r="F4054">
            <v>1</v>
          </cell>
          <cell r="G4054">
            <v>3</v>
          </cell>
          <cell r="H4054">
            <v>2</v>
          </cell>
          <cell r="I4054">
            <v>2</v>
          </cell>
        </row>
        <row r="4055">
          <cell r="A4055" t="str">
            <v>NCU07114</v>
          </cell>
          <cell r="B4055">
            <v>3</v>
          </cell>
          <cell r="C4055" t="str">
            <v>-</v>
          </cell>
          <cell r="D4055" t="str">
            <v>-</v>
          </cell>
          <cell r="E4055" t="str">
            <v>-</v>
          </cell>
          <cell r="F4055">
            <v>2</v>
          </cell>
          <cell r="G4055" t="str">
            <v>-</v>
          </cell>
          <cell r="H4055" t="str">
            <v>-</v>
          </cell>
          <cell r="I4055">
            <v>1</v>
          </cell>
        </row>
        <row r="4056">
          <cell r="A4056" t="str">
            <v>NCU07115</v>
          </cell>
          <cell r="B4056">
            <v>1</v>
          </cell>
          <cell r="C4056" t="str">
            <v>-</v>
          </cell>
          <cell r="D4056" t="str">
            <v>-</v>
          </cell>
          <cell r="E4056" t="str">
            <v>-</v>
          </cell>
          <cell r="F4056" t="str">
            <v>-</v>
          </cell>
          <cell r="G4056" t="str">
            <v>-</v>
          </cell>
          <cell r="H4056">
            <v>1</v>
          </cell>
          <cell r="I4056" t="str">
            <v>-</v>
          </cell>
        </row>
        <row r="4057">
          <cell r="A4057" t="str">
            <v>NCU07116</v>
          </cell>
          <cell r="B4057">
            <v>8</v>
          </cell>
          <cell r="C4057">
            <v>1</v>
          </cell>
          <cell r="D4057" t="str">
            <v>-</v>
          </cell>
          <cell r="E4057" t="str">
            <v>-</v>
          </cell>
          <cell r="F4057">
            <v>2</v>
          </cell>
          <cell r="G4057">
            <v>1</v>
          </cell>
          <cell r="H4057">
            <v>2</v>
          </cell>
          <cell r="I4057">
            <v>2</v>
          </cell>
        </row>
        <row r="4058">
          <cell r="A4058" t="str">
            <v>NCU07117</v>
          </cell>
          <cell r="B4058">
            <v>14</v>
          </cell>
          <cell r="C4058" t="str">
            <v>-</v>
          </cell>
          <cell r="D4058">
            <v>2</v>
          </cell>
          <cell r="E4058">
            <v>4</v>
          </cell>
          <cell r="F4058">
            <v>1</v>
          </cell>
          <cell r="G4058">
            <v>3</v>
          </cell>
          <cell r="H4058">
            <v>2</v>
          </cell>
          <cell r="I4058">
            <v>2</v>
          </cell>
        </row>
        <row r="4059">
          <cell r="A4059" t="str">
            <v>NCU07119</v>
          </cell>
          <cell r="B4059">
            <v>4</v>
          </cell>
          <cell r="C4059">
            <v>2</v>
          </cell>
          <cell r="D4059" t="str">
            <v>-</v>
          </cell>
          <cell r="E4059" t="str">
            <v>-</v>
          </cell>
          <cell r="F4059" t="str">
            <v>-</v>
          </cell>
          <cell r="G4059">
            <v>1</v>
          </cell>
          <cell r="H4059">
            <v>1</v>
          </cell>
          <cell r="I4059" t="str">
            <v>-</v>
          </cell>
        </row>
        <row r="4060">
          <cell r="A4060" t="str">
            <v>NCU07120</v>
          </cell>
          <cell r="B4060">
            <v>1</v>
          </cell>
          <cell r="C4060">
            <v>1</v>
          </cell>
          <cell r="D4060" t="str">
            <v>-</v>
          </cell>
          <cell r="E4060" t="str">
            <v>-</v>
          </cell>
          <cell r="F4060" t="str">
            <v>-</v>
          </cell>
          <cell r="G4060" t="str">
            <v>-</v>
          </cell>
          <cell r="H4060" t="str">
            <v>-</v>
          </cell>
          <cell r="I4060" t="str">
            <v>-</v>
          </cell>
        </row>
        <row r="4061">
          <cell r="A4061" t="str">
            <v>NCU07121</v>
          </cell>
          <cell r="B4061">
            <v>15</v>
          </cell>
          <cell r="C4061">
            <v>3</v>
          </cell>
          <cell r="D4061">
            <v>2</v>
          </cell>
          <cell r="E4061">
            <v>5</v>
          </cell>
          <cell r="F4061">
            <v>2</v>
          </cell>
          <cell r="G4061">
            <v>2</v>
          </cell>
          <cell r="H4061">
            <v>1</v>
          </cell>
          <cell r="I4061" t="str">
            <v>-</v>
          </cell>
        </row>
        <row r="4062">
          <cell r="A4062" t="str">
            <v>NCU07123</v>
          </cell>
          <cell r="B4062">
            <v>5</v>
          </cell>
          <cell r="C4062">
            <v>2</v>
          </cell>
          <cell r="D4062">
            <v>1</v>
          </cell>
          <cell r="E4062" t="str">
            <v>-</v>
          </cell>
          <cell r="F4062" t="str">
            <v>-</v>
          </cell>
          <cell r="G4062">
            <v>1</v>
          </cell>
          <cell r="H4062">
            <v>1</v>
          </cell>
          <cell r="I4062" t="str">
            <v>-</v>
          </cell>
        </row>
        <row r="4063">
          <cell r="A4063" t="str">
            <v>NCU07125</v>
          </cell>
          <cell r="B4063">
            <v>2</v>
          </cell>
          <cell r="C4063" t="str">
            <v>-</v>
          </cell>
          <cell r="D4063" t="str">
            <v>-</v>
          </cell>
          <cell r="E4063" t="str">
            <v>-</v>
          </cell>
          <cell r="F4063" t="str">
            <v>-</v>
          </cell>
          <cell r="G4063" t="str">
            <v>-</v>
          </cell>
          <cell r="H4063">
            <v>2</v>
          </cell>
          <cell r="I4063" t="str">
            <v>-</v>
          </cell>
        </row>
        <row r="4064">
          <cell r="A4064" t="str">
            <v>NCU07127</v>
          </cell>
          <cell r="B4064">
            <v>14</v>
          </cell>
          <cell r="C4064">
            <v>1</v>
          </cell>
          <cell r="D4064">
            <v>2</v>
          </cell>
          <cell r="E4064">
            <v>2</v>
          </cell>
          <cell r="F4064">
            <v>2</v>
          </cell>
          <cell r="G4064">
            <v>2</v>
          </cell>
          <cell r="H4064">
            <v>3</v>
          </cell>
          <cell r="I4064">
            <v>2</v>
          </cell>
        </row>
        <row r="4065">
          <cell r="A4065" t="str">
            <v>NCU07129</v>
          </cell>
          <cell r="B4065">
            <v>17</v>
          </cell>
          <cell r="C4065" t="str">
            <v>-</v>
          </cell>
          <cell r="D4065">
            <v>3</v>
          </cell>
          <cell r="E4065">
            <v>3</v>
          </cell>
          <cell r="F4065">
            <v>2</v>
          </cell>
          <cell r="G4065">
            <v>3</v>
          </cell>
          <cell r="H4065">
            <v>3</v>
          </cell>
          <cell r="I4065">
            <v>3</v>
          </cell>
        </row>
        <row r="4066">
          <cell r="A4066" t="str">
            <v>NCU07130</v>
          </cell>
          <cell r="B4066">
            <v>12</v>
          </cell>
          <cell r="C4066" t="str">
            <v>-</v>
          </cell>
          <cell r="D4066">
            <v>4</v>
          </cell>
          <cell r="E4066" t="str">
            <v>-</v>
          </cell>
          <cell r="F4066">
            <v>2</v>
          </cell>
          <cell r="G4066">
            <v>2</v>
          </cell>
          <cell r="H4066">
            <v>2</v>
          </cell>
          <cell r="I4066">
            <v>2</v>
          </cell>
        </row>
        <row r="4067">
          <cell r="A4067" t="str">
            <v>NCU07132</v>
          </cell>
          <cell r="B4067">
            <v>7</v>
          </cell>
          <cell r="C4067" t="str">
            <v>-</v>
          </cell>
          <cell r="D4067" t="str">
            <v>-</v>
          </cell>
          <cell r="E4067" t="str">
            <v>-</v>
          </cell>
          <cell r="F4067">
            <v>2</v>
          </cell>
          <cell r="G4067">
            <v>1</v>
          </cell>
          <cell r="H4067">
            <v>2</v>
          </cell>
          <cell r="I4067">
            <v>2</v>
          </cell>
        </row>
        <row r="4068">
          <cell r="A4068" t="str">
            <v>NCU07133</v>
          </cell>
          <cell r="B4068">
            <v>14</v>
          </cell>
          <cell r="C4068" t="str">
            <v>-</v>
          </cell>
          <cell r="D4068">
            <v>3</v>
          </cell>
          <cell r="E4068" t="str">
            <v>-</v>
          </cell>
          <cell r="F4068">
            <v>2</v>
          </cell>
          <cell r="G4068">
            <v>3</v>
          </cell>
          <cell r="H4068">
            <v>3</v>
          </cell>
          <cell r="I4068">
            <v>3</v>
          </cell>
        </row>
        <row r="4069">
          <cell r="A4069" t="str">
            <v>NCU07134</v>
          </cell>
          <cell r="B4069">
            <v>5</v>
          </cell>
          <cell r="C4069" t="str">
            <v>-</v>
          </cell>
          <cell r="D4069" t="str">
            <v>-</v>
          </cell>
          <cell r="E4069">
            <v>3</v>
          </cell>
          <cell r="F4069" t="str">
            <v>-</v>
          </cell>
          <cell r="G4069" t="str">
            <v>-</v>
          </cell>
          <cell r="H4069" t="str">
            <v>-</v>
          </cell>
          <cell r="I4069">
            <v>2</v>
          </cell>
        </row>
        <row r="4070">
          <cell r="A4070" t="str">
            <v>NCU07135</v>
          </cell>
          <cell r="B4070">
            <v>2</v>
          </cell>
          <cell r="C4070" t="str">
            <v>-</v>
          </cell>
          <cell r="D4070" t="str">
            <v>-</v>
          </cell>
          <cell r="E4070">
            <v>2</v>
          </cell>
          <cell r="F4070" t="str">
            <v>-</v>
          </cell>
          <cell r="G4070" t="str">
            <v>-</v>
          </cell>
          <cell r="H4070" t="str">
            <v>-</v>
          </cell>
          <cell r="I4070" t="str">
            <v>-</v>
          </cell>
        </row>
        <row r="4071">
          <cell r="A4071" t="str">
            <v>NCU07136</v>
          </cell>
          <cell r="B4071">
            <v>1</v>
          </cell>
          <cell r="C4071" t="str">
            <v>-</v>
          </cell>
          <cell r="D4071" t="str">
            <v>-</v>
          </cell>
          <cell r="E4071" t="str">
            <v>-</v>
          </cell>
          <cell r="F4071" t="str">
            <v>-</v>
          </cell>
          <cell r="G4071" t="str">
            <v>-</v>
          </cell>
          <cell r="H4071">
            <v>1</v>
          </cell>
          <cell r="I4071" t="str">
            <v>-</v>
          </cell>
        </row>
        <row r="4072">
          <cell r="A4072" t="str">
            <v>NCU07138</v>
          </cell>
          <cell r="B4072">
            <v>7</v>
          </cell>
          <cell r="C4072">
            <v>3</v>
          </cell>
          <cell r="D4072" t="str">
            <v>-</v>
          </cell>
          <cell r="E4072">
            <v>2</v>
          </cell>
          <cell r="F4072" t="str">
            <v>-</v>
          </cell>
          <cell r="G4072">
            <v>2</v>
          </cell>
          <cell r="H4072" t="str">
            <v>-</v>
          </cell>
          <cell r="I4072" t="str">
            <v>-</v>
          </cell>
        </row>
        <row r="4073">
          <cell r="A4073" t="str">
            <v>NCU07142</v>
          </cell>
          <cell r="B4073">
            <v>10</v>
          </cell>
          <cell r="C4073">
            <v>4</v>
          </cell>
          <cell r="D4073">
            <v>1</v>
          </cell>
          <cell r="E4073">
            <v>2</v>
          </cell>
          <cell r="F4073">
            <v>1</v>
          </cell>
          <cell r="G4073" t="str">
            <v>-</v>
          </cell>
          <cell r="H4073">
            <v>2</v>
          </cell>
          <cell r="I4073" t="str">
            <v>-</v>
          </cell>
        </row>
        <row r="4074">
          <cell r="A4074" t="str">
            <v>NCU07143</v>
          </cell>
          <cell r="B4074">
            <v>17</v>
          </cell>
          <cell r="C4074">
            <v>6</v>
          </cell>
          <cell r="D4074" t="str">
            <v>-</v>
          </cell>
          <cell r="E4074">
            <v>2</v>
          </cell>
          <cell r="F4074">
            <v>2</v>
          </cell>
          <cell r="G4074">
            <v>2</v>
          </cell>
          <cell r="H4074">
            <v>3</v>
          </cell>
          <cell r="I4074">
            <v>2</v>
          </cell>
        </row>
        <row r="4075">
          <cell r="A4075" t="str">
            <v>NCU07153</v>
          </cell>
          <cell r="B4075">
            <v>11</v>
          </cell>
          <cell r="C4075">
            <v>1</v>
          </cell>
          <cell r="D4075" t="str">
            <v>-</v>
          </cell>
          <cell r="E4075">
            <v>2</v>
          </cell>
          <cell r="F4075">
            <v>2</v>
          </cell>
          <cell r="G4075">
            <v>2</v>
          </cell>
          <cell r="H4075">
            <v>2</v>
          </cell>
          <cell r="I4075">
            <v>2</v>
          </cell>
        </row>
        <row r="4076">
          <cell r="A4076" t="str">
            <v>NCU07156</v>
          </cell>
          <cell r="B4076">
            <v>2</v>
          </cell>
          <cell r="C4076">
            <v>1</v>
          </cell>
          <cell r="D4076" t="str">
            <v>-</v>
          </cell>
          <cell r="E4076" t="str">
            <v>-</v>
          </cell>
          <cell r="F4076" t="str">
            <v>-</v>
          </cell>
          <cell r="G4076">
            <v>1</v>
          </cell>
          <cell r="H4076" t="str">
            <v>-</v>
          </cell>
          <cell r="I4076" t="str">
            <v>-</v>
          </cell>
        </row>
        <row r="4077">
          <cell r="A4077" t="str">
            <v>NCU07157</v>
          </cell>
          <cell r="B4077">
            <v>8</v>
          </cell>
          <cell r="C4077">
            <v>3</v>
          </cell>
          <cell r="D4077" t="str">
            <v>-</v>
          </cell>
          <cell r="E4077">
            <v>1</v>
          </cell>
          <cell r="F4077">
            <v>2</v>
          </cell>
          <cell r="G4077" t="str">
            <v>-</v>
          </cell>
          <cell r="H4077">
            <v>2</v>
          </cell>
          <cell r="I4077" t="str">
            <v>-</v>
          </cell>
        </row>
        <row r="4078">
          <cell r="A4078" t="str">
            <v>NCU07158</v>
          </cell>
          <cell r="B4078">
            <v>9</v>
          </cell>
          <cell r="C4078" t="str">
            <v>-</v>
          </cell>
          <cell r="D4078" t="str">
            <v>-</v>
          </cell>
          <cell r="E4078">
            <v>1</v>
          </cell>
          <cell r="F4078">
            <v>2</v>
          </cell>
          <cell r="G4078">
            <v>2</v>
          </cell>
          <cell r="H4078">
            <v>2</v>
          </cell>
          <cell r="I4078">
            <v>2</v>
          </cell>
        </row>
        <row r="4079">
          <cell r="A4079" t="str">
            <v>NCU07159</v>
          </cell>
          <cell r="B4079">
            <v>9</v>
          </cell>
          <cell r="C4079" t="str">
            <v>-</v>
          </cell>
          <cell r="D4079" t="str">
            <v>-</v>
          </cell>
          <cell r="E4079" t="str">
            <v>-</v>
          </cell>
          <cell r="F4079">
            <v>2</v>
          </cell>
          <cell r="G4079">
            <v>2</v>
          </cell>
          <cell r="H4079">
            <v>3</v>
          </cell>
          <cell r="I4079">
            <v>2</v>
          </cell>
        </row>
        <row r="4080">
          <cell r="A4080" t="str">
            <v>NCU07164</v>
          </cell>
          <cell r="B4080">
            <v>1</v>
          </cell>
          <cell r="C4080">
            <v>1</v>
          </cell>
          <cell r="D4080" t="str">
            <v>-</v>
          </cell>
          <cell r="E4080" t="str">
            <v>-</v>
          </cell>
          <cell r="F4080" t="str">
            <v>-</v>
          </cell>
          <cell r="G4080" t="str">
            <v>-</v>
          </cell>
          <cell r="H4080" t="str">
            <v>-</v>
          </cell>
          <cell r="I4080" t="str">
            <v>-</v>
          </cell>
        </row>
        <row r="4081">
          <cell r="A4081" t="str">
            <v>NCU07166</v>
          </cell>
          <cell r="B4081">
            <v>9</v>
          </cell>
          <cell r="C4081">
            <v>3</v>
          </cell>
          <cell r="D4081" t="str">
            <v>-</v>
          </cell>
          <cell r="E4081">
            <v>3</v>
          </cell>
          <cell r="F4081" t="str">
            <v>-</v>
          </cell>
          <cell r="G4081">
            <v>1</v>
          </cell>
          <cell r="H4081">
            <v>1</v>
          </cell>
          <cell r="I4081">
            <v>1</v>
          </cell>
        </row>
        <row r="4082">
          <cell r="A4082" t="str">
            <v>NCU07167</v>
          </cell>
          <cell r="B4082">
            <v>6</v>
          </cell>
          <cell r="C4082" t="str">
            <v>-</v>
          </cell>
          <cell r="D4082" t="str">
            <v>-</v>
          </cell>
          <cell r="E4082">
            <v>3</v>
          </cell>
          <cell r="F4082">
            <v>1</v>
          </cell>
          <cell r="G4082">
            <v>1</v>
          </cell>
          <cell r="H4082">
            <v>1</v>
          </cell>
          <cell r="I4082" t="str">
            <v>-</v>
          </cell>
        </row>
        <row r="4083">
          <cell r="A4083" t="str">
            <v>NCU07169</v>
          </cell>
          <cell r="B4083">
            <v>4</v>
          </cell>
          <cell r="C4083">
            <v>2</v>
          </cell>
          <cell r="D4083" t="str">
            <v>-</v>
          </cell>
          <cell r="E4083" t="str">
            <v>-</v>
          </cell>
          <cell r="F4083" t="str">
            <v>-</v>
          </cell>
          <cell r="G4083">
            <v>2</v>
          </cell>
          <cell r="H4083" t="str">
            <v>-</v>
          </cell>
          <cell r="I4083" t="str">
            <v>-</v>
          </cell>
        </row>
        <row r="4084">
          <cell r="A4084" t="str">
            <v>NCU07170</v>
          </cell>
          <cell r="B4084">
            <v>3</v>
          </cell>
          <cell r="C4084" t="str">
            <v>-</v>
          </cell>
          <cell r="D4084" t="str">
            <v>-</v>
          </cell>
          <cell r="E4084" t="str">
            <v>-</v>
          </cell>
          <cell r="F4084" t="str">
            <v>-</v>
          </cell>
          <cell r="G4084">
            <v>2</v>
          </cell>
          <cell r="H4084" t="str">
            <v>-</v>
          </cell>
          <cell r="I4084">
            <v>1</v>
          </cell>
        </row>
        <row r="4085">
          <cell r="A4085" t="str">
            <v>NCU07171</v>
          </cell>
          <cell r="B4085">
            <v>1</v>
          </cell>
          <cell r="C4085" t="str">
            <v>-</v>
          </cell>
          <cell r="D4085" t="str">
            <v>-</v>
          </cell>
          <cell r="E4085" t="str">
            <v>-</v>
          </cell>
          <cell r="F4085" t="str">
            <v>-</v>
          </cell>
          <cell r="G4085" t="str">
            <v>-</v>
          </cell>
          <cell r="H4085">
            <v>1</v>
          </cell>
          <cell r="I4085" t="str">
            <v>-</v>
          </cell>
        </row>
        <row r="4086">
          <cell r="A4086" t="str">
            <v>NCU07173</v>
          </cell>
          <cell r="B4086">
            <v>5</v>
          </cell>
          <cell r="C4086" t="str">
            <v>-</v>
          </cell>
          <cell r="D4086" t="str">
            <v>-</v>
          </cell>
          <cell r="E4086">
            <v>3</v>
          </cell>
          <cell r="F4086" t="str">
            <v>-</v>
          </cell>
          <cell r="G4086" t="str">
            <v>-</v>
          </cell>
          <cell r="H4086" t="str">
            <v>-</v>
          </cell>
          <cell r="I4086">
            <v>2</v>
          </cell>
        </row>
        <row r="4087">
          <cell r="A4087" t="str">
            <v>NCU07174</v>
          </cell>
          <cell r="B4087">
            <v>6</v>
          </cell>
          <cell r="C4087">
            <v>2</v>
          </cell>
          <cell r="D4087" t="str">
            <v>-</v>
          </cell>
          <cell r="E4087" t="str">
            <v>-</v>
          </cell>
          <cell r="F4087" t="str">
            <v>-</v>
          </cell>
          <cell r="G4087" t="str">
            <v>-</v>
          </cell>
          <cell r="H4087">
            <v>2</v>
          </cell>
          <cell r="I4087">
            <v>2</v>
          </cell>
        </row>
        <row r="4088">
          <cell r="A4088" t="str">
            <v>NCU07176</v>
          </cell>
          <cell r="B4088">
            <v>2</v>
          </cell>
          <cell r="C4088" t="str">
            <v>-</v>
          </cell>
          <cell r="D4088">
            <v>1</v>
          </cell>
          <cell r="E4088" t="str">
            <v>-</v>
          </cell>
          <cell r="F4088" t="str">
            <v>-</v>
          </cell>
          <cell r="G4088" t="str">
            <v>-</v>
          </cell>
          <cell r="H4088">
            <v>1</v>
          </cell>
          <cell r="I4088" t="str">
            <v>-</v>
          </cell>
        </row>
        <row r="4089">
          <cell r="A4089" t="str">
            <v>NCU07180</v>
          </cell>
          <cell r="B4089">
            <v>2</v>
          </cell>
          <cell r="C4089">
            <v>2</v>
          </cell>
          <cell r="D4089" t="str">
            <v>-</v>
          </cell>
          <cell r="E4089" t="str">
            <v>-</v>
          </cell>
          <cell r="F4089" t="str">
            <v>-</v>
          </cell>
          <cell r="G4089" t="str">
            <v>-</v>
          </cell>
          <cell r="H4089" t="str">
            <v>-</v>
          </cell>
          <cell r="I4089" t="str">
            <v>-</v>
          </cell>
        </row>
        <row r="4090">
          <cell r="A4090" t="str">
            <v>NCU07182</v>
          </cell>
          <cell r="B4090">
            <v>7</v>
          </cell>
          <cell r="C4090" t="str">
            <v>-</v>
          </cell>
          <cell r="D4090" t="str">
            <v>-</v>
          </cell>
          <cell r="E4090">
            <v>1</v>
          </cell>
          <cell r="F4090">
            <v>1</v>
          </cell>
          <cell r="G4090">
            <v>2</v>
          </cell>
          <cell r="H4090">
            <v>2</v>
          </cell>
          <cell r="I4090">
            <v>1</v>
          </cell>
        </row>
        <row r="4091">
          <cell r="A4091" t="str">
            <v>NCU07188</v>
          </cell>
          <cell r="B4091">
            <v>9</v>
          </cell>
          <cell r="C4091">
            <v>3</v>
          </cell>
          <cell r="D4091" t="str">
            <v>-</v>
          </cell>
          <cell r="E4091">
            <v>3</v>
          </cell>
          <cell r="F4091" t="str">
            <v>-</v>
          </cell>
          <cell r="G4091" t="str">
            <v>-</v>
          </cell>
          <cell r="H4091">
            <v>1</v>
          </cell>
          <cell r="I4091">
            <v>2</v>
          </cell>
        </row>
        <row r="4092">
          <cell r="A4092" t="str">
            <v>NCU07190</v>
          </cell>
          <cell r="B4092">
            <v>4</v>
          </cell>
          <cell r="C4092" t="str">
            <v>-</v>
          </cell>
          <cell r="D4092" t="str">
            <v>-</v>
          </cell>
          <cell r="E4092">
            <v>3</v>
          </cell>
          <cell r="F4092" t="str">
            <v>-</v>
          </cell>
          <cell r="G4092" t="str">
            <v>-</v>
          </cell>
          <cell r="H4092" t="str">
            <v>-</v>
          </cell>
          <cell r="I4092">
            <v>1</v>
          </cell>
        </row>
        <row r="4093">
          <cell r="A4093" t="str">
            <v>NCU07191</v>
          </cell>
          <cell r="B4093">
            <v>1</v>
          </cell>
          <cell r="C4093" t="str">
            <v>-</v>
          </cell>
          <cell r="D4093" t="str">
            <v>-</v>
          </cell>
          <cell r="E4093" t="str">
            <v>-</v>
          </cell>
          <cell r="F4093" t="str">
            <v>-</v>
          </cell>
          <cell r="G4093" t="str">
            <v>-</v>
          </cell>
          <cell r="H4093">
            <v>1</v>
          </cell>
          <cell r="I4093" t="str">
            <v>-</v>
          </cell>
        </row>
        <row r="4094">
          <cell r="A4094" t="str">
            <v>NCU07192</v>
          </cell>
          <cell r="B4094">
            <v>16</v>
          </cell>
          <cell r="C4094">
            <v>2</v>
          </cell>
          <cell r="D4094">
            <v>3</v>
          </cell>
          <cell r="E4094">
            <v>3</v>
          </cell>
          <cell r="F4094">
            <v>2</v>
          </cell>
          <cell r="G4094" t="str">
            <v>-</v>
          </cell>
          <cell r="H4094">
            <v>3</v>
          </cell>
          <cell r="I4094">
            <v>3</v>
          </cell>
        </row>
        <row r="4095">
          <cell r="A4095" t="str">
            <v>NCU07193</v>
          </cell>
          <cell r="B4095">
            <v>8</v>
          </cell>
          <cell r="C4095" t="str">
            <v>-</v>
          </cell>
          <cell r="D4095">
            <v>1</v>
          </cell>
          <cell r="E4095" t="str">
            <v>-</v>
          </cell>
          <cell r="F4095">
            <v>1</v>
          </cell>
          <cell r="G4095">
            <v>2</v>
          </cell>
          <cell r="H4095">
            <v>2</v>
          </cell>
          <cell r="I4095">
            <v>2</v>
          </cell>
        </row>
        <row r="4096">
          <cell r="A4096" t="str">
            <v>NCU07194</v>
          </cell>
          <cell r="B4096">
            <v>11</v>
          </cell>
          <cell r="C4096" t="str">
            <v>-</v>
          </cell>
          <cell r="D4096">
            <v>1</v>
          </cell>
          <cell r="E4096">
            <v>3</v>
          </cell>
          <cell r="F4096">
            <v>1</v>
          </cell>
          <cell r="G4096">
            <v>2</v>
          </cell>
          <cell r="H4096">
            <v>2</v>
          </cell>
          <cell r="I4096">
            <v>2</v>
          </cell>
        </row>
        <row r="4097">
          <cell r="A4097" t="str">
            <v>NCU07197</v>
          </cell>
          <cell r="B4097">
            <v>13</v>
          </cell>
          <cell r="C4097">
            <v>1</v>
          </cell>
          <cell r="D4097" t="str">
            <v>-</v>
          </cell>
          <cell r="E4097">
            <v>4</v>
          </cell>
          <cell r="F4097">
            <v>2</v>
          </cell>
          <cell r="G4097">
            <v>2</v>
          </cell>
          <cell r="H4097">
            <v>2</v>
          </cell>
          <cell r="I4097">
            <v>2</v>
          </cell>
        </row>
        <row r="4098">
          <cell r="A4098" t="str">
            <v>NCU07199</v>
          </cell>
          <cell r="B4098">
            <v>1</v>
          </cell>
          <cell r="C4098" t="str">
            <v>-</v>
          </cell>
          <cell r="D4098" t="str">
            <v>-</v>
          </cell>
          <cell r="E4098" t="str">
            <v>-</v>
          </cell>
          <cell r="F4098" t="str">
            <v>-</v>
          </cell>
          <cell r="G4098">
            <v>1</v>
          </cell>
          <cell r="H4098" t="str">
            <v>-</v>
          </cell>
          <cell r="I4098" t="str">
            <v>-</v>
          </cell>
        </row>
        <row r="4099">
          <cell r="A4099" t="str">
            <v>NCU07200</v>
          </cell>
          <cell r="B4099">
            <v>18</v>
          </cell>
          <cell r="C4099">
            <v>2</v>
          </cell>
          <cell r="D4099">
            <v>4</v>
          </cell>
          <cell r="E4099">
            <v>3</v>
          </cell>
          <cell r="F4099">
            <v>2</v>
          </cell>
          <cell r="G4099">
            <v>2</v>
          </cell>
          <cell r="H4099">
            <v>3</v>
          </cell>
          <cell r="I4099">
            <v>2</v>
          </cell>
        </row>
        <row r="4100">
          <cell r="A4100" t="str">
            <v>NCU07201</v>
          </cell>
          <cell r="B4100">
            <v>12</v>
          </cell>
          <cell r="C4100">
            <v>3</v>
          </cell>
          <cell r="D4100">
            <v>3</v>
          </cell>
          <cell r="E4100" t="str">
            <v>-</v>
          </cell>
          <cell r="F4100" t="str">
            <v>-</v>
          </cell>
          <cell r="G4100">
            <v>1</v>
          </cell>
          <cell r="H4100">
            <v>2</v>
          </cell>
          <cell r="I4100">
            <v>3</v>
          </cell>
        </row>
        <row r="4101">
          <cell r="A4101" t="str">
            <v>NCU07202</v>
          </cell>
          <cell r="B4101">
            <v>13</v>
          </cell>
          <cell r="C4101">
            <v>2</v>
          </cell>
          <cell r="D4101">
            <v>2</v>
          </cell>
          <cell r="E4101">
            <v>1</v>
          </cell>
          <cell r="F4101">
            <v>1</v>
          </cell>
          <cell r="G4101">
            <v>2</v>
          </cell>
          <cell r="H4101">
            <v>3</v>
          </cell>
          <cell r="I4101">
            <v>2</v>
          </cell>
        </row>
        <row r="4102">
          <cell r="A4102" t="str">
            <v>NCU07203</v>
          </cell>
          <cell r="B4102">
            <v>10</v>
          </cell>
          <cell r="C4102">
            <v>2</v>
          </cell>
          <cell r="D4102" t="str">
            <v>-</v>
          </cell>
          <cell r="E4102">
            <v>1</v>
          </cell>
          <cell r="F4102">
            <v>1</v>
          </cell>
          <cell r="G4102">
            <v>1</v>
          </cell>
          <cell r="H4102">
            <v>3</v>
          </cell>
          <cell r="I4102">
            <v>2</v>
          </cell>
        </row>
        <row r="4103">
          <cell r="A4103" t="str">
            <v>NCU07205</v>
          </cell>
          <cell r="B4103">
            <v>10</v>
          </cell>
          <cell r="C4103" t="str">
            <v>-</v>
          </cell>
          <cell r="D4103" t="str">
            <v>-</v>
          </cell>
          <cell r="E4103">
            <v>2</v>
          </cell>
          <cell r="F4103">
            <v>2</v>
          </cell>
          <cell r="G4103">
            <v>2</v>
          </cell>
          <cell r="H4103">
            <v>2</v>
          </cell>
          <cell r="I4103">
            <v>2</v>
          </cell>
        </row>
        <row r="4104">
          <cell r="A4104" t="str">
            <v>NCU07206</v>
          </cell>
          <cell r="B4104">
            <v>6</v>
          </cell>
          <cell r="C4104" t="str">
            <v>-</v>
          </cell>
          <cell r="D4104" t="str">
            <v>-</v>
          </cell>
          <cell r="E4104">
            <v>2</v>
          </cell>
          <cell r="F4104" t="str">
            <v>-</v>
          </cell>
          <cell r="G4104">
            <v>1</v>
          </cell>
          <cell r="H4104">
            <v>2</v>
          </cell>
          <cell r="I4104">
            <v>1</v>
          </cell>
        </row>
        <row r="4105">
          <cell r="A4105" t="str">
            <v>NCU07210</v>
          </cell>
          <cell r="B4105">
            <v>2</v>
          </cell>
          <cell r="C4105" t="str">
            <v>-</v>
          </cell>
          <cell r="D4105" t="str">
            <v>-</v>
          </cell>
          <cell r="E4105">
            <v>1</v>
          </cell>
          <cell r="F4105" t="str">
            <v>-</v>
          </cell>
          <cell r="G4105">
            <v>1</v>
          </cell>
          <cell r="H4105" t="str">
            <v>-</v>
          </cell>
          <cell r="I4105" t="str">
            <v>-</v>
          </cell>
        </row>
        <row r="4106">
          <cell r="A4106" t="str">
            <v>NCU07221</v>
          </cell>
          <cell r="B4106">
            <v>14</v>
          </cell>
          <cell r="C4106" t="str">
            <v>-</v>
          </cell>
          <cell r="D4106">
            <v>3</v>
          </cell>
          <cell r="E4106">
            <v>1</v>
          </cell>
          <cell r="F4106">
            <v>1</v>
          </cell>
          <cell r="G4106">
            <v>3</v>
          </cell>
          <cell r="H4106">
            <v>3</v>
          </cell>
          <cell r="I4106">
            <v>3</v>
          </cell>
        </row>
        <row r="4107">
          <cell r="A4107" t="str">
            <v>NCU07222</v>
          </cell>
          <cell r="B4107">
            <v>14</v>
          </cell>
          <cell r="C4107">
            <v>1</v>
          </cell>
          <cell r="D4107">
            <v>4</v>
          </cell>
          <cell r="E4107" t="str">
            <v>-</v>
          </cell>
          <cell r="F4107">
            <v>2</v>
          </cell>
          <cell r="G4107">
            <v>2</v>
          </cell>
          <cell r="H4107">
            <v>3</v>
          </cell>
          <cell r="I4107">
            <v>2</v>
          </cell>
        </row>
        <row r="4108">
          <cell r="A4108" t="str">
            <v>NCU07225</v>
          </cell>
          <cell r="B4108">
            <v>10</v>
          </cell>
          <cell r="C4108" t="str">
            <v>-</v>
          </cell>
          <cell r="D4108">
            <v>2</v>
          </cell>
          <cell r="E4108">
            <v>4</v>
          </cell>
          <cell r="F4108">
            <v>2</v>
          </cell>
          <cell r="G4108">
            <v>1</v>
          </cell>
          <cell r="H4108" t="str">
            <v>-</v>
          </cell>
          <cell r="I4108">
            <v>1</v>
          </cell>
        </row>
        <row r="4109">
          <cell r="A4109" t="str">
            <v>NCU07228</v>
          </cell>
          <cell r="B4109">
            <v>1</v>
          </cell>
          <cell r="C4109" t="str">
            <v>-</v>
          </cell>
          <cell r="D4109" t="str">
            <v>-</v>
          </cell>
          <cell r="E4109" t="str">
            <v>-</v>
          </cell>
          <cell r="F4109" t="str">
            <v>-</v>
          </cell>
          <cell r="G4109" t="str">
            <v>-</v>
          </cell>
          <cell r="H4109" t="str">
            <v>-</v>
          </cell>
          <cell r="I4109">
            <v>1</v>
          </cell>
        </row>
        <row r="4110">
          <cell r="A4110" t="str">
            <v>NCU07230</v>
          </cell>
          <cell r="B4110">
            <v>4</v>
          </cell>
          <cell r="C4110" t="str">
            <v>-</v>
          </cell>
          <cell r="D4110" t="str">
            <v>-</v>
          </cell>
          <cell r="E4110">
            <v>2</v>
          </cell>
          <cell r="F4110" t="str">
            <v>-</v>
          </cell>
          <cell r="G4110" t="str">
            <v>-</v>
          </cell>
          <cell r="H4110" t="str">
            <v>-</v>
          </cell>
          <cell r="I4110">
            <v>2</v>
          </cell>
        </row>
        <row r="4111">
          <cell r="A4111" t="str">
            <v>NCU07231</v>
          </cell>
          <cell r="B4111">
            <v>10</v>
          </cell>
          <cell r="C4111" t="str">
            <v>-</v>
          </cell>
          <cell r="D4111" t="str">
            <v>-</v>
          </cell>
          <cell r="E4111">
            <v>2</v>
          </cell>
          <cell r="F4111">
            <v>2</v>
          </cell>
          <cell r="G4111">
            <v>2</v>
          </cell>
          <cell r="H4111">
            <v>2</v>
          </cell>
          <cell r="I4111">
            <v>2</v>
          </cell>
        </row>
        <row r="4112">
          <cell r="A4112" t="str">
            <v>NCU07232</v>
          </cell>
          <cell r="B4112">
            <v>10</v>
          </cell>
          <cell r="C4112">
            <v>1</v>
          </cell>
          <cell r="D4112" t="str">
            <v>-</v>
          </cell>
          <cell r="E4112">
            <v>3</v>
          </cell>
          <cell r="F4112">
            <v>2</v>
          </cell>
          <cell r="G4112">
            <v>2</v>
          </cell>
          <cell r="H4112" t="str">
            <v>-</v>
          </cell>
          <cell r="I4112">
            <v>2</v>
          </cell>
        </row>
        <row r="4113">
          <cell r="A4113" t="str">
            <v>NCU07233</v>
          </cell>
          <cell r="B4113">
            <v>11</v>
          </cell>
          <cell r="C4113" t="str">
            <v>-</v>
          </cell>
          <cell r="D4113" t="str">
            <v>-</v>
          </cell>
          <cell r="E4113">
            <v>1</v>
          </cell>
          <cell r="F4113">
            <v>2</v>
          </cell>
          <cell r="G4113">
            <v>3</v>
          </cell>
          <cell r="H4113">
            <v>3</v>
          </cell>
          <cell r="I4113">
            <v>2</v>
          </cell>
        </row>
        <row r="4114">
          <cell r="A4114" t="str">
            <v>NCU07234</v>
          </cell>
          <cell r="B4114">
            <v>12</v>
          </cell>
          <cell r="C4114">
            <v>4</v>
          </cell>
          <cell r="D4114" t="str">
            <v>-</v>
          </cell>
          <cell r="E4114" t="str">
            <v>-</v>
          </cell>
          <cell r="F4114">
            <v>2</v>
          </cell>
          <cell r="G4114">
            <v>2</v>
          </cell>
          <cell r="H4114">
            <v>2</v>
          </cell>
          <cell r="I4114">
            <v>2</v>
          </cell>
        </row>
        <row r="4115">
          <cell r="A4115" t="str">
            <v>NCU07235</v>
          </cell>
          <cell r="B4115">
            <v>2</v>
          </cell>
          <cell r="C4115" t="str">
            <v>-</v>
          </cell>
          <cell r="D4115" t="str">
            <v>-</v>
          </cell>
          <cell r="E4115">
            <v>1</v>
          </cell>
          <cell r="F4115" t="str">
            <v>-</v>
          </cell>
          <cell r="G4115" t="str">
            <v>-</v>
          </cell>
          <cell r="H4115">
            <v>1</v>
          </cell>
          <cell r="I4115" t="str">
            <v>-</v>
          </cell>
        </row>
        <row r="4116">
          <cell r="A4116" t="str">
            <v>NCU07237</v>
          </cell>
          <cell r="B4116">
            <v>4</v>
          </cell>
          <cell r="C4116">
            <v>2</v>
          </cell>
          <cell r="D4116" t="str">
            <v>-</v>
          </cell>
          <cell r="E4116" t="str">
            <v>-</v>
          </cell>
          <cell r="F4116" t="str">
            <v>-</v>
          </cell>
          <cell r="G4116">
            <v>1</v>
          </cell>
          <cell r="H4116">
            <v>1</v>
          </cell>
          <cell r="I4116" t="str">
            <v>-</v>
          </cell>
        </row>
        <row r="4117">
          <cell r="A4117" t="str">
            <v>NCU07239</v>
          </cell>
          <cell r="B4117">
            <v>6</v>
          </cell>
          <cell r="C4117" t="str">
            <v>-</v>
          </cell>
          <cell r="D4117" t="str">
            <v>-</v>
          </cell>
          <cell r="E4117" t="str">
            <v>-</v>
          </cell>
          <cell r="F4117">
            <v>1</v>
          </cell>
          <cell r="G4117">
            <v>2</v>
          </cell>
          <cell r="H4117">
            <v>2</v>
          </cell>
          <cell r="I4117">
            <v>1</v>
          </cell>
        </row>
        <row r="4118">
          <cell r="A4118" t="str">
            <v>NCU07240</v>
          </cell>
          <cell r="B4118">
            <v>4</v>
          </cell>
          <cell r="C4118">
            <v>1</v>
          </cell>
          <cell r="D4118">
            <v>1</v>
          </cell>
          <cell r="E4118" t="str">
            <v>-</v>
          </cell>
          <cell r="F4118" t="str">
            <v>-</v>
          </cell>
          <cell r="G4118" t="str">
            <v>-</v>
          </cell>
          <cell r="H4118" t="str">
            <v>-</v>
          </cell>
          <cell r="I4118">
            <v>2</v>
          </cell>
        </row>
        <row r="4119">
          <cell r="A4119" t="str">
            <v>NCU07241</v>
          </cell>
          <cell r="B4119">
            <v>13</v>
          </cell>
          <cell r="C4119" t="str">
            <v>-</v>
          </cell>
          <cell r="D4119">
            <v>2</v>
          </cell>
          <cell r="E4119">
            <v>3</v>
          </cell>
          <cell r="F4119">
            <v>1</v>
          </cell>
          <cell r="G4119">
            <v>3</v>
          </cell>
          <cell r="H4119">
            <v>2</v>
          </cell>
          <cell r="I4119">
            <v>2</v>
          </cell>
        </row>
        <row r="4120">
          <cell r="A4120" t="str">
            <v>NCU07242</v>
          </cell>
          <cell r="B4120">
            <v>10</v>
          </cell>
          <cell r="C4120">
            <v>1</v>
          </cell>
          <cell r="D4120">
            <v>2</v>
          </cell>
          <cell r="E4120">
            <v>3</v>
          </cell>
          <cell r="F4120" t="str">
            <v>-</v>
          </cell>
          <cell r="G4120" t="str">
            <v>-</v>
          </cell>
          <cell r="H4120">
            <v>2</v>
          </cell>
          <cell r="I4120">
            <v>2</v>
          </cell>
        </row>
        <row r="4121">
          <cell r="A4121" t="str">
            <v>NCU07245</v>
          </cell>
          <cell r="B4121">
            <v>2</v>
          </cell>
          <cell r="C4121" t="str">
            <v>-</v>
          </cell>
          <cell r="D4121" t="str">
            <v>-</v>
          </cell>
          <cell r="E4121" t="str">
            <v>-</v>
          </cell>
          <cell r="F4121" t="str">
            <v>-</v>
          </cell>
          <cell r="G4121">
            <v>2</v>
          </cell>
          <cell r="H4121" t="str">
            <v>-</v>
          </cell>
          <cell r="I4121" t="str">
            <v>-</v>
          </cell>
        </row>
        <row r="4122">
          <cell r="A4122" t="str">
            <v>NCU07246</v>
          </cell>
          <cell r="B4122">
            <v>12</v>
          </cell>
          <cell r="C4122">
            <v>2</v>
          </cell>
          <cell r="D4122">
            <v>1</v>
          </cell>
          <cell r="E4122">
            <v>2</v>
          </cell>
          <cell r="F4122">
            <v>2</v>
          </cell>
          <cell r="G4122">
            <v>2</v>
          </cell>
          <cell r="H4122">
            <v>2</v>
          </cell>
          <cell r="I4122">
            <v>1</v>
          </cell>
        </row>
        <row r="4123">
          <cell r="A4123" t="str">
            <v>NCU07247</v>
          </cell>
          <cell r="B4123">
            <v>12</v>
          </cell>
          <cell r="C4123">
            <v>1</v>
          </cell>
          <cell r="D4123" t="str">
            <v>-</v>
          </cell>
          <cell r="E4123">
            <v>2</v>
          </cell>
          <cell r="F4123">
            <v>2</v>
          </cell>
          <cell r="G4123">
            <v>2</v>
          </cell>
          <cell r="H4123">
            <v>3</v>
          </cell>
          <cell r="I4123">
            <v>2</v>
          </cell>
        </row>
        <row r="4124">
          <cell r="A4124" t="str">
            <v>NCU07252</v>
          </cell>
          <cell r="B4124">
            <v>2</v>
          </cell>
          <cell r="C4124">
            <v>1</v>
          </cell>
          <cell r="D4124" t="str">
            <v>-</v>
          </cell>
          <cell r="E4124" t="str">
            <v>-</v>
          </cell>
          <cell r="F4124" t="str">
            <v>-</v>
          </cell>
          <cell r="G4124" t="str">
            <v>-</v>
          </cell>
          <cell r="H4124">
            <v>1</v>
          </cell>
          <cell r="I4124" t="str">
            <v>-</v>
          </cell>
        </row>
        <row r="4125">
          <cell r="A4125" t="str">
            <v>NCU07253</v>
          </cell>
          <cell r="B4125">
            <v>10</v>
          </cell>
          <cell r="C4125">
            <v>4</v>
          </cell>
          <cell r="D4125" t="str">
            <v>-</v>
          </cell>
          <cell r="E4125">
            <v>1</v>
          </cell>
          <cell r="F4125" t="str">
            <v>-</v>
          </cell>
          <cell r="G4125">
            <v>2</v>
          </cell>
          <cell r="H4125">
            <v>2</v>
          </cell>
          <cell r="I4125">
            <v>1</v>
          </cell>
        </row>
        <row r="4126">
          <cell r="A4126" t="str">
            <v>NCU07254</v>
          </cell>
          <cell r="B4126">
            <v>9</v>
          </cell>
          <cell r="C4126" t="str">
            <v>-</v>
          </cell>
          <cell r="D4126" t="str">
            <v>-</v>
          </cell>
          <cell r="E4126">
            <v>3</v>
          </cell>
          <cell r="F4126">
            <v>1</v>
          </cell>
          <cell r="G4126">
            <v>2</v>
          </cell>
          <cell r="H4126">
            <v>2</v>
          </cell>
          <cell r="I4126">
            <v>1</v>
          </cell>
        </row>
        <row r="4127">
          <cell r="A4127" t="str">
            <v>NCU07255</v>
          </cell>
          <cell r="B4127">
            <v>1</v>
          </cell>
          <cell r="C4127" t="str">
            <v>-</v>
          </cell>
          <cell r="D4127" t="str">
            <v>-</v>
          </cell>
          <cell r="E4127" t="str">
            <v>-</v>
          </cell>
          <cell r="F4127">
            <v>1</v>
          </cell>
          <cell r="G4127" t="str">
            <v>-</v>
          </cell>
          <cell r="H4127" t="str">
            <v>-</v>
          </cell>
          <cell r="I4127" t="str">
            <v>-</v>
          </cell>
        </row>
        <row r="4128">
          <cell r="A4128" t="str">
            <v>NCU07257</v>
          </cell>
          <cell r="B4128">
            <v>17</v>
          </cell>
          <cell r="C4128" t="str">
            <v>-</v>
          </cell>
          <cell r="D4128">
            <v>3</v>
          </cell>
          <cell r="E4128">
            <v>3</v>
          </cell>
          <cell r="F4128">
            <v>3</v>
          </cell>
          <cell r="G4128">
            <v>3</v>
          </cell>
          <cell r="H4128">
            <v>3</v>
          </cell>
          <cell r="I4128">
            <v>2</v>
          </cell>
        </row>
        <row r="4129">
          <cell r="A4129" t="str">
            <v>NCU07258</v>
          </cell>
          <cell r="B4129">
            <v>5</v>
          </cell>
          <cell r="C4129" t="str">
            <v>-</v>
          </cell>
          <cell r="D4129" t="str">
            <v>-</v>
          </cell>
          <cell r="E4129" t="str">
            <v>-</v>
          </cell>
          <cell r="F4129">
            <v>1</v>
          </cell>
          <cell r="G4129">
            <v>1</v>
          </cell>
          <cell r="H4129">
            <v>1</v>
          </cell>
          <cell r="I4129">
            <v>2</v>
          </cell>
        </row>
        <row r="4130">
          <cell r="A4130" t="str">
            <v>NCU07259</v>
          </cell>
          <cell r="B4130">
            <v>3</v>
          </cell>
          <cell r="C4130" t="str">
            <v>-</v>
          </cell>
          <cell r="D4130" t="str">
            <v>-</v>
          </cell>
          <cell r="E4130">
            <v>1</v>
          </cell>
          <cell r="F4130" t="str">
            <v>-</v>
          </cell>
          <cell r="G4130">
            <v>1</v>
          </cell>
          <cell r="H4130">
            <v>1</v>
          </cell>
          <cell r="I4130" t="str">
            <v>-</v>
          </cell>
        </row>
        <row r="4131">
          <cell r="A4131" t="str">
            <v>NCU07262</v>
          </cell>
          <cell r="B4131">
            <v>5</v>
          </cell>
          <cell r="C4131" t="str">
            <v>-</v>
          </cell>
          <cell r="D4131">
            <v>2</v>
          </cell>
          <cell r="E4131" t="str">
            <v>-</v>
          </cell>
          <cell r="F4131">
            <v>1</v>
          </cell>
          <cell r="G4131">
            <v>1</v>
          </cell>
          <cell r="H4131">
            <v>1</v>
          </cell>
          <cell r="I4131" t="str">
            <v>-</v>
          </cell>
        </row>
        <row r="4132">
          <cell r="A4132" t="str">
            <v>NCU07263</v>
          </cell>
          <cell r="B4132">
            <v>16</v>
          </cell>
          <cell r="C4132" t="str">
            <v>-</v>
          </cell>
          <cell r="D4132">
            <v>4</v>
          </cell>
          <cell r="E4132">
            <v>3</v>
          </cell>
          <cell r="F4132">
            <v>2</v>
          </cell>
          <cell r="G4132">
            <v>2</v>
          </cell>
          <cell r="H4132">
            <v>3</v>
          </cell>
          <cell r="I4132">
            <v>2</v>
          </cell>
        </row>
        <row r="4133">
          <cell r="A4133" t="str">
            <v>NCU07265</v>
          </cell>
          <cell r="B4133">
            <v>3</v>
          </cell>
          <cell r="C4133" t="str">
            <v>-</v>
          </cell>
          <cell r="D4133" t="str">
            <v>-</v>
          </cell>
          <cell r="E4133">
            <v>1</v>
          </cell>
          <cell r="F4133" t="str">
            <v>-</v>
          </cell>
          <cell r="G4133" t="str">
            <v>-</v>
          </cell>
          <cell r="H4133">
            <v>2</v>
          </cell>
          <cell r="I4133" t="str">
            <v>-</v>
          </cell>
        </row>
        <row r="4134">
          <cell r="A4134" t="str">
            <v>NCU07267</v>
          </cell>
          <cell r="B4134">
            <v>16</v>
          </cell>
          <cell r="C4134">
            <v>3</v>
          </cell>
          <cell r="D4134">
            <v>3</v>
          </cell>
          <cell r="E4134">
            <v>3</v>
          </cell>
          <cell r="F4134">
            <v>2</v>
          </cell>
          <cell r="G4134">
            <v>1</v>
          </cell>
          <cell r="H4134">
            <v>2</v>
          </cell>
          <cell r="I4134">
            <v>2</v>
          </cell>
        </row>
        <row r="4135">
          <cell r="A4135" t="str">
            <v>NCU07268</v>
          </cell>
          <cell r="B4135">
            <v>8</v>
          </cell>
          <cell r="C4135">
            <v>3</v>
          </cell>
          <cell r="D4135" t="str">
            <v>-</v>
          </cell>
          <cell r="E4135" t="str">
            <v>-</v>
          </cell>
          <cell r="F4135">
            <v>1</v>
          </cell>
          <cell r="G4135" t="str">
            <v>-</v>
          </cell>
          <cell r="H4135">
            <v>3</v>
          </cell>
          <cell r="I4135">
            <v>1</v>
          </cell>
        </row>
        <row r="4136">
          <cell r="A4136" t="str">
            <v>NCU07269</v>
          </cell>
          <cell r="B4136">
            <v>12</v>
          </cell>
          <cell r="C4136" t="str">
            <v>-</v>
          </cell>
          <cell r="D4136">
            <v>4</v>
          </cell>
          <cell r="E4136" t="str">
            <v>-</v>
          </cell>
          <cell r="F4136">
            <v>2</v>
          </cell>
          <cell r="G4136">
            <v>2</v>
          </cell>
          <cell r="H4136">
            <v>2</v>
          </cell>
          <cell r="I4136">
            <v>2</v>
          </cell>
        </row>
        <row r="4137">
          <cell r="A4137" t="str">
            <v>NCU07271</v>
          </cell>
          <cell r="B4137">
            <v>1</v>
          </cell>
          <cell r="C4137" t="str">
            <v>-</v>
          </cell>
          <cell r="D4137" t="str">
            <v>-</v>
          </cell>
          <cell r="E4137" t="str">
            <v>-</v>
          </cell>
          <cell r="F4137">
            <v>1</v>
          </cell>
          <cell r="G4137" t="str">
            <v>-</v>
          </cell>
          <cell r="H4137" t="str">
            <v>-</v>
          </cell>
          <cell r="I4137" t="str">
            <v>-</v>
          </cell>
        </row>
        <row r="4138">
          <cell r="A4138" t="str">
            <v>NCU07272</v>
          </cell>
          <cell r="B4138">
            <v>3</v>
          </cell>
          <cell r="C4138" t="str">
            <v>-</v>
          </cell>
          <cell r="D4138">
            <v>1</v>
          </cell>
          <cell r="E4138" t="str">
            <v>-</v>
          </cell>
          <cell r="F4138" t="str">
            <v>-</v>
          </cell>
          <cell r="G4138" t="str">
            <v>-</v>
          </cell>
          <cell r="H4138">
            <v>2</v>
          </cell>
          <cell r="I4138" t="str">
            <v>-</v>
          </cell>
        </row>
        <row r="4139">
          <cell r="A4139" t="str">
            <v>NCU07273</v>
          </cell>
          <cell r="B4139">
            <v>17</v>
          </cell>
          <cell r="C4139">
            <v>3</v>
          </cell>
          <cell r="D4139">
            <v>3</v>
          </cell>
          <cell r="E4139">
            <v>3</v>
          </cell>
          <cell r="F4139">
            <v>2</v>
          </cell>
          <cell r="G4139">
            <v>2</v>
          </cell>
          <cell r="H4139">
            <v>2</v>
          </cell>
          <cell r="I4139">
            <v>2</v>
          </cell>
        </row>
        <row r="4140">
          <cell r="A4140" t="str">
            <v>NCU07274</v>
          </cell>
          <cell r="B4140">
            <v>6</v>
          </cell>
          <cell r="C4140">
            <v>2</v>
          </cell>
          <cell r="D4140" t="str">
            <v>-</v>
          </cell>
          <cell r="E4140" t="str">
            <v>-</v>
          </cell>
          <cell r="F4140">
            <v>1</v>
          </cell>
          <cell r="G4140" t="str">
            <v>-</v>
          </cell>
          <cell r="H4140">
            <v>2</v>
          </cell>
          <cell r="I4140">
            <v>1</v>
          </cell>
        </row>
        <row r="4141">
          <cell r="A4141" t="str">
            <v>NCU07275</v>
          </cell>
          <cell r="B4141">
            <v>8</v>
          </cell>
          <cell r="C4141" t="str">
            <v>-</v>
          </cell>
          <cell r="D4141" t="str">
            <v>-</v>
          </cell>
          <cell r="E4141" t="str">
            <v>-</v>
          </cell>
          <cell r="F4141">
            <v>2</v>
          </cell>
          <cell r="G4141">
            <v>2</v>
          </cell>
          <cell r="H4141">
            <v>2</v>
          </cell>
          <cell r="I4141">
            <v>2</v>
          </cell>
        </row>
        <row r="4142">
          <cell r="A4142" t="str">
            <v>NCU07276</v>
          </cell>
          <cell r="B4142">
            <v>3</v>
          </cell>
          <cell r="C4142">
            <v>2</v>
          </cell>
          <cell r="D4142" t="str">
            <v>-</v>
          </cell>
          <cell r="E4142" t="str">
            <v>-</v>
          </cell>
          <cell r="F4142" t="str">
            <v>-</v>
          </cell>
          <cell r="G4142">
            <v>1</v>
          </cell>
          <cell r="H4142" t="str">
            <v>-</v>
          </cell>
          <cell r="I4142" t="str">
            <v>-</v>
          </cell>
        </row>
        <row r="4143">
          <cell r="A4143" t="str">
            <v>NCU07277</v>
          </cell>
          <cell r="B4143">
            <v>4</v>
          </cell>
          <cell r="C4143" t="str">
            <v>-</v>
          </cell>
          <cell r="D4143" t="str">
            <v>-</v>
          </cell>
          <cell r="E4143" t="str">
            <v>-</v>
          </cell>
          <cell r="F4143">
            <v>1</v>
          </cell>
          <cell r="G4143" t="str">
            <v>-</v>
          </cell>
          <cell r="H4143">
            <v>2</v>
          </cell>
          <cell r="I4143">
            <v>1</v>
          </cell>
        </row>
        <row r="4144">
          <cell r="A4144" t="str">
            <v>NCU07281</v>
          </cell>
          <cell r="B4144">
            <v>1</v>
          </cell>
          <cell r="C4144" t="str">
            <v>-</v>
          </cell>
          <cell r="D4144" t="str">
            <v>-</v>
          </cell>
          <cell r="E4144" t="str">
            <v>-</v>
          </cell>
          <cell r="F4144">
            <v>1</v>
          </cell>
          <cell r="G4144" t="str">
            <v>-</v>
          </cell>
          <cell r="H4144" t="str">
            <v>-</v>
          </cell>
          <cell r="I4144" t="str">
            <v>-</v>
          </cell>
        </row>
        <row r="4145">
          <cell r="A4145" t="str">
            <v>NCU07282</v>
          </cell>
          <cell r="B4145">
            <v>6</v>
          </cell>
          <cell r="C4145">
            <v>1</v>
          </cell>
          <cell r="D4145" t="str">
            <v>-</v>
          </cell>
          <cell r="E4145" t="str">
            <v>-</v>
          </cell>
          <cell r="F4145">
            <v>2</v>
          </cell>
          <cell r="G4145">
            <v>1</v>
          </cell>
          <cell r="H4145">
            <v>2</v>
          </cell>
          <cell r="I4145" t="str">
            <v>-</v>
          </cell>
        </row>
        <row r="4146">
          <cell r="A4146" t="str">
            <v>NCU07283</v>
          </cell>
          <cell r="B4146">
            <v>1</v>
          </cell>
          <cell r="C4146" t="str">
            <v>-</v>
          </cell>
          <cell r="D4146" t="str">
            <v>-</v>
          </cell>
          <cell r="E4146" t="str">
            <v>-</v>
          </cell>
          <cell r="F4146" t="str">
            <v>-</v>
          </cell>
          <cell r="G4146" t="str">
            <v>-</v>
          </cell>
          <cell r="H4146" t="str">
            <v>-</v>
          </cell>
          <cell r="I4146">
            <v>1</v>
          </cell>
        </row>
        <row r="4147">
          <cell r="A4147" t="str">
            <v>NCU07286</v>
          </cell>
          <cell r="B4147">
            <v>3</v>
          </cell>
          <cell r="C4147" t="str">
            <v>-</v>
          </cell>
          <cell r="D4147" t="str">
            <v>-</v>
          </cell>
          <cell r="E4147">
            <v>1</v>
          </cell>
          <cell r="F4147" t="str">
            <v>-</v>
          </cell>
          <cell r="G4147" t="str">
            <v>-</v>
          </cell>
          <cell r="H4147" t="str">
            <v>-</v>
          </cell>
          <cell r="I4147">
            <v>2</v>
          </cell>
        </row>
        <row r="4148">
          <cell r="A4148" t="str">
            <v>NCU07287</v>
          </cell>
          <cell r="B4148">
            <v>1</v>
          </cell>
          <cell r="C4148" t="str">
            <v>-</v>
          </cell>
          <cell r="D4148" t="str">
            <v>-</v>
          </cell>
          <cell r="E4148" t="str">
            <v>-</v>
          </cell>
          <cell r="F4148">
            <v>1</v>
          </cell>
          <cell r="G4148" t="str">
            <v>-</v>
          </cell>
          <cell r="H4148" t="str">
            <v>-</v>
          </cell>
          <cell r="I4148" t="str">
            <v>-</v>
          </cell>
        </row>
        <row r="4149">
          <cell r="A4149" t="str">
            <v>NCU07290</v>
          </cell>
          <cell r="B4149">
            <v>6</v>
          </cell>
          <cell r="C4149" t="str">
            <v>-</v>
          </cell>
          <cell r="D4149" t="str">
            <v>-</v>
          </cell>
          <cell r="E4149">
            <v>3</v>
          </cell>
          <cell r="F4149" t="str">
            <v>-</v>
          </cell>
          <cell r="G4149" t="str">
            <v>-</v>
          </cell>
          <cell r="H4149">
            <v>2</v>
          </cell>
          <cell r="I4149">
            <v>1</v>
          </cell>
        </row>
        <row r="4150">
          <cell r="A4150" t="str">
            <v>NCU07293</v>
          </cell>
          <cell r="B4150">
            <v>8</v>
          </cell>
          <cell r="C4150">
            <v>2</v>
          </cell>
          <cell r="D4150">
            <v>2</v>
          </cell>
          <cell r="E4150">
            <v>1</v>
          </cell>
          <cell r="F4150" t="str">
            <v>-</v>
          </cell>
          <cell r="G4150">
            <v>2</v>
          </cell>
          <cell r="H4150" t="str">
            <v>-</v>
          </cell>
          <cell r="I4150">
            <v>1</v>
          </cell>
        </row>
        <row r="4151">
          <cell r="A4151" t="str">
            <v>NCU07295</v>
          </cell>
          <cell r="B4151">
            <v>1</v>
          </cell>
          <cell r="C4151" t="str">
            <v>-</v>
          </cell>
          <cell r="D4151" t="str">
            <v>-</v>
          </cell>
          <cell r="E4151" t="str">
            <v>-</v>
          </cell>
          <cell r="F4151" t="str">
            <v>-</v>
          </cell>
          <cell r="G4151" t="str">
            <v>-</v>
          </cell>
          <cell r="H4151" t="str">
            <v>-</v>
          </cell>
          <cell r="I4151">
            <v>1</v>
          </cell>
        </row>
        <row r="4152">
          <cell r="A4152" t="str">
            <v>NCU07296</v>
          </cell>
          <cell r="B4152">
            <v>4</v>
          </cell>
          <cell r="C4152" t="str">
            <v>-</v>
          </cell>
          <cell r="D4152" t="str">
            <v>-</v>
          </cell>
          <cell r="E4152">
            <v>2</v>
          </cell>
          <cell r="F4152" t="str">
            <v>-</v>
          </cell>
          <cell r="G4152" t="str">
            <v>-</v>
          </cell>
          <cell r="H4152">
            <v>1</v>
          </cell>
          <cell r="I4152">
            <v>1</v>
          </cell>
        </row>
        <row r="4153">
          <cell r="A4153" t="str">
            <v>NCU07297</v>
          </cell>
          <cell r="B4153">
            <v>8</v>
          </cell>
          <cell r="C4153" t="str">
            <v>-</v>
          </cell>
          <cell r="D4153" t="str">
            <v>-</v>
          </cell>
          <cell r="E4153">
            <v>3</v>
          </cell>
          <cell r="F4153">
            <v>2</v>
          </cell>
          <cell r="G4153">
            <v>2</v>
          </cell>
          <cell r="H4153">
            <v>1</v>
          </cell>
          <cell r="I4153" t="str">
            <v>-</v>
          </cell>
        </row>
        <row r="4154">
          <cell r="A4154" t="str">
            <v>NCU07298</v>
          </cell>
          <cell r="B4154">
            <v>9</v>
          </cell>
          <cell r="C4154" t="str">
            <v>-</v>
          </cell>
          <cell r="D4154">
            <v>1</v>
          </cell>
          <cell r="E4154" t="str">
            <v>-</v>
          </cell>
          <cell r="F4154">
            <v>2</v>
          </cell>
          <cell r="G4154">
            <v>2</v>
          </cell>
          <cell r="H4154">
            <v>2</v>
          </cell>
          <cell r="I4154">
            <v>2</v>
          </cell>
        </row>
        <row r="4155">
          <cell r="A4155" t="str">
            <v>NCU07299</v>
          </cell>
          <cell r="B4155">
            <v>2</v>
          </cell>
          <cell r="C4155" t="str">
            <v>-</v>
          </cell>
          <cell r="D4155" t="str">
            <v>-</v>
          </cell>
          <cell r="E4155" t="str">
            <v>-</v>
          </cell>
          <cell r="F4155">
            <v>1</v>
          </cell>
          <cell r="G4155" t="str">
            <v>-</v>
          </cell>
          <cell r="H4155">
            <v>1</v>
          </cell>
          <cell r="I4155" t="str">
            <v>-</v>
          </cell>
        </row>
        <row r="4156">
          <cell r="A4156" t="str">
            <v>NCU07301</v>
          </cell>
          <cell r="B4156">
            <v>5</v>
          </cell>
          <cell r="C4156" t="str">
            <v>-</v>
          </cell>
          <cell r="D4156" t="str">
            <v>-</v>
          </cell>
          <cell r="E4156" t="str">
            <v>-</v>
          </cell>
          <cell r="F4156" t="str">
            <v>-</v>
          </cell>
          <cell r="G4156">
            <v>2</v>
          </cell>
          <cell r="H4156">
            <v>2</v>
          </cell>
          <cell r="I4156">
            <v>1</v>
          </cell>
        </row>
        <row r="4157">
          <cell r="A4157" t="str">
            <v>NCU07305</v>
          </cell>
          <cell r="B4157">
            <v>10</v>
          </cell>
          <cell r="C4157">
            <v>2</v>
          </cell>
          <cell r="D4157" t="str">
            <v>-</v>
          </cell>
          <cell r="E4157">
            <v>3</v>
          </cell>
          <cell r="F4157" t="str">
            <v>-</v>
          </cell>
          <cell r="G4157">
            <v>2</v>
          </cell>
          <cell r="H4157">
            <v>2</v>
          </cell>
          <cell r="I4157">
            <v>1</v>
          </cell>
        </row>
        <row r="4158">
          <cell r="A4158" t="str">
            <v>NCU07307</v>
          </cell>
          <cell r="B4158">
            <v>24</v>
          </cell>
          <cell r="C4158">
            <v>5</v>
          </cell>
          <cell r="D4158">
            <v>4</v>
          </cell>
          <cell r="E4158">
            <v>5</v>
          </cell>
          <cell r="F4158">
            <v>3</v>
          </cell>
          <cell r="G4158">
            <v>2</v>
          </cell>
          <cell r="H4158">
            <v>2</v>
          </cell>
          <cell r="I4158">
            <v>3</v>
          </cell>
        </row>
        <row r="4159">
          <cell r="A4159" t="str">
            <v>NCU07308</v>
          </cell>
          <cell r="B4159">
            <v>23</v>
          </cell>
          <cell r="C4159">
            <v>4</v>
          </cell>
          <cell r="D4159">
            <v>4</v>
          </cell>
          <cell r="E4159">
            <v>5</v>
          </cell>
          <cell r="F4159">
            <v>3</v>
          </cell>
          <cell r="G4159">
            <v>2</v>
          </cell>
          <cell r="H4159">
            <v>2</v>
          </cell>
          <cell r="I4159">
            <v>3</v>
          </cell>
        </row>
        <row r="4160">
          <cell r="A4160" t="str">
            <v>NCU07309</v>
          </cell>
          <cell r="B4160">
            <v>8</v>
          </cell>
          <cell r="C4160" t="str">
            <v>-</v>
          </cell>
          <cell r="D4160">
            <v>2</v>
          </cell>
          <cell r="E4160">
            <v>2</v>
          </cell>
          <cell r="F4160" t="str">
            <v>-</v>
          </cell>
          <cell r="G4160" t="str">
            <v>-</v>
          </cell>
          <cell r="H4160">
            <v>2</v>
          </cell>
          <cell r="I4160">
            <v>2</v>
          </cell>
        </row>
        <row r="4161">
          <cell r="A4161" t="str">
            <v>NCU07310</v>
          </cell>
          <cell r="B4161">
            <v>14</v>
          </cell>
          <cell r="C4161">
            <v>4</v>
          </cell>
          <cell r="D4161">
            <v>3</v>
          </cell>
          <cell r="E4161">
            <v>3</v>
          </cell>
          <cell r="F4161">
            <v>1</v>
          </cell>
          <cell r="G4161">
            <v>1</v>
          </cell>
          <cell r="H4161" t="str">
            <v>-</v>
          </cell>
          <cell r="I4161">
            <v>2</v>
          </cell>
        </row>
        <row r="4162">
          <cell r="A4162" t="str">
            <v>NCU07311</v>
          </cell>
          <cell r="B4162">
            <v>18</v>
          </cell>
          <cell r="C4162">
            <v>4</v>
          </cell>
          <cell r="D4162">
            <v>4</v>
          </cell>
          <cell r="E4162">
            <v>3</v>
          </cell>
          <cell r="F4162">
            <v>2</v>
          </cell>
          <cell r="G4162">
            <v>2</v>
          </cell>
          <cell r="H4162" t="str">
            <v>-</v>
          </cell>
          <cell r="I4162">
            <v>3</v>
          </cell>
        </row>
        <row r="4163">
          <cell r="A4163" t="str">
            <v>NCU07312</v>
          </cell>
          <cell r="B4163">
            <v>2</v>
          </cell>
          <cell r="C4163" t="str">
            <v>-</v>
          </cell>
          <cell r="D4163" t="str">
            <v>-</v>
          </cell>
          <cell r="E4163" t="str">
            <v>-</v>
          </cell>
          <cell r="F4163">
            <v>1</v>
          </cell>
          <cell r="G4163" t="str">
            <v>-</v>
          </cell>
          <cell r="H4163">
            <v>1</v>
          </cell>
          <cell r="I4163" t="str">
            <v>-</v>
          </cell>
        </row>
        <row r="4164">
          <cell r="A4164" t="str">
            <v>NCU07313</v>
          </cell>
          <cell r="B4164">
            <v>9</v>
          </cell>
          <cell r="C4164" t="str">
            <v>-</v>
          </cell>
          <cell r="D4164" t="str">
            <v>-</v>
          </cell>
          <cell r="E4164">
            <v>3</v>
          </cell>
          <cell r="F4164">
            <v>1</v>
          </cell>
          <cell r="G4164">
            <v>2</v>
          </cell>
          <cell r="H4164">
            <v>1</v>
          </cell>
          <cell r="I4164">
            <v>2</v>
          </cell>
        </row>
        <row r="4165">
          <cell r="A4165" t="str">
            <v>NCU07314</v>
          </cell>
          <cell r="B4165">
            <v>11</v>
          </cell>
          <cell r="C4165">
            <v>3</v>
          </cell>
          <cell r="D4165">
            <v>2</v>
          </cell>
          <cell r="E4165">
            <v>3</v>
          </cell>
          <cell r="F4165" t="str">
            <v>-</v>
          </cell>
          <cell r="G4165" t="str">
            <v>-</v>
          </cell>
          <cell r="H4165">
            <v>1</v>
          </cell>
          <cell r="I4165">
            <v>2</v>
          </cell>
        </row>
        <row r="4166">
          <cell r="A4166" t="str">
            <v>NCU07316</v>
          </cell>
          <cell r="B4166">
            <v>1</v>
          </cell>
          <cell r="C4166" t="str">
            <v>-</v>
          </cell>
          <cell r="D4166" t="str">
            <v>-</v>
          </cell>
          <cell r="E4166" t="str">
            <v>-</v>
          </cell>
          <cell r="F4166">
            <v>1</v>
          </cell>
          <cell r="G4166" t="str">
            <v>-</v>
          </cell>
          <cell r="H4166" t="str">
            <v>-</v>
          </cell>
          <cell r="I4166" t="str">
            <v>-</v>
          </cell>
        </row>
        <row r="4167">
          <cell r="A4167" t="str">
            <v>NCU07318</v>
          </cell>
          <cell r="B4167">
            <v>16</v>
          </cell>
          <cell r="C4167">
            <v>4</v>
          </cell>
          <cell r="D4167" t="str">
            <v>-</v>
          </cell>
          <cell r="E4167">
            <v>3</v>
          </cell>
          <cell r="F4167">
            <v>2</v>
          </cell>
          <cell r="G4167">
            <v>2</v>
          </cell>
          <cell r="H4167">
            <v>2</v>
          </cell>
          <cell r="I4167">
            <v>3</v>
          </cell>
        </row>
        <row r="4168">
          <cell r="A4168" t="str">
            <v>NCU07319</v>
          </cell>
          <cell r="B4168">
            <v>3</v>
          </cell>
          <cell r="C4168" t="str">
            <v>-</v>
          </cell>
          <cell r="D4168" t="str">
            <v>-</v>
          </cell>
          <cell r="E4168" t="str">
            <v>-</v>
          </cell>
          <cell r="F4168">
            <v>1</v>
          </cell>
          <cell r="G4168" t="str">
            <v>-</v>
          </cell>
          <cell r="H4168">
            <v>2</v>
          </cell>
          <cell r="I4168" t="str">
            <v>-</v>
          </cell>
        </row>
        <row r="4169">
          <cell r="A4169" t="str">
            <v>NCU07320</v>
          </cell>
          <cell r="B4169">
            <v>5</v>
          </cell>
          <cell r="C4169" t="str">
            <v>-</v>
          </cell>
          <cell r="D4169" t="str">
            <v>-</v>
          </cell>
          <cell r="E4169">
            <v>3</v>
          </cell>
          <cell r="F4169">
            <v>1</v>
          </cell>
          <cell r="G4169" t="str">
            <v>-</v>
          </cell>
          <cell r="H4169" t="str">
            <v>-</v>
          </cell>
          <cell r="I4169">
            <v>1</v>
          </cell>
        </row>
        <row r="4170">
          <cell r="A4170" t="str">
            <v>NCU07321</v>
          </cell>
          <cell r="B4170">
            <v>2</v>
          </cell>
          <cell r="C4170" t="str">
            <v>-</v>
          </cell>
          <cell r="D4170" t="str">
            <v>-</v>
          </cell>
          <cell r="E4170" t="str">
            <v>-</v>
          </cell>
          <cell r="F4170">
            <v>2</v>
          </cell>
          <cell r="G4170" t="str">
            <v>-</v>
          </cell>
          <cell r="H4170" t="str">
            <v>-</v>
          </cell>
          <cell r="I4170" t="str">
            <v>-</v>
          </cell>
        </row>
        <row r="4171">
          <cell r="A4171" t="str">
            <v>NCU07322</v>
          </cell>
          <cell r="B4171">
            <v>8</v>
          </cell>
          <cell r="C4171" t="str">
            <v>-</v>
          </cell>
          <cell r="D4171" t="str">
            <v>-</v>
          </cell>
          <cell r="E4171">
            <v>4</v>
          </cell>
          <cell r="F4171" t="str">
            <v>-</v>
          </cell>
          <cell r="G4171">
            <v>2</v>
          </cell>
          <cell r="H4171">
            <v>1</v>
          </cell>
          <cell r="I4171">
            <v>1</v>
          </cell>
        </row>
        <row r="4172">
          <cell r="A4172" t="str">
            <v>NCU07323</v>
          </cell>
          <cell r="B4172">
            <v>6</v>
          </cell>
          <cell r="C4172">
            <v>2</v>
          </cell>
          <cell r="D4172" t="str">
            <v>-</v>
          </cell>
          <cell r="E4172" t="str">
            <v>-</v>
          </cell>
          <cell r="F4172" t="str">
            <v>-</v>
          </cell>
          <cell r="G4172">
            <v>2</v>
          </cell>
          <cell r="H4172" t="str">
            <v>-</v>
          </cell>
          <cell r="I4172">
            <v>2</v>
          </cell>
        </row>
        <row r="4173">
          <cell r="A4173" t="str">
            <v>NCU07324</v>
          </cell>
          <cell r="B4173">
            <v>12</v>
          </cell>
          <cell r="C4173">
            <v>3</v>
          </cell>
          <cell r="D4173">
            <v>3</v>
          </cell>
          <cell r="E4173" t="str">
            <v>-</v>
          </cell>
          <cell r="F4173" t="str">
            <v>-</v>
          </cell>
          <cell r="G4173">
            <v>2</v>
          </cell>
          <cell r="H4173">
            <v>2</v>
          </cell>
          <cell r="I4173">
            <v>2</v>
          </cell>
        </row>
        <row r="4174">
          <cell r="A4174" t="str">
            <v>NCU07325</v>
          </cell>
          <cell r="B4174">
            <v>22</v>
          </cell>
          <cell r="C4174">
            <v>5</v>
          </cell>
          <cell r="D4174">
            <v>2</v>
          </cell>
          <cell r="E4174">
            <v>5</v>
          </cell>
          <cell r="F4174">
            <v>3</v>
          </cell>
          <cell r="G4174">
            <v>3</v>
          </cell>
          <cell r="H4174">
            <v>2</v>
          </cell>
          <cell r="I4174">
            <v>2</v>
          </cell>
        </row>
        <row r="4175">
          <cell r="A4175" t="str">
            <v>NCU07326</v>
          </cell>
          <cell r="B4175">
            <v>9</v>
          </cell>
          <cell r="C4175" t="str">
            <v>-</v>
          </cell>
          <cell r="D4175" t="str">
            <v>-</v>
          </cell>
          <cell r="E4175" t="str">
            <v>-</v>
          </cell>
          <cell r="F4175">
            <v>2</v>
          </cell>
          <cell r="G4175">
            <v>2</v>
          </cell>
          <cell r="H4175">
            <v>2</v>
          </cell>
          <cell r="I4175">
            <v>3</v>
          </cell>
        </row>
        <row r="4176">
          <cell r="A4176" t="str">
            <v>NCU07327</v>
          </cell>
          <cell r="B4176">
            <v>5</v>
          </cell>
          <cell r="C4176" t="str">
            <v>-</v>
          </cell>
          <cell r="D4176" t="str">
            <v>-</v>
          </cell>
          <cell r="E4176" t="str">
            <v>-</v>
          </cell>
          <cell r="F4176">
            <v>1</v>
          </cell>
          <cell r="G4176">
            <v>1</v>
          </cell>
          <cell r="H4176">
            <v>2</v>
          </cell>
          <cell r="I4176">
            <v>1</v>
          </cell>
        </row>
        <row r="4177">
          <cell r="A4177" t="str">
            <v>NCU07332</v>
          </cell>
          <cell r="B4177">
            <v>14</v>
          </cell>
          <cell r="C4177">
            <v>4</v>
          </cell>
          <cell r="D4177" t="str">
            <v>-</v>
          </cell>
          <cell r="E4177">
            <v>2</v>
          </cell>
          <cell r="F4177">
            <v>2</v>
          </cell>
          <cell r="G4177">
            <v>2</v>
          </cell>
          <cell r="H4177">
            <v>2</v>
          </cell>
          <cell r="I4177">
            <v>2</v>
          </cell>
        </row>
        <row r="4178">
          <cell r="A4178" t="str">
            <v>NCU07333</v>
          </cell>
          <cell r="B4178">
            <v>13</v>
          </cell>
          <cell r="C4178">
            <v>4</v>
          </cell>
          <cell r="D4178" t="str">
            <v>-</v>
          </cell>
          <cell r="E4178">
            <v>3</v>
          </cell>
          <cell r="F4178">
            <v>2</v>
          </cell>
          <cell r="G4178">
            <v>2</v>
          </cell>
          <cell r="H4178" t="str">
            <v>-</v>
          </cell>
          <cell r="I4178">
            <v>2</v>
          </cell>
        </row>
        <row r="4179">
          <cell r="A4179" t="str">
            <v>NCU07334</v>
          </cell>
          <cell r="B4179">
            <v>15</v>
          </cell>
          <cell r="C4179" t="str">
            <v>-</v>
          </cell>
          <cell r="D4179">
            <v>1</v>
          </cell>
          <cell r="E4179">
            <v>3</v>
          </cell>
          <cell r="F4179">
            <v>3</v>
          </cell>
          <cell r="G4179">
            <v>2</v>
          </cell>
          <cell r="H4179">
            <v>3</v>
          </cell>
          <cell r="I4179">
            <v>3</v>
          </cell>
        </row>
        <row r="4180">
          <cell r="A4180" t="str">
            <v>NCU07335</v>
          </cell>
          <cell r="B4180">
            <v>3</v>
          </cell>
          <cell r="C4180" t="str">
            <v>-</v>
          </cell>
          <cell r="D4180" t="str">
            <v>-</v>
          </cell>
          <cell r="E4180" t="str">
            <v>-</v>
          </cell>
          <cell r="F4180">
            <v>1</v>
          </cell>
          <cell r="G4180">
            <v>2</v>
          </cell>
          <cell r="H4180" t="str">
            <v>-</v>
          </cell>
          <cell r="I4180" t="str">
            <v>-</v>
          </cell>
        </row>
        <row r="4181">
          <cell r="A4181" t="str">
            <v>NCU07337</v>
          </cell>
          <cell r="B4181">
            <v>21</v>
          </cell>
          <cell r="C4181">
            <v>5</v>
          </cell>
          <cell r="D4181">
            <v>4</v>
          </cell>
          <cell r="E4181">
            <v>3</v>
          </cell>
          <cell r="F4181">
            <v>2</v>
          </cell>
          <cell r="G4181">
            <v>2</v>
          </cell>
          <cell r="H4181">
            <v>2</v>
          </cell>
          <cell r="I4181">
            <v>3</v>
          </cell>
        </row>
        <row r="4182">
          <cell r="A4182" t="str">
            <v>NCU07338</v>
          </cell>
          <cell r="B4182">
            <v>7</v>
          </cell>
          <cell r="C4182" t="str">
            <v>-</v>
          </cell>
          <cell r="D4182">
            <v>1</v>
          </cell>
          <cell r="E4182" t="str">
            <v>-</v>
          </cell>
          <cell r="F4182">
            <v>1</v>
          </cell>
          <cell r="G4182">
            <v>2</v>
          </cell>
          <cell r="H4182">
            <v>1</v>
          </cell>
          <cell r="I4182">
            <v>2</v>
          </cell>
        </row>
        <row r="4183">
          <cell r="A4183" t="str">
            <v>NCU07340</v>
          </cell>
          <cell r="B4183">
            <v>8</v>
          </cell>
          <cell r="C4183" t="str">
            <v>-</v>
          </cell>
          <cell r="D4183" t="str">
            <v>-</v>
          </cell>
          <cell r="E4183" t="str">
            <v>-</v>
          </cell>
          <cell r="F4183">
            <v>2</v>
          </cell>
          <cell r="G4183">
            <v>2</v>
          </cell>
          <cell r="H4183">
            <v>2</v>
          </cell>
          <cell r="I4183">
            <v>2</v>
          </cell>
        </row>
        <row r="4184">
          <cell r="A4184" t="str">
            <v>NCU07342</v>
          </cell>
          <cell r="B4184">
            <v>11</v>
          </cell>
          <cell r="C4184" t="str">
            <v>-</v>
          </cell>
          <cell r="D4184">
            <v>1</v>
          </cell>
          <cell r="E4184">
            <v>2</v>
          </cell>
          <cell r="F4184">
            <v>2</v>
          </cell>
          <cell r="G4184">
            <v>2</v>
          </cell>
          <cell r="H4184">
            <v>2</v>
          </cell>
          <cell r="I4184">
            <v>2</v>
          </cell>
        </row>
        <row r="4185">
          <cell r="A4185" t="str">
            <v>NCU07343</v>
          </cell>
          <cell r="B4185">
            <v>1</v>
          </cell>
          <cell r="C4185" t="str">
            <v>-</v>
          </cell>
          <cell r="D4185" t="str">
            <v>-</v>
          </cell>
          <cell r="E4185" t="str">
            <v>-</v>
          </cell>
          <cell r="F4185" t="str">
            <v>-</v>
          </cell>
          <cell r="G4185" t="str">
            <v>-</v>
          </cell>
          <cell r="H4185" t="str">
            <v>-</v>
          </cell>
          <cell r="I4185">
            <v>1</v>
          </cell>
        </row>
        <row r="4186">
          <cell r="A4186" t="str">
            <v>NCU07345</v>
          </cell>
          <cell r="B4186">
            <v>19</v>
          </cell>
          <cell r="C4186">
            <v>4</v>
          </cell>
          <cell r="D4186" t="str">
            <v>-</v>
          </cell>
          <cell r="E4186">
            <v>5</v>
          </cell>
          <cell r="F4186">
            <v>3</v>
          </cell>
          <cell r="G4186">
            <v>2</v>
          </cell>
          <cell r="H4186">
            <v>3</v>
          </cell>
          <cell r="I4186">
            <v>2</v>
          </cell>
        </row>
        <row r="4187">
          <cell r="A4187" t="str">
            <v>NCU07348</v>
          </cell>
          <cell r="B4187">
            <v>5</v>
          </cell>
          <cell r="C4187" t="str">
            <v>-</v>
          </cell>
          <cell r="D4187" t="str">
            <v>-</v>
          </cell>
          <cell r="E4187" t="str">
            <v>-</v>
          </cell>
          <cell r="F4187" t="str">
            <v>-</v>
          </cell>
          <cell r="G4187">
            <v>1</v>
          </cell>
          <cell r="H4187">
            <v>2</v>
          </cell>
          <cell r="I4187">
            <v>2</v>
          </cell>
        </row>
        <row r="4188">
          <cell r="A4188" t="str">
            <v>NCU07349</v>
          </cell>
          <cell r="B4188">
            <v>13</v>
          </cell>
          <cell r="C4188">
            <v>5</v>
          </cell>
          <cell r="D4188" t="str">
            <v>-</v>
          </cell>
          <cell r="E4188">
            <v>1</v>
          </cell>
          <cell r="F4188">
            <v>2</v>
          </cell>
          <cell r="G4188">
            <v>2</v>
          </cell>
          <cell r="H4188">
            <v>2</v>
          </cell>
          <cell r="I4188">
            <v>1</v>
          </cell>
        </row>
        <row r="4189">
          <cell r="A4189" t="str">
            <v>NCU07351</v>
          </cell>
          <cell r="B4189">
            <v>10</v>
          </cell>
          <cell r="C4189" t="str">
            <v>-</v>
          </cell>
          <cell r="D4189">
            <v>2</v>
          </cell>
          <cell r="E4189">
            <v>2</v>
          </cell>
          <cell r="F4189">
            <v>1</v>
          </cell>
          <cell r="G4189">
            <v>2</v>
          </cell>
          <cell r="H4189">
            <v>1</v>
          </cell>
          <cell r="I4189">
            <v>2</v>
          </cell>
        </row>
        <row r="4190">
          <cell r="A4190" t="str">
            <v>NCU07352</v>
          </cell>
          <cell r="B4190">
            <v>3</v>
          </cell>
          <cell r="C4190" t="str">
            <v>-</v>
          </cell>
          <cell r="D4190">
            <v>2</v>
          </cell>
          <cell r="E4190" t="str">
            <v>-</v>
          </cell>
          <cell r="F4190" t="str">
            <v>-</v>
          </cell>
          <cell r="G4190" t="str">
            <v>-</v>
          </cell>
          <cell r="H4190" t="str">
            <v>-</v>
          </cell>
          <cell r="I4190">
            <v>1</v>
          </cell>
        </row>
        <row r="4191">
          <cell r="A4191" t="str">
            <v>NCU07353</v>
          </cell>
          <cell r="B4191">
            <v>14</v>
          </cell>
          <cell r="C4191" t="str">
            <v>-</v>
          </cell>
          <cell r="D4191">
            <v>4</v>
          </cell>
          <cell r="E4191">
            <v>2</v>
          </cell>
          <cell r="F4191">
            <v>3</v>
          </cell>
          <cell r="G4191">
            <v>2</v>
          </cell>
          <cell r="H4191">
            <v>2</v>
          </cell>
          <cell r="I4191">
            <v>1</v>
          </cell>
        </row>
        <row r="4192">
          <cell r="A4192" t="str">
            <v>NCU07355</v>
          </cell>
          <cell r="B4192">
            <v>3</v>
          </cell>
          <cell r="C4192" t="str">
            <v>-</v>
          </cell>
          <cell r="D4192" t="str">
            <v>-</v>
          </cell>
          <cell r="E4192" t="str">
            <v>-</v>
          </cell>
          <cell r="F4192">
            <v>1</v>
          </cell>
          <cell r="G4192">
            <v>1</v>
          </cell>
          <cell r="H4192">
            <v>1</v>
          </cell>
          <cell r="I4192" t="str">
            <v>-</v>
          </cell>
        </row>
        <row r="4193">
          <cell r="A4193" t="str">
            <v>NCU07358</v>
          </cell>
          <cell r="B4193">
            <v>8</v>
          </cell>
          <cell r="C4193" t="str">
            <v>-</v>
          </cell>
          <cell r="D4193" t="str">
            <v>-</v>
          </cell>
          <cell r="E4193" t="str">
            <v>-</v>
          </cell>
          <cell r="F4193">
            <v>2</v>
          </cell>
          <cell r="G4193">
            <v>2</v>
          </cell>
          <cell r="H4193">
            <v>2</v>
          </cell>
          <cell r="I4193">
            <v>2</v>
          </cell>
        </row>
        <row r="4194">
          <cell r="A4194" t="str">
            <v>NCU07359</v>
          </cell>
          <cell r="B4194">
            <v>1</v>
          </cell>
          <cell r="C4194" t="str">
            <v>-</v>
          </cell>
          <cell r="D4194" t="str">
            <v>-</v>
          </cell>
          <cell r="E4194" t="str">
            <v>-</v>
          </cell>
          <cell r="F4194">
            <v>1</v>
          </cell>
          <cell r="G4194" t="str">
            <v>-</v>
          </cell>
          <cell r="H4194" t="str">
            <v>-</v>
          </cell>
          <cell r="I4194" t="str">
            <v>-</v>
          </cell>
        </row>
        <row r="4195">
          <cell r="A4195" t="str">
            <v>NCU07361</v>
          </cell>
          <cell r="B4195">
            <v>1</v>
          </cell>
          <cell r="C4195" t="str">
            <v>-</v>
          </cell>
          <cell r="D4195" t="str">
            <v>-</v>
          </cell>
          <cell r="E4195" t="str">
            <v>-</v>
          </cell>
          <cell r="F4195" t="str">
            <v>-</v>
          </cell>
          <cell r="G4195" t="str">
            <v>-</v>
          </cell>
          <cell r="H4195">
            <v>1</v>
          </cell>
          <cell r="I4195" t="str">
            <v>-</v>
          </cell>
        </row>
        <row r="4196">
          <cell r="A4196" t="str">
            <v>NCU07362</v>
          </cell>
          <cell r="B4196">
            <v>10</v>
          </cell>
          <cell r="C4196" t="str">
            <v>-</v>
          </cell>
          <cell r="D4196">
            <v>1</v>
          </cell>
          <cell r="E4196" t="str">
            <v>-</v>
          </cell>
          <cell r="F4196">
            <v>2</v>
          </cell>
          <cell r="G4196">
            <v>2</v>
          </cell>
          <cell r="H4196">
            <v>3</v>
          </cell>
          <cell r="I4196">
            <v>2</v>
          </cell>
        </row>
        <row r="4197">
          <cell r="A4197" t="str">
            <v>NCU07363</v>
          </cell>
          <cell r="B4197">
            <v>10</v>
          </cell>
          <cell r="C4197">
            <v>1</v>
          </cell>
          <cell r="D4197" t="str">
            <v>-</v>
          </cell>
          <cell r="E4197">
            <v>1</v>
          </cell>
          <cell r="F4197">
            <v>2</v>
          </cell>
          <cell r="G4197">
            <v>2</v>
          </cell>
          <cell r="H4197">
            <v>2</v>
          </cell>
          <cell r="I4197">
            <v>2</v>
          </cell>
        </row>
        <row r="4198">
          <cell r="A4198" t="str">
            <v>NCU07364</v>
          </cell>
          <cell r="B4198">
            <v>2</v>
          </cell>
          <cell r="C4198" t="str">
            <v>-</v>
          </cell>
          <cell r="D4198" t="str">
            <v>-</v>
          </cell>
          <cell r="E4198">
            <v>2</v>
          </cell>
          <cell r="F4198" t="str">
            <v>-</v>
          </cell>
          <cell r="G4198" t="str">
            <v>-</v>
          </cell>
          <cell r="H4198" t="str">
            <v>-</v>
          </cell>
          <cell r="I4198" t="str">
            <v>-</v>
          </cell>
        </row>
        <row r="4199">
          <cell r="A4199" t="str">
            <v>NCU07367</v>
          </cell>
          <cell r="B4199">
            <v>2</v>
          </cell>
          <cell r="C4199" t="str">
            <v>-</v>
          </cell>
          <cell r="D4199" t="str">
            <v>-</v>
          </cell>
          <cell r="E4199" t="str">
            <v>-</v>
          </cell>
          <cell r="F4199" t="str">
            <v>-</v>
          </cell>
          <cell r="G4199">
            <v>1</v>
          </cell>
          <cell r="H4199">
            <v>1</v>
          </cell>
          <cell r="I4199" t="str">
            <v>-</v>
          </cell>
        </row>
        <row r="4200">
          <cell r="A4200" t="str">
            <v>NCU07370</v>
          </cell>
          <cell r="B4200">
            <v>2</v>
          </cell>
          <cell r="C4200" t="str">
            <v>-</v>
          </cell>
          <cell r="D4200" t="str">
            <v>-</v>
          </cell>
          <cell r="E4200" t="str">
            <v>-</v>
          </cell>
          <cell r="F4200" t="str">
            <v>-</v>
          </cell>
          <cell r="G4200">
            <v>1</v>
          </cell>
          <cell r="H4200" t="str">
            <v>-</v>
          </cell>
          <cell r="I4200">
            <v>1</v>
          </cell>
        </row>
        <row r="4201">
          <cell r="A4201" t="str">
            <v>NCU07374</v>
          </cell>
          <cell r="B4201">
            <v>9</v>
          </cell>
          <cell r="C4201">
            <v>3</v>
          </cell>
          <cell r="D4201">
            <v>2</v>
          </cell>
          <cell r="E4201" t="str">
            <v>-</v>
          </cell>
          <cell r="F4201" t="str">
            <v>-</v>
          </cell>
          <cell r="G4201" t="str">
            <v>-</v>
          </cell>
          <cell r="H4201">
            <v>2</v>
          </cell>
          <cell r="I4201">
            <v>2</v>
          </cell>
        </row>
        <row r="4202">
          <cell r="A4202" t="str">
            <v>NCU07375</v>
          </cell>
          <cell r="B4202">
            <v>10</v>
          </cell>
          <cell r="C4202">
            <v>3</v>
          </cell>
          <cell r="D4202" t="str">
            <v>-</v>
          </cell>
          <cell r="E4202">
            <v>3</v>
          </cell>
          <cell r="F4202" t="str">
            <v>-</v>
          </cell>
          <cell r="G4202" t="str">
            <v>-</v>
          </cell>
          <cell r="H4202">
            <v>1</v>
          </cell>
          <cell r="I4202">
            <v>3</v>
          </cell>
        </row>
        <row r="4203">
          <cell r="A4203" t="str">
            <v>NCU07378</v>
          </cell>
          <cell r="B4203">
            <v>1</v>
          </cell>
          <cell r="C4203" t="str">
            <v>-</v>
          </cell>
          <cell r="D4203" t="str">
            <v>-</v>
          </cell>
          <cell r="E4203" t="str">
            <v>-</v>
          </cell>
          <cell r="F4203" t="str">
            <v>-</v>
          </cell>
          <cell r="G4203" t="str">
            <v>-</v>
          </cell>
          <cell r="H4203">
            <v>1</v>
          </cell>
          <cell r="I4203" t="str">
            <v>-</v>
          </cell>
        </row>
        <row r="4204">
          <cell r="A4204" t="str">
            <v>NCU07379</v>
          </cell>
          <cell r="B4204">
            <v>5</v>
          </cell>
          <cell r="C4204" t="str">
            <v>-</v>
          </cell>
          <cell r="D4204" t="str">
            <v>-</v>
          </cell>
          <cell r="E4204">
            <v>3</v>
          </cell>
          <cell r="F4204" t="str">
            <v>-</v>
          </cell>
          <cell r="G4204" t="str">
            <v>-</v>
          </cell>
          <cell r="H4204" t="str">
            <v>-</v>
          </cell>
          <cell r="I4204">
            <v>2</v>
          </cell>
        </row>
        <row r="4205">
          <cell r="A4205" t="str">
            <v>NCU07380</v>
          </cell>
          <cell r="B4205">
            <v>6</v>
          </cell>
          <cell r="C4205">
            <v>1</v>
          </cell>
          <cell r="D4205" t="str">
            <v>-</v>
          </cell>
          <cell r="E4205">
            <v>3</v>
          </cell>
          <cell r="F4205" t="str">
            <v>-</v>
          </cell>
          <cell r="G4205" t="str">
            <v>-</v>
          </cell>
          <cell r="H4205">
            <v>1</v>
          </cell>
          <cell r="I4205">
            <v>1</v>
          </cell>
        </row>
        <row r="4206">
          <cell r="A4206" t="str">
            <v>NCU07384</v>
          </cell>
          <cell r="B4206">
            <v>4</v>
          </cell>
          <cell r="C4206" t="str">
            <v>-</v>
          </cell>
          <cell r="D4206">
            <v>2</v>
          </cell>
          <cell r="E4206" t="str">
            <v>-</v>
          </cell>
          <cell r="F4206" t="str">
            <v>-</v>
          </cell>
          <cell r="G4206">
            <v>2</v>
          </cell>
          <cell r="H4206" t="str">
            <v>-</v>
          </cell>
          <cell r="I4206" t="str">
            <v>-</v>
          </cell>
        </row>
        <row r="4207">
          <cell r="A4207" t="str">
            <v>NCU07385</v>
          </cell>
          <cell r="B4207">
            <v>11</v>
          </cell>
          <cell r="C4207" t="str">
            <v>-</v>
          </cell>
          <cell r="D4207">
            <v>1</v>
          </cell>
          <cell r="E4207" t="str">
            <v>-</v>
          </cell>
          <cell r="F4207">
            <v>3</v>
          </cell>
          <cell r="G4207">
            <v>2</v>
          </cell>
          <cell r="H4207">
            <v>2</v>
          </cell>
          <cell r="I4207">
            <v>3</v>
          </cell>
        </row>
        <row r="4208">
          <cell r="A4208" t="str">
            <v>NCU07386</v>
          </cell>
          <cell r="B4208">
            <v>2</v>
          </cell>
          <cell r="C4208" t="str">
            <v>-</v>
          </cell>
          <cell r="D4208" t="str">
            <v>-</v>
          </cell>
          <cell r="E4208" t="str">
            <v>-</v>
          </cell>
          <cell r="F4208" t="str">
            <v>-</v>
          </cell>
          <cell r="G4208">
            <v>1</v>
          </cell>
          <cell r="H4208" t="str">
            <v>-</v>
          </cell>
          <cell r="I4208">
            <v>1</v>
          </cell>
        </row>
        <row r="4209">
          <cell r="A4209" t="str">
            <v>NCU07387</v>
          </cell>
          <cell r="B4209">
            <v>6</v>
          </cell>
          <cell r="C4209" t="str">
            <v>-</v>
          </cell>
          <cell r="D4209">
            <v>2</v>
          </cell>
          <cell r="E4209" t="str">
            <v>-</v>
          </cell>
          <cell r="F4209" t="str">
            <v>-</v>
          </cell>
          <cell r="G4209" t="str">
            <v>-</v>
          </cell>
          <cell r="H4209">
            <v>2</v>
          </cell>
          <cell r="I4209">
            <v>2</v>
          </cell>
        </row>
        <row r="4210">
          <cell r="A4210" t="str">
            <v>NCU07388</v>
          </cell>
          <cell r="B4210">
            <v>12</v>
          </cell>
          <cell r="C4210" t="str">
            <v>-</v>
          </cell>
          <cell r="D4210">
            <v>1</v>
          </cell>
          <cell r="E4210">
            <v>3</v>
          </cell>
          <cell r="F4210">
            <v>2</v>
          </cell>
          <cell r="G4210">
            <v>2</v>
          </cell>
          <cell r="H4210">
            <v>2</v>
          </cell>
          <cell r="I4210">
            <v>2</v>
          </cell>
        </row>
        <row r="4211">
          <cell r="A4211" t="str">
            <v>NCU07389</v>
          </cell>
          <cell r="B4211">
            <v>7</v>
          </cell>
          <cell r="C4211" t="str">
            <v>-</v>
          </cell>
          <cell r="D4211" t="str">
            <v>-</v>
          </cell>
          <cell r="E4211">
            <v>3</v>
          </cell>
          <cell r="F4211">
            <v>1</v>
          </cell>
          <cell r="G4211" t="str">
            <v>-</v>
          </cell>
          <cell r="H4211">
            <v>1</v>
          </cell>
          <cell r="I4211">
            <v>2</v>
          </cell>
        </row>
        <row r="4212">
          <cell r="A4212" t="str">
            <v>NCU07392</v>
          </cell>
          <cell r="B4212">
            <v>7</v>
          </cell>
          <cell r="C4212" t="str">
            <v>-</v>
          </cell>
          <cell r="D4212" t="str">
            <v>-</v>
          </cell>
          <cell r="E4212">
            <v>4</v>
          </cell>
          <cell r="F4212" t="str">
            <v>-</v>
          </cell>
          <cell r="G4212" t="str">
            <v>-</v>
          </cell>
          <cell r="H4212">
            <v>1</v>
          </cell>
          <cell r="I4212">
            <v>2</v>
          </cell>
        </row>
        <row r="4213">
          <cell r="A4213" t="str">
            <v>NCU07393</v>
          </cell>
          <cell r="B4213">
            <v>4</v>
          </cell>
          <cell r="C4213" t="str">
            <v>-</v>
          </cell>
          <cell r="D4213" t="str">
            <v>-</v>
          </cell>
          <cell r="E4213">
            <v>2</v>
          </cell>
          <cell r="F4213" t="str">
            <v>-</v>
          </cell>
          <cell r="G4213" t="str">
            <v>-</v>
          </cell>
          <cell r="H4213" t="str">
            <v>-</v>
          </cell>
          <cell r="I4213">
            <v>2</v>
          </cell>
        </row>
        <row r="4214">
          <cell r="A4214" t="str">
            <v>NCU07394</v>
          </cell>
          <cell r="B4214">
            <v>8</v>
          </cell>
          <cell r="C4214" t="str">
            <v>-</v>
          </cell>
          <cell r="D4214" t="str">
            <v>-</v>
          </cell>
          <cell r="E4214" t="str">
            <v>-</v>
          </cell>
          <cell r="F4214">
            <v>2</v>
          </cell>
          <cell r="G4214">
            <v>2</v>
          </cell>
          <cell r="H4214">
            <v>2</v>
          </cell>
          <cell r="I4214">
            <v>2</v>
          </cell>
        </row>
        <row r="4215">
          <cell r="A4215" t="str">
            <v>NCU07395</v>
          </cell>
          <cell r="B4215">
            <v>6</v>
          </cell>
          <cell r="C4215" t="str">
            <v>-</v>
          </cell>
          <cell r="D4215" t="str">
            <v>-</v>
          </cell>
          <cell r="E4215">
            <v>1</v>
          </cell>
          <cell r="F4215">
            <v>2</v>
          </cell>
          <cell r="G4215">
            <v>1</v>
          </cell>
          <cell r="H4215">
            <v>2</v>
          </cell>
          <cell r="I4215" t="str">
            <v>-</v>
          </cell>
        </row>
        <row r="4216">
          <cell r="A4216" t="str">
            <v>NCU07398</v>
          </cell>
          <cell r="B4216">
            <v>5</v>
          </cell>
          <cell r="C4216">
            <v>1</v>
          </cell>
          <cell r="D4216" t="str">
            <v>-</v>
          </cell>
          <cell r="E4216">
            <v>2</v>
          </cell>
          <cell r="F4216">
            <v>1</v>
          </cell>
          <cell r="G4216" t="str">
            <v>-</v>
          </cell>
          <cell r="H4216">
            <v>1</v>
          </cell>
          <cell r="I4216" t="str">
            <v>-</v>
          </cell>
        </row>
        <row r="4217">
          <cell r="A4217" t="str">
            <v>NCU07399</v>
          </cell>
          <cell r="B4217">
            <v>2</v>
          </cell>
          <cell r="C4217" t="str">
            <v>-</v>
          </cell>
          <cell r="D4217" t="str">
            <v>-</v>
          </cell>
          <cell r="E4217">
            <v>1</v>
          </cell>
          <cell r="F4217" t="str">
            <v>-</v>
          </cell>
          <cell r="G4217" t="str">
            <v>-</v>
          </cell>
          <cell r="H4217" t="str">
            <v>-</v>
          </cell>
          <cell r="I4217">
            <v>1</v>
          </cell>
        </row>
        <row r="4218">
          <cell r="A4218" t="str">
            <v>NCU07401</v>
          </cell>
          <cell r="B4218">
            <v>3</v>
          </cell>
          <cell r="C4218">
            <v>2</v>
          </cell>
          <cell r="D4218" t="str">
            <v>-</v>
          </cell>
          <cell r="E4218" t="str">
            <v>-</v>
          </cell>
          <cell r="F4218" t="str">
            <v>-</v>
          </cell>
          <cell r="G4218" t="str">
            <v>-</v>
          </cell>
          <cell r="H4218">
            <v>1</v>
          </cell>
          <cell r="I4218" t="str">
            <v>-</v>
          </cell>
        </row>
        <row r="4219">
          <cell r="A4219" t="str">
            <v>NCU07402</v>
          </cell>
          <cell r="B4219">
            <v>7</v>
          </cell>
          <cell r="C4219">
            <v>1</v>
          </cell>
          <cell r="D4219" t="str">
            <v>-</v>
          </cell>
          <cell r="E4219">
            <v>3</v>
          </cell>
          <cell r="F4219" t="str">
            <v>-</v>
          </cell>
          <cell r="G4219">
            <v>1</v>
          </cell>
          <cell r="H4219" t="str">
            <v>-</v>
          </cell>
          <cell r="I4219">
            <v>2</v>
          </cell>
        </row>
        <row r="4220">
          <cell r="A4220" t="str">
            <v>NCU07403</v>
          </cell>
          <cell r="B4220">
            <v>4</v>
          </cell>
          <cell r="C4220" t="str">
            <v>-</v>
          </cell>
          <cell r="D4220" t="str">
            <v>-</v>
          </cell>
          <cell r="E4220" t="str">
            <v>-</v>
          </cell>
          <cell r="F4220">
            <v>1</v>
          </cell>
          <cell r="G4220">
            <v>1</v>
          </cell>
          <cell r="H4220">
            <v>1</v>
          </cell>
          <cell r="I4220">
            <v>1</v>
          </cell>
        </row>
        <row r="4221">
          <cell r="A4221" t="str">
            <v>NCU07404</v>
          </cell>
          <cell r="B4221">
            <v>3</v>
          </cell>
          <cell r="C4221" t="str">
            <v>-</v>
          </cell>
          <cell r="D4221" t="str">
            <v>-</v>
          </cell>
          <cell r="E4221">
            <v>2</v>
          </cell>
          <cell r="F4221" t="str">
            <v>-</v>
          </cell>
          <cell r="G4221" t="str">
            <v>-</v>
          </cell>
          <cell r="H4221" t="str">
            <v>-</v>
          </cell>
          <cell r="I4221">
            <v>1</v>
          </cell>
        </row>
        <row r="4222">
          <cell r="A4222" t="str">
            <v>NCU07405</v>
          </cell>
          <cell r="B4222">
            <v>11</v>
          </cell>
          <cell r="C4222" t="str">
            <v>-</v>
          </cell>
          <cell r="D4222">
            <v>4</v>
          </cell>
          <cell r="E4222" t="str">
            <v>-</v>
          </cell>
          <cell r="F4222">
            <v>1</v>
          </cell>
          <cell r="G4222">
            <v>3</v>
          </cell>
          <cell r="H4222">
            <v>1</v>
          </cell>
          <cell r="I4222">
            <v>2</v>
          </cell>
        </row>
        <row r="4223">
          <cell r="A4223" t="str">
            <v>NCU07406</v>
          </cell>
          <cell r="B4223">
            <v>4</v>
          </cell>
          <cell r="C4223" t="str">
            <v>-</v>
          </cell>
          <cell r="D4223" t="str">
            <v>-</v>
          </cell>
          <cell r="E4223">
            <v>2</v>
          </cell>
          <cell r="F4223" t="str">
            <v>-</v>
          </cell>
          <cell r="G4223" t="str">
            <v>-</v>
          </cell>
          <cell r="H4223" t="str">
            <v>-</v>
          </cell>
          <cell r="I4223">
            <v>2</v>
          </cell>
        </row>
        <row r="4224">
          <cell r="A4224" t="str">
            <v>NCU07408</v>
          </cell>
          <cell r="B4224">
            <v>5</v>
          </cell>
          <cell r="C4224" t="str">
            <v>-</v>
          </cell>
          <cell r="D4224" t="str">
            <v>-</v>
          </cell>
          <cell r="E4224" t="str">
            <v>-</v>
          </cell>
          <cell r="F4224">
            <v>1</v>
          </cell>
          <cell r="G4224">
            <v>1</v>
          </cell>
          <cell r="H4224">
            <v>1</v>
          </cell>
          <cell r="I4224">
            <v>2</v>
          </cell>
        </row>
        <row r="4225">
          <cell r="A4225" t="str">
            <v>NCU07409</v>
          </cell>
          <cell r="B4225">
            <v>3</v>
          </cell>
          <cell r="C4225" t="str">
            <v>-</v>
          </cell>
          <cell r="D4225" t="str">
            <v>-</v>
          </cell>
          <cell r="E4225">
            <v>1</v>
          </cell>
          <cell r="F4225" t="str">
            <v>-</v>
          </cell>
          <cell r="G4225" t="str">
            <v>-</v>
          </cell>
          <cell r="H4225" t="str">
            <v>-</v>
          </cell>
          <cell r="I4225">
            <v>2</v>
          </cell>
        </row>
        <row r="4226">
          <cell r="A4226" t="str">
            <v>NCU07411</v>
          </cell>
          <cell r="B4226">
            <v>1</v>
          </cell>
          <cell r="C4226" t="str">
            <v>-</v>
          </cell>
          <cell r="D4226" t="str">
            <v>-</v>
          </cell>
          <cell r="E4226" t="str">
            <v>-</v>
          </cell>
          <cell r="F4226" t="str">
            <v>-</v>
          </cell>
          <cell r="G4226" t="str">
            <v>-</v>
          </cell>
          <cell r="H4226">
            <v>1</v>
          </cell>
          <cell r="I4226" t="str">
            <v>-</v>
          </cell>
        </row>
        <row r="4227">
          <cell r="A4227" t="str">
            <v>NCU07412</v>
          </cell>
          <cell r="B4227">
            <v>10</v>
          </cell>
          <cell r="C4227" t="str">
            <v>-</v>
          </cell>
          <cell r="D4227">
            <v>2</v>
          </cell>
          <cell r="E4227" t="str">
            <v>-</v>
          </cell>
          <cell r="F4227">
            <v>2</v>
          </cell>
          <cell r="G4227">
            <v>2</v>
          </cell>
          <cell r="H4227">
            <v>2</v>
          </cell>
          <cell r="I4227">
            <v>2</v>
          </cell>
        </row>
        <row r="4228">
          <cell r="A4228" t="str">
            <v>NCU07414</v>
          </cell>
          <cell r="B4228">
            <v>2</v>
          </cell>
          <cell r="C4228">
            <v>2</v>
          </cell>
          <cell r="D4228" t="str">
            <v>-</v>
          </cell>
          <cell r="E4228" t="str">
            <v>-</v>
          </cell>
          <cell r="F4228" t="str">
            <v>-</v>
          </cell>
          <cell r="G4228" t="str">
            <v>-</v>
          </cell>
          <cell r="H4228" t="str">
            <v>-</v>
          </cell>
          <cell r="I4228" t="str">
            <v>-</v>
          </cell>
        </row>
        <row r="4229">
          <cell r="A4229" t="str">
            <v>NCU07416</v>
          </cell>
          <cell r="B4229">
            <v>2</v>
          </cell>
          <cell r="C4229" t="str">
            <v>-</v>
          </cell>
          <cell r="D4229" t="str">
            <v>-</v>
          </cell>
          <cell r="E4229">
            <v>2</v>
          </cell>
          <cell r="F4229" t="str">
            <v>-</v>
          </cell>
          <cell r="G4229" t="str">
            <v>-</v>
          </cell>
          <cell r="H4229" t="str">
            <v>-</v>
          </cell>
          <cell r="I4229" t="str">
            <v>-</v>
          </cell>
        </row>
        <row r="4230">
          <cell r="A4230" t="str">
            <v>NCU07419</v>
          </cell>
          <cell r="B4230">
            <v>10</v>
          </cell>
          <cell r="C4230" t="str">
            <v>-</v>
          </cell>
          <cell r="D4230">
            <v>2</v>
          </cell>
          <cell r="E4230" t="str">
            <v>-</v>
          </cell>
          <cell r="F4230">
            <v>2</v>
          </cell>
          <cell r="G4230">
            <v>2</v>
          </cell>
          <cell r="H4230">
            <v>2</v>
          </cell>
          <cell r="I4230">
            <v>2</v>
          </cell>
        </row>
        <row r="4231">
          <cell r="A4231" t="str">
            <v>NCU07420</v>
          </cell>
          <cell r="B4231">
            <v>3</v>
          </cell>
          <cell r="C4231">
            <v>2</v>
          </cell>
          <cell r="D4231" t="str">
            <v>-</v>
          </cell>
          <cell r="E4231" t="str">
            <v>-</v>
          </cell>
          <cell r="F4231" t="str">
            <v>-</v>
          </cell>
          <cell r="G4231" t="str">
            <v>-</v>
          </cell>
          <cell r="H4231">
            <v>1</v>
          </cell>
          <cell r="I4231" t="str">
            <v>-</v>
          </cell>
        </row>
        <row r="4232">
          <cell r="A4232" t="str">
            <v>NCU07421</v>
          </cell>
          <cell r="B4232">
            <v>1</v>
          </cell>
          <cell r="C4232" t="str">
            <v>-</v>
          </cell>
          <cell r="D4232" t="str">
            <v>-</v>
          </cell>
          <cell r="E4232">
            <v>1</v>
          </cell>
          <cell r="F4232" t="str">
            <v>-</v>
          </cell>
          <cell r="G4232" t="str">
            <v>-</v>
          </cell>
          <cell r="H4232" t="str">
            <v>-</v>
          </cell>
          <cell r="I4232" t="str">
            <v>-</v>
          </cell>
        </row>
        <row r="4233">
          <cell r="A4233" t="str">
            <v>NCU07422</v>
          </cell>
          <cell r="B4233">
            <v>4</v>
          </cell>
          <cell r="C4233" t="str">
            <v>-</v>
          </cell>
          <cell r="D4233" t="str">
            <v>-</v>
          </cell>
          <cell r="E4233" t="str">
            <v>-</v>
          </cell>
          <cell r="F4233">
            <v>1</v>
          </cell>
          <cell r="G4233">
            <v>1</v>
          </cell>
          <cell r="H4233">
            <v>2</v>
          </cell>
          <cell r="I4233" t="str">
            <v>-</v>
          </cell>
        </row>
        <row r="4234">
          <cell r="A4234" t="str">
            <v>NCU07423</v>
          </cell>
          <cell r="B4234">
            <v>7</v>
          </cell>
          <cell r="C4234" t="str">
            <v>-</v>
          </cell>
          <cell r="D4234">
            <v>4</v>
          </cell>
          <cell r="E4234" t="str">
            <v>-</v>
          </cell>
          <cell r="F4234" t="str">
            <v>-</v>
          </cell>
          <cell r="G4234">
            <v>1</v>
          </cell>
          <cell r="H4234">
            <v>2</v>
          </cell>
          <cell r="I4234" t="str">
            <v>-</v>
          </cell>
        </row>
        <row r="4235">
          <cell r="A4235" t="str">
            <v>NCU07424</v>
          </cell>
          <cell r="B4235">
            <v>3</v>
          </cell>
          <cell r="C4235">
            <v>1</v>
          </cell>
          <cell r="D4235" t="str">
            <v>-</v>
          </cell>
          <cell r="E4235" t="str">
            <v>-</v>
          </cell>
          <cell r="F4235" t="str">
            <v>-</v>
          </cell>
          <cell r="G4235">
            <v>2</v>
          </cell>
          <cell r="H4235" t="str">
            <v>-</v>
          </cell>
          <cell r="I4235" t="str">
            <v>-</v>
          </cell>
        </row>
        <row r="4236">
          <cell r="A4236" t="str">
            <v>NCU07425</v>
          </cell>
          <cell r="B4236">
            <v>2</v>
          </cell>
          <cell r="C4236" t="str">
            <v>-</v>
          </cell>
          <cell r="D4236" t="str">
            <v>-</v>
          </cell>
          <cell r="E4236" t="str">
            <v>-</v>
          </cell>
          <cell r="F4236" t="str">
            <v>-</v>
          </cell>
          <cell r="G4236" t="str">
            <v>-</v>
          </cell>
          <cell r="H4236" t="str">
            <v>-</v>
          </cell>
          <cell r="I4236">
            <v>2</v>
          </cell>
        </row>
        <row r="4237">
          <cell r="A4237" t="str">
            <v>NCU07428</v>
          </cell>
          <cell r="B4237">
            <v>12</v>
          </cell>
          <cell r="C4237">
            <v>4</v>
          </cell>
          <cell r="D4237" t="str">
            <v>-</v>
          </cell>
          <cell r="E4237">
            <v>2</v>
          </cell>
          <cell r="F4237">
            <v>2</v>
          </cell>
          <cell r="G4237">
            <v>2</v>
          </cell>
          <cell r="H4237" t="str">
            <v>-</v>
          </cell>
          <cell r="I4237">
            <v>2</v>
          </cell>
        </row>
        <row r="4238">
          <cell r="A4238" t="str">
            <v>NCU07430</v>
          </cell>
          <cell r="B4238">
            <v>11</v>
          </cell>
          <cell r="C4238">
            <v>2</v>
          </cell>
          <cell r="D4238">
            <v>1</v>
          </cell>
          <cell r="E4238" t="str">
            <v>-</v>
          </cell>
          <cell r="F4238">
            <v>2</v>
          </cell>
          <cell r="G4238">
            <v>2</v>
          </cell>
          <cell r="H4238">
            <v>3</v>
          </cell>
          <cell r="I4238">
            <v>1</v>
          </cell>
        </row>
        <row r="4239">
          <cell r="A4239" t="str">
            <v>NCU07432</v>
          </cell>
          <cell r="B4239">
            <v>7</v>
          </cell>
          <cell r="C4239" t="str">
            <v>-</v>
          </cell>
          <cell r="D4239">
            <v>2</v>
          </cell>
          <cell r="E4239" t="str">
            <v>-</v>
          </cell>
          <cell r="F4239" t="str">
            <v>-</v>
          </cell>
          <cell r="G4239">
            <v>1</v>
          </cell>
          <cell r="H4239">
            <v>2</v>
          </cell>
          <cell r="I4239">
            <v>2</v>
          </cell>
        </row>
        <row r="4240">
          <cell r="A4240" t="str">
            <v>NCU07434</v>
          </cell>
          <cell r="B4240">
            <v>15</v>
          </cell>
          <cell r="C4240" t="str">
            <v>-</v>
          </cell>
          <cell r="D4240">
            <v>2</v>
          </cell>
          <cell r="E4240">
            <v>3</v>
          </cell>
          <cell r="F4240">
            <v>2</v>
          </cell>
          <cell r="G4240">
            <v>2</v>
          </cell>
          <cell r="H4240">
            <v>3</v>
          </cell>
          <cell r="I4240">
            <v>3</v>
          </cell>
        </row>
        <row r="4241">
          <cell r="A4241" t="str">
            <v>NCU07435</v>
          </cell>
          <cell r="B4241">
            <v>6</v>
          </cell>
          <cell r="C4241" t="str">
            <v>-</v>
          </cell>
          <cell r="D4241" t="str">
            <v>-</v>
          </cell>
          <cell r="E4241" t="str">
            <v>-</v>
          </cell>
          <cell r="F4241">
            <v>2</v>
          </cell>
          <cell r="G4241">
            <v>1</v>
          </cell>
          <cell r="H4241">
            <v>1</v>
          </cell>
          <cell r="I4241">
            <v>2</v>
          </cell>
        </row>
        <row r="4242">
          <cell r="A4242" t="str">
            <v>NCU07436</v>
          </cell>
          <cell r="B4242">
            <v>4</v>
          </cell>
          <cell r="C4242" t="str">
            <v>-</v>
          </cell>
          <cell r="D4242" t="str">
            <v>-</v>
          </cell>
          <cell r="E4242" t="str">
            <v>-</v>
          </cell>
          <cell r="F4242">
            <v>1</v>
          </cell>
          <cell r="G4242">
            <v>1</v>
          </cell>
          <cell r="H4242" t="str">
            <v>-</v>
          </cell>
          <cell r="I4242">
            <v>2</v>
          </cell>
        </row>
        <row r="4243">
          <cell r="A4243" t="str">
            <v>NCU07437</v>
          </cell>
          <cell r="B4243">
            <v>3</v>
          </cell>
          <cell r="C4243">
            <v>1</v>
          </cell>
          <cell r="D4243" t="str">
            <v>-</v>
          </cell>
          <cell r="E4243" t="str">
            <v>-</v>
          </cell>
          <cell r="F4243">
            <v>1</v>
          </cell>
          <cell r="G4243">
            <v>1</v>
          </cell>
          <cell r="H4243" t="str">
            <v>-</v>
          </cell>
          <cell r="I4243" t="str">
            <v>-</v>
          </cell>
        </row>
        <row r="4244">
          <cell r="A4244" t="str">
            <v>NCU07438</v>
          </cell>
          <cell r="B4244">
            <v>2</v>
          </cell>
          <cell r="C4244" t="str">
            <v>-</v>
          </cell>
          <cell r="D4244" t="str">
            <v>-</v>
          </cell>
          <cell r="E4244">
            <v>2</v>
          </cell>
          <cell r="F4244" t="str">
            <v>-</v>
          </cell>
          <cell r="G4244" t="str">
            <v>-</v>
          </cell>
          <cell r="H4244" t="str">
            <v>-</v>
          </cell>
          <cell r="I4244" t="str">
            <v>-</v>
          </cell>
        </row>
        <row r="4245">
          <cell r="A4245" t="str">
            <v>NCU07439</v>
          </cell>
          <cell r="B4245">
            <v>3</v>
          </cell>
          <cell r="C4245">
            <v>1</v>
          </cell>
          <cell r="D4245" t="str">
            <v>-</v>
          </cell>
          <cell r="E4245" t="str">
            <v>-</v>
          </cell>
          <cell r="F4245">
            <v>1</v>
          </cell>
          <cell r="G4245" t="str">
            <v>-</v>
          </cell>
          <cell r="H4245">
            <v>1</v>
          </cell>
          <cell r="I4245" t="str">
            <v>-</v>
          </cell>
        </row>
        <row r="4246">
          <cell r="A4246" t="str">
            <v>NCU07440</v>
          </cell>
          <cell r="B4246">
            <v>8</v>
          </cell>
          <cell r="C4246">
            <v>1</v>
          </cell>
          <cell r="D4246" t="str">
            <v>-</v>
          </cell>
          <cell r="E4246">
            <v>2</v>
          </cell>
          <cell r="F4246">
            <v>2</v>
          </cell>
          <cell r="G4246">
            <v>1</v>
          </cell>
          <cell r="H4246">
            <v>2</v>
          </cell>
          <cell r="I4246" t="str">
            <v>-</v>
          </cell>
        </row>
        <row r="4247">
          <cell r="A4247" t="str">
            <v>NCU07441</v>
          </cell>
          <cell r="B4247">
            <v>19</v>
          </cell>
          <cell r="C4247">
            <v>4</v>
          </cell>
          <cell r="D4247">
            <v>2</v>
          </cell>
          <cell r="E4247">
            <v>3</v>
          </cell>
          <cell r="F4247">
            <v>3</v>
          </cell>
          <cell r="G4247">
            <v>2</v>
          </cell>
          <cell r="H4247">
            <v>3</v>
          </cell>
          <cell r="I4247">
            <v>2</v>
          </cell>
        </row>
        <row r="4248">
          <cell r="A4248" t="str">
            <v>NCU07442</v>
          </cell>
          <cell r="B4248">
            <v>14</v>
          </cell>
          <cell r="C4248">
            <v>1</v>
          </cell>
          <cell r="D4248">
            <v>2</v>
          </cell>
          <cell r="E4248">
            <v>2</v>
          </cell>
          <cell r="F4248">
            <v>2</v>
          </cell>
          <cell r="G4248">
            <v>2</v>
          </cell>
          <cell r="H4248">
            <v>3</v>
          </cell>
          <cell r="I4248">
            <v>2</v>
          </cell>
        </row>
        <row r="4249">
          <cell r="A4249" t="str">
            <v>NCU07443</v>
          </cell>
          <cell r="B4249">
            <v>9</v>
          </cell>
          <cell r="C4249" t="str">
            <v>-</v>
          </cell>
          <cell r="D4249" t="str">
            <v>-</v>
          </cell>
          <cell r="E4249">
            <v>3</v>
          </cell>
          <cell r="F4249" t="str">
            <v>-</v>
          </cell>
          <cell r="G4249">
            <v>2</v>
          </cell>
          <cell r="H4249">
            <v>2</v>
          </cell>
          <cell r="I4249">
            <v>2</v>
          </cell>
        </row>
        <row r="4250">
          <cell r="A4250" t="str">
            <v>NCU07447</v>
          </cell>
          <cell r="B4250">
            <v>2</v>
          </cell>
          <cell r="C4250" t="str">
            <v>-</v>
          </cell>
          <cell r="D4250" t="str">
            <v>-</v>
          </cell>
          <cell r="E4250" t="str">
            <v>-</v>
          </cell>
          <cell r="F4250" t="str">
            <v>-</v>
          </cell>
          <cell r="G4250" t="str">
            <v>-</v>
          </cell>
          <cell r="H4250">
            <v>1</v>
          </cell>
          <cell r="I4250">
            <v>1</v>
          </cell>
        </row>
        <row r="4251">
          <cell r="A4251" t="str">
            <v>NCU07449</v>
          </cell>
          <cell r="B4251">
            <v>2</v>
          </cell>
          <cell r="C4251" t="str">
            <v>-</v>
          </cell>
          <cell r="D4251" t="str">
            <v>-</v>
          </cell>
          <cell r="E4251" t="str">
            <v>-</v>
          </cell>
          <cell r="F4251">
            <v>2</v>
          </cell>
          <cell r="G4251" t="str">
            <v>-</v>
          </cell>
          <cell r="H4251" t="str">
            <v>-</v>
          </cell>
          <cell r="I4251" t="str">
            <v>-</v>
          </cell>
        </row>
        <row r="4252">
          <cell r="A4252" t="str">
            <v>NCU07451</v>
          </cell>
          <cell r="B4252">
            <v>9</v>
          </cell>
          <cell r="C4252">
            <v>2</v>
          </cell>
          <cell r="D4252">
            <v>2</v>
          </cell>
          <cell r="E4252">
            <v>1</v>
          </cell>
          <cell r="F4252" t="str">
            <v>-</v>
          </cell>
          <cell r="G4252">
            <v>1</v>
          </cell>
          <cell r="H4252">
            <v>1</v>
          </cell>
          <cell r="I4252">
            <v>2</v>
          </cell>
        </row>
        <row r="4253">
          <cell r="A4253" t="str">
            <v>NCU07453</v>
          </cell>
          <cell r="B4253">
            <v>4</v>
          </cell>
          <cell r="C4253" t="str">
            <v>-</v>
          </cell>
          <cell r="D4253" t="str">
            <v>-</v>
          </cell>
          <cell r="E4253">
            <v>1</v>
          </cell>
          <cell r="F4253" t="str">
            <v>-</v>
          </cell>
          <cell r="G4253" t="str">
            <v>-</v>
          </cell>
          <cell r="H4253">
            <v>2</v>
          </cell>
          <cell r="I4253">
            <v>1</v>
          </cell>
        </row>
        <row r="4254">
          <cell r="A4254" t="str">
            <v>NCU07454</v>
          </cell>
          <cell r="B4254">
            <v>16</v>
          </cell>
          <cell r="C4254" t="str">
            <v>-</v>
          </cell>
          <cell r="D4254">
            <v>2</v>
          </cell>
          <cell r="E4254">
            <v>5</v>
          </cell>
          <cell r="F4254">
            <v>3</v>
          </cell>
          <cell r="G4254">
            <v>2</v>
          </cell>
          <cell r="H4254">
            <v>3</v>
          </cell>
          <cell r="I4254">
            <v>1</v>
          </cell>
        </row>
        <row r="4255">
          <cell r="A4255" t="str">
            <v>NCU07455</v>
          </cell>
          <cell r="B4255">
            <v>2</v>
          </cell>
          <cell r="C4255" t="str">
            <v>-</v>
          </cell>
          <cell r="D4255" t="str">
            <v>-</v>
          </cell>
          <cell r="E4255">
            <v>1</v>
          </cell>
          <cell r="F4255" t="str">
            <v>-</v>
          </cell>
          <cell r="G4255" t="str">
            <v>-</v>
          </cell>
          <cell r="H4255">
            <v>1</v>
          </cell>
          <cell r="I4255" t="str">
            <v>-</v>
          </cell>
        </row>
        <row r="4256">
          <cell r="A4256" t="str">
            <v>NCU07456</v>
          </cell>
          <cell r="B4256">
            <v>2</v>
          </cell>
          <cell r="C4256" t="str">
            <v>-</v>
          </cell>
          <cell r="D4256" t="str">
            <v>-</v>
          </cell>
          <cell r="E4256" t="str">
            <v>-</v>
          </cell>
          <cell r="F4256" t="str">
            <v>-</v>
          </cell>
          <cell r="G4256" t="str">
            <v>-</v>
          </cell>
          <cell r="H4256">
            <v>1</v>
          </cell>
          <cell r="I4256">
            <v>1</v>
          </cell>
        </row>
        <row r="4257">
          <cell r="A4257" t="str">
            <v>NCU07457</v>
          </cell>
          <cell r="B4257">
            <v>2</v>
          </cell>
          <cell r="C4257" t="str">
            <v>-</v>
          </cell>
          <cell r="D4257" t="str">
            <v>-</v>
          </cell>
          <cell r="E4257" t="str">
            <v>-</v>
          </cell>
          <cell r="F4257" t="str">
            <v>-</v>
          </cell>
          <cell r="G4257">
            <v>1</v>
          </cell>
          <cell r="H4257">
            <v>1</v>
          </cell>
          <cell r="I4257" t="str">
            <v>-</v>
          </cell>
        </row>
        <row r="4258">
          <cell r="A4258" t="str">
            <v>NCU07458</v>
          </cell>
          <cell r="B4258">
            <v>8</v>
          </cell>
          <cell r="C4258">
            <v>2</v>
          </cell>
          <cell r="D4258" t="str">
            <v>-</v>
          </cell>
          <cell r="E4258">
            <v>3</v>
          </cell>
          <cell r="F4258">
            <v>1</v>
          </cell>
          <cell r="G4258" t="str">
            <v>-</v>
          </cell>
          <cell r="H4258">
            <v>2</v>
          </cell>
          <cell r="I4258" t="str">
            <v>-</v>
          </cell>
        </row>
        <row r="4259">
          <cell r="A4259" t="str">
            <v>NCU07459</v>
          </cell>
          <cell r="B4259">
            <v>4</v>
          </cell>
          <cell r="C4259">
            <v>1</v>
          </cell>
          <cell r="D4259">
            <v>1</v>
          </cell>
          <cell r="E4259" t="str">
            <v>-</v>
          </cell>
          <cell r="F4259" t="str">
            <v>-</v>
          </cell>
          <cell r="G4259" t="str">
            <v>-</v>
          </cell>
          <cell r="H4259">
            <v>2</v>
          </cell>
          <cell r="I4259" t="str">
            <v>-</v>
          </cell>
        </row>
        <row r="4260">
          <cell r="A4260" t="str">
            <v>NCU07460</v>
          </cell>
          <cell r="B4260">
            <v>5</v>
          </cell>
          <cell r="C4260">
            <v>2</v>
          </cell>
          <cell r="D4260" t="str">
            <v>-</v>
          </cell>
          <cell r="E4260" t="str">
            <v>-</v>
          </cell>
          <cell r="F4260" t="str">
            <v>-</v>
          </cell>
          <cell r="G4260" t="str">
            <v>-</v>
          </cell>
          <cell r="H4260">
            <v>2</v>
          </cell>
          <cell r="I4260">
            <v>1</v>
          </cell>
        </row>
        <row r="4261">
          <cell r="A4261" t="str">
            <v>NCU07463</v>
          </cell>
          <cell r="B4261">
            <v>13</v>
          </cell>
          <cell r="C4261">
            <v>1</v>
          </cell>
          <cell r="D4261" t="str">
            <v>-</v>
          </cell>
          <cell r="E4261">
            <v>3</v>
          </cell>
          <cell r="F4261">
            <v>2</v>
          </cell>
          <cell r="G4261">
            <v>2</v>
          </cell>
          <cell r="H4261">
            <v>2</v>
          </cell>
          <cell r="I4261">
            <v>3</v>
          </cell>
        </row>
        <row r="4262">
          <cell r="A4262" t="str">
            <v>NCU07465</v>
          </cell>
          <cell r="B4262">
            <v>15</v>
          </cell>
          <cell r="C4262">
            <v>3</v>
          </cell>
          <cell r="D4262">
            <v>3</v>
          </cell>
          <cell r="E4262">
            <v>2</v>
          </cell>
          <cell r="F4262">
            <v>1</v>
          </cell>
          <cell r="G4262">
            <v>2</v>
          </cell>
          <cell r="H4262">
            <v>2</v>
          </cell>
          <cell r="I4262">
            <v>2</v>
          </cell>
        </row>
        <row r="4263">
          <cell r="A4263" t="str">
            <v>NCU07467</v>
          </cell>
          <cell r="B4263">
            <v>12</v>
          </cell>
          <cell r="C4263">
            <v>1</v>
          </cell>
          <cell r="D4263">
            <v>1</v>
          </cell>
          <cell r="E4263">
            <v>5</v>
          </cell>
          <cell r="F4263">
            <v>2</v>
          </cell>
          <cell r="G4263" t="str">
            <v>-</v>
          </cell>
          <cell r="H4263">
            <v>2</v>
          </cell>
          <cell r="I4263">
            <v>1</v>
          </cell>
        </row>
        <row r="4264">
          <cell r="A4264" t="str">
            <v>NCU07468</v>
          </cell>
          <cell r="B4264">
            <v>9</v>
          </cell>
          <cell r="C4264">
            <v>1</v>
          </cell>
          <cell r="D4264">
            <v>3</v>
          </cell>
          <cell r="E4264" t="str">
            <v>-</v>
          </cell>
          <cell r="F4264">
            <v>1</v>
          </cell>
          <cell r="G4264">
            <v>1</v>
          </cell>
          <cell r="H4264">
            <v>2</v>
          </cell>
          <cell r="I4264">
            <v>1</v>
          </cell>
        </row>
        <row r="4265">
          <cell r="A4265" t="str">
            <v>NCU07471</v>
          </cell>
          <cell r="B4265">
            <v>1</v>
          </cell>
          <cell r="C4265">
            <v>1</v>
          </cell>
          <cell r="D4265" t="str">
            <v>-</v>
          </cell>
          <cell r="E4265" t="str">
            <v>-</v>
          </cell>
          <cell r="F4265" t="str">
            <v>-</v>
          </cell>
          <cell r="G4265" t="str">
            <v>-</v>
          </cell>
          <cell r="H4265" t="str">
            <v>-</v>
          </cell>
          <cell r="I4265" t="str">
            <v>-</v>
          </cell>
        </row>
        <row r="4266">
          <cell r="A4266" t="str">
            <v>NCU07473</v>
          </cell>
          <cell r="B4266">
            <v>3</v>
          </cell>
          <cell r="C4266" t="str">
            <v>-</v>
          </cell>
          <cell r="D4266" t="str">
            <v>-</v>
          </cell>
          <cell r="E4266">
            <v>1</v>
          </cell>
          <cell r="F4266">
            <v>1</v>
          </cell>
          <cell r="G4266" t="str">
            <v>-</v>
          </cell>
          <cell r="H4266">
            <v>1</v>
          </cell>
          <cell r="I4266" t="str">
            <v>-</v>
          </cell>
        </row>
        <row r="4267">
          <cell r="A4267" t="str">
            <v>NCU07474</v>
          </cell>
          <cell r="B4267">
            <v>18</v>
          </cell>
          <cell r="C4267" t="str">
            <v>-</v>
          </cell>
          <cell r="D4267">
            <v>4</v>
          </cell>
          <cell r="E4267">
            <v>4</v>
          </cell>
          <cell r="F4267">
            <v>3</v>
          </cell>
          <cell r="G4267">
            <v>2</v>
          </cell>
          <cell r="H4267">
            <v>3</v>
          </cell>
          <cell r="I4267">
            <v>2</v>
          </cell>
        </row>
        <row r="4268">
          <cell r="A4268" t="str">
            <v>NCU07476</v>
          </cell>
          <cell r="B4268">
            <v>6</v>
          </cell>
          <cell r="C4268">
            <v>1</v>
          </cell>
          <cell r="D4268" t="str">
            <v>-</v>
          </cell>
          <cell r="E4268">
            <v>3</v>
          </cell>
          <cell r="F4268" t="str">
            <v>-</v>
          </cell>
          <cell r="G4268" t="str">
            <v>-</v>
          </cell>
          <cell r="H4268" t="str">
            <v>-</v>
          </cell>
          <cell r="I4268">
            <v>2</v>
          </cell>
        </row>
        <row r="4269">
          <cell r="A4269" t="str">
            <v>NCU07477</v>
          </cell>
          <cell r="B4269">
            <v>3</v>
          </cell>
          <cell r="C4269" t="str">
            <v>-</v>
          </cell>
          <cell r="D4269" t="str">
            <v>-</v>
          </cell>
          <cell r="E4269">
            <v>1</v>
          </cell>
          <cell r="F4269">
            <v>1</v>
          </cell>
          <cell r="G4269" t="str">
            <v>-</v>
          </cell>
          <cell r="H4269" t="str">
            <v>-</v>
          </cell>
          <cell r="I4269">
            <v>1</v>
          </cell>
        </row>
        <row r="4270">
          <cell r="A4270" t="str">
            <v>NCU07478</v>
          </cell>
          <cell r="B4270">
            <v>5</v>
          </cell>
          <cell r="C4270" t="str">
            <v>-</v>
          </cell>
          <cell r="D4270" t="str">
            <v>-</v>
          </cell>
          <cell r="E4270">
            <v>3</v>
          </cell>
          <cell r="F4270" t="str">
            <v>-</v>
          </cell>
          <cell r="G4270" t="str">
            <v>-</v>
          </cell>
          <cell r="H4270">
            <v>1</v>
          </cell>
          <cell r="I4270">
            <v>1</v>
          </cell>
        </row>
        <row r="4271">
          <cell r="A4271" t="str">
            <v>NCU07481</v>
          </cell>
          <cell r="B4271">
            <v>5</v>
          </cell>
          <cell r="C4271" t="str">
            <v>-</v>
          </cell>
          <cell r="D4271" t="str">
            <v>-</v>
          </cell>
          <cell r="E4271" t="str">
            <v>-</v>
          </cell>
          <cell r="F4271" t="str">
            <v>-</v>
          </cell>
          <cell r="G4271">
            <v>1</v>
          </cell>
          <cell r="H4271">
            <v>2</v>
          </cell>
          <cell r="I4271">
            <v>2</v>
          </cell>
        </row>
        <row r="4272">
          <cell r="A4272" t="str">
            <v>NCU07482</v>
          </cell>
          <cell r="B4272">
            <v>3</v>
          </cell>
          <cell r="C4272" t="str">
            <v>-</v>
          </cell>
          <cell r="D4272" t="str">
            <v>-</v>
          </cell>
          <cell r="E4272">
            <v>2</v>
          </cell>
          <cell r="F4272" t="str">
            <v>-</v>
          </cell>
          <cell r="G4272" t="str">
            <v>-</v>
          </cell>
          <cell r="H4272">
            <v>1</v>
          </cell>
          <cell r="I4272" t="str">
            <v>-</v>
          </cell>
        </row>
        <row r="4273">
          <cell r="A4273" t="str">
            <v>NCU07487</v>
          </cell>
          <cell r="B4273">
            <v>5</v>
          </cell>
          <cell r="C4273">
            <v>1</v>
          </cell>
          <cell r="D4273" t="str">
            <v>-</v>
          </cell>
          <cell r="E4273" t="str">
            <v>-</v>
          </cell>
          <cell r="F4273">
            <v>1</v>
          </cell>
          <cell r="G4273" t="str">
            <v>-</v>
          </cell>
          <cell r="H4273">
            <v>2</v>
          </cell>
          <cell r="I4273">
            <v>1</v>
          </cell>
        </row>
        <row r="4274">
          <cell r="A4274" t="str">
            <v>NCU07489</v>
          </cell>
          <cell r="B4274">
            <v>5</v>
          </cell>
          <cell r="C4274" t="str">
            <v>-</v>
          </cell>
          <cell r="D4274" t="str">
            <v>-</v>
          </cell>
          <cell r="E4274">
            <v>3</v>
          </cell>
          <cell r="F4274" t="str">
            <v>-</v>
          </cell>
          <cell r="G4274" t="str">
            <v>-</v>
          </cell>
          <cell r="H4274" t="str">
            <v>-</v>
          </cell>
          <cell r="I4274">
            <v>2</v>
          </cell>
        </row>
        <row r="4275">
          <cell r="A4275" t="str">
            <v>NCU07491</v>
          </cell>
          <cell r="B4275">
            <v>13</v>
          </cell>
          <cell r="C4275">
            <v>3</v>
          </cell>
          <cell r="D4275" t="str">
            <v>-</v>
          </cell>
          <cell r="E4275">
            <v>3</v>
          </cell>
          <cell r="F4275">
            <v>1</v>
          </cell>
          <cell r="G4275">
            <v>2</v>
          </cell>
          <cell r="H4275">
            <v>2</v>
          </cell>
          <cell r="I4275">
            <v>2</v>
          </cell>
        </row>
        <row r="4276">
          <cell r="A4276" t="str">
            <v>NCU07492</v>
          </cell>
          <cell r="B4276">
            <v>1</v>
          </cell>
          <cell r="C4276">
            <v>1</v>
          </cell>
          <cell r="D4276" t="str">
            <v>-</v>
          </cell>
          <cell r="E4276" t="str">
            <v>-</v>
          </cell>
          <cell r="F4276" t="str">
            <v>-</v>
          </cell>
          <cell r="G4276" t="str">
            <v>-</v>
          </cell>
          <cell r="H4276" t="str">
            <v>-</v>
          </cell>
          <cell r="I4276" t="str">
            <v>-</v>
          </cell>
        </row>
        <row r="4277">
          <cell r="A4277" t="str">
            <v>NCU07493</v>
          </cell>
          <cell r="B4277">
            <v>2</v>
          </cell>
          <cell r="C4277" t="str">
            <v>-</v>
          </cell>
          <cell r="D4277" t="str">
            <v>-</v>
          </cell>
          <cell r="E4277">
            <v>2</v>
          </cell>
          <cell r="F4277" t="str">
            <v>-</v>
          </cell>
          <cell r="G4277" t="str">
            <v>-</v>
          </cell>
          <cell r="H4277" t="str">
            <v>-</v>
          </cell>
          <cell r="I4277" t="str">
            <v>-</v>
          </cell>
        </row>
        <row r="4278">
          <cell r="A4278" t="str">
            <v>NCU07495</v>
          </cell>
          <cell r="B4278">
            <v>3</v>
          </cell>
          <cell r="C4278">
            <v>1</v>
          </cell>
          <cell r="D4278">
            <v>2</v>
          </cell>
          <cell r="E4278" t="str">
            <v>-</v>
          </cell>
          <cell r="F4278" t="str">
            <v>-</v>
          </cell>
          <cell r="G4278" t="str">
            <v>-</v>
          </cell>
          <cell r="H4278" t="str">
            <v>-</v>
          </cell>
          <cell r="I4278" t="str">
            <v>-</v>
          </cell>
        </row>
        <row r="4279">
          <cell r="A4279" t="str">
            <v>NCU07496</v>
          </cell>
          <cell r="B4279">
            <v>1</v>
          </cell>
          <cell r="C4279" t="str">
            <v>-</v>
          </cell>
          <cell r="D4279" t="str">
            <v>-</v>
          </cell>
          <cell r="E4279" t="str">
            <v>-</v>
          </cell>
          <cell r="F4279" t="str">
            <v>-</v>
          </cell>
          <cell r="G4279" t="str">
            <v>-</v>
          </cell>
          <cell r="H4279">
            <v>1</v>
          </cell>
          <cell r="I4279" t="str">
            <v>-</v>
          </cell>
        </row>
        <row r="4280">
          <cell r="A4280" t="str">
            <v>NCU07497</v>
          </cell>
          <cell r="B4280">
            <v>9</v>
          </cell>
          <cell r="C4280" t="str">
            <v>-</v>
          </cell>
          <cell r="D4280" t="str">
            <v>-</v>
          </cell>
          <cell r="E4280">
            <v>1</v>
          </cell>
          <cell r="F4280">
            <v>2</v>
          </cell>
          <cell r="G4280">
            <v>2</v>
          </cell>
          <cell r="H4280">
            <v>2</v>
          </cell>
          <cell r="I4280">
            <v>2</v>
          </cell>
        </row>
        <row r="4281">
          <cell r="A4281" t="str">
            <v>NCU07498</v>
          </cell>
          <cell r="B4281">
            <v>5</v>
          </cell>
          <cell r="C4281" t="str">
            <v>-</v>
          </cell>
          <cell r="D4281">
            <v>1</v>
          </cell>
          <cell r="E4281" t="str">
            <v>-</v>
          </cell>
          <cell r="F4281">
            <v>1</v>
          </cell>
          <cell r="G4281" t="str">
            <v>-</v>
          </cell>
          <cell r="H4281">
            <v>2</v>
          </cell>
          <cell r="I4281">
            <v>1</v>
          </cell>
        </row>
        <row r="4282">
          <cell r="A4282" t="str">
            <v>NCU07503</v>
          </cell>
          <cell r="B4282">
            <v>14</v>
          </cell>
          <cell r="C4282" t="str">
            <v>-</v>
          </cell>
          <cell r="D4282">
            <v>2</v>
          </cell>
          <cell r="E4282">
            <v>4</v>
          </cell>
          <cell r="F4282">
            <v>2</v>
          </cell>
          <cell r="G4282">
            <v>2</v>
          </cell>
          <cell r="H4282">
            <v>2</v>
          </cell>
          <cell r="I4282">
            <v>2</v>
          </cell>
        </row>
        <row r="4283">
          <cell r="A4283" t="str">
            <v>NCU07504</v>
          </cell>
          <cell r="B4283">
            <v>1</v>
          </cell>
          <cell r="C4283" t="str">
            <v>-</v>
          </cell>
          <cell r="D4283" t="str">
            <v>-</v>
          </cell>
          <cell r="E4283" t="str">
            <v>-</v>
          </cell>
          <cell r="F4283" t="str">
            <v>-</v>
          </cell>
          <cell r="G4283" t="str">
            <v>-</v>
          </cell>
          <cell r="H4283">
            <v>1</v>
          </cell>
          <cell r="I4283" t="str">
            <v>-</v>
          </cell>
        </row>
        <row r="4284">
          <cell r="A4284" t="str">
            <v>NCU07506</v>
          </cell>
          <cell r="B4284">
            <v>11</v>
          </cell>
          <cell r="C4284" t="str">
            <v>-</v>
          </cell>
          <cell r="D4284" t="str">
            <v>-</v>
          </cell>
          <cell r="E4284">
            <v>2</v>
          </cell>
          <cell r="F4284">
            <v>2</v>
          </cell>
          <cell r="G4284">
            <v>3</v>
          </cell>
          <cell r="H4284">
            <v>2</v>
          </cell>
          <cell r="I4284">
            <v>2</v>
          </cell>
        </row>
        <row r="4285">
          <cell r="A4285" t="str">
            <v>NCU07507</v>
          </cell>
          <cell r="B4285">
            <v>7</v>
          </cell>
          <cell r="C4285" t="str">
            <v>-</v>
          </cell>
          <cell r="D4285" t="str">
            <v>-</v>
          </cell>
          <cell r="E4285" t="str">
            <v>-</v>
          </cell>
          <cell r="F4285">
            <v>2</v>
          </cell>
          <cell r="G4285">
            <v>2</v>
          </cell>
          <cell r="H4285">
            <v>2</v>
          </cell>
          <cell r="I4285">
            <v>1</v>
          </cell>
        </row>
        <row r="4286">
          <cell r="A4286" t="str">
            <v>NCU07509</v>
          </cell>
          <cell r="B4286">
            <v>5</v>
          </cell>
          <cell r="C4286">
            <v>1</v>
          </cell>
          <cell r="D4286" t="str">
            <v>-</v>
          </cell>
          <cell r="E4286">
            <v>2</v>
          </cell>
          <cell r="F4286">
            <v>1</v>
          </cell>
          <cell r="G4286" t="str">
            <v>-</v>
          </cell>
          <cell r="H4286">
            <v>1</v>
          </cell>
          <cell r="I4286" t="str">
            <v>-</v>
          </cell>
        </row>
        <row r="4287">
          <cell r="A4287" t="str">
            <v>NCU07511</v>
          </cell>
          <cell r="B4287">
            <v>7</v>
          </cell>
          <cell r="C4287" t="str">
            <v>-</v>
          </cell>
          <cell r="D4287" t="str">
            <v>-</v>
          </cell>
          <cell r="E4287">
            <v>4</v>
          </cell>
          <cell r="F4287">
            <v>2</v>
          </cell>
          <cell r="G4287">
            <v>1</v>
          </cell>
          <cell r="H4287" t="str">
            <v>-</v>
          </cell>
          <cell r="I4287" t="str">
            <v>-</v>
          </cell>
        </row>
        <row r="4288">
          <cell r="A4288" t="str">
            <v>NCU07514</v>
          </cell>
          <cell r="B4288">
            <v>7</v>
          </cell>
          <cell r="C4288" t="str">
            <v>-</v>
          </cell>
          <cell r="D4288" t="str">
            <v>-</v>
          </cell>
          <cell r="E4288">
            <v>2</v>
          </cell>
          <cell r="F4288">
            <v>2</v>
          </cell>
          <cell r="G4288">
            <v>1</v>
          </cell>
          <cell r="H4288">
            <v>2</v>
          </cell>
          <cell r="I4288" t="str">
            <v>-</v>
          </cell>
        </row>
        <row r="4289">
          <cell r="A4289" t="str">
            <v>NCU07516</v>
          </cell>
          <cell r="B4289">
            <v>2</v>
          </cell>
          <cell r="C4289">
            <v>1</v>
          </cell>
          <cell r="D4289" t="str">
            <v>-</v>
          </cell>
          <cell r="E4289" t="str">
            <v>-</v>
          </cell>
          <cell r="F4289" t="str">
            <v>-</v>
          </cell>
          <cell r="G4289" t="str">
            <v>-</v>
          </cell>
          <cell r="H4289">
            <v>1</v>
          </cell>
          <cell r="I4289" t="str">
            <v>-</v>
          </cell>
        </row>
        <row r="4290">
          <cell r="A4290" t="str">
            <v>NCU07517</v>
          </cell>
          <cell r="B4290">
            <v>3</v>
          </cell>
          <cell r="C4290">
            <v>1</v>
          </cell>
          <cell r="D4290" t="str">
            <v>-</v>
          </cell>
          <cell r="E4290" t="str">
            <v>-</v>
          </cell>
          <cell r="F4290" t="str">
            <v>-</v>
          </cell>
          <cell r="G4290" t="str">
            <v>-</v>
          </cell>
          <cell r="H4290">
            <v>2</v>
          </cell>
          <cell r="I4290" t="str">
            <v>-</v>
          </cell>
        </row>
        <row r="4291">
          <cell r="A4291" t="str">
            <v>NCU07519</v>
          </cell>
          <cell r="B4291">
            <v>2</v>
          </cell>
          <cell r="C4291" t="str">
            <v>-</v>
          </cell>
          <cell r="D4291" t="str">
            <v>-</v>
          </cell>
          <cell r="E4291">
            <v>2</v>
          </cell>
          <cell r="F4291" t="str">
            <v>-</v>
          </cell>
          <cell r="G4291" t="str">
            <v>-</v>
          </cell>
          <cell r="H4291" t="str">
            <v>-</v>
          </cell>
          <cell r="I4291" t="str">
            <v>-</v>
          </cell>
        </row>
        <row r="4292">
          <cell r="A4292" t="str">
            <v>NCU07523</v>
          </cell>
          <cell r="B4292">
            <v>2</v>
          </cell>
          <cell r="C4292" t="str">
            <v>-</v>
          </cell>
          <cell r="D4292" t="str">
            <v>-</v>
          </cell>
          <cell r="E4292" t="str">
            <v>-</v>
          </cell>
          <cell r="F4292" t="str">
            <v>-</v>
          </cell>
          <cell r="G4292" t="str">
            <v>-</v>
          </cell>
          <cell r="H4292">
            <v>2</v>
          </cell>
          <cell r="I4292" t="str">
            <v>-</v>
          </cell>
        </row>
        <row r="4293">
          <cell r="A4293" t="str">
            <v>NCU07528</v>
          </cell>
          <cell r="B4293">
            <v>8</v>
          </cell>
          <cell r="C4293">
            <v>1</v>
          </cell>
          <cell r="D4293" t="str">
            <v>-</v>
          </cell>
          <cell r="E4293" t="str">
            <v>-</v>
          </cell>
          <cell r="F4293">
            <v>2</v>
          </cell>
          <cell r="G4293">
            <v>1</v>
          </cell>
          <cell r="H4293">
            <v>2</v>
          </cell>
          <cell r="I4293">
            <v>2</v>
          </cell>
        </row>
        <row r="4294">
          <cell r="A4294" t="str">
            <v>NCU07529</v>
          </cell>
          <cell r="B4294">
            <v>9</v>
          </cell>
          <cell r="C4294" t="str">
            <v>-</v>
          </cell>
          <cell r="D4294" t="str">
            <v>-</v>
          </cell>
          <cell r="E4294" t="str">
            <v>-</v>
          </cell>
          <cell r="F4294">
            <v>2</v>
          </cell>
          <cell r="G4294">
            <v>2</v>
          </cell>
          <cell r="H4294">
            <v>3</v>
          </cell>
          <cell r="I4294">
            <v>2</v>
          </cell>
        </row>
        <row r="4295">
          <cell r="A4295" t="str">
            <v>NCU07530</v>
          </cell>
          <cell r="B4295">
            <v>5</v>
          </cell>
          <cell r="C4295" t="str">
            <v>-</v>
          </cell>
          <cell r="D4295" t="str">
            <v>-</v>
          </cell>
          <cell r="E4295">
            <v>3</v>
          </cell>
          <cell r="F4295">
            <v>1</v>
          </cell>
          <cell r="G4295" t="str">
            <v>-</v>
          </cell>
          <cell r="H4295">
            <v>1</v>
          </cell>
          <cell r="I4295" t="str">
            <v>-</v>
          </cell>
        </row>
        <row r="4296">
          <cell r="A4296" t="str">
            <v>NCU07531</v>
          </cell>
          <cell r="B4296">
            <v>7</v>
          </cell>
          <cell r="C4296" t="str">
            <v>-</v>
          </cell>
          <cell r="D4296" t="str">
            <v>-</v>
          </cell>
          <cell r="E4296" t="str">
            <v>-</v>
          </cell>
          <cell r="F4296">
            <v>1</v>
          </cell>
          <cell r="G4296">
            <v>2</v>
          </cell>
          <cell r="H4296">
            <v>2</v>
          </cell>
          <cell r="I4296">
            <v>2</v>
          </cell>
        </row>
        <row r="4297">
          <cell r="A4297" t="str">
            <v>NCU07532</v>
          </cell>
          <cell r="B4297">
            <v>3</v>
          </cell>
          <cell r="C4297" t="str">
            <v>-</v>
          </cell>
          <cell r="D4297" t="str">
            <v>-</v>
          </cell>
          <cell r="E4297">
            <v>3</v>
          </cell>
          <cell r="F4297" t="str">
            <v>-</v>
          </cell>
          <cell r="G4297" t="str">
            <v>-</v>
          </cell>
          <cell r="H4297" t="str">
            <v>-</v>
          </cell>
          <cell r="I4297" t="str">
            <v>-</v>
          </cell>
        </row>
        <row r="4298">
          <cell r="A4298" t="str">
            <v>NCU07533</v>
          </cell>
          <cell r="B4298">
            <v>11</v>
          </cell>
          <cell r="C4298" t="str">
            <v>-</v>
          </cell>
          <cell r="D4298">
            <v>3</v>
          </cell>
          <cell r="E4298" t="str">
            <v>-</v>
          </cell>
          <cell r="F4298">
            <v>2</v>
          </cell>
          <cell r="G4298">
            <v>2</v>
          </cell>
          <cell r="H4298">
            <v>2</v>
          </cell>
          <cell r="I4298">
            <v>2</v>
          </cell>
        </row>
        <row r="4299">
          <cell r="A4299" t="str">
            <v>NCU07534</v>
          </cell>
          <cell r="B4299">
            <v>1</v>
          </cell>
          <cell r="C4299" t="str">
            <v>-</v>
          </cell>
          <cell r="D4299" t="str">
            <v>-</v>
          </cell>
          <cell r="E4299" t="str">
            <v>-</v>
          </cell>
          <cell r="F4299" t="str">
            <v>-</v>
          </cell>
          <cell r="G4299" t="str">
            <v>-</v>
          </cell>
          <cell r="H4299" t="str">
            <v>-</v>
          </cell>
          <cell r="I4299">
            <v>1</v>
          </cell>
        </row>
        <row r="4300">
          <cell r="A4300" t="str">
            <v>NCU07535</v>
          </cell>
          <cell r="B4300">
            <v>4</v>
          </cell>
          <cell r="C4300">
            <v>1</v>
          </cell>
          <cell r="D4300" t="str">
            <v>-</v>
          </cell>
          <cell r="E4300">
            <v>2</v>
          </cell>
          <cell r="F4300" t="str">
            <v>-</v>
          </cell>
          <cell r="G4300" t="str">
            <v>-</v>
          </cell>
          <cell r="H4300" t="str">
            <v>-</v>
          </cell>
          <cell r="I4300">
            <v>1</v>
          </cell>
        </row>
        <row r="4301">
          <cell r="A4301" t="str">
            <v>NCU07536</v>
          </cell>
          <cell r="B4301">
            <v>13</v>
          </cell>
          <cell r="C4301" t="str">
            <v>-</v>
          </cell>
          <cell r="D4301" t="str">
            <v>-</v>
          </cell>
          <cell r="E4301">
            <v>5</v>
          </cell>
          <cell r="F4301">
            <v>2</v>
          </cell>
          <cell r="G4301">
            <v>2</v>
          </cell>
          <cell r="H4301">
            <v>2</v>
          </cell>
          <cell r="I4301">
            <v>2</v>
          </cell>
        </row>
        <row r="4302">
          <cell r="A4302" t="str">
            <v>NCU07537</v>
          </cell>
          <cell r="B4302">
            <v>4</v>
          </cell>
          <cell r="C4302" t="str">
            <v>-</v>
          </cell>
          <cell r="D4302" t="str">
            <v>-</v>
          </cell>
          <cell r="E4302" t="str">
            <v>-</v>
          </cell>
          <cell r="F4302">
            <v>1</v>
          </cell>
          <cell r="G4302" t="str">
            <v>-</v>
          </cell>
          <cell r="H4302">
            <v>2</v>
          </cell>
          <cell r="I4302">
            <v>1</v>
          </cell>
        </row>
        <row r="4303">
          <cell r="A4303" t="str">
            <v>NCU07538</v>
          </cell>
          <cell r="B4303">
            <v>1</v>
          </cell>
          <cell r="C4303" t="str">
            <v>-</v>
          </cell>
          <cell r="D4303" t="str">
            <v>-</v>
          </cell>
          <cell r="E4303">
            <v>1</v>
          </cell>
          <cell r="F4303" t="str">
            <v>-</v>
          </cell>
          <cell r="G4303" t="str">
            <v>-</v>
          </cell>
          <cell r="H4303" t="str">
            <v>-</v>
          </cell>
          <cell r="I4303" t="str">
            <v>-</v>
          </cell>
        </row>
        <row r="4304">
          <cell r="A4304" t="str">
            <v>NCU07539</v>
          </cell>
          <cell r="B4304">
            <v>14</v>
          </cell>
          <cell r="C4304">
            <v>1</v>
          </cell>
          <cell r="D4304">
            <v>4</v>
          </cell>
          <cell r="E4304" t="str">
            <v>-</v>
          </cell>
          <cell r="F4304">
            <v>2</v>
          </cell>
          <cell r="G4304">
            <v>1</v>
          </cell>
          <cell r="H4304">
            <v>3</v>
          </cell>
          <cell r="I4304">
            <v>3</v>
          </cell>
        </row>
        <row r="4305">
          <cell r="A4305" t="str">
            <v>NCU07540</v>
          </cell>
          <cell r="B4305">
            <v>5</v>
          </cell>
          <cell r="C4305" t="str">
            <v>-</v>
          </cell>
          <cell r="D4305" t="str">
            <v>-</v>
          </cell>
          <cell r="E4305" t="str">
            <v>-</v>
          </cell>
          <cell r="F4305">
            <v>1</v>
          </cell>
          <cell r="G4305">
            <v>1</v>
          </cell>
          <cell r="H4305">
            <v>2</v>
          </cell>
          <cell r="I4305">
            <v>1</v>
          </cell>
        </row>
        <row r="4306">
          <cell r="A4306" t="str">
            <v>NCU07541</v>
          </cell>
          <cell r="B4306">
            <v>3</v>
          </cell>
          <cell r="C4306" t="str">
            <v>-</v>
          </cell>
          <cell r="D4306" t="str">
            <v>-</v>
          </cell>
          <cell r="E4306" t="str">
            <v>-</v>
          </cell>
          <cell r="F4306">
            <v>1</v>
          </cell>
          <cell r="G4306" t="str">
            <v>-</v>
          </cell>
          <cell r="H4306">
            <v>1</v>
          </cell>
          <cell r="I4306">
            <v>1</v>
          </cell>
        </row>
        <row r="4307">
          <cell r="A4307" t="str">
            <v>NCU07542</v>
          </cell>
          <cell r="B4307">
            <v>4</v>
          </cell>
          <cell r="C4307" t="str">
            <v>-</v>
          </cell>
          <cell r="D4307" t="str">
            <v>-</v>
          </cell>
          <cell r="E4307" t="str">
            <v>-</v>
          </cell>
          <cell r="F4307">
            <v>2</v>
          </cell>
          <cell r="G4307">
            <v>1</v>
          </cell>
          <cell r="H4307">
            <v>1</v>
          </cell>
          <cell r="I4307" t="str">
            <v>-</v>
          </cell>
        </row>
        <row r="4308">
          <cell r="A4308" t="str">
            <v>NCU07543</v>
          </cell>
          <cell r="B4308">
            <v>5</v>
          </cell>
          <cell r="C4308">
            <v>1</v>
          </cell>
          <cell r="D4308" t="str">
            <v>-</v>
          </cell>
          <cell r="E4308" t="str">
            <v>-</v>
          </cell>
          <cell r="F4308">
            <v>1</v>
          </cell>
          <cell r="G4308" t="str">
            <v>-</v>
          </cell>
          <cell r="H4308">
            <v>2</v>
          </cell>
          <cell r="I4308">
            <v>1</v>
          </cell>
        </row>
        <row r="4309">
          <cell r="A4309" t="str">
            <v>NCU07546</v>
          </cell>
          <cell r="B4309">
            <v>13</v>
          </cell>
          <cell r="C4309">
            <v>2</v>
          </cell>
          <cell r="D4309" t="str">
            <v>-</v>
          </cell>
          <cell r="E4309">
            <v>3</v>
          </cell>
          <cell r="F4309">
            <v>2</v>
          </cell>
          <cell r="G4309">
            <v>2</v>
          </cell>
          <cell r="H4309">
            <v>2</v>
          </cell>
          <cell r="I4309">
            <v>2</v>
          </cell>
        </row>
        <row r="4310">
          <cell r="A4310" t="str">
            <v>NCU07547</v>
          </cell>
          <cell r="B4310">
            <v>11</v>
          </cell>
          <cell r="C4310">
            <v>3</v>
          </cell>
          <cell r="D4310" t="str">
            <v>-</v>
          </cell>
          <cell r="E4310">
            <v>3</v>
          </cell>
          <cell r="F4310" t="str">
            <v>-</v>
          </cell>
          <cell r="G4310">
            <v>2</v>
          </cell>
          <cell r="H4310">
            <v>1</v>
          </cell>
          <cell r="I4310">
            <v>2</v>
          </cell>
        </row>
        <row r="4311">
          <cell r="A4311" t="str">
            <v>NCU07548</v>
          </cell>
          <cell r="B4311">
            <v>1</v>
          </cell>
          <cell r="C4311" t="str">
            <v>-</v>
          </cell>
          <cell r="D4311" t="str">
            <v>-</v>
          </cell>
          <cell r="E4311" t="str">
            <v>-</v>
          </cell>
          <cell r="F4311" t="str">
            <v>-</v>
          </cell>
          <cell r="G4311" t="str">
            <v>-</v>
          </cell>
          <cell r="H4311" t="str">
            <v>-</v>
          </cell>
          <cell r="I4311">
            <v>1</v>
          </cell>
        </row>
        <row r="4312">
          <cell r="A4312" t="str">
            <v>NCU07550</v>
          </cell>
          <cell r="B4312">
            <v>14</v>
          </cell>
          <cell r="C4312" t="str">
            <v>-</v>
          </cell>
          <cell r="D4312">
            <v>4</v>
          </cell>
          <cell r="E4312">
            <v>3</v>
          </cell>
          <cell r="F4312">
            <v>1</v>
          </cell>
          <cell r="G4312">
            <v>1</v>
          </cell>
          <cell r="H4312">
            <v>3</v>
          </cell>
          <cell r="I4312">
            <v>2</v>
          </cell>
        </row>
        <row r="4313">
          <cell r="A4313" t="str">
            <v>NCU07551</v>
          </cell>
          <cell r="B4313">
            <v>9</v>
          </cell>
          <cell r="C4313" t="str">
            <v>-</v>
          </cell>
          <cell r="D4313" t="str">
            <v>-</v>
          </cell>
          <cell r="E4313">
            <v>1</v>
          </cell>
          <cell r="F4313">
            <v>2</v>
          </cell>
          <cell r="G4313">
            <v>1</v>
          </cell>
          <cell r="H4313">
            <v>2</v>
          </cell>
          <cell r="I4313">
            <v>3</v>
          </cell>
        </row>
        <row r="4314">
          <cell r="A4314" t="str">
            <v>NCU07552</v>
          </cell>
          <cell r="B4314">
            <v>5</v>
          </cell>
          <cell r="C4314" t="str">
            <v>-</v>
          </cell>
          <cell r="D4314" t="str">
            <v>-</v>
          </cell>
          <cell r="E4314" t="str">
            <v>-</v>
          </cell>
          <cell r="F4314">
            <v>1</v>
          </cell>
          <cell r="G4314">
            <v>2</v>
          </cell>
          <cell r="H4314">
            <v>2</v>
          </cell>
          <cell r="I4314" t="str">
            <v>-</v>
          </cell>
        </row>
        <row r="4315">
          <cell r="A4315" t="str">
            <v>NCU07553</v>
          </cell>
          <cell r="B4315">
            <v>14</v>
          </cell>
          <cell r="C4315">
            <v>2</v>
          </cell>
          <cell r="D4315">
            <v>2</v>
          </cell>
          <cell r="E4315">
            <v>4</v>
          </cell>
          <cell r="F4315">
            <v>2</v>
          </cell>
          <cell r="G4315">
            <v>2</v>
          </cell>
          <cell r="H4315">
            <v>2</v>
          </cell>
          <cell r="I4315" t="str">
            <v>-</v>
          </cell>
        </row>
        <row r="4316">
          <cell r="A4316" t="str">
            <v>NCU07554</v>
          </cell>
          <cell r="B4316">
            <v>4</v>
          </cell>
          <cell r="C4316" t="str">
            <v>-</v>
          </cell>
          <cell r="D4316" t="str">
            <v>-</v>
          </cell>
          <cell r="E4316">
            <v>2</v>
          </cell>
          <cell r="F4316" t="str">
            <v>-</v>
          </cell>
          <cell r="G4316" t="str">
            <v>-</v>
          </cell>
          <cell r="H4316">
            <v>2</v>
          </cell>
          <cell r="I4316" t="str">
            <v>-</v>
          </cell>
        </row>
        <row r="4317">
          <cell r="A4317" t="str">
            <v>NCU07556</v>
          </cell>
          <cell r="B4317">
            <v>4</v>
          </cell>
          <cell r="C4317" t="str">
            <v>-</v>
          </cell>
          <cell r="D4317" t="str">
            <v>-</v>
          </cell>
          <cell r="E4317">
            <v>1</v>
          </cell>
          <cell r="F4317">
            <v>1</v>
          </cell>
          <cell r="G4317">
            <v>1</v>
          </cell>
          <cell r="H4317">
            <v>1</v>
          </cell>
          <cell r="I4317" t="str">
            <v>-</v>
          </cell>
        </row>
        <row r="4318">
          <cell r="A4318" t="str">
            <v>NCU07560</v>
          </cell>
          <cell r="B4318">
            <v>1</v>
          </cell>
          <cell r="C4318" t="str">
            <v>-</v>
          </cell>
          <cell r="D4318" t="str">
            <v>-</v>
          </cell>
          <cell r="E4318" t="str">
            <v>-</v>
          </cell>
          <cell r="F4318" t="str">
            <v>-</v>
          </cell>
          <cell r="G4318">
            <v>1</v>
          </cell>
          <cell r="H4318" t="str">
            <v>-</v>
          </cell>
          <cell r="I4318" t="str">
            <v>-</v>
          </cell>
        </row>
        <row r="4319">
          <cell r="A4319" t="str">
            <v>NCU07562</v>
          </cell>
          <cell r="B4319">
            <v>7</v>
          </cell>
          <cell r="C4319" t="str">
            <v>-</v>
          </cell>
          <cell r="D4319">
            <v>1</v>
          </cell>
          <cell r="E4319" t="str">
            <v>-</v>
          </cell>
          <cell r="F4319">
            <v>1</v>
          </cell>
          <cell r="G4319">
            <v>1</v>
          </cell>
          <cell r="H4319">
            <v>2</v>
          </cell>
          <cell r="I4319">
            <v>2</v>
          </cell>
        </row>
        <row r="4320">
          <cell r="A4320" t="str">
            <v>NCU07563</v>
          </cell>
          <cell r="B4320">
            <v>1</v>
          </cell>
          <cell r="C4320" t="str">
            <v>-</v>
          </cell>
          <cell r="D4320" t="str">
            <v>-</v>
          </cell>
          <cell r="E4320" t="str">
            <v>-</v>
          </cell>
          <cell r="F4320" t="str">
            <v>-</v>
          </cell>
          <cell r="G4320" t="str">
            <v>-</v>
          </cell>
          <cell r="H4320">
            <v>1</v>
          </cell>
          <cell r="I4320" t="str">
            <v>-</v>
          </cell>
        </row>
        <row r="4321">
          <cell r="A4321" t="str">
            <v>NCU07564</v>
          </cell>
          <cell r="B4321">
            <v>9</v>
          </cell>
          <cell r="C4321" t="str">
            <v>-</v>
          </cell>
          <cell r="D4321">
            <v>2</v>
          </cell>
          <cell r="E4321" t="str">
            <v>-</v>
          </cell>
          <cell r="F4321">
            <v>1</v>
          </cell>
          <cell r="G4321">
            <v>2</v>
          </cell>
          <cell r="H4321">
            <v>2</v>
          </cell>
          <cell r="I4321">
            <v>2</v>
          </cell>
        </row>
        <row r="4322">
          <cell r="A4322" t="str">
            <v>NCU07565</v>
          </cell>
          <cell r="B4322">
            <v>1</v>
          </cell>
          <cell r="C4322" t="str">
            <v>-</v>
          </cell>
          <cell r="D4322" t="str">
            <v>-</v>
          </cell>
          <cell r="E4322" t="str">
            <v>-</v>
          </cell>
          <cell r="F4322">
            <v>1</v>
          </cell>
          <cell r="G4322" t="str">
            <v>-</v>
          </cell>
          <cell r="H4322" t="str">
            <v>-</v>
          </cell>
          <cell r="I4322" t="str">
            <v>-</v>
          </cell>
        </row>
        <row r="4323">
          <cell r="A4323" t="str">
            <v>NCU07567</v>
          </cell>
          <cell r="B4323">
            <v>5</v>
          </cell>
          <cell r="C4323">
            <v>1</v>
          </cell>
          <cell r="D4323" t="str">
            <v>-</v>
          </cell>
          <cell r="E4323">
            <v>3</v>
          </cell>
          <cell r="F4323" t="str">
            <v>-</v>
          </cell>
          <cell r="G4323" t="str">
            <v>-</v>
          </cell>
          <cell r="H4323">
            <v>1</v>
          </cell>
          <cell r="I4323" t="str">
            <v>-</v>
          </cell>
        </row>
        <row r="4324">
          <cell r="A4324" t="str">
            <v>NCU07568</v>
          </cell>
          <cell r="B4324">
            <v>4</v>
          </cell>
          <cell r="C4324" t="str">
            <v>-</v>
          </cell>
          <cell r="D4324" t="str">
            <v>-</v>
          </cell>
          <cell r="E4324" t="str">
            <v>-</v>
          </cell>
          <cell r="F4324">
            <v>1</v>
          </cell>
          <cell r="G4324">
            <v>1</v>
          </cell>
          <cell r="H4324">
            <v>1</v>
          </cell>
          <cell r="I4324">
            <v>1</v>
          </cell>
        </row>
        <row r="4325">
          <cell r="A4325" t="str">
            <v>NCU07569</v>
          </cell>
          <cell r="B4325">
            <v>14</v>
          </cell>
          <cell r="C4325">
            <v>3</v>
          </cell>
          <cell r="D4325" t="str">
            <v>-</v>
          </cell>
          <cell r="E4325">
            <v>4</v>
          </cell>
          <cell r="F4325">
            <v>2</v>
          </cell>
          <cell r="G4325">
            <v>1</v>
          </cell>
          <cell r="H4325">
            <v>3</v>
          </cell>
          <cell r="I4325">
            <v>1</v>
          </cell>
        </row>
        <row r="4326">
          <cell r="A4326" t="str">
            <v>NCU07571</v>
          </cell>
          <cell r="B4326">
            <v>2</v>
          </cell>
          <cell r="C4326" t="str">
            <v>-</v>
          </cell>
          <cell r="D4326" t="str">
            <v>-</v>
          </cell>
          <cell r="E4326">
            <v>1</v>
          </cell>
          <cell r="F4326" t="str">
            <v>-</v>
          </cell>
          <cell r="G4326" t="str">
            <v>-</v>
          </cell>
          <cell r="H4326">
            <v>1</v>
          </cell>
          <cell r="I4326" t="str">
            <v>-</v>
          </cell>
        </row>
        <row r="4327">
          <cell r="A4327" t="str">
            <v>NCU07572</v>
          </cell>
          <cell r="B4327">
            <v>14</v>
          </cell>
          <cell r="C4327">
            <v>1</v>
          </cell>
          <cell r="D4327" t="str">
            <v>-</v>
          </cell>
          <cell r="E4327">
            <v>3</v>
          </cell>
          <cell r="F4327">
            <v>2</v>
          </cell>
          <cell r="G4327">
            <v>3</v>
          </cell>
          <cell r="H4327">
            <v>2</v>
          </cell>
          <cell r="I4327">
            <v>3</v>
          </cell>
        </row>
        <row r="4328">
          <cell r="A4328" t="str">
            <v>NCU07573</v>
          </cell>
          <cell r="B4328">
            <v>1</v>
          </cell>
          <cell r="C4328" t="str">
            <v>-</v>
          </cell>
          <cell r="D4328" t="str">
            <v>-</v>
          </cell>
          <cell r="E4328" t="str">
            <v>-</v>
          </cell>
          <cell r="F4328" t="str">
            <v>-</v>
          </cell>
          <cell r="G4328">
            <v>1</v>
          </cell>
          <cell r="H4328" t="str">
            <v>-</v>
          </cell>
          <cell r="I4328" t="str">
            <v>-</v>
          </cell>
        </row>
        <row r="4329">
          <cell r="A4329" t="str">
            <v>NCU07574</v>
          </cell>
          <cell r="B4329">
            <v>3</v>
          </cell>
          <cell r="C4329">
            <v>2</v>
          </cell>
          <cell r="D4329" t="str">
            <v>-</v>
          </cell>
          <cell r="E4329" t="str">
            <v>-</v>
          </cell>
          <cell r="F4329" t="str">
            <v>-</v>
          </cell>
          <cell r="G4329" t="str">
            <v>-</v>
          </cell>
          <cell r="H4329">
            <v>1</v>
          </cell>
          <cell r="I4329" t="str">
            <v>-</v>
          </cell>
        </row>
        <row r="4330">
          <cell r="A4330" t="str">
            <v>NCU07576</v>
          </cell>
          <cell r="B4330">
            <v>14</v>
          </cell>
          <cell r="C4330" t="str">
            <v>-</v>
          </cell>
          <cell r="D4330">
            <v>3</v>
          </cell>
          <cell r="E4330" t="str">
            <v>-</v>
          </cell>
          <cell r="F4330">
            <v>2</v>
          </cell>
          <cell r="G4330">
            <v>3</v>
          </cell>
          <cell r="H4330">
            <v>3</v>
          </cell>
          <cell r="I4330">
            <v>3</v>
          </cell>
        </row>
        <row r="4331">
          <cell r="A4331" t="str">
            <v>NCU07578</v>
          </cell>
          <cell r="B4331">
            <v>10</v>
          </cell>
          <cell r="C4331">
            <v>2</v>
          </cell>
          <cell r="D4331" t="str">
            <v>-</v>
          </cell>
          <cell r="E4331">
            <v>4</v>
          </cell>
          <cell r="F4331">
            <v>2</v>
          </cell>
          <cell r="G4331" t="str">
            <v>-</v>
          </cell>
          <cell r="H4331">
            <v>2</v>
          </cell>
          <cell r="I4331" t="str">
            <v>-</v>
          </cell>
        </row>
        <row r="4332">
          <cell r="A4332" t="str">
            <v>NCU07581</v>
          </cell>
          <cell r="B4332">
            <v>5</v>
          </cell>
          <cell r="C4332" t="str">
            <v>-</v>
          </cell>
          <cell r="D4332" t="str">
            <v>-</v>
          </cell>
          <cell r="E4332">
            <v>4</v>
          </cell>
          <cell r="F4332" t="str">
            <v>-</v>
          </cell>
          <cell r="G4332" t="str">
            <v>-</v>
          </cell>
          <cell r="H4332" t="str">
            <v>-</v>
          </cell>
          <cell r="I4332">
            <v>1</v>
          </cell>
        </row>
        <row r="4333">
          <cell r="A4333" t="str">
            <v>NCU07582</v>
          </cell>
          <cell r="B4333">
            <v>10</v>
          </cell>
          <cell r="C4333" t="str">
            <v>-</v>
          </cell>
          <cell r="D4333">
            <v>3</v>
          </cell>
          <cell r="E4333">
            <v>1</v>
          </cell>
          <cell r="F4333">
            <v>1</v>
          </cell>
          <cell r="G4333">
            <v>1</v>
          </cell>
          <cell r="H4333">
            <v>2</v>
          </cell>
          <cell r="I4333">
            <v>2</v>
          </cell>
        </row>
        <row r="4334">
          <cell r="A4334" t="str">
            <v>NCU07584</v>
          </cell>
          <cell r="B4334">
            <v>2</v>
          </cell>
          <cell r="C4334" t="str">
            <v>-</v>
          </cell>
          <cell r="D4334" t="str">
            <v>-</v>
          </cell>
          <cell r="E4334" t="str">
            <v>-</v>
          </cell>
          <cell r="F4334">
            <v>1</v>
          </cell>
          <cell r="G4334">
            <v>1</v>
          </cell>
          <cell r="H4334" t="str">
            <v>-</v>
          </cell>
          <cell r="I4334" t="str">
            <v>-</v>
          </cell>
        </row>
        <row r="4335">
          <cell r="A4335" t="str">
            <v>NCU07585</v>
          </cell>
          <cell r="B4335">
            <v>12</v>
          </cell>
          <cell r="C4335" t="str">
            <v>-</v>
          </cell>
          <cell r="D4335" t="str">
            <v>-</v>
          </cell>
          <cell r="E4335">
            <v>2</v>
          </cell>
          <cell r="F4335">
            <v>3</v>
          </cell>
          <cell r="G4335">
            <v>2</v>
          </cell>
          <cell r="H4335">
            <v>2</v>
          </cell>
          <cell r="I4335">
            <v>3</v>
          </cell>
        </row>
        <row r="4336">
          <cell r="A4336" t="str">
            <v>NCU07586</v>
          </cell>
          <cell r="B4336">
            <v>2</v>
          </cell>
          <cell r="C4336" t="str">
            <v>-</v>
          </cell>
          <cell r="D4336" t="str">
            <v>-</v>
          </cell>
          <cell r="E4336" t="str">
            <v>-</v>
          </cell>
          <cell r="F4336">
            <v>1</v>
          </cell>
          <cell r="G4336">
            <v>1</v>
          </cell>
          <cell r="H4336" t="str">
            <v>-</v>
          </cell>
          <cell r="I4336" t="str">
            <v>-</v>
          </cell>
        </row>
        <row r="4337">
          <cell r="A4337" t="str">
            <v>NCU07587</v>
          </cell>
          <cell r="B4337">
            <v>1</v>
          </cell>
          <cell r="C4337" t="str">
            <v>-</v>
          </cell>
          <cell r="D4337" t="str">
            <v>-</v>
          </cell>
          <cell r="E4337" t="str">
            <v>-</v>
          </cell>
          <cell r="F4337" t="str">
            <v>-</v>
          </cell>
          <cell r="G4337" t="str">
            <v>-</v>
          </cell>
          <cell r="H4337">
            <v>1</v>
          </cell>
          <cell r="I4337" t="str">
            <v>-</v>
          </cell>
        </row>
        <row r="4338">
          <cell r="A4338" t="str">
            <v>NCU07589</v>
          </cell>
          <cell r="B4338">
            <v>6</v>
          </cell>
          <cell r="C4338">
            <v>2</v>
          </cell>
          <cell r="D4338" t="str">
            <v>-</v>
          </cell>
          <cell r="E4338">
            <v>1</v>
          </cell>
          <cell r="F4338" t="str">
            <v>-</v>
          </cell>
          <cell r="G4338">
            <v>1</v>
          </cell>
          <cell r="H4338" t="str">
            <v>-</v>
          </cell>
          <cell r="I4338">
            <v>2</v>
          </cell>
        </row>
        <row r="4339">
          <cell r="A4339" t="str">
            <v>NCU07590</v>
          </cell>
          <cell r="B4339">
            <v>5</v>
          </cell>
          <cell r="C4339" t="str">
            <v>-</v>
          </cell>
          <cell r="D4339" t="str">
            <v>-</v>
          </cell>
          <cell r="E4339">
            <v>2</v>
          </cell>
          <cell r="F4339" t="str">
            <v>-</v>
          </cell>
          <cell r="G4339" t="str">
            <v>-</v>
          </cell>
          <cell r="H4339">
            <v>2</v>
          </cell>
          <cell r="I4339">
            <v>1</v>
          </cell>
        </row>
        <row r="4340">
          <cell r="A4340" t="str">
            <v>NCU07597</v>
          </cell>
          <cell r="B4340">
            <v>16</v>
          </cell>
          <cell r="C4340">
            <v>1</v>
          </cell>
          <cell r="D4340">
            <v>5</v>
          </cell>
          <cell r="E4340" t="str">
            <v>-</v>
          </cell>
          <cell r="F4340">
            <v>3</v>
          </cell>
          <cell r="G4340">
            <v>2</v>
          </cell>
          <cell r="H4340">
            <v>3</v>
          </cell>
          <cell r="I4340">
            <v>2</v>
          </cell>
        </row>
        <row r="4341">
          <cell r="A4341" t="str">
            <v>NCU07604</v>
          </cell>
          <cell r="B4341">
            <v>1</v>
          </cell>
          <cell r="C4341" t="str">
            <v>-</v>
          </cell>
          <cell r="D4341" t="str">
            <v>-</v>
          </cell>
          <cell r="E4341" t="str">
            <v>-</v>
          </cell>
          <cell r="F4341" t="str">
            <v>-</v>
          </cell>
          <cell r="G4341">
            <v>1</v>
          </cell>
          <cell r="H4341" t="str">
            <v>-</v>
          </cell>
          <cell r="I4341" t="str">
            <v>-</v>
          </cell>
        </row>
        <row r="4342">
          <cell r="A4342" t="str">
            <v>NCU07607</v>
          </cell>
          <cell r="B4342">
            <v>9</v>
          </cell>
          <cell r="C4342">
            <v>1</v>
          </cell>
          <cell r="D4342">
            <v>2</v>
          </cell>
          <cell r="E4342" t="str">
            <v>-</v>
          </cell>
          <cell r="F4342">
            <v>1</v>
          </cell>
          <cell r="G4342">
            <v>2</v>
          </cell>
          <cell r="H4342">
            <v>2</v>
          </cell>
          <cell r="I4342">
            <v>1</v>
          </cell>
        </row>
        <row r="4343">
          <cell r="A4343" t="str">
            <v>NCU07608</v>
          </cell>
          <cell r="B4343">
            <v>1</v>
          </cell>
          <cell r="C4343" t="str">
            <v>-</v>
          </cell>
          <cell r="D4343" t="str">
            <v>-</v>
          </cell>
          <cell r="E4343" t="str">
            <v>-</v>
          </cell>
          <cell r="F4343" t="str">
            <v>-</v>
          </cell>
          <cell r="G4343">
            <v>1</v>
          </cell>
          <cell r="H4343" t="str">
            <v>-</v>
          </cell>
          <cell r="I4343" t="str">
            <v>-</v>
          </cell>
        </row>
        <row r="4344">
          <cell r="A4344" t="str">
            <v>NCU07609</v>
          </cell>
          <cell r="B4344">
            <v>3</v>
          </cell>
          <cell r="C4344" t="str">
            <v>-</v>
          </cell>
          <cell r="D4344" t="str">
            <v>-</v>
          </cell>
          <cell r="E4344">
            <v>2</v>
          </cell>
          <cell r="F4344" t="str">
            <v>-</v>
          </cell>
          <cell r="G4344">
            <v>1</v>
          </cell>
          <cell r="H4344" t="str">
            <v>-</v>
          </cell>
          <cell r="I4344" t="str">
            <v>-</v>
          </cell>
        </row>
        <row r="4345">
          <cell r="A4345" t="str">
            <v>NCU07610</v>
          </cell>
          <cell r="B4345">
            <v>9</v>
          </cell>
          <cell r="C4345">
            <v>2</v>
          </cell>
          <cell r="D4345" t="str">
            <v>-</v>
          </cell>
          <cell r="E4345">
            <v>2</v>
          </cell>
          <cell r="F4345">
            <v>2</v>
          </cell>
          <cell r="G4345">
            <v>1</v>
          </cell>
          <cell r="H4345">
            <v>2</v>
          </cell>
          <cell r="I4345" t="str">
            <v>-</v>
          </cell>
        </row>
        <row r="4346">
          <cell r="A4346" t="str">
            <v>NCU07614</v>
          </cell>
          <cell r="B4346">
            <v>1</v>
          </cell>
          <cell r="C4346" t="str">
            <v>-</v>
          </cell>
          <cell r="D4346" t="str">
            <v>-</v>
          </cell>
          <cell r="E4346">
            <v>1</v>
          </cell>
          <cell r="F4346" t="str">
            <v>-</v>
          </cell>
          <cell r="G4346" t="str">
            <v>-</v>
          </cell>
          <cell r="H4346" t="str">
            <v>-</v>
          </cell>
          <cell r="I4346" t="str">
            <v>-</v>
          </cell>
        </row>
        <row r="4347">
          <cell r="A4347" t="str">
            <v>NCU07617</v>
          </cell>
          <cell r="B4347">
            <v>13</v>
          </cell>
          <cell r="C4347" t="str">
            <v>-</v>
          </cell>
          <cell r="D4347">
            <v>4</v>
          </cell>
          <cell r="E4347" t="str">
            <v>-</v>
          </cell>
          <cell r="F4347">
            <v>2</v>
          </cell>
          <cell r="G4347">
            <v>2</v>
          </cell>
          <cell r="H4347">
            <v>3</v>
          </cell>
          <cell r="I4347">
            <v>2</v>
          </cell>
        </row>
        <row r="4348">
          <cell r="A4348" t="str">
            <v>NCU07618</v>
          </cell>
          <cell r="B4348">
            <v>4</v>
          </cell>
          <cell r="C4348" t="str">
            <v>-</v>
          </cell>
          <cell r="D4348" t="str">
            <v>-</v>
          </cell>
          <cell r="E4348">
            <v>2</v>
          </cell>
          <cell r="F4348">
            <v>1</v>
          </cell>
          <cell r="G4348" t="str">
            <v>-</v>
          </cell>
          <cell r="H4348" t="str">
            <v>-</v>
          </cell>
          <cell r="I4348">
            <v>1</v>
          </cell>
        </row>
        <row r="4349">
          <cell r="A4349" t="str">
            <v>NCU07619</v>
          </cell>
          <cell r="B4349">
            <v>7</v>
          </cell>
          <cell r="C4349" t="str">
            <v>-</v>
          </cell>
          <cell r="D4349" t="str">
            <v>-</v>
          </cell>
          <cell r="E4349" t="str">
            <v>-</v>
          </cell>
          <cell r="F4349">
            <v>2</v>
          </cell>
          <cell r="G4349">
            <v>2</v>
          </cell>
          <cell r="H4349">
            <v>2</v>
          </cell>
          <cell r="I4349">
            <v>1</v>
          </cell>
        </row>
        <row r="4350">
          <cell r="A4350" t="str">
            <v>NCU07620</v>
          </cell>
          <cell r="B4350">
            <v>3</v>
          </cell>
          <cell r="C4350" t="str">
            <v>-</v>
          </cell>
          <cell r="D4350" t="str">
            <v>-</v>
          </cell>
          <cell r="E4350">
            <v>1</v>
          </cell>
          <cell r="F4350">
            <v>1</v>
          </cell>
          <cell r="G4350">
            <v>1</v>
          </cell>
          <cell r="H4350" t="str">
            <v>-</v>
          </cell>
          <cell r="I4350" t="str">
            <v>-</v>
          </cell>
        </row>
        <row r="4351">
          <cell r="A4351" t="str">
            <v>NCU07621</v>
          </cell>
          <cell r="B4351">
            <v>5</v>
          </cell>
          <cell r="C4351">
            <v>1</v>
          </cell>
          <cell r="D4351">
            <v>3</v>
          </cell>
          <cell r="E4351" t="str">
            <v>-</v>
          </cell>
          <cell r="F4351" t="str">
            <v>-</v>
          </cell>
          <cell r="G4351" t="str">
            <v>-</v>
          </cell>
          <cell r="H4351" t="str">
            <v>-</v>
          </cell>
          <cell r="I4351">
            <v>1</v>
          </cell>
        </row>
        <row r="4352">
          <cell r="A4352" t="str">
            <v>NCU07622</v>
          </cell>
          <cell r="B4352">
            <v>6</v>
          </cell>
          <cell r="C4352" t="str">
            <v>-</v>
          </cell>
          <cell r="D4352">
            <v>1</v>
          </cell>
          <cell r="E4352" t="str">
            <v>-</v>
          </cell>
          <cell r="F4352">
            <v>1</v>
          </cell>
          <cell r="G4352">
            <v>1</v>
          </cell>
          <cell r="H4352">
            <v>1</v>
          </cell>
          <cell r="I4352">
            <v>2</v>
          </cell>
        </row>
        <row r="4353">
          <cell r="A4353" t="str">
            <v>NCU07623</v>
          </cell>
          <cell r="B4353">
            <v>8</v>
          </cell>
          <cell r="C4353">
            <v>1</v>
          </cell>
          <cell r="D4353">
            <v>2</v>
          </cell>
          <cell r="E4353" t="str">
            <v>-</v>
          </cell>
          <cell r="F4353">
            <v>1</v>
          </cell>
          <cell r="G4353">
            <v>1</v>
          </cell>
          <cell r="H4353">
            <v>1</v>
          </cell>
          <cell r="I4353">
            <v>2</v>
          </cell>
        </row>
        <row r="4354">
          <cell r="A4354" t="str">
            <v>NCU07624</v>
          </cell>
          <cell r="B4354">
            <v>3</v>
          </cell>
          <cell r="C4354" t="str">
            <v>-</v>
          </cell>
          <cell r="D4354" t="str">
            <v>-</v>
          </cell>
          <cell r="E4354" t="str">
            <v>-</v>
          </cell>
          <cell r="F4354">
            <v>1</v>
          </cell>
          <cell r="G4354">
            <v>1</v>
          </cell>
          <cell r="H4354" t="str">
            <v>-</v>
          </cell>
          <cell r="I4354">
            <v>1</v>
          </cell>
        </row>
        <row r="4355">
          <cell r="A4355" t="str">
            <v>NCU07626</v>
          </cell>
          <cell r="B4355">
            <v>13</v>
          </cell>
          <cell r="C4355">
            <v>4</v>
          </cell>
          <cell r="D4355" t="str">
            <v>-</v>
          </cell>
          <cell r="E4355">
            <v>1</v>
          </cell>
          <cell r="F4355">
            <v>1</v>
          </cell>
          <cell r="G4355">
            <v>2</v>
          </cell>
          <cell r="H4355">
            <v>2</v>
          </cell>
          <cell r="I4355">
            <v>3</v>
          </cell>
        </row>
        <row r="4356">
          <cell r="A4356" t="str">
            <v>NCU07627</v>
          </cell>
          <cell r="B4356">
            <v>2</v>
          </cell>
          <cell r="C4356" t="str">
            <v>-</v>
          </cell>
          <cell r="D4356" t="str">
            <v>-</v>
          </cell>
          <cell r="E4356">
            <v>1</v>
          </cell>
          <cell r="F4356" t="str">
            <v>-</v>
          </cell>
          <cell r="G4356" t="str">
            <v>-</v>
          </cell>
          <cell r="H4356">
            <v>1</v>
          </cell>
          <cell r="I4356" t="str">
            <v>-</v>
          </cell>
        </row>
        <row r="4357">
          <cell r="A4357" t="str">
            <v>NCU07649</v>
          </cell>
          <cell r="B4357">
            <v>10</v>
          </cell>
          <cell r="C4357">
            <v>1</v>
          </cell>
          <cell r="D4357">
            <v>3</v>
          </cell>
          <cell r="E4357" t="str">
            <v>-</v>
          </cell>
          <cell r="F4357" t="str">
            <v>-</v>
          </cell>
          <cell r="G4357">
            <v>2</v>
          </cell>
          <cell r="H4357">
            <v>2</v>
          </cell>
          <cell r="I4357">
            <v>2</v>
          </cell>
        </row>
        <row r="4358">
          <cell r="A4358" t="str">
            <v>NCU07652</v>
          </cell>
          <cell r="B4358">
            <v>5</v>
          </cell>
          <cell r="C4358">
            <v>2</v>
          </cell>
          <cell r="D4358" t="str">
            <v>-</v>
          </cell>
          <cell r="E4358" t="str">
            <v>-</v>
          </cell>
          <cell r="F4358">
            <v>2</v>
          </cell>
          <cell r="G4358">
            <v>1</v>
          </cell>
          <cell r="H4358" t="str">
            <v>-</v>
          </cell>
          <cell r="I4358" t="str">
            <v>-</v>
          </cell>
        </row>
        <row r="4359">
          <cell r="A4359" t="str">
            <v>NCU07654</v>
          </cell>
          <cell r="B4359">
            <v>8</v>
          </cell>
          <cell r="C4359">
            <v>1</v>
          </cell>
          <cell r="D4359" t="str">
            <v>-</v>
          </cell>
          <cell r="E4359">
            <v>3</v>
          </cell>
          <cell r="F4359">
            <v>2</v>
          </cell>
          <cell r="G4359" t="str">
            <v>-</v>
          </cell>
          <cell r="H4359">
            <v>2</v>
          </cell>
          <cell r="I4359" t="str">
            <v>-</v>
          </cell>
        </row>
        <row r="4360">
          <cell r="A4360" t="str">
            <v>NCU07655</v>
          </cell>
          <cell r="B4360">
            <v>3</v>
          </cell>
          <cell r="C4360" t="str">
            <v>-</v>
          </cell>
          <cell r="D4360" t="str">
            <v>-</v>
          </cell>
          <cell r="E4360">
            <v>1</v>
          </cell>
          <cell r="F4360" t="str">
            <v>-</v>
          </cell>
          <cell r="G4360" t="str">
            <v>-</v>
          </cell>
          <cell r="H4360">
            <v>2</v>
          </cell>
          <cell r="I4360" t="str">
            <v>-</v>
          </cell>
        </row>
        <row r="4361">
          <cell r="A4361" t="str">
            <v>NCU07656</v>
          </cell>
          <cell r="B4361">
            <v>7</v>
          </cell>
          <cell r="C4361">
            <v>3</v>
          </cell>
          <cell r="D4361" t="str">
            <v>-</v>
          </cell>
          <cell r="E4361">
            <v>2</v>
          </cell>
          <cell r="F4361" t="str">
            <v>-</v>
          </cell>
          <cell r="G4361" t="str">
            <v>-</v>
          </cell>
          <cell r="H4361">
            <v>2</v>
          </cell>
          <cell r="I4361" t="str">
            <v>-</v>
          </cell>
        </row>
        <row r="4362">
          <cell r="A4362" t="str">
            <v>NCU07657</v>
          </cell>
          <cell r="B4362">
            <v>3</v>
          </cell>
          <cell r="C4362">
            <v>1</v>
          </cell>
          <cell r="D4362" t="str">
            <v>-</v>
          </cell>
          <cell r="E4362" t="str">
            <v>-</v>
          </cell>
          <cell r="F4362" t="str">
            <v>-</v>
          </cell>
          <cell r="G4362" t="str">
            <v>-</v>
          </cell>
          <cell r="H4362">
            <v>2</v>
          </cell>
          <cell r="I4362" t="str">
            <v>-</v>
          </cell>
        </row>
        <row r="4363">
          <cell r="A4363" t="str">
            <v>NCU07658</v>
          </cell>
          <cell r="B4363">
            <v>8</v>
          </cell>
          <cell r="C4363">
            <v>1</v>
          </cell>
          <cell r="D4363" t="str">
            <v>-</v>
          </cell>
          <cell r="E4363">
            <v>3</v>
          </cell>
          <cell r="F4363" t="str">
            <v>-</v>
          </cell>
          <cell r="G4363" t="str">
            <v>-</v>
          </cell>
          <cell r="H4363">
            <v>2</v>
          </cell>
          <cell r="I4363">
            <v>2</v>
          </cell>
        </row>
        <row r="4364">
          <cell r="A4364" t="str">
            <v>NCU07659</v>
          </cell>
          <cell r="B4364">
            <v>3</v>
          </cell>
          <cell r="C4364">
            <v>1</v>
          </cell>
          <cell r="D4364" t="str">
            <v>-</v>
          </cell>
          <cell r="E4364">
            <v>1</v>
          </cell>
          <cell r="F4364" t="str">
            <v>-</v>
          </cell>
          <cell r="G4364" t="str">
            <v>-</v>
          </cell>
          <cell r="H4364" t="str">
            <v>-</v>
          </cell>
          <cell r="I4364">
            <v>1</v>
          </cell>
        </row>
        <row r="4365">
          <cell r="A4365" t="str">
            <v>NCU07660</v>
          </cell>
          <cell r="B4365">
            <v>5</v>
          </cell>
          <cell r="C4365" t="str">
            <v>-</v>
          </cell>
          <cell r="D4365" t="str">
            <v>-</v>
          </cell>
          <cell r="E4365" t="str">
            <v>-</v>
          </cell>
          <cell r="F4365">
            <v>1</v>
          </cell>
          <cell r="G4365">
            <v>1</v>
          </cell>
          <cell r="H4365">
            <v>2</v>
          </cell>
          <cell r="I4365">
            <v>1</v>
          </cell>
        </row>
        <row r="4366">
          <cell r="A4366" t="str">
            <v>NCU07661</v>
          </cell>
          <cell r="B4366">
            <v>13</v>
          </cell>
          <cell r="C4366">
            <v>5</v>
          </cell>
          <cell r="D4366">
            <v>2</v>
          </cell>
          <cell r="E4366">
            <v>1</v>
          </cell>
          <cell r="F4366">
            <v>2</v>
          </cell>
          <cell r="G4366" t="str">
            <v>-</v>
          </cell>
          <cell r="H4366">
            <v>1</v>
          </cell>
          <cell r="I4366">
            <v>2</v>
          </cell>
        </row>
        <row r="4367">
          <cell r="A4367" t="str">
            <v>NCU07662</v>
          </cell>
          <cell r="B4367">
            <v>4</v>
          </cell>
          <cell r="C4367" t="str">
            <v>-</v>
          </cell>
          <cell r="D4367">
            <v>1</v>
          </cell>
          <cell r="E4367">
            <v>1</v>
          </cell>
          <cell r="F4367">
            <v>2</v>
          </cell>
          <cell r="G4367" t="str">
            <v>-</v>
          </cell>
          <cell r="H4367" t="str">
            <v>-</v>
          </cell>
          <cell r="I4367" t="str">
            <v>-</v>
          </cell>
        </row>
        <row r="4368">
          <cell r="A4368" t="str">
            <v>NCU07663</v>
          </cell>
          <cell r="B4368">
            <v>4</v>
          </cell>
          <cell r="C4368" t="str">
            <v>-</v>
          </cell>
          <cell r="D4368" t="str">
            <v>-</v>
          </cell>
          <cell r="E4368">
            <v>1</v>
          </cell>
          <cell r="F4368">
            <v>1</v>
          </cell>
          <cell r="G4368">
            <v>2</v>
          </cell>
          <cell r="H4368" t="str">
            <v>-</v>
          </cell>
          <cell r="I4368" t="str">
            <v>-</v>
          </cell>
        </row>
        <row r="4369">
          <cell r="A4369" t="str">
            <v>NCU07664</v>
          </cell>
          <cell r="B4369">
            <v>1</v>
          </cell>
          <cell r="C4369" t="str">
            <v>-</v>
          </cell>
          <cell r="D4369" t="str">
            <v>-</v>
          </cell>
          <cell r="E4369" t="str">
            <v>-</v>
          </cell>
          <cell r="F4369">
            <v>1</v>
          </cell>
          <cell r="G4369" t="str">
            <v>-</v>
          </cell>
          <cell r="H4369" t="str">
            <v>-</v>
          </cell>
          <cell r="I4369" t="str">
            <v>-</v>
          </cell>
        </row>
        <row r="4370">
          <cell r="A4370" t="str">
            <v>NCU07666</v>
          </cell>
          <cell r="B4370">
            <v>1</v>
          </cell>
          <cell r="C4370" t="str">
            <v>-</v>
          </cell>
          <cell r="D4370" t="str">
            <v>-</v>
          </cell>
          <cell r="E4370">
            <v>1</v>
          </cell>
          <cell r="F4370" t="str">
            <v>-</v>
          </cell>
          <cell r="G4370" t="str">
            <v>-</v>
          </cell>
          <cell r="H4370" t="str">
            <v>-</v>
          </cell>
          <cell r="I4370" t="str">
            <v>-</v>
          </cell>
        </row>
        <row r="4371">
          <cell r="A4371" t="str">
            <v>NCU07668</v>
          </cell>
          <cell r="B4371">
            <v>14</v>
          </cell>
          <cell r="C4371">
            <v>2</v>
          </cell>
          <cell r="D4371">
            <v>4</v>
          </cell>
          <cell r="E4371">
            <v>1</v>
          </cell>
          <cell r="F4371">
            <v>2</v>
          </cell>
          <cell r="G4371">
            <v>2</v>
          </cell>
          <cell r="H4371">
            <v>2</v>
          </cell>
          <cell r="I4371">
            <v>1</v>
          </cell>
        </row>
        <row r="4372">
          <cell r="A4372" t="str">
            <v>NCU07669</v>
          </cell>
          <cell r="B4372">
            <v>5</v>
          </cell>
          <cell r="C4372" t="str">
            <v>-</v>
          </cell>
          <cell r="D4372" t="str">
            <v>-</v>
          </cell>
          <cell r="E4372" t="str">
            <v>-</v>
          </cell>
          <cell r="F4372" t="str">
            <v>-</v>
          </cell>
          <cell r="G4372">
            <v>2</v>
          </cell>
          <cell r="H4372">
            <v>2</v>
          </cell>
          <cell r="I4372">
            <v>1</v>
          </cell>
        </row>
        <row r="4373">
          <cell r="A4373" t="str">
            <v>NCU07671</v>
          </cell>
          <cell r="B4373">
            <v>11</v>
          </cell>
          <cell r="C4373" t="str">
            <v>-</v>
          </cell>
          <cell r="D4373">
            <v>1</v>
          </cell>
          <cell r="E4373">
            <v>1</v>
          </cell>
          <cell r="F4373">
            <v>2</v>
          </cell>
          <cell r="G4373">
            <v>2</v>
          </cell>
          <cell r="H4373">
            <v>2</v>
          </cell>
          <cell r="I4373">
            <v>3</v>
          </cell>
        </row>
        <row r="4374">
          <cell r="A4374" t="str">
            <v>NCU07672</v>
          </cell>
          <cell r="B4374">
            <v>5</v>
          </cell>
          <cell r="C4374" t="str">
            <v>-</v>
          </cell>
          <cell r="D4374" t="str">
            <v>-</v>
          </cell>
          <cell r="E4374" t="str">
            <v>-</v>
          </cell>
          <cell r="F4374">
            <v>2</v>
          </cell>
          <cell r="G4374">
            <v>1</v>
          </cell>
          <cell r="H4374">
            <v>1</v>
          </cell>
          <cell r="I4374">
            <v>1</v>
          </cell>
        </row>
        <row r="4375">
          <cell r="A4375" t="str">
            <v>NCU07674</v>
          </cell>
          <cell r="B4375">
            <v>3</v>
          </cell>
          <cell r="C4375" t="str">
            <v>-</v>
          </cell>
          <cell r="D4375" t="str">
            <v>-</v>
          </cell>
          <cell r="E4375" t="str">
            <v>-</v>
          </cell>
          <cell r="F4375" t="str">
            <v>-</v>
          </cell>
          <cell r="G4375">
            <v>1</v>
          </cell>
          <cell r="H4375">
            <v>2</v>
          </cell>
          <cell r="I4375" t="str">
            <v>-</v>
          </cell>
        </row>
        <row r="4376">
          <cell r="A4376" t="str">
            <v>NCU07675</v>
          </cell>
          <cell r="B4376">
            <v>19</v>
          </cell>
          <cell r="C4376">
            <v>3</v>
          </cell>
          <cell r="D4376">
            <v>3</v>
          </cell>
          <cell r="E4376">
            <v>3</v>
          </cell>
          <cell r="F4376">
            <v>2</v>
          </cell>
          <cell r="G4376">
            <v>2</v>
          </cell>
          <cell r="H4376">
            <v>3</v>
          </cell>
          <cell r="I4376">
            <v>3</v>
          </cell>
        </row>
        <row r="4377">
          <cell r="A4377" t="str">
            <v>NCU07678</v>
          </cell>
          <cell r="B4377">
            <v>4</v>
          </cell>
          <cell r="C4377" t="str">
            <v>-</v>
          </cell>
          <cell r="D4377" t="str">
            <v>-</v>
          </cell>
          <cell r="E4377" t="str">
            <v>-</v>
          </cell>
          <cell r="F4377" t="str">
            <v>-</v>
          </cell>
          <cell r="G4377">
            <v>1</v>
          </cell>
          <cell r="H4377">
            <v>1</v>
          </cell>
          <cell r="I4377">
            <v>2</v>
          </cell>
        </row>
        <row r="4378">
          <cell r="A4378" t="str">
            <v>NCU07679</v>
          </cell>
          <cell r="B4378">
            <v>1</v>
          </cell>
          <cell r="C4378" t="str">
            <v>-</v>
          </cell>
          <cell r="D4378" t="str">
            <v>-</v>
          </cell>
          <cell r="E4378" t="str">
            <v>-</v>
          </cell>
          <cell r="F4378" t="str">
            <v>-</v>
          </cell>
          <cell r="G4378" t="str">
            <v>-</v>
          </cell>
          <cell r="H4378">
            <v>1</v>
          </cell>
          <cell r="I4378" t="str">
            <v>-</v>
          </cell>
        </row>
        <row r="4379">
          <cell r="A4379" t="str">
            <v>NCU07682</v>
          </cell>
          <cell r="B4379">
            <v>3</v>
          </cell>
          <cell r="C4379" t="str">
            <v>-</v>
          </cell>
          <cell r="D4379" t="str">
            <v>-</v>
          </cell>
          <cell r="E4379" t="str">
            <v>-</v>
          </cell>
          <cell r="F4379">
            <v>1</v>
          </cell>
          <cell r="G4379" t="str">
            <v>-</v>
          </cell>
          <cell r="H4379">
            <v>2</v>
          </cell>
          <cell r="I4379" t="str">
            <v>-</v>
          </cell>
        </row>
        <row r="4380">
          <cell r="A4380" t="str">
            <v>NCU07684</v>
          </cell>
          <cell r="B4380">
            <v>2</v>
          </cell>
          <cell r="C4380" t="str">
            <v>-</v>
          </cell>
          <cell r="D4380">
            <v>1</v>
          </cell>
          <cell r="E4380">
            <v>1</v>
          </cell>
          <cell r="F4380" t="str">
            <v>-</v>
          </cell>
          <cell r="G4380" t="str">
            <v>-</v>
          </cell>
          <cell r="H4380" t="str">
            <v>-</v>
          </cell>
          <cell r="I4380" t="str">
            <v>-</v>
          </cell>
        </row>
        <row r="4381">
          <cell r="A4381" t="str">
            <v>NCU07685</v>
          </cell>
          <cell r="B4381">
            <v>1</v>
          </cell>
          <cell r="C4381">
            <v>1</v>
          </cell>
          <cell r="D4381" t="str">
            <v>-</v>
          </cell>
          <cell r="E4381" t="str">
            <v>-</v>
          </cell>
          <cell r="F4381" t="str">
            <v>-</v>
          </cell>
          <cell r="G4381" t="str">
            <v>-</v>
          </cell>
          <cell r="H4381" t="str">
            <v>-</v>
          </cell>
          <cell r="I4381" t="str">
            <v>-</v>
          </cell>
        </row>
        <row r="4382">
          <cell r="A4382" t="str">
            <v>NCU07688</v>
          </cell>
          <cell r="B4382">
            <v>4</v>
          </cell>
          <cell r="C4382">
            <v>1</v>
          </cell>
          <cell r="D4382">
            <v>1</v>
          </cell>
          <cell r="E4382" t="str">
            <v>-</v>
          </cell>
          <cell r="F4382" t="str">
            <v>-</v>
          </cell>
          <cell r="G4382" t="str">
            <v>-</v>
          </cell>
          <cell r="H4382">
            <v>2</v>
          </cell>
          <cell r="I4382" t="str">
            <v>-</v>
          </cell>
        </row>
        <row r="4383">
          <cell r="A4383" t="str">
            <v>NCU07690</v>
          </cell>
          <cell r="B4383">
            <v>16</v>
          </cell>
          <cell r="C4383">
            <v>2</v>
          </cell>
          <cell r="D4383">
            <v>2</v>
          </cell>
          <cell r="E4383">
            <v>4</v>
          </cell>
          <cell r="F4383">
            <v>2</v>
          </cell>
          <cell r="G4383">
            <v>2</v>
          </cell>
          <cell r="H4383">
            <v>2</v>
          </cell>
          <cell r="I4383">
            <v>2</v>
          </cell>
        </row>
        <row r="4384">
          <cell r="A4384" t="str">
            <v>NCU07692</v>
          </cell>
          <cell r="B4384">
            <v>3</v>
          </cell>
          <cell r="C4384" t="str">
            <v>-</v>
          </cell>
          <cell r="D4384" t="str">
            <v>-</v>
          </cell>
          <cell r="E4384" t="str">
            <v>-</v>
          </cell>
          <cell r="F4384">
            <v>1</v>
          </cell>
          <cell r="G4384" t="str">
            <v>-</v>
          </cell>
          <cell r="H4384">
            <v>2</v>
          </cell>
          <cell r="I4384" t="str">
            <v>-</v>
          </cell>
        </row>
        <row r="4385">
          <cell r="A4385" t="str">
            <v>NCU07693</v>
          </cell>
          <cell r="B4385">
            <v>3</v>
          </cell>
          <cell r="C4385">
            <v>1</v>
          </cell>
          <cell r="D4385" t="str">
            <v>-</v>
          </cell>
          <cell r="E4385" t="str">
            <v>-</v>
          </cell>
          <cell r="F4385" t="str">
            <v>-</v>
          </cell>
          <cell r="G4385" t="str">
            <v>-</v>
          </cell>
          <cell r="H4385">
            <v>2</v>
          </cell>
          <cell r="I4385" t="str">
            <v>-</v>
          </cell>
        </row>
        <row r="4386">
          <cell r="A4386" t="str">
            <v>NCU07695</v>
          </cell>
          <cell r="B4386">
            <v>1</v>
          </cell>
          <cell r="C4386" t="str">
            <v>-</v>
          </cell>
          <cell r="D4386" t="str">
            <v>-</v>
          </cell>
          <cell r="E4386" t="str">
            <v>-</v>
          </cell>
          <cell r="F4386">
            <v>1</v>
          </cell>
          <cell r="G4386" t="str">
            <v>-</v>
          </cell>
          <cell r="H4386" t="str">
            <v>-</v>
          </cell>
          <cell r="I4386" t="str">
            <v>-</v>
          </cell>
        </row>
        <row r="4387">
          <cell r="A4387" t="str">
            <v>NCU07696</v>
          </cell>
          <cell r="B4387">
            <v>13</v>
          </cell>
          <cell r="C4387" t="str">
            <v>-</v>
          </cell>
          <cell r="D4387">
            <v>3</v>
          </cell>
          <cell r="E4387">
            <v>5</v>
          </cell>
          <cell r="F4387" t="str">
            <v>-</v>
          </cell>
          <cell r="G4387" t="str">
            <v>-</v>
          </cell>
          <cell r="H4387">
            <v>3</v>
          </cell>
          <cell r="I4387">
            <v>2</v>
          </cell>
        </row>
        <row r="4388">
          <cell r="A4388" t="str">
            <v>NCU07697</v>
          </cell>
          <cell r="B4388">
            <v>4</v>
          </cell>
          <cell r="C4388" t="str">
            <v>-</v>
          </cell>
          <cell r="D4388" t="str">
            <v>-</v>
          </cell>
          <cell r="E4388" t="str">
            <v>-</v>
          </cell>
          <cell r="F4388" t="str">
            <v>-</v>
          </cell>
          <cell r="G4388">
            <v>1</v>
          </cell>
          <cell r="H4388">
            <v>2</v>
          </cell>
          <cell r="I4388">
            <v>1</v>
          </cell>
        </row>
        <row r="4389">
          <cell r="A4389" t="str">
            <v>NCU07698</v>
          </cell>
          <cell r="B4389">
            <v>1</v>
          </cell>
          <cell r="C4389" t="str">
            <v>-</v>
          </cell>
          <cell r="D4389" t="str">
            <v>-</v>
          </cell>
          <cell r="E4389" t="str">
            <v>-</v>
          </cell>
          <cell r="F4389" t="str">
            <v>-</v>
          </cell>
          <cell r="G4389">
            <v>1</v>
          </cell>
          <cell r="H4389" t="str">
            <v>-</v>
          </cell>
          <cell r="I4389" t="str">
            <v>-</v>
          </cell>
        </row>
        <row r="4390">
          <cell r="A4390" t="str">
            <v>NCU07699</v>
          </cell>
          <cell r="B4390">
            <v>2</v>
          </cell>
          <cell r="C4390">
            <v>1</v>
          </cell>
          <cell r="D4390" t="str">
            <v>-</v>
          </cell>
          <cell r="E4390" t="str">
            <v>-</v>
          </cell>
          <cell r="F4390" t="str">
            <v>-</v>
          </cell>
          <cell r="G4390" t="str">
            <v>-</v>
          </cell>
          <cell r="H4390">
            <v>1</v>
          </cell>
          <cell r="I4390" t="str">
            <v>-</v>
          </cell>
        </row>
        <row r="4391">
          <cell r="A4391" t="str">
            <v>NCU07701</v>
          </cell>
          <cell r="B4391">
            <v>3</v>
          </cell>
          <cell r="C4391" t="str">
            <v>-</v>
          </cell>
          <cell r="D4391" t="str">
            <v>-</v>
          </cell>
          <cell r="E4391" t="str">
            <v>-</v>
          </cell>
          <cell r="F4391" t="str">
            <v>-</v>
          </cell>
          <cell r="G4391">
            <v>1</v>
          </cell>
          <cell r="H4391">
            <v>1</v>
          </cell>
          <cell r="I4391">
            <v>1</v>
          </cell>
        </row>
        <row r="4392">
          <cell r="A4392" t="str">
            <v>NCU07702</v>
          </cell>
          <cell r="B4392">
            <v>2</v>
          </cell>
          <cell r="C4392" t="str">
            <v>-</v>
          </cell>
          <cell r="D4392" t="str">
            <v>-</v>
          </cell>
          <cell r="E4392" t="str">
            <v>-</v>
          </cell>
          <cell r="F4392">
            <v>1</v>
          </cell>
          <cell r="G4392">
            <v>1</v>
          </cell>
          <cell r="H4392" t="str">
            <v>-</v>
          </cell>
          <cell r="I4392" t="str">
            <v>-</v>
          </cell>
        </row>
        <row r="4393">
          <cell r="A4393" t="str">
            <v>NCU07703</v>
          </cell>
          <cell r="B4393">
            <v>6</v>
          </cell>
          <cell r="C4393">
            <v>2</v>
          </cell>
          <cell r="D4393">
            <v>2</v>
          </cell>
          <cell r="E4393" t="str">
            <v>-</v>
          </cell>
          <cell r="F4393" t="str">
            <v>-</v>
          </cell>
          <cell r="G4393">
            <v>1</v>
          </cell>
          <cell r="H4393">
            <v>1</v>
          </cell>
          <cell r="I4393" t="str">
            <v>-</v>
          </cell>
        </row>
        <row r="4394">
          <cell r="A4394" t="str">
            <v>NCU07705</v>
          </cell>
          <cell r="B4394">
            <v>7</v>
          </cell>
          <cell r="C4394" t="str">
            <v>-</v>
          </cell>
          <cell r="D4394">
            <v>2</v>
          </cell>
          <cell r="E4394">
            <v>3</v>
          </cell>
          <cell r="F4394" t="str">
            <v>-</v>
          </cell>
          <cell r="G4394" t="str">
            <v>-</v>
          </cell>
          <cell r="H4394" t="str">
            <v>-</v>
          </cell>
          <cell r="I4394">
            <v>2</v>
          </cell>
        </row>
        <row r="4395">
          <cell r="A4395" t="str">
            <v>NCU07707</v>
          </cell>
          <cell r="B4395">
            <v>7</v>
          </cell>
          <cell r="C4395">
            <v>1</v>
          </cell>
          <cell r="D4395" t="str">
            <v>-</v>
          </cell>
          <cell r="E4395">
            <v>4</v>
          </cell>
          <cell r="F4395" t="str">
            <v>-</v>
          </cell>
          <cell r="G4395" t="str">
            <v>-</v>
          </cell>
          <cell r="H4395" t="str">
            <v>-</v>
          </cell>
          <cell r="I4395">
            <v>2</v>
          </cell>
        </row>
        <row r="4396">
          <cell r="A4396" t="str">
            <v>NCU07709</v>
          </cell>
          <cell r="B4396">
            <v>7</v>
          </cell>
          <cell r="C4396">
            <v>3</v>
          </cell>
          <cell r="D4396" t="str">
            <v>-</v>
          </cell>
          <cell r="E4396" t="str">
            <v>-</v>
          </cell>
          <cell r="F4396">
            <v>2</v>
          </cell>
          <cell r="G4396" t="str">
            <v>-</v>
          </cell>
          <cell r="H4396">
            <v>2</v>
          </cell>
          <cell r="I4396" t="str">
            <v>-</v>
          </cell>
        </row>
        <row r="4397">
          <cell r="A4397" t="str">
            <v>NCU07710</v>
          </cell>
          <cell r="B4397">
            <v>2</v>
          </cell>
          <cell r="C4397" t="str">
            <v>-</v>
          </cell>
          <cell r="D4397" t="str">
            <v>-</v>
          </cell>
          <cell r="E4397" t="str">
            <v>-</v>
          </cell>
          <cell r="F4397" t="str">
            <v>-</v>
          </cell>
          <cell r="G4397" t="str">
            <v>-</v>
          </cell>
          <cell r="H4397">
            <v>1</v>
          </cell>
          <cell r="I4397">
            <v>1</v>
          </cell>
        </row>
        <row r="4398">
          <cell r="A4398" t="str">
            <v>NCU07711</v>
          </cell>
          <cell r="B4398">
            <v>7</v>
          </cell>
          <cell r="C4398" t="str">
            <v>-</v>
          </cell>
          <cell r="D4398" t="str">
            <v>-</v>
          </cell>
          <cell r="E4398" t="str">
            <v>-</v>
          </cell>
          <cell r="F4398">
            <v>2</v>
          </cell>
          <cell r="G4398">
            <v>1</v>
          </cell>
          <cell r="H4398">
            <v>2</v>
          </cell>
          <cell r="I4398">
            <v>2</v>
          </cell>
        </row>
        <row r="4399">
          <cell r="A4399" t="str">
            <v>NCU07713</v>
          </cell>
          <cell r="B4399">
            <v>5</v>
          </cell>
          <cell r="C4399">
            <v>2</v>
          </cell>
          <cell r="D4399" t="str">
            <v>-</v>
          </cell>
          <cell r="E4399" t="str">
            <v>-</v>
          </cell>
          <cell r="F4399" t="str">
            <v>-</v>
          </cell>
          <cell r="G4399" t="str">
            <v>-</v>
          </cell>
          <cell r="H4399">
            <v>2</v>
          </cell>
          <cell r="I4399">
            <v>1</v>
          </cell>
        </row>
        <row r="4400">
          <cell r="A4400" t="str">
            <v>NCU07715</v>
          </cell>
          <cell r="B4400">
            <v>1</v>
          </cell>
          <cell r="C4400" t="str">
            <v>-</v>
          </cell>
          <cell r="D4400" t="str">
            <v>-</v>
          </cell>
          <cell r="E4400" t="str">
            <v>-</v>
          </cell>
          <cell r="F4400" t="str">
            <v>-</v>
          </cell>
          <cell r="G4400">
            <v>1</v>
          </cell>
          <cell r="H4400" t="str">
            <v>-</v>
          </cell>
          <cell r="I4400" t="str">
            <v>-</v>
          </cell>
        </row>
        <row r="4401">
          <cell r="A4401" t="str">
            <v>NCU07716</v>
          </cell>
          <cell r="B4401">
            <v>4</v>
          </cell>
          <cell r="C4401">
            <v>1</v>
          </cell>
          <cell r="D4401" t="str">
            <v>-</v>
          </cell>
          <cell r="E4401">
            <v>3</v>
          </cell>
          <cell r="F4401" t="str">
            <v>-</v>
          </cell>
          <cell r="G4401" t="str">
            <v>-</v>
          </cell>
          <cell r="H4401" t="str">
            <v>-</v>
          </cell>
          <cell r="I4401" t="str">
            <v>-</v>
          </cell>
        </row>
        <row r="4402">
          <cell r="A4402" t="str">
            <v>NCU07717</v>
          </cell>
          <cell r="B4402">
            <v>12</v>
          </cell>
          <cell r="C4402" t="str">
            <v>-</v>
          </cell>
          <cell r="D4402" t="str">
            <v>-</v>
          </cell>
          <cell r="E4402">
            <v>4</v>
          </cell>
          <cell r="F4402">
            <v>2</v>
          </cell>
          <cell r="G4402">
            <v>2</v>
          </cell>
          <cell r="H4402">
            <v>2</v>
          </cell>
          <cell r="I4402">
            <v>2</v>
          </cell>
        </row>
        <row r="4403">
          <cell r="A4403" t="str">
            <v>NCU07718</v>
          </cell>
          <cell r="B4403">
            <v>21</v>
          </cell>
          <cell r="C4403">
            <v>3</v>
          </cell>
          <cell r="D4403">
            <v>4</v>
          </cell>
          <cell r="E4403">
            <v>4</v>
          </cell>
          <cell r="F4403">
            <v>3</v>
          </cell>
          <cell r="G4403">
            <v>3</v>
          </cell>
          <cell r="H4403">
            <v>2</v>
          </cell>
          <cell r="I4403">
            <v>2</v>
          </cell>
        </row>
        <row r="4404">
          <cell r="A4404" t="str">
            <v>NCU07720</v>
          </cell>
          <cell r="B4404">
            <v>7</v>
          </cell>
          <cell r="C4404" t="str">
            <v>-</v>
          </cell>
          <cell r="D4404" t="str">
            <v>-</v>
          </cell>
          <cell r="E4404">
            <v>3</v>
          </cell>
          <cell r="F4404">
            <v>1</v>
          </cell>
          <cell r="G4404">
            <v>1</v>
          </cell>
          <cell r="H4404" t="str">
            <v>-</v>
          </cell>
          <cell r="I4404">
            <v>2</v>
          </cell>
        </row>
        <row r="4405">
          <cell r="A4405" t="str">
            <v>NCU07721</v>
          </cell>
          <cell r="B4405">
            <v>2</v>
          </cell>
          <cell r="C4405" t="str">
            <v>-</v>
          </cell>
          <cell r="D4405" t="str">
            <v>-</v>
          </cell>
          <cell r="E4405" t="str">
            <v>-</v>
          </cell>
          <cell r="F4405" t="str">
            <v>-</v>
          </cell>
          <cell r="G4405">
            <v>2</v>
          </cell>
          <cell r="H4405" t="str">
            <v>-</v>
          </cell>
          <cell r="I4405" t="str">
            <v>-</v>
          </cell>
        </row>
        <row r="4406">
          <cell r="A4406" t="str">
            <v>NCU07723</v>
          </cell>
          <cell r="B4406">
            <v>7</v>
          </cell>
          <cell r="C4406" t="str">
            <v>-</v>
          </cell>
          <cell r="D4406" t="str">
            <v>-</v>
          </cell>
          <cell r="E4406" t="str">
            <v>-</v>
          </cell>
          <cell r="F4406">
            <v>2</v>
          </cell>
          <cell r="G4406">
            <v>2</v>
          </cell>
          <cell r="H4406">
            <v>2</v>
          </cell>
          <cell r="I4406">
            <v>1</v>
          </cell>
        </row>
        <row r="4407">
          <cell r="A4407" t="str">
            <v>NCU07725</v>
          </cell>
          <cell r="B4407">
            <v>1</v>
          </cell>
          <cell r="C4407" t="str">
            <v>-</v>
          </cell>
          <cell r="D4407" t="str">
            <v>-</v>
          </cell>
          <cell r="E4407" t="str">
            <v>-</v>
          </cell>
          <cell r="F4407">
            <v>1</v>
          </cell>
          <cell r="G4407" t="str">
            <v>-</v>
          </cell>
          <cell r="H4407" t="str">
            <v>-</v>
          </cell>
          <cell r="I4407" t="str">
            <v>-</v>
          </cell>
        </row>
        <row r="4408">
          <cell r="A4408" t="str">
            <v>NCU07728</v>
          </cell>
          <cell r="B4408">
            <v>6</v>
          </cell>
          <cell r="C4408" t="str">
            <v>-</v>
          </cell>
          <cell r="D4408" t="str">
            <v>-</v>
          </cell>
          <cell r="E4408" t="str">
            <v>-</v>
          </cell>
          <cell r="F4408">
            <v>1</v>
          </cell>
          <cell r="G4408">
            <v>2</v>
          </cell>
          <cell r="H4408">
            <v>1</v>
          </cell>
          <cell r="I4408">
            <v>2</v>
          </cell>
        </row>
        <row r="4409">
          <cell r="A4409" t="str">
            <v>NCU07730</v>
          </cell>
          <cell r="B4409">
            <v>11</v>
          </cell>
          <cell r="C4409">
            <v>3</v>
          </cell>
          <cell r="D4409" t="str">
            <v>-</v>
          </cell>
          <cell r="E4409" t="str">
            <v>-</v>
          </cell>
          <cell r="F4409">
            <v>2</v>
          </cell>
          <cell r="G4409">
            <v>2</v>
          </cell>
          <cell r="H4409">
            <v>2</v>
          </cell>
          <cell r="I4409">
            <v>2</v>
          </cell>
        </row>
        <row r="4410">
          <cell r="A4410" t="str">
            <v>NCU07731</v>
          </cell>
          <cell r="B4410">
            <v>2</v>
          </cell>
          <cell r="C4410">
            <v>1</v>
          </cell>
          <cell r="D4410" t="str">
            <v>-</v>
          </cell>
          <cell r="E4410" t="str">
            <v>-</v>
          </cell>
          <cell r="F4410" t="str">
            <v>-</v>
          </cell>
          <cell r="G4410">
            <v>1</v>
          </cell>
          <cell r="H4410" t="str">
            <v>-</v>
          </cell>
          <cell r="I4410" t="str">
            <v>-</v>
          </cell>
        </row>
        <row r="4411">
          <cell r="A4411" t="str">
            <v>NCU07732</v>
          </cell>
          <cell r="B4411">
            <v>19</v>
          </cell>
          <cell r="C4411">
            <v>5</v>
          </cell>
          <cell r="D4411">
            <v>3</v>
          </cell>
          <cell r="E4411">
            <v>3</v>
          </cell>
          <cell r="F4411">
            <v>2</v>
          </cell>
          <cell r="G4411">
            <v>3</v>
          </cell>
          <cell r="H4411">
            <v>1</v>
          </cell>
          <cell r="I4411">
            <v>2</v>
          </cell>
        </row>
        <row r="4412">
          <cell r="A4412" t="str">
            <v>NCU07734</v>
          </cell>
          <cell r="B4412">
            <v>3</v>
          </cell>
          <cell r="C4412" t="str">
            <v>-</v>
          </cell>
          <cell r="D4412" t="str">
            <v>-</v>
          </cell>
          <cell r="E4412">
            <v>1</v>
          </cell>
          <cell r="F4412" t="str">
            <v>-</v>
          </cell>
          <cell r="G4412" t="str">
            <v>-</v>
          </cell>
          <cell r="H4412">
            <v>2</v>
          </cell>
          <cell r="I4412" t="str">
            <v>-</v>
          </cell>
        </row>
        <row r="4413">
          <cell r="A4413" t="str">
            <v>NCU07736</v>
          </cell>
          <cell r="B4413">
            <v>20</v>
          </cell>
          <cell r="C4413">
            <v>2</v>
          </cell>
          <cell r="D4413">
            <v>5</v>
          </cell>
          <cell r="E4413">
            <v>3</v>
          </cell>
          <cell r="F4413">
            <v>2</v>
          </cell>
          <cell r="G4413">
            <v>3</v>
          </cell>
          <cell r="H4413">
            <v>3</v>
          </cell>
          <cell r="I4413">
            <v>2</v>
          </cell>
        </row>
        <row r="4414">
          <cell r="A4414" t="str">
            <v>NCU07737</v>
          </cell>
          <cell r="B4414">
            <v>15</v>
          </cell>
          <cell r="C4414" t="str">
            <v>-</v>
          </cell>
          <cell r="D4414">
            <v>4</v>
          </cell>
          <cell r="E4414">
            <v>5</v>
          </cell>
          <cell r="F4414">
            <v>2</v>
          </cell>
          <cell r="G4414">
            <v>2</v>
          </cell>
          <cell r="H4414">
            <v>2</v>
          </cell>
          <cell r="I4414" t="str">
            <v>-</v>
          </cell>
        </row>
        <row r="4415">
          <cell r="A4415" t="str">
            <v>NCU07738</v>
          </cell>
          <cell r="B4415">
            <v>10</v>
          </cell>
          <cell r="C4415" t="str">
            <v>-</v>
          </cell>
          <cell r="D4415">
            <v>2</v>
          </cell>
          <cell r="E4415">
            <v>1</v>
          </cell>
          <cell r="F4415">
            <v>1</v>
          </cell>
          <cell r="G4415">
            <v>2</v>
          </cell>
          <cell r="H4415">
            <v>2</v>
          </cell>
          <cell r="I4415">
            <v>2</v>
          </cell>
        </row>
        <row r="4416">
          <cell r="A4416" t="str">
            <v>NCU07739</v>
          </cell>
          <cell r="B4416">
            <v>4</v>
          </cell>
          <cell r="C4416" t="str">
            <v>-</v>
          </cell>
          <cell r="D4416" t="str">
            <v>-</v>
          </cell>
          <cell r="E4416">
            <v>3</v>
          </cell>
          <cell r="F4416" t="str">
            <v>-</v>
          </cell>
          <cell r="G4416" t="str">
            <v>-</v>
          </cell>
          <cell r="H4416">
            <v>1</v>
          </cell>
          <cell r="I4416" t="str">
            <v>-</v>
          </cell>
        </row>
        <row r="4417">
          <cell r="A4417" t="str">
            <v>NCU07740</v>
          </cell>
          <cell r="B4417">
            <v>14</v>
          </cell>
          <cell r="C4417" t="str">
            <v>-</v>
          </cell>
          <cell r="D4417">
            <v>2</v>
          </cell>
          <cell r="E4417">
            <v>5</v>
          </cell>
          <cell r="F4417">
            <v>2</v>
          </cell>
          <cell r="G4417" t="str">
            <v>-</v>
          </cell>
          <cell r="H4417">
            <v>3</v>
          </cell>
          <cell r="I4417">
            <v>2</v>
          </cell>
        </row>
        <row r="4418">
          <cell r="A4418" t="str">
            <v>NCU07741</v>
          </cell>
          <cell r="B4418">
            <v>5</v>
          </cell>
          <cell r="C4418" t="str">
            <v>-</v>
          </cell>
          <cell r="D4418" t="str">
            <v>-</v>
          </cell>
          <cell r="E4418">
            <v>3</v>
          </cell>
          <cell r="F4418" t="str">
            <v>-</v>
          </cell>
          <cell r="G4418" t="str">
            <v>-</v>
          </cell>
          <cell r="H4418" t="str">
            <v>-</v>
          </cell>
          <cell r="I4418">
            <v>2</v>
          </cell>
        </row>
        <row r="4419">
          <cell r="A4419" t="str">
            <v>NCU07742</v>
          </cell>
          <cell r="B4419">
            <v>6</v>
          </cell>
          <cell r="C4419" t="str">
            <v>-</v>
          </cell>
          <cell r="D4419">
            <v>1</v>
          </cell>
          <cell r="E4419">
            <v>3</v>
          </cell>
          <cell r="F4419" t="str">
            <v>-</v>
          </cell>
          <cell r="G4419" t="str">
            <v>-</v>
          </cell>
          <cell r="H4419" t="str">
            <v>-</v>
          </cell>
          <cell r="I4419">
            <v>2</v>
          </cell>
        </row>
        <row r="4420">
          <cell r="A4420" t="str">
            <v>NCU07743</v>
          </cell>
          <cell r="B4420">
            <v>4</v>
          </cell>
          <cell r="C4420">
            <v>1</v>
          </cell>
          <cell r="D4420" t="str">
            <v>-</v>
          </cell>
          <cell r="E4420" t="str">
            <v>-</v>
          </cell>
          <cell r="F4420" t="str">
            <v>-</v>
          </cell>
          <cell r="G4420" t="str">
            <v>-</v>
          </cell>
          <cell r="H4420">
            <v>2</v>
          </cell>
          <cell r="I4420">
            <v>1</v>
          </cell>
        </row>
        <row r="4421">
          <cell r="A4421" t="str">
            <v>NCU07745</v>
          </cell>
          <cell r="B4421">
            <v>10</v>
          </cell>
          <cell r="C4421" t="str">
            <v>-</v>
          </cell>
          <cell r="D4421">
            <v>3</v>
          </cell>
          <cell r="E4421" t="str">
            <v>-</v>
          </cell>
          <cell r="F4421" t="str">
            <v>-</v>
          </cell>
          <cell r="G4421">
            <v>2</v>
          </cell>
          <cell r="H4421">
            <v>2</v>
          </cell>
          <cell r="I4421">
            <v>3</v>
          </cell>
        </row>
        <row r="4422">
          <cell r="A4422" t="str">
            <v>NCU07746</v>
          </cell>
          <cell r="B4422">
            <v>2</v>
          </cell>
          <cell r="C4422" t="str">
            <v>-</v>
          </cell>
          <cell r="D4422" t="str">
            <v>-</v>
          </cell>
          <cell r="E4422" t="str">
            <v>-</v>
          </cell>
          <cell r="F4422">
            <v>1</v>
          </cell>
          <cell r="G4422">
            <v>1</v>
          </cell>
          <cell r="H4422" t="str">
            <v>-</v>
          </cell>
          <cell r="I4422" t="str">
            <v>-</v>
          </cell>
        </row>
        <row r="4423">
          <cell r="A4423" t="str">
            <v>NCU07748</v>
          </cell>
          <cell r="B4423">
            <v>7</v>
          </cell>
          <cell r="C4423" t="str">
            <v>-</v>
          </cell>
          <cell r="D4423" t="str">
            <v>-</v>
          </cell>
          <cell r="E4423">
            <v>4</v>
          </cell>
          <cell r="F4423">
            <v>1</v>
          </cell>
          <cell r="G4423">
            <v>2</v>
          </cell>
          <cell r="H4423" t="str">
            <v>-</v>
          </cell>
          <cell r="I4423" t="str">
            <v>-</v>
          </cell>
        </row>
        <row r="4424">
          <cell r="A4424" t="str">
            <v>NCU07749</v>
          </cell>
          <cell r="B4424">
            <v>5</v>
          </cell>
          <cell r="C4424">
            <v>2</v>
          </cell>
          <cell r="D4424" t="str">
            <v>-</v>
          </cell>
          <cell r="E4424">
            <v>1</v>
          </cell>
          <cell r="F4424" t="str">
            <v>-</v>
          </cell>
          <cell r="G4424" t="str">
            <v>-</v>
          </cell>
          <cell r="H4424">
            <v>2</v>
          </cell>
          <cell r="I4424" t="str">
            <v>-</v>
          </cell>
        </row>
        <row r="4425">
          <cell r="A4425" t="str">
            <v>NCU07750</v>
          </cell>
          <cell r="B4425">
            <v>1</v>
          </cell>
          <cell r="C4425" t="str">
            <v>-</v>
          </cell>
          <cell r="D4425" t="str">
            <v>-</v>
          </cell>
          <cell r="E4425" t="str">
            <v>-</v>
          </cell>
          <cell r="F4425" t="str">
            <v>-</v>
          </cell>
          <cell r="G4425">
            <v>1</v>
          </cell>
          <cell r="H4425" t="str">
            <v>-</v>
          </cell>
          <cell r="I4425" t="str">
            <v>-</v>
          </cell>
        </row>
        <row r="4426">
          <cell r="A4426" t="str">
            <v>NCU07753</v>
          </cell>
          <cell r="B4426">
            <v>3</v>
          </cell>
          <cell r="C4426" t="str">
            <v>-</v>
          </cell>
          <cell r="D4426">
            <v>1</v>
          </cell>
          <cell r="E4426" t="str">
            <v>-</v>
          </cell>
          <cell r="F4426" t="str">
            <v>-</v>
          </cell>
          <cell r="G4426" t="str">
            <v>-</v>
          </cell>
          <cell r="H4426" t="str">
            <v>-</v>
          </cell>
          <cell r="I4426">
            <v>2</v>
          </cell>
        </row>
        <row r="4427">
          <cell r="A4427" t="str">
            <v>NCU07754</v>
          </cell>
          <cell r="B4427">
            <v>1</v>
          </cell>
          <cell r="C4427" t="str">
            <v>-</v>
          </cell>
          <cell r="D4427" t="str">
            <v>-</v>
          </cell>
          <cell r="E4427" t="str">
            <v>-</v>
          </cell>
          <cell r="F4427" t="str">
            <v>-</v>
          </cell>
          <cell r="G4427" t="str">
            <v>-</v>
          </cell>
          <cell r="H4427">
            <v>1</v>
          </cell>
          <cell r="I4427" t="str">
            <v>-</v>
          </cell>
        </row>
        <row r="4428">
          <cell r="A4428" t="str">
            <v>NCU07755</v>
          </cell>
          <cell r="B4428">
            <v>7</v>
          </cell>
          <cell r="C4428">
            <v>2</v>
          </cell>
          <cell r="D4428">
            <v>1</v>
          </cell>
          <cell r="E4428" t="str">
            <v>-</v>
          </cell>
          <cell r="F4428" t="str">
            <v>-</v>
          </cell>
          <cell r="G4428" t="str">
            <v>-</v>
          </cell>
          <cell r="H4428">
            <v>2</v>
          </cell>
          <cell r="I4428">
            <v>2</v>
          </cell>
        </row>
        <row r="4429">
          <cell r="A4429" t="str">
            <v>NCU07756</v>
          </cell>
          <cell r="B4429">
            <v>6</v>
          </cell>
          <cell r="C4429" t="str">
            <v>-</v>
          </cell>
          <cell r="D4429">
            <v>1</v>
          </cell>
          <cell r="E4429" t="str">
            <v>-</v>
          </cell>
          <cell r="F4429">
            <v>2</v>
          </cell>
          <cell r="G4429">
            <v>1</v>
          </cell>
          <cell r="H4429">
            <v>1</v>
          </cell>
          <cell r="I4429">
            <v>1</v>
          </cell>
        </row>
        <row r="4430">
          <cell r="A4430" t="str">
            <v>NCU07757</v>
          </cell>
          <cell r="B4430">
            <v>1</v>
          </cell>
          <cell r="C4430" t="str">
            <v>-</v>
          </cell>
          <cell r="D4430" t="str">
            <v>-</v>
          </cell>
          <cell r="E4430" t="str">
            <v>-</v>
          </cell>
          <cell r="F4430" t="str">
            <v>-</v>
          </cell>
          <cell r="G4430" t="str">
            <v>-</v>
          </cell>
          <cell r="H4430">
            <v>1</v>
          </cell>
          <cell r="I4430" t="str">
            <v>-</v>
          </cell>
        </row>
        <row r="4431">
          <cell r="A4431" t="str">
            <v>NCU07760</v>
          </cell>
          <cell r="B4431">
            <v>7</v>
          </cell>
          <cell r="C4431">
            <v>4</v>
          </cell>
          <cell r="D4431" t="str">
            <v>-</v>
          </cell>
          <cell r="E4431">
            <v>1</v>
          </cell>
          <cell r="F4431">
            <v>1</v>
          </cell>
          <cell r="G4431">
            <v>1</v>
          </cell>
          <cell r="H4431" t="str">
            <v>-</v>
          </cell>
          <cell r="I4431" t="str">
            <v>-</v>
          </cell>
        </row>
        <row r="4432">
          <cell r="A4432" t="str">
            <v>NCU07761</v>
          </cell>
          <cell r="B4432">
            <v>15</v>
          </cell>
          <cell r="C4432" t="str">
            <v>-</v>
          </cell>
          <cell r="D4432">
            <v>4</v>
          </cell>
          <cell r="E4432">
            <v>4</v>
          </cell>
          <cell r="F4432">
            <v>1</v>
          </cell>
          <cell r="G4432">
            <v>2</v>
          </cell>
          <cell r="H4432">
            <v>2</v>
          </cell>
          <cell r="I4432">
            <v>2</v>
          </cell>
        </row>
        <row r="4433">
          <cell r="A4433" t="str">
            <v>NCU07762</v>
          </cell>
          <cell r="B4433">
            <v>11</v>
          </cell>
          <cell r="C4433" t="str">
            <v>-</v>
          </cell>
          <cell r="D4433">
            <v>2</v>
          </cell>
          <cell r="E4433">
            <v>1</v>
          </cell>
          <cell r="F4433">
            <v>2</v>
          </cell>
          <cell r="G4433">
            <v>2</v>
          </cell>
          <cell r="H4433">
            <v>2</v>
          </cell>
          <cell r="I4433">
            <v>2</v>
          </cell>
        </row>
        <row r="4434">
          <cell r="A4434" t="str">
            <v>NCU07767</v>
          </cell>
          <cell r="B4434">
            <v>9</v>
          </cell>
          <cell r="C4434" t="str">
            <v>-</v>
          </cell>
          <cell r="D4434" t="str">
            <v>-</v>
          </cell>
          <cell r="E4434" t="str">
            <v>-</v>
          </cell>
          <cell r="F4434">
            <v>2</v>
          </cell>
          <cell r="G4434">
            <v>3</v>
          </cell>
          <cell r="H4434">
            <v>2</v>
          </cell>
          <cell r="I4434">
            <v>2</v>
          </cell>
        </row>
        <row r="4435">
          <cell r="A4435" t="str">
            <v>NCU07768</v>
          </cell>
          <cell r="B4435">
            <v>10</v>
          </cell>
          <cell r="C4435" t="str">
            <v>-</v>
          </cell>
          <cell r="D4435">
            <v>2</v>
          </cell>
          <cell r="E4435">
            <v>5</v>
          </cell>
          <cell r="F4435">
            <v>2</v>
          </cell>
          <cell r="G4435">
            <v>1</v>
          </cell>
          <cell r="H4435" t="str">
            <v>-</v>
          </cell>
          <cell r="I4435" t="str">
            <v>-</v>
          </cell>
        </row>
        <row r="4436">
          <cell r="A4436" t="str">
            <v>NCU07769</v>
          </cell>
          <cell r="B4436">
            <v>7</v>
          </cell>
          <cell r="C4436">
            <v>1</v>
          </cell>
          <cell r="D4436" t="str">
            <v>-</v>
          </cell>
          <cell r="E4436">
            <v>4</v>
          </cell>
          <cell r="F4436">
            <v>1</v>
          </cell>
          <cell r="G4436" t="str">
            <v>-</v>
          </cell>
          <cell r="H4436" t="str">
            <v>-</v>
          </cell>
          <cell r="I4436">
            <v>1</v>
          </cell>
        </row>
        <row r="4437">
          <cell r="A4437" t="str">
            <v>NCU07770</v>
          </cell>
          <cell r="B4437">
            <v>3</v>
          </cell>
          <cell r="C4437" t="str">
            <v>-</v>
          </cell>
          <cell r="D4437" t="str">
            <v>-</v>
          </cell>
          <cell r="E4437" t="str">
            <v>-</v>
          </cell>
          <cell r="F4437" t="str">
            <v>-</v>
          </cell>
          <cell r="G4437" t="str">
            <v>-</v>
          </cell>
          <cell r="H4437">
            <v>1</v>
          </cell>
          <cell r="I4437">
            <v>2</v>
          </cell>
        </row>
        <row r="4438">
          <cell r="A4438" t="str">
            <v>NCU07771</v>
          </cell>
          <cell r="B4438">
            <v>4</v>
          </cell>
          <cell r="C4438" t="str">
            <v>-</v>
          </cell>
          <cell r="D4438" t="str">
            <v>-</v>
          </cell>
          <cell r="E4438" t="str">
            <v>-</v>
          </cell>
          <cell r="F4438">
            <v>1</v>
          </cell>
          <cell r="G4438" t="str">
            <v>-</v>
          </cell>
          <cell r="H4438">
            <v>2</v>
          </cell>
          <cell r="I4438">
            <v>1</v>
          </cell>
        </row>
        <row r="4439">
          <cell r="A4439" t="str">
            <v>NCU07773</v>
          </cell>
          <cell r="B4439">
            <v>6</v>
          </cell>
          <cell r="C4439" t="str">
            <v>-</v>
          </cell>
          <cell r="D4439" t="str">
            <v>-</v>
          </cell>
          <cell r="E4439">
            <v>1</v>
          </cell>
          <cell r="F4439" t="str">
            <v>-</v>
          </cell>
          <cell r="G4439">
            <v>2</v>
          </cell>
          <cell r="H4439">
            <v>2</v>
          </cell>
          <cell r="I4439">
            <v>1</v>
          </cell>
        </row>
        <row r="4440">
          <cell r="A4440" t="str">
            <v>NCU07776</v>
          </cell>
          <cell r="B4440">
            <v>11</v>
          </cell>
          <cell r="C4440" t="str">
            <v>-</v>
          </cell>
          <cell r="D4440" t="str">
            <v>-</v>
          </cell>
          <cell r="E4440">
            <v>2</v>
          </cell>
          <cell r="F4440">
            <v>3</v>
          </cell>
          <cell r="G4440">
            <v>2</v>
          </cell>
          <cell r="H4440">
            <v>2</v>
          </cell>
          <cell r="I4440">
            <v>2</v>
          </cell>
        </row>
        <row r="4441">
          <cell r="A4441" t="str">
            <v>NCU07778</v>
          </cell>
          <cell r="B4441">
            <v>5</v>
          </cell>
          <cell r="C4441" t="str">
            <v>-</v>
          </cell>
          <cell r="D4441">
            <v>1</v>
          </cell>
          <cell r="E4441" t="str">
            <v>-</v>
          </cell>
          <cell r="F4441">
            <v>1</v>
          </cell>
          <cell r="G4441">
            <v>1</v>
          </cell>
          <cell r="H4441">
            <v>1</v>
          </cell>
          <cell r="I4441">
            <v>1</v>
          </cell>
        </row>
        <row r="4442">
          <cell r="A4442" t="str">
            <v>NCU07779</v>
          </cell>
          <cell r="B4442">
            <v>2</v>
          </cell>
          <cell r="C4442" t="str">
            <v>-</v>
          </cell>
          <cell r="D4442" t="str">
            <v>-</v>
          </cell>
          <cell r="E4442" t="str">
            <v>-</v>
          </cell>
          <cell r="F4442">
            <v>2</v>
          </cell>
          <cell r="G4442" t="str">
            <v>-</v>
          </cell>
          <cell r="H4442" t="str">
            <v>-</v>
          </cell>
          <cell r="I4442" t="str">
            <v>-</v>
          </cell>
        </row>
        <row r="4443">
          <cell r="A4443" t="str">
            <v>NCU07782</v>
          </cell>
          <cell r="B4443">
            <v>7</v>
          </cell>
          <cell r="C4443" t="str">
            <v>-</v>
          </cell>
          <cell r="D4443" t="str">
            <v>-</v>
          </cell>
          <cell r="E4443">
            <v>2</v>
          </cell>
          <cell r="F4443">
            <v>2</v>
          </cell>
          <cell r="G4443">
            <v>2</v>
          </cell>
          <cell r="H4443" t="str">
            <v>-</v>
          </cell>
          <cell r="I4443">
            <v>1</v>
          </cell>
        </row>
        <row r="4444">
          <cell r="A4444" t="str">
            <v>NCU07786</v>
          </cell>
          <cell r="B4444">
            <v>2</v>
          </cell>
          <cell r="C4444" t="str">
            <v>-</v>
          </cell>
          <cell r="D4444" t="str">
            <v>-</v>
          </cell>
          <cell r="E4444" t="str">
            <v>-</v>
          </cell>
          <cell r="F4444" t="str">
            <v>-</v>
          </cell>
          <cell r="G4444">
            <v>2</v>
          </cell>
          <cell r="H4444" t="str">
            <v>-</v>
          </cell>
          <cell r="I4444" t="str">
            <v>-</v>
          </cell>
        </row>
        <row r="4445">
          <cell r="A4445" t="str">
            <v>NCU07787</v>
          </cell>
          <cell r="B4445">
            <v>7</v>
          </cell>
          <cell r="C4445">
            <v>2</v>
          </cell>
          <cell r="D4445" t="str">
            <v>-</v>
          </cell>
          <cell r="E4445">
            <v>1</v>
          </cell>
          <cell r="F4445">
            <v>2</v>
          </cell>
          <cell r="G4445" t="str">
            <v>-</v>
          </cell>
          <cell r="H4445">
            <v>2</v>
          </cell>
          <cell r="I4445" t="str">
            <v>-</v>
          </cell>
        </row>
        <row r="4446">
          <cell r="A4446" t="str">
            <v>NCU07788</v>
          </cell>
          <cell r="B4446">
            <v>6</v>
          </cell>
          <cell r="C4446" t="str">
            <v>-</v>
          </cell>
          <cell r="D4446" t="str">
            <v>-</v>
          </cell>
          <cell r="E4446">
            <v>3</v>
          </cell>
          <cell r="F4446">
            <v>1</v>
          </cell>
          <cell r="G4446" t="str">
            <v>-</v>
          </cell>
          <cell r="H4446" t="str">
            <v>-</v>
          </cell>
          <cell r="I4446">
            <v>2</v>
          </cell>
        </row>
        <row r="4447">
          <cell r="A4447" t="str">
            <v>NCU07791</v>
          </cell>
          <cell r="B4447">
            <v>5</v>
          </cell>
          <cell r="C4447" t="str">
            <v>-</v>
          </cell>
          <cell r="D4447" t="str">
            <v>-</v>
          </cell>
          <cell r="E4447" t="str">
            <v>-</v>
          </cell>
          <cell r="F4447">
            <v>2</v>
          </cell>
          <cell r="G4447" t="str">
            <v>-</v>
          </cell>
          <cell r="H4447">
            <v>2</v>
          </cell>
          <cell r="I4447">
            <v>1</v>
          </cell>
        </row>
        <row r="4448">
          <cell r="A4448" t="str">
            <v>NCU07793</v>
          </cell>
          <cell r="B4448">
            <v>2</v>
          </cell>
          <cell r="C4448" t="str">
            <v>-</v>
          </cell>
          <cell r="D4448" t="str">
            <v>-</v>
          </cell>
          <cell r="E4448" t="str">
            <v>-</v>
          </cell>
          <cell r="F4448" t="str">
            <v>-</v>
          </cell>
          <cell r="G4448" t="str">
            <v>-</v>
          </cell>
          <cell r="H4448" t="str">
            <v>-</v>
          </cell>
          <cell r="I4448">
            <v>2</v>
          </cell>
        </row>
        <row r="4449">
          <cell r="A4449" t="str">
            <v>NCU07794</v>
          </cell>
          <cell r="B4449">
            <v>4</v>
          </cell>
          <cell r="C4449">
            <v>2</v>
          </cell>
          <cell r="D4449" t="str">
            <v>-</v>
          </cell>
          <cell r="E4449" t="str">
            <v>-</v>
          </cell>
          <cell r="F4449" t="str">
            <v>-</v>
          </cell>
          <cell r="G4449" t="str">
            <v>-</v>
          </cell>
          <cell r="H4449">
            <v>2</v>
          </cell>
          <cell r="I4449" t="str">
            <v>-</v>
          </cell>
        </row>
        <row r="4450">
          <cell r="A4450" t="str">
            <v>NCU07798</v>
          </cell>
          <cell r="B4450">
            <v>11</v>
          </cell>
          <cell r="C4450" t="str">
            <v>-</v>
          </cell>
          <cell r="D4450">
            <v>3</v>
          </cell>
          <cell r="E4450">
            <v>3</v>
          </cell>
          <cell r="F4450">
            <v>1</v>
          </cell>
          <cell r="G4450">
            <v>2</v>
          </cell>
          <cell r="H4450">
            <v>2</v>
          </cell>
          <cell r="I4450" t="str">
            <v>-</v>
          </cell>
        </row>
        <row r="4451">
          <cell r="A4451" t="str">
            <v>NCU07802</v>
          </cell>
          <cell r="B4451">
            <v>12</v>
          </cell>
          <cell r="C4451">
            <v>2</v>
          </cell>
          <cell r="D4451" t="str">
            <v>-</v>
          </cell>
          <cell r="E4451">
            <v>4</v>
          </cell>
          <cell r="F4451">
            <v>2</v>
          </cell>
          <cell r="G4451">
            <v>2</v>
          </cell>
          <cell r="H4451">
            <v>2</v>
          </cell>
          <cell r="I4451" t="str">
            <v>-</v>
          </cell>
        </row>
        <row r="4452">
          <cell r="A4452" t="str">
            <v>NCU07804</v>
          </cell>
          <cell r="B4452">
            <v>14</v>
          </cell>
          <cell r="C4452" t="str">
            <v>-</v>
          </cell>
          <cell r="D4452">
            <v>4</v>
          </cell>
          <cell r="E4452">
            <v>4</v>
          </cell>
          <cell r="F4452" t="str">
            <v>-</v>
          </cell>
          <cell r="G4452">
            <v>2</v>
          </cell>
          <cell r="H4452">
            <v>2</v>
          </cell>
          <cell r="I4452">
            <v>2</v>
          </cell>
        </row>
        <row r="4453">
          <cell r="A4453" t="str">
            <v>NCU07805</v>
          </cell>
          <cell r="B4453">
            <v>18</v>
          </cell>
          <cell r="C4453">
            <v>3</v>
          </cell>
          <cell r="D4453">
            <v>4</v>
          </cell>
          <cell r="E4453">
            <v>2</v>
          </cell>
          <cell r="F4453">
            <v>2</v>
          </cell>
          <cell r="G4453">
            <v>2</v>
          </cell>
          <cell r="H4453">
            <v>3</v>
          </cell>
          <cell r="I4453">
            <v>2</v>
          </cell>
        </row>
        <row r="4454">
          <cell r="A4454" t="str">
            <v>NCU07806</v>
          </cell>
          <cell r="B4454">
            <v>25</v>
          </cell>
          <cell r="C4454">
            <v>5</v>
          </cell>
          <cell r="D4454">
            <v>4</v>
          </cell>
          <cell r="E4454">
            <v>5</v>
          </cell>
          <cell r="F4454">
            <v>2</v>
          </cell>
          <cell r="G4454">
            <v>3</v>
          </cell>
          <cell r="H4454">
            <v>3</v>
          </cell>
          <cell r="I4454">
            <v>3</v>
          </cell>
        </row>
        <row r="4455">
          <cell r="A4455" t="str">
            <v>NCU07807</v>
          </cell>
          <cell r="B4455">
            <v>6</v>
          </cell>
          <cell r="C4455" t="str">
            <v>-</v>
          </cell>
          <cell r="D4455" t="str">
            <v>-</v>
          </cell>
          <cell r="E4455" t="str">
            <v>-</v>
          </cell>
          <cell r="F4455">
            <v>1</v>
          </cell>
          <cell r="G4455">
            <v>2</v>
          </cell>
          <cell r="H4455">
            <v>1</v>
          </cell>
          <cell r="I4455">
            <v>2</v>
          </cell>
        </row>
        <row r="4456">
          <cell r="A4456" t="str">
            <v>NCU07808</v>
          </cell>
          <cell r="B4456">
            <v>6</v>
          </cell>
          <cell r="C4456" t="str">
            <v>-</v>
          </cell>
          <cell r="D4456" t="str">
            <v>-</v>
          </cell>
          <cell r="E4456">
            <v>4</v>
          </cell>
          <cell r="F4456">
            <v>1</v>
          </cell>
          <cell r="G4456" t="str">
            <v>-</v>
          </cell>
          <cell r="H4456" t="str">
            <v>-</v>
          </cell>
          <cell r="I4456">
            <v>1</v>
          </cell>
        </row>
        <row r="4457">
          <cell r="A4457" t="str">
            <v>NCU07810</v>
          </cell>
          <cell r="B4457">
            <v>4</v>
          </cell>
          <cell r="C4457" t="str">
            <v>-</v>
          </cell>
          <cell r="D4457" t="str">
            <v>-</v>
          </cell>
          <cell r="E4457" t="str">
            <v>-</v>
          </cell>
          <cell r="F4457">
            <v>1</v>
          </cell>
          <cell r="G4457">
            <v>1</v>
          </cell>
          <cell r="H4457">
            <v>2</v>
          </cell>
          <cell r="I4457" t="str">
            <v>-</v>
          </cell>
        </row>
        <row r="4458">
          <cell r="A4458" t="str">
            <v>NCU07811</v>
          </cell>
          <cell r="B4458">
            <v>10</v>
          </cell>
          <cell r="C4458" t="str">
            <v>-</v>
          </cell>
          <cell r="D4458" t="str">
            <v>-</v>
          </cell>
          <cell r="E4458" t="str">
            <v>-</v>
          </cell>
          <cell r="F4458">
            <v>2</v>
          </cell>
          <cell r="G4458">
            <v>3</v>
          </cell>
          <cell r="H4458">
            <v>3</v>
          </cell>
          <cell r="I4458">
            <v>2</v>
          </cell>
        </row>
        <row r="4459">
          <cell r="A4459" t="str">
            <v>NCU07814</v>
          </cell>
          <cell r="B4459">
            <v>2</v>
          </cell>
          <cell r="C4459" t="str">
            <v>-</v>
          </cell>
          <cell r="D4459" t="str">
            <v>-</v>
          </cell>
          <cell r="E4459" t="str">
            <v>-</v>
          </cell>
          <cell r="F4459">
            <v>1</v>
          </cell>
          <cell r="G4459">
            <v>1</v>
          </cell>
          <cell r="H4459" t="str">
            <v>-</v>
          </cell>
          <cell r="I4459" t="str">
            <v>-</v>
          </cell>
        </row>
        <row r="4460">
          <cell r="A4460" t="str">
            <v>NCU07815</v>
          </cell>
          <cell r="B4460">
            <v>11</v>
          </cell>
          <cell r="C4460" t="str">
            <v>-</v>
          </cell>
          <cell r="D4460">
            <v>1</v>
          </cell>
          <cell r="E4460" t="str">
            <v>-</v>
          </cell>
          <cell r="F4460">
            <v>2</v>
          </cell>
          <cell r="G4460">
            <v>3</v>
          </cell>
          <cell r="H4460">
            <v>3</v>
          </cell>
          <cell r="I4460">
            <v>2</v>
          </cell>
        </row>
        <row r="4461">
          <cell r="A4461" t="str">
            <v>NCU07816</v>
          </cell>
          <cell r="B4461">
            <v>11</v>
          </cell>
          <cell r="C4461">
            <v>3</v>
          </cell>
          <cell r="D4461">
            <v>1</v>
          </cell>
          <cell r="E4461" t="str">
            <v>-</v>
          </cell>
          <cell r="F4461">
            <v>2</v>
          </cell>
          <cell r="G4461">
            <v>2</v>
          </cell>
          <cell r="H4461">
            <v>2</v>
          </cell>
          <cell r="I4461">
            <v>1</v>
          </cell>
        </row>
        <row r="4462">
          <cell r="A4462" t="str">
            <v>NCU07817</v>
          </cell>
          <cell r="B4462">
            <v>8</v>
          </cell>
          <cell r="C4462">
            <v>3</v>
          </cell>
          <cell r="D4462" t="str">
            <v>-</v>
          </cell>
          <cell r="E4462" t="str">
            <v>-</v>
          </cell>
          <cell r="F4462">
            <v>2</v>
          </cell>
          <cell r="G4462">
            <v>1</v>
          </cell>
          <cell r="H4462">
            <v>2</v>
          </cell>
          <cell r="I4462" t="str">
            <v>-</v>
          </cell>
        </row>
        <row r="4463">
          <cell r="A4463" t="str">
            <v>NCU07818</v>
          </cell>
          <cell r="B4463">
            <v>10</v>
          </cell>
          <cell r="C4463" t="str">
            <v>-</v>
          </cell>
          <cell r="D4463">
            <v>3</v>
          </cell>
          <cell r="E4463" t="str">
            <v>-</v>
          </cell>
          <cell r="F4463">
            <v>1</v>
          </cell>
          <cell r="G4463">
            <v>2</v>
          </cell>
          <cell r="H4463">
            <v>2</v>
          </cell>
          <cell r="I4463">
            <v>2</v>
          </cell>
        </row>
        <row r="4464">
          <cell r="A4464" t="str">
            <v>NCU07819</v>
          </cell>
          <cell r="B4464">
            <v>5</v>
          </cell>
          <cell r="C4464">
            <v>1</v>
          </cell>
          <cell r="D4464">
            <v>1</v>
          </cell>
          <cell r="E4464">
            <v>1</v>
          </cell>
          <cell r="F4464" t="str">
            <v>-</v>
          </cell>
          <cell r="G4464" t="str">
            <v>-</v>
          </cell>
          <cell r="H4464">
            <v>1</v>
          </cell>
          <cell r="I4464">
            <v>1</v>
          </cell>
        </row>
        <row r="4465">
          <cell r="A4465" t="str">
            <v>NCU07821</v>
          </cell>
          <cell r="B4465">
            <v>1</v>
          </cell>
          <cell r="C4465" t="str">
            <v>-</v>
          </cell>
          <cell r="D4465" t="str">
            <v>-</v>
          </cell>
          <cell r="E4465" t="str">
            <v>-</v>
          </cell>
          <cell r="F4465" t="str">
            <v>-</v>
          </cell>
          <cell r="G4465" t="str">
            <v>-</v>
          </cell>
          <cell r="H4465">
            <v>1</v>
          </cell>
          <cell r="I4465" t="str">
            <v>-</v>
          </cell>
        </row>
        <row r="4466">
          <cell r="A4466" t="str">
            <v>NCU07822</v>
          </cell>
          <cell r="B4466">
            <v>8</v>
          </cell>
          <cell r="C4466">
            <v>4</v>
          </cell>
          <cell r="D4466" t="str">
            <v>-</v>
          </cell>
          <cell r="E4466" t="str">
            <v>-</v>
          </cell>
          <cell r="F4466">
            <v>2</v>
          </cell>
          <cell r="G4466" t="str">
            <v>-</v>
          </cell>
          <cell r="H4466">
            <v>2</v>
          </cell>
          <cell r="I4466" t="str">
            <v>-</v>
          </cell>
        </row>
        <row r="4467">
          <cell r="A4467" t="str">
            <v>NCU07823</v>
          </cell>
          <cell r="B4467">
            <v>11</v>
          </cell>
          <cell r="C4467">
            <v>2</v>
          </cell>
          <cell r="D4467" t="str">
            <v>-</v>
          </cell>
          <cell r="E4467">
            <v>5</v>
          </cell>
          <cell r="F4467">
            <v>2</v>
          </cell>
          <cell r="G4467" t="str">
            <v>-</v>
          </cell>
          <cell r="H4467" t="str">
            <v>-</v>
          </cell>
          <cell r="I4467">
            <v>2</v>
          </cell>
        </row>
        <row r="4468">
          <cell r="A4468" t="str">
            <v>NCU07826</v>
          </cell>
          <cell r="B4468">
            <v>11</v>
          </cell>
          <cell r="C4468" t="str">
            <v>-</v>
          </cell>
          <cell r="D4468">
            <v>1</v>
          </cell>
          <cell r="E4468">
            <v>2</v>
          </cell>
          <cell r="F4468">
            <v>2</v>
          </cell>
          <cell r="G4468">
            <v>2</v>
          </cell>
          <cell r="H4468">
            <v>2</v>
          </cell>
          <cell r="I4468">
            <v>2</v>
          </cell>
        </row>
        <row r="4469">
          <cell r="A4469" t="str">
            <v>NCU07827</v>
          </cell>
          <cell r="B4469">
            <v>7</v>
          </cell>
          <cell r="C4469">
            <v>1</v>
          </cell>
          <cell r="D4469">
            <v>1</v>
          </cell>
          <cell r="E4469">
            <v>1</v>
          </cell>
          <cell r="F4469">
            <v>2</v>
          </cell>
          <cell r="G4469" t="str">
            <v>-</v>
          </cell>
          <cell r="H4469">
            <v>2</v>
          </cell>
          <cell r="I4469" t="str">
            <v>-</v>
          </cell>
        </row>
        <row r="4470">
          <cell r="A4470" t="str">
            <v>NCU07829</v>
          </cell>
          <cell r="B4470">
            <v>7</v>
          </cell>
          <cell r="C4470" t="str">
            <v>-</v>
          </cell>
          <cell r="D4470">
            <v>1</v>
          </cell>
          <cell r="E4470" t="str">
            <v>-</v>
          </cell>
          <cell r="F4470" t="str">
            <v>-</v>
          </cell>
          <cell r="G4470">
            <v>2</v>
          </cell>
          <cell r="H4470">
            <v>2</v>
          </cell>
          <cell r="I4470">
            <v>2</v>
          </cell>
        </row>
        <row r="4471">
          <cell r="A4471" t="str">
            <v>NCU07830</v>
          </cell>
          <cell r="B4471">
            <v>9</v>
          </cell>
          <cell r="C4471" t="str">
            <v>-</v>
          </cell>
          <cell r="D4471">
            <v>1</v>
          </cell>
          <cell r="E4471">
            <v>1</v>
          </cell>
          <cell r="F4471">
            <v>1</v>
          </cell>
          <cell r="G4471">
            <v>2</v>
          </cell>
          <cell r="H4471">
            <v>2</v>
          </cell>
          <cell r="I4471">
            <v>2</v>
          </cell>
        </row>
        <row r="4472">
          <cell r="A4472" t="str">
            <v>NCU07831</v>
          </cell>
          <cell r="B4472">
            <v>2</v>
          </cell>
          <cell r="C4472" t="str">
            <v>-</v>
          </cell>
          <cell r="D4472" t="str">
            <v>-</v>
          </cell>
          <cell r="E4472">
            <v>1</v>
          </cell>
          <cell r="F4472" t="str">
            <v>-</v>
          </cell>
          <cell r="G4472" t="str">
            <v>-</v>
          </cell>
          <cell r="H4472" t="str">
            <v>-</v>
          </cell>
          <cell r="I4472">
            <v>1</v>
          </cell>
        </row>
        <row r="4473">
          <cell r="A4473" t="str">
            <v>NCU07833</v>
          </cell>
          <cell r="B4473">
            <v>1</v>
          </cell>
          <cell r="C4473" t="str">
            <v>-</v>
          </cell>
          <cell r="D4473" t="str">
            <v>-</v>
          </cell>
          <cell r="E4473">
            <v>1</v>
          </cell>
          <cell r="F4473" t="str">
            <v>-</v>
          </cell>
          <cell r="G4473" t="str">
            <v>-</v>
          </cell>
          <cell r="H4473" t="str">
            <v>-</v>
          </cell>
          <cell r="I4473" t="str">
            <v>-</v>
          </cell>
        </row>
        <row r="4474">
          <cell r="A4474" t="str">
            <v>NCU07834</v>
          </cell>
          <cell r="B4474">
            <v>6</v>
          </cell>
          <cell r="C4474" t="str">
            <v>-</v>
          </cell>
          <cell r="D4474" t="str">
            <v>-</v>
          </cell>
          <cell r="E4474" t="str">
            <v>-</v>
          </cell>
          <cell r="F4474">
            <v>2</v>
          </cell>
          <cell r="G4474">
            <v>1</v>
          </cell>
          <cell r="H4474">
            <v>2</v>
          </cell>
          <cell r="I4474">
            <v>1</v>
          </cell>
        </row>
        <row r="4475">
          <cell r="A4475" t="str">
            <v>NCU07836</v>
          </cell>
          <cell r="B4475">
            <v>3</v>
          </cell>
          <cell r="C4475" t="str">
            <v>-</v>
          </cell>
          <cell r="D4475" t="str">
            <v>-</v>
          </cell>
          <cell r="E4475" t="str">
            <v>-</v>
          </cell>
          <cell r="F4475">
            <v>1</v>
          </cell>
          <cell r="G4475" t="str">
            <v>-</v>
          </cell>
          <cell r="H4475">
            <v>1</v>
          </cell>
          <cell r="I4475">
            <v>1</v>
          </cell>
        </row>
        <row r="4476">
          <cell r="A4476" t="str">
            <v>NCU07837</v>
          </cell>
          <cell r="B4476">
            <v>13</v>
          </cell>
          <cell r="C4476">
            <v>3</v>
          </cell>
          <cell r="D4476" t="str">
            <v>-</v>
          </cell>
          <cell r="E4476" t="str">
            <v>-</v>
          </cell>
          <cell r="F4476">
            <v>3</v>
          </cell>
          <cell r="G4476">
            <v>2</v>
          </cell>
          <cell r="H4476">
            <v>3</v>
          </cell>
          <cell r="I4476">
            <v>2</v>
          </cell>
        </row>
        <row r="4477">
          <cell r="A4477" t="str">
            <v>NCU07839</v>
          </cell>
          <cell r="B4477">
            <v>8</v>
          </cell>
          <cell r="C4477">
            <v>2</v>
          </cell>
          <cell r="D4477" t="str">
            <v>-</v>
          </cell>
          <cell r="E4477">
            <v>3</v>
          </cell>
          <cell r="F4477" t="str">
            <v>-</v>
          </cell>
          <cell r="G4477" t="str">
            <v>-</v>
          </cell>
          <cell r="H4477">
            <v>1</v>
          </cell>
          <cell r="I4477">
            <v>2</v>
          </cell>
        </row>
        <row r="4478">
          <cell r="A4478" t="str">
            <v>NCU07840</v>
          </cell>
          <cell r="B4478">
            <v>9</v>
          </cell>
          <cell r="C4478">
            <v>2</v>
          </cell>
          <cell r="D4478" t="str">
            <v>-</v>
          </cell>
          <cell r="E4478">
            <v>5</v>
          </cell>
          <cell r="F4478" t="str">
            <v>-</v>
          </cell>
          <cell r="G4478">
            <v>2</v>
          </cell>
          <cell r="H4478" t="str">
            <v>-</v>
          </cell>
          <cell r="I4478" t="str">
            <v>-</v>
          </cell>
        </row>
        <row r="4479">
          <cell r="A4479" t="str">
            <v>NCU07841</v>
          </cell>
          <cell r="B4479">
            <v>3</v>
          </cell>
          <cell r="C4479">
            <v>1</v>
          </cell>
          <cell r="D4479" t="str">
            <v>-</v>
          </cell>
          <cell r="E4479">
            <v>2</v>
          </cell>
          <cell r="F4479" t="str">
            <v>-</v>
          </cell>
          <cell r="G4479" t="str">
            <v>-</v>
          </cell>
          <cell r="H4479" t="str">
            <v>-</v>
          </cell>
          <cell r="I4479" t="str">
            <v>-</v>
          </cell>
        </row>
        <row r="4480">
          <cell r="A4480" t="str">
            <v>NCU07842</v>
          </cell>
          <cell r="B4480">
            <v>7</v>
          </cell>
          <cell r="C4480" t="str">
            <v>-</v>
          </cell>
          <cell r="D4480" t="str">
            <v>-</v>
          </cell>
          <cell r="E4480">
            <v>1</v>
          </cell>
          <cell r="F4480">
            <v>2</v>
          </cell>
          <cell r="G4480">
            <v>2</v>
          </cell>
          <cell r="H4480">
            <v>2</v>
          </cell>
          <cell r="I4480" t="str">
            <v>-</v>
          </cell>
        </row>
        <row r="4481">
          <cell r="A4481" t="str">
            <v>NCU07844</v>
          </cell>
          <cell r="B4481">
            <v>8</v>
          </cell>
          <cell r="C4481" t="str">
            <v>-</v>
          </cell>
          <cell r="D4481" t="str">
            <v>-</v>
          </cell>
          <cell r="E4481" t="str">
            <v>-</v>
          </cell>
          <cell r="F4481">
            <v>2</v>
          </cell>
          <cell r="G4481">
            <v>2</v>
          </cell>
          <cell r="H4481">
            <v>2</v>
          </cell>
          <cell r="I4481">
            <v>2</v>
          </cell>
        </row>
        <row r="4482">
          <cell r="A4482" t="str">
            <v>NCU07845</v>
          </cell>
          <cell r="B4482">
            <v>5</v>
          </cell>
          <cell r="C4482" t="str">
            <v>-</v>
          </cell>
          <cell r="D4482" t="str">
            <v>-</v>
          </cell>
          <cell r="E4482" t="str">
            <v>-</v>
          </cell>
          <cell r="F4482">
            <v>1</v>
          </cell>
          <cell r="G4482">
            <v>2</v>
          </cell>
          <cell r="H4482">
            <v>2</v>
          </cell>
          <cell r="I4482" t="str">
            <v>-</v>
          </cell>
        </row>
        <row r="4483">
          <cell r="A4483" t="str">
            <v>NCU07846</v>
          </cell>
          <cell r="B4483">
            <v>8</v>
          </cell>
          <cell r="C4483">
            <v>1</v>
          </cell>
          <cell r="D4483" t="str">
            <v>-</v>
          </cell>
          <cell r="E4483">
            <v>2</v>
          </cell>
          <cell r="F4483">
            <v>1</v>
          </cell>
          <cell r="G4483">
            <v>2</v>
          </cell>
          <cell r="H4483">
            <v>2</v>
          </cell>
          <cell r="I4483" t="str">
            <v>-</v>
          </cell>
        </row>
        <row r="4484">
          <cell r="A4484" t="str">
            <v>NCU07849</v>
          </cell>
          <cell r="B4484">
            <v>11</v>
          </cell>
          <cell r="C4484" t="str">
            <v>-</v>
          </cell>
          <cell r="D4484">
            <v>3</v>
          </cell>
          <cell r="E4484" t="str">
            <v>-</v>
          </cell>
          <cell r="F4484">
            <v>2</v>
          </cell>
          <cell r="G4484">
            <v>2</v>
          </cell>
          <cell r="H4484">
            <v>2</v>
          </cell>
          <cell r="I4484">
            <v>2</v>
          </cell>
        </row>
        <row r="4485">
          <cell r="A4485" t="str">
            <v>NCU07850</v>
          </cell>
          <cell r="B4485">
            <v>9</v>
          </cell>
          <cell r="C4485" t="str">
            <v>-</v>
          </cell>
          <cell r="D4485">
            <v>3</v>
          </cell>
          <cell r="E4485" t="str">
            <v>-</v>
          </cell>
          <cell r="F4485" t="str">
            <v>-</v>
          </cell>
          <cell r="G4485">
            <v>2</v>
          </cell>
          <cell r="H4485">
            <v>2</v>
          </cell>
          <cell r="I4485">
            <v>2</v>
          </cell>
        </row>
        <row r="4486">
          <cell r="A4486" t="str">
            <v>NCU07851</v>
          </cell>
          <cell r="B4486">
            <v>7</v>
          </cell>
          <cell r="C4486" t="str">
            <v>-</v>
          </cell>
          <cell r="D4486">
            <v>1</v>
          </cell>
          <cell r="E4486">
            <v>2</v>
          </cell>
          <cell r="F4486" t="str">
            <v>-</v>
          </cell>
          <cell r="G4486">
            <v>1</v>
          </cell>
          <cell r="H4486" t="str">
            <v>-</v>
          </cell>
          <cell r="I4486">
            <v>3</v>
          </cell>
        </row>
        <row r="4487">
          <cell r="A4487" t="str">
            <v>NCU07853</v>
          </cell>
          <cell r="B4487">
            <v>9</v>
          </cell>
          <cell r="C4487" t="str">
            <v>-</v>
          </cell>
          <cell r="D4487">
            <v>2</v>
          </cell>
          <cell r="E4487" t="str">
            <v>-</v>
          </cell>
          <cell r="F4487">
            <v>1</v>
          </cell>
          <cell r="G4487">
            <v>3</v>
          </cell>
          <cell r="H4487">
            <v>1</v>
          </cell>
          <cell r="I4487">
            <v>2</v>
          </cell>
        </row>
        <row r="4488">
          <cell r="A4488" t="str">
            <v>NCU07854</v>
          </cell>
          <cell r="B4488">
            <v>4</v>
          </cell>
          <cell r="C4488" t="str">
            <v>-</v>
          </cell>
          <cell r="D4488" t="str">
            <v>-</v>
          </cell>
          <cell r="E4488" t="str">
            <v>-</v>
          </cell>
          <cell r="F4488" t="str">
            <v>-</v>
          </cell>
          <cell r="G4488">
            <v>2</v>
          </cell>
          <cell r="H4488">
            <v>1</v>
          </cell>
          <cell r="I4488">
            <v>1</v>
          </cell>
        </row>
        <row r="4489">
          <cell r="A4489" t="str">
            <v>NCU07855</v>
          </cell>
          <cell r="B4489">
            <v>2</v>
          </cell>
          <cell r="C4489" t="str">
            <v>-</v>
          </cell>
          <cell r="D4489" t="str">
            <v>-</v>
          </cell>
          <cell r="E4489" t="str">
            <v>-</v>
          </cell>
          <cell r="F4489" t="str">
            <v>-</v>
          </cell>
          <cell r="G4489">
            <v>2</v>
          </cell>
          <cell r="H4489" t="str">
            <v>-</v>
          </cell>
          <cell r="I4489" t="str">
            <v>-</v>
          </cell>
        </row>
        <row r="4490">
          <cell r="A4490" t="str">
            <v>NCU07857</v>
          </cell>
          <cell r="B4490">
            <v>6</v>
          </cell>
          <cell r="C4490" t="str">
            <v>-</v>
          </cell>
          <cell r="D4490" t="str">
            <v>-</v>
          </cell>
          <cell r="E4490" t="str">
            <v>-</v>
          </cell>
          <cell r="F4490">
            <v>1</v>
          </cell>
          <cell r="G4490">
            <v>1</v>
          </cell>
          <cell r="H4490">
            <v>2</v>
          </cell>
          <cell r="I4490">
            <v>2</v>
          </cell>
        </row>
        <row r="4491">
          <cell r="A4491" t="str">
            <v>NCU07858</v>
          </cell>
          <cell r="B4491">
            <v>6</v>
          </cell>
          <cell r="C4491" t="str">
            <v>-</v>
          </cell>
          <cell r="D4491" t="str">
            <v>-</v>
          </cell>
          <cell r="E4491" t="str">
            <v>-</v>
          </cell>
          <cell r="F4491">
            <v>2</v>
          </cell>
          <cell r="G4491">
            <v>1</v>
          </cell>
          <cell r="H4491">
            <v>1</v>
          </cell>
          <cell r="I4491">
            <v>2</v>
          </cell>
        </row>
        <row r="4492">
          <cell r="A4492" t="str">
            <v>NCU07859</v>
          </cell>
          <cell r="B4492">
            <v>7</v>
          </cell>
          <cell r="C4492" t="str">
            <v>-</v>
          </cell>
          <cell r="D4492">
            <v>1</v>
          </cell>
          <cell r="E4492">
            <v>1</v>
          </cell>
          <cell r="F4492" t="str">
            <v>-</v>
          </cell>
          <cell r="G4492">
            <v>2</v>
          </cell>
          <cell r="H4492">
            <v>2</v>
          </cell>
          <cell r="I4492">
            <v>1</v>
          </cell>
        </row>
        <row r="4493">
          <cell r="A4493" t="str">
            <v>NCU07860</v>
          </cell>
          <cell r="B4493">
            <v>12</v>
          </cell>
          <cell r="C4493" t="str">
            <v>-</v>
          </cell>
          <cell r="D4493">
            <v>2</v>
          </cell>
          <cell r="E4493" t="str">
            <v>-</v>
          </cell>
          <cell r="F4493">
            <v>2</v>
          </cell>
          <cell r="G4493">
            <v>2</v>
          </cell>
          <cell r="H4493">
            <v>3</v>
          </cell>
          <cell r="I4493">
            <v>3</v>
          </cell>
        </row>
        <row r="4494">
          <cell r="A4494" t="str">
            <v>NCU07863</v>
          </cell>
          <cell r="B4494">
            <v>6</v>
          </cell>
          <cell r="C4494" t="str">
            <v>-</v>
          </cell>
          <cell r="D4494">
            <v>1</v>
          </cell>
          <cell r="E4494">
            <v>1</v>
          </cell>
          <cell r="F4494" t="str">
            <v>-</v>
          </cell>
          <cell r="G4494">
            <v>2</v>
          </cell>
          <cell r="H4494" t="str">
            <v>-</v>
          </cell>
          <cell r="I4494">
            <v>2</v>
          </cell>
        </row>
        <row r="4495">
          <cell r="A4495" t="str">
            <v>NCU07864</v>
          </cell>
          <cell r="B4495">
            <v>10</v>
          </cell>
          <cell r="C4495">
            <v>2</v>
          </cell>
          <cell r="D4495" t="str">
            <v>-</v>
          </cell>
          <cell r="E4495">
            <v>3</v>
          </cell>
          <cell r="F4495" t="str">
            <v>-</v>
          </cell>
          <cell r="G4495" t="str">
            <v>-</v>
          </cell>
          <cell r="H4495">
            <v>3</v>
          </cell>
          <cell r="I4495">
            <v>2</v>
          </cell>
        </row>
        <row r="4496">
          <cell r="A4496" t="str">
            <v>NCU07865</v>
          </cell>
          <cell r="B4496">
            <v>2</v>
          </cell>
          <cell r="C4496" t="str">
            <v>-</v>
          </cell>
          <cell r="D4496" t="str">
            <v>-</v>
          </cell>
          <cell r="E4496">
            <v>1</v>
          </cell>
          <cell r="F4496" t="str">
            <v>-</v>
          </cell>
          <cell r="G4496">
            <v>1</v>
          </cell>
          <cell r="H4496" t="str">
            <v>-</v>
          </cell>
          <cell r="I4496" t="str">
            <v>-</v>
          </cell>
        </row>
        <row r="4497">
          <cell r="A4497" t="str">
            <v>NCU07868</v>
          </cell>
          <cell r="B4497">
            <v>5</v>
          </cell>
          <cell r="C4497">
            <v>3</v>
          </cell>
          <cell r="D4497" t="str">
            <v>-</v>
          </cell>
          <cell r="E4497" t="str">
            <v>-</v>
          </cell>
          <cell r="F4497" t="str">
            <v>-</v>
          </cell>
          <cell r="G4497" t="str">
            <v>-</v>
          </cell>
          <cell r="H4497">
            <v>2</v>
          </cell>
          <cell r="I4497" t="str">
            <v>-</v>
          </cell>
        </row>
        <row r="4498">
          <cell r="A4498" t="str">
            <v>NCU07869</v>
          </cell>
          <cell r="B4498">
            <v>12</v>
          </cell>
          <cell r="C4498" t="str">
            <v>-</v>
          </cell>
          <cell r="D4498" t="str">
            <v>-</v>
          </cell>
          <cell r="E4498" t="str">
            <v>-</v>
          </cell>
          <cell r="F4498">
            <v>3</v>
          </cell>
          <cell r="G4498">
            <v>3</v>
          </cell>
          <cell r="H4498">
            <v>3</v>
          </cell>
          <cell r="I4498">
            <v>3</v>
          </cell>
        </row>
        <row r="4499">
          <cell r="A4499" t="str">
            <v>NCU07870</v>
          </cell>
          <cell r="B4499">
            <v>9</v>
          </cell>
          <cell r="C4499" t="str">
            <v>-</v>
          </cell>
          <cell r="D4499" t="str">
            <v>-</v>
          </cell>
          <cell r="E4499">
            <v>3</v>
          </cell>
          <cell r="F4499">
            <v>2</v>
          </cell>
          <cell r="G4499">
            <v>1</v>
          </cell>
          <cell r="H4499">
            <v>2</v>
          </cell>
          <cell r="I4499">
            <v>1</v>
          </cell>
        </row>
        <row r="4500">
          <cell r="A4500" t="str">
            <v>NCU07871</v>
          </cell>
          <cell r="B4500">
            <v>5</v>
          </cell>
          <cell r="C4500">
            <v>3</v>
          </cell>
          <cell r="D4500" t="str">
            <v>-</v>
          </cell>
          <cell r="E4500" t="str">
            <v>-</v>
          </cell>
          <cell r="F4500" t="str">
            <v>-</v>
          </cell>
          <cell r="G4500" t="str">
            <v>-</v>
          </cell>
          <cell r="H4500">
            <v>2</v>
          </cell>
          <cell r="I4500" t="str">
            <v>-</v>
          </cell>
        </row>
        <row r="4501">
          <cell r="A4501" t="str">
            <v>NCU07872</v>
          </cell>
          <cell r="B4501">
            <v>6</v>
          </cell>
          <cell r="C4501" t="str">
            <v>-</v>
          </cell>
          <cell r="D4501" t="str">
            <v>-</v>
          </cell>
          <cell r="E4501" t="str">
            <v>-</v>
          </cell>
          <cell r="F4501">
            <v>2</v>
          </cell>
          <cell r="G4501" t="str">
            <v>-</v>
          </cell>
          <cell r="H4501">
            <v>2</v>
          </cell>
          <cell r="I4501">
            <v>2</v>
          </cell>
        </row>
        <row r="4502">
          <cell r="A4502" t="str">
            <v>NCU07874</v>
          </cell>
          <cell r="B4502">
            <v>2</v>
          </cell>
          <cell r="C4502" t="str">
            <v>-</v>
          </cell>
          <cell r="D4502" t="str">
            <v>-</v>
          </cell>
          <cell r="E4502" t="str">
            <v>-</v>
          </cell>
          <cell r="F4502" t="str">
            <v>-</v>
          </cell>
          <cell r="G4502" t="str">
            <v>-</v>
          </cell>
          <cell r="H4502">
            <v>2</v>
          </cell>
          <cell r="I4502" t="str">
            <v>-</v>
          </cell>
        </row>
        <row r="4503">
          <cell r="A4503" t="str">
            <v>NCU07876</v>
          </cell>
          <cell r="B4503">
            <v>5</v>
          </cell>
          <cell r="C4503" t="str">
            <v>-</v>
          </cell>
          <cell r="D4503" t="str">
            <v>-</v>
          </cell>
          <cell r="E4503">
            <v>2</v>
          </cell>
          <cell r="F4503" t="str">
            <v>-</v>
          </cell>
          <cell r="G4503">
            <v>1</v>
          </cell>
          <cell r="H4503" t="str">
            <v>-</v>
          </cell>
          <cell r="I4503">
            <v>2</v>
          </cell>
        </row>
        <row r="4504">
          <cell r="A4504" t="str">
            <v>NCU07879</v>
          </cell>
          <cell r="B4504">
            <v>1</v>
          </cell>
          <cell r="C4504" t="str">
            <v>-</v>
          </cell>
          <cell r="D4504" t="str">
            <v>-</v>
          </cell>
          <cell r="E4504">
            <v>1</v>
          </cell>
          <cell r="F4504" t="str">
            <v>-</v>
          </cell>
          <cell r="G4504" t="str">
            <v>-</v>
          </cell>
          <cell r="H4504" t="str">
            <v>-</v>
          </cell>
          <cell r="I4504" t="str">
            <v>-</v>
          </cell>
        </row>
        <row r="4505">
          <cell r="A4505" t="str">
            <v>NCU07881</v>
          </cell>
          <cell r="B4505">
            <v>6</v>
          </cell>
          <cell r="C4505" t="str">
            <v>-</v>
          </cell>
          <cell r="D4505" t="str">
            <v>-</v>
          </cell>
          <cell r="E4505" t="str">
            <v>-</v>
          </cell>
          <cell r="F4505">
            <v>1</v>
          </cell>
          <cell r="G4505">
            <v>2</v>
          </cell>
          <cell r="H4505">
            <v>1</v>
          </cell>
          <cell r="I4505">
            <v>2</v>
          </cell>
        </row>
        <row r="4506">
          <cell r="A4506" t="str">
            <v>NCU07885</v>
          </cell>
          <cell r="B4506">
            <v>2</v>
          </cell>
          <cell r="C4506" t="str">
            <v>-</v>
          </cell>
          <cell r="D4506" t="str">
            <v>-</v>
          </cell>
          <cell r="E4506" t="str">
            <v>-</v>
          </cell>
          <cell r="F4506" t="str">
            <v>-</v>
          </cell>
          <cell r="G4506">
            <v>1</v>
          </cell>
          <cell r="H4506">
            <v>1</v>
          </cell>
          <cell r="I4506" t="str">
            <v>-</v>
          </cell>
        </row>
        <row r="4507">
          <cell r="A4507" t="str">
            <v>NCU07887</v>
          </cell>
          <cell r="B4507">
            <v>5</v>
          </cell>
          <cell r="C4507" t="str">
            <v>-</v>
          </cell>
          <cell r="D4507" t="str">
            <v>-</v>
          </cell>
          <cell r="E4507">
            <v>3</v>
          </cell>
          <cell r="F4507" t="str">
            <v>-</v>
          </cell>
          <cell r="G4507" t="str">
            <v>-</v>
          </cell>
          <cell r="H4507">
            <v>1</v>
          </cell>
          <cell r="I4507">
            <v>1</v>
          </cell>
        </row>
        <row r="4508">
          <cell r="A4508" t="str">
            <v>NCU07888</v>
          </cell>
          <cell r="B4508">
            <v>12</v>
          </cell>
          <cell r="C4508">
            <v>4</v>
          </cell>
          <cell r="D4508">
            <v>1</v>
          </cell>
          <cell r="E4508" t="str">
            <v>-</v>
          </cell>
          <cell r="F4508">
            <v>2</v>
          </cell>
          <cell r="G4508">
            <v>2</v>
          </cell>
          <cell r="H4508">
            <v>2</v>
          </cell>
          <cell r="I4508">
            <v>1</v>
          </cell>
        </row>
        <row r="4509">
          <cell r="A4509" t="str">
            <v>NCU07889</v>
          </cell>
          <cell r="B4509">
            <v>1</v>
          </cell>
          <cell r="C4509" t="str">
            <v>-</v>
          </cell>
          <cell r="D4509" t="str">
            <v>-</v>
          </cell>
          <cell r="E4509" t="str">
            <v>-</v>
          </cell>
          <cell r="F4509" t="str">
            <v>-</v>
          </cell>
          <cell r="G4509" t="str">
            <v>-</v>
          </cell>
          <cell r="H4509">
            <v>1</v>
          </cell>
          <cell r="I4509" t="str">
            <v>-</v>
          </cell>
        </row>
        <row r="4510">
          <cell r="A4510" t="str">
            <v>NCU07891</v>
          </cell>
          <cell r="B4510">
            <v>2</v>
          </cell>
          <cell r="C4510" t="str">
            <v>-</v>
          </cell>
          <cell r="D4510" t="str">
            <v>-</v>
          </cell>
          <cell r="E4510">
            <v>1</v>
          </cell>
          <cell r="F4510" t="str">
            <v>-</v>
          </cell>
          <cell r="G4510">
            <v>1</v>
          </cell>
          <cell r="H4510" t="str">
            <v>-</v>
          </cell>
          <cell r="I4510" t="str">
            <v>-</v>
          </cell>
        </row>
        <row r="4511">
          <cell r="A4511" t="str">
            <v>NCU07892</v>
          </cell>
          <cell r="B4511">
            <v>6</v>
          </cell>
          <cell r="C4511">
            <v>1</v>
          </cell>
          <cell r="D4511" t="str">
            <v>-</v>
          </cell>
          <cell r="E4511">
            <v>1</v>
          </cell>
          <cell r="F4511">
            <v>1</v>
          </cell>
          <cell r="G4511" t="str">
            <v>-</v>
          </cell>
          <cell r="H4511">
            <v>2</v>
          </cell>
          <cell r="I4511">
            <v>1</v>
          </cell>
        </row>
        <row r="4512">
          <cell r="A4512" t="str">
            <v>NCU07893</v>
          </cell>
          <cell r="B4512">
            <v>1</v>
          </cell>
          <cell r="C4512" t="str">
            <v>-</v>
          </cell>
          <cell r="D4512" t="str">
            <v>-</v>
          </cell>
          <cell r="E4512" t="str">
            <v>-</v>
          </cell>
          <cell r="F4512" t="str">
            <v>-</v>
          </cell>
          <cell r="G4512" t="str">
            <v>-</v>
          </cell>
          <cell r="H4512" t="str">
            <v>-</v>
          </cell>
          <cell r="I4512">
            <v>1</v>
          </cell>
        </row>
        <row r="4513">
          <cell r="A4513" t="str">
            <v>NCU07894</v>
          </cell>
          <cell r="B4513">
            <v>8</v>
          </cell>
          <cell r="C4513" t="str">
            <v>-</v>
          </cell>
          <cell r="D4513" t="str">
            <v>-</v>
          </cell>
          <cell r="E4513" t="str">
            <v>-</v>
          </cell>
          <cell r="F4513">
            <v>2</v>
          </cell>
          <cell r="G4513">
            <v>2</v>
          </cell>
          <cell r="H4513">
            <v>2</v>
          </cell>
          <cell r="I4513">
            <v>2</v>
          </cell>
        </row>
        <row r="4514">
          <cell r="A4514" t="str">
            <v>NCU07895</v>
          </cell>
          <cell r="B4514">
            <v>9</v>
          </cell>
          <cell r="C4514">
            <v>1</v>
          </cell>
          <cell r="D4514" t="str">
            <v>-</v>
          </cell>
          <cell r="E4514" t="str">
            <v>-</v>
          </cell>
          <cell r="F4514">
            <v>2</v>
          </cell>
          <cell r="G4514">
            <v>1</v>
          </cell>
          <cell r="H4514">
            <v>2</v>
          </cell>
          <cell r="I4514">
            <v>3</v>
          </cell>
        </row>
        <row r="4515">
          <cell r="A4515" t="str">
            <v>NCU07896</v>
          </cell>
          <cell r="B4515">
            <v>6</v>
          </cell>
          <cell r="C4515" t="str">
            <v>-</v>
          </cell>
          <cell r="D4515">
            <v>1</v>
          </cell>
          <cell r="E4515">
            <v>1</v>
          </cell>
          <cell r="F4515">
            <v>1</v>
          </cell>
          <cell r="G4515">
            <v>1</v>
          </cell>
          <cell r="H4515" t="str">
            <v>-</v>
          </cell>
          <cell r="I4515">
            <v>2</v>
          </cell>
        </row>
        <row r="4516">
          <cell r="A4516" t="str">
            <v>NCU07897</v>
          </cell>
          <cell r="B4516">
            <v>2</v>
          </cell>
          <cell r="C4516" t="str">
            <v>-</v>
          </cell>
          <cell r="D4516">
            <v>2</v>
          </cell>
          <cell r="E4516" t="str">
            <v>-</v>
          </cell>
          <cell r="F4516" t="str">
            <v>-</v>
          </cell>
          <cell r="G4516" t="str">
            <v>-</v>
          </cell>
          <cell r="H4516" t="str">
            <v>-</v>
          </cell>
          <cell r="I4516" t="str">
            <v>-</v>
          </cell>
        </row>
        <row r="4517">
          <cell r="A4517" t="str">
            <v>NCU07898</v>
          </cell>
          <cell r="B4517">
            <v>1</v>
          </cell>
          <cell r="C4517" t="str">
            <v>-</v>
          </cell>
          <cell r="D4517" t="str">
            <v>-</v>
          </cell>
          <cell r="E4517" t="str">
            <v>-</v>
          </cell>
          <cell r="F4517">
            <v>1</v>
          </cell>
          <cell r="G4517" t="str">
            <v>-</v>
          </cell>
          <cell r="H4517" t="str">
            <v>-</v>
          </cell>
          <cell r="I4517" t="str">
            <v>-</v>
          </cell>
        </row>
        <row r="4518">
          <cell r="A4518" t="str">
            <v>NCU07899</v>
          </cell>
          <cell r="B4518">
            <v>11</v>
          </cell>
          <cell r="C4518" t="str">
            <v>-</v>
          </cell>
          <cell r="D4518" t="str">
            <v>-</v>
          </cell>
          <cell r="E4518">
            <v>3</v>
          </cell>
          <cell r="F4518">
            <v>2</v>
          </cell>
          <cell r="G4518">
            <v>2</v>
          </cell>
          <cell r="H4518">
            <v>2</v>
          </cell>
          <cell r="I4518">
            <v>2</v>
          </cell>
        </row>
        <row r="4519">
          <cell r="A4519" t="str">
            <v>NCU07900</v>
          </cell>
          <cell r="B4519">
            <v>9</v>
          </cell>
          <cell r="C4519" t="str">
            <v>-</v>
          </cell>
          <cell r="D4519" t="str">
            <v>-</v>
          </cell>
          <cell r="E4519">
            <v>2</v>
          </cell>
          <cell r="F4519">
            <v>2</v>
          </cell>
          <cell r="G4519">
            <v>2</v>
          </cell>
          <cell r="H4519">
            <v>2</v>
          </cell>
          <cell r="I4519">
            <v>1</v>
          </cell>
        </row>
        <row r="4520">
          <cell r="A4520" t="str">
            <v>NCU07901</v>
          </cell>
          <cell r="B4520">
            <v>8</v>
          </cell>
          <cell r="C4520" t="str">
            <v>-</v>
          </cell>
          <cell r="D4520" t="str">
            <v>-</v>
          </cell>
          <cell r="E4520" t="str">
            <v>-</v>
          </cell>
          <cell r="F4520">
            <v>2</v>
          </cell>
          <cell r="G4520">
            <v>2</v>
          </cell>
          <cell r="H4520">
            <v>2</v>
          </cell>
          <cell r="I4520">
            <v>2</v>
          </cell>
        </row>
        <row r="4521">
          <cell r="A4521" t="str">
            <v>NCU07902</v>
          </cell>
          <cell r="B4521">
            <v>5</v>
          </cell>
          <cell r="C4521" t="str">
            <v>-</v>
          </cell>
          <cell r="D4521" t="str">
            <v>-</v>
          </cell>
          <cell r="E4521" t="str">
            <v>-</v>
          </cell>
          <cell r="F4521">
            <v>1</v>
          </cell>
          <cell r="G4521" t="str">
            <v>-</v>
          </cell>
          <cell r="H4521">
            <v>2</v>
          </cell>
          <cell r="I4521">
            <v>2</v>
          </cell>
        </row>
        <row r="4522">
          <cell r="A4522" t="str">
            <v>NCU07904</v>
          </cell>
          <cell r="B4522">
            <v>8</v>
          </cell>
          <cell r="C4522" t="str">
            <v>-</v>
          </cell>
          <cell r="D4522" t="str">
            <v>-</v>
          </cell>
          <cell r="E4522">
            <v>4</v>
          </cell>
          <cell r="F4522">
            <v>2</v>
          </cell>
          <cell r="G4522" t="str">
            <v>-</v>
          </cell>
          <cell r="H4522">
            <v>2</v>
          </cell>
          <cell r="I4522" t="str">
            <v>-</v>
          </cell>
        </row>
        <row r="4523">
          <cell r="A4523" t="str">
            <v>NCU07905</v>
          </cell>
          <cell r="B4523">
            <v>6</v>
          </cell>
          <cell r="C4523" t="str">
            <v>-</v>
          </cell>
          <cell r="D4523" t="str">
            <v>-</v>
          </cell>
          <cell r="E4523" t="str">
            <v>-</v>
          </cell>
          <cell r="F4523">
            <v>1</v>
          </cell>
          <cell r="G4523">
            <v>1</v>
          </cell>
          <cell r="H4523">
            <v>2</v>
          </cell>
          <cell r="I4523">
            <v>2</v>
          </cell>
        </row>
        <row r="4524">
          <cell r="A4524" t="str">
            <v>NCU07906</v>
          </cell>
          <cell r="B4524">
            <v>12</v>
          </cell>
          <cell r="C4524" t="str">
            <v>-</v>
          </cell>
          <cell r="D4524" t="str">
            <v>-</v>
          </cell>
          <cell r="E4524">
            <v>1</v>
          </cell>
          <cell r="F4524">
            <v>3</v>
          </cell>
          <cell r="G4524">
            <v>2</v>
          </cell>
          <cell r="H4524">
            <v>3</v>
          </cell>
          <cell r="I4524">
            <v>3</v>
          </cell>
        </row>
        <row r="4525">
          <cell r="A4525" t="str">
            <v>NCU07907</v>
          </cell>
          <cell r="B4525">
            <v>13</v>
          </cell>
          <cell r="C4525">
            <v>2</v>
          </cell>
          <cell r="D4525">
            <v>1</v>
          </cell>
          <cell r="E4525">
            <v>3</v>
          </cell>
          <cell r="F4525">
            <v>2</v>
          </cell>
          <cell r="G4525" t="str">
            <v>-</v>
          </cell>
          <cell r="H4525">
            <v>3</v>
          </cell>
          <cell r="I4525">
            <v>2</v>
          </cell>
        </row>
        <row r="4526">
          <cell r="A4526" t="str">
            <v>NCU07908</v>
          </cell>
          <cell r="B4526">
            <v>2</v>
          </cell>
          <cell r="C4526">
            <v>1</v>
          </cell>
          <cell r="D4526" t="str">
            <v>-</v>
          </cell>
          <cell r="E4526" t="str">
            <v>-</v>
          </cell>
          <cell r="F4526" t="str">
            <v>-</v>
          </cell>
          <cell r="G4526" t="str">
            <v>-</v>
          </cell>
          <cell r="H4526">
            <v>1</v>
          </cell>
          <cell r="I4526" t="str">
            <v>-</v>
          </cell>
        </row>
        <row r="4527">
          <cell r="A4527" t="str">
            <v>NCU07909</v>
          </cell>
          <cell r="B4527">
            <v>6</v>
          </cell>
          <cell r="C4527" t="str">
            <v>-</v>
          </cell>
          <cell r="D4527" t="str">
            <v>-</v>
          </cell>
          <cell r="E4527" t="str">
            <v>-</v>
          </cell>
          <cell r="F4527" t="str">
            <v>-</v>
          </cell>
          <cell r="G4527">
            <v>2</v>
          </cell>
          <cell r="H4527">
            <v>2</v>
          </cell>
          <cell r="I4527">
            <v>2</v>
          </cell>
        </row>
        <row r="4528">
          <cell r="A4528" t="str">
            <v>NCU07910</v>
          </cell>
          <cell r="B4528">
            <v>10</v>
          </cell>
          <cell r="C4528" t="str">
            <v>-</v>
          </cell>
          <cell r="D4528">
            <v>1</v>
          </cell>
          <cell r="E4528">
            <v>1</v>
          </cell>
          <cell r="F4528">
            <v>2</v>
          </cell>
          <cell r="G4528">
            <v>2</v>
          </cell>
          <cell r="H4528">
            <v>2</v>
          </cell>
          <cell r="I4528">
            <v>2</v>
          </cell>
        </row>
        <row r="4529">
          <cell r="A4529" t="str">
            <v>NCU07911</v>
          </cell>
          <cell r="B4529">
            <v>9</v>
          </cell>
          <cell r="C4529" t="str">
            <v>-</v>
          </cell>
          <cell r="D4529">
            <v>1</v>
          </cell>
          <cell r="E4529" t="str">
            <v>-</v>
          </cell>
          <cell r="F4529">
            <v>2</v>
          </cell>
          <cell r="G4529">
            <v>3</v>
          </cell>
          <cell r="H4529">
            <v>2</v>
          </cell>
          <cell r="I4529">
            <v>1</v>
          </cell>
        </row>
        <row r="4530">
          <cell r="A4530" t="str">
            <v>NCU07914</v>
          </cell>
          <cell r="B4530">
            <v>7</v>
          </cell>
          <cell r="C4530" t="str">
            <v>-</v>
          </cell>
          <cell r="D4530">
            <v>4</v>
          </cell>
          <cell r="E4530" t="str">
            <v>-</v>
          </cell>
          <cell r="F4530" t="str">
            <v>-</v>
          </cell>
          <cell r="G4530" t="str">
            <v>-</v>
          </cell>
          <cell r="H4530">
            <v>2</v>
          </cell>
          <cell r="I4530">
            <v>1</v>
          </cell>
        </row>
        <row r="4531">
          <cell r="A4531" t="str">
            <v>NCU07915</v>
          </cell>
          <cell r="B4531">
            <v>11</v>
          </cell>
          <cell r="C4531">
            <v>1</v>
          </cell>
          <cell r="D4531" t="str">
            <v>-</v>
          </cell>
          <cell r="E4531">
            <v>2</v>
          </cell>
          <cell r="F4531">
            <v>2</v>
          </cell>
          <cell r="G4531">
            <v>2</v>
          </cell>
          <cell r="H4531">
            <v>2</v>
          </cell>
          <cell r="I4531">
            <v>2</v>
          </cell>
        </row>
        <row r="4532">
          <cell r="A4532" t="str">
            <v>NCU07916</v>
          </cell>
          <cell r="B4532">
            <v>11</v>
          </cell>
          <cell r="C4532">
            <v>2</v>
          </cell>
          <cell r="D4532">
            <v>1</v>
          </cell>
          <cell r="E4532" t="str">
            <v>-</v>
          </cell>
          <cell r="F4532">
            <v>2</v>
          </cell>
          <cell r="G4532">
            <v>2</v>
          </cell>
          <cell r="H4532">
            <v>2</v>
          </cell>
          <cell r="I4532">
            <v>2</v>
          </cell>
        </row>
        <row r="4533">
          <cell r="A4533" t="str">
            <v>NCU07917</v>
          </cell>
          <cell r="B4533">
            <v>12</v>
          </cell>
          <cell r="C4533">
            <v>3</v>
          </cell>
          <cell r="D4533">
            <v>1</v>
          </cell>
          <cell r="E4533">
            <v>3</v>
          </cell>
          <cell r="F4533">
            <v>2</v>
          </cell>
          <cell r="G4533" t="str">
            <v>-</v>
          </cell>
          <cell r="H4533">
            <v>3</v>
          </cell>
          <cell r="I4533" t="str">
            <v>-</v>
          </cell>
        </row>
        <row r="4534">
          <cell r="A4534" t="str">
            <v>NCU07918</v>
          </cell>
          <cell r="B4534">
            <v>7</v>
          </cell>
          <cell r="C4534" t="str">
            <v>-</v>
          </cell>
          <cell r="D4534">
            <v>4</v>
          </cell>
          <cell r="E4534" t="str">
            <v>-</v>
          </cell>
          <cell r="F4534" t="str">
            <v>-</v>
          </cell>
          <cell r="G4534" t="str">
            <v>-</v>
          </cell>
          <cell r="H4534">
            <v>2</v>
          </cell>
          <cell r="I4534">
            <v>1</v>
          </cell>
        </row>
        <row r="4535">
          <cell r="A4535" t="str">
            <v>NCU07919</v>
          </cell>
          <cell r="B4535">
            <v>7</v>
          </cell>
          <cell r="C4535" t="str">
            <v>-</v>
          </cell>
          <cell r="D4535">
            <v>2</v>
          </cell>
          <cell r="E4535" t="str">
            <v>-</v>
          </cell>
          <cell r="F4535">
            <v>1</v>
          </cell>
          <cell r="G4535">
            <v>1</v>
          </cell>
          <cell r="H4535">
            <v>2</v>
          </cell>
          <cell r="I4535">
            <v>1</v>
          </cell>
        </row>
        <row r="4536">
          <cell r="A4536" t="str">
            <v>NCU07920</v>
          </cell>
          <cell r="B4536">
            <v>5</v>
          </cell>
          <cell r="C4536">
            <v>1</v>
          </cell>
          <cell r="D4536">
            <v>2</v>
          </cell>
          <cell r="E4536" t="str">
            <v>-</v>
          </cell>
          <cell r="F4536" t="str">
            <v>-</v>
          </cell>
          <cell r="G4536" t="str">
            <v>-</v>
          </cell>
          <cell r="H4536">
            <v>2</v>
          </cell>
          <cell r="I4536" t="str">
            <v>-</v>
          </cell>
        </row>
        <row r="4537">
          <cell r="A4537" t="str">
            <v>NCU07921</v>
          </cell>
          <cell r="B4537">
            <v>22</v>
          </cell>
          <cell r="C4537">
            <v>5</v>
          </cell>
          <cell r="D4537">
            <v>4</v>
          </cell>
          <cell r="E4537">
            <v>4</v>
          </cell>
          <cell r="F4537">
            <v>2</v>
          </cell>
          <cell r="G4537">
            <v>3</v>
          </cell>
          <cell r="H4537">
            <v>2</v>
          </cell>
          <cell r="I4537">
            <v>2</v>
          </cell>
        </row>
        <row r="4538">
          <cell r="A4538" t="str">
            <v>NCU07922</v>
          </cell>
          <cell r="B4538">
            <v>3</v>
          </cell>
          <cell r="C4538">
            <v>2</v>
          </cell>
          <cell r="D4538" t="str">
            <v>-</v>
          </cell>
          <cell r="E4538" t="str">
            <v>-</v>
          </cell>
          <cell r="F4538" t="str">
            <v>-</v>
          </cell>
          <cell r="G4538" t="str">
            <v>-</v>
          </cell>
          <cell r="H4538">
            <v>1</v>
          </cell>
          <cell r="I4538" t="str">
            <v>-</v>
          </cell>
        </row>
        <row r="4539">
          <cell r="A4539" t="str">
            <v>NCU07923</v>
          </cell>
          <cell r="B4539">
            <v>11</v>
          </cell>
          <cell r="C4539">
            <v>3</v>
          </cell>
          <cell r="D4539" t="str">
            <v>-</v>
          </cell>
          <cell r="E4539">
            <v>2</v>
          </cell>
          <cell r="F4539">
            <v>2</v>
          </cell>
          <cell r="G4539">
            <v>3</v>
          </cell>
          <cell r="H4539">
            <v>1</v>
          </cell>
          <cell r="I4539" t="str">
            <v>-</v>
          </cell>
        </row>
        <row r="4540">
          <cell r="A4540" t="str">
            <v>NCU07924</v>
          </cell>
          <cell r="B4540">
            <v>8</v>
          </cell>
          <cell r="C4540">
            <v>2</v>
          </cell>
          <cell r="D4540" t="str">
            <v>-</v>
          </cell>
          <cell r="E4540" t="str">
            <v>-</v>
          </cell>
          <cell r="F4540" t="str">
            <v>-</v>
          </cell>
          <cell r="G4540">
            <v>2</v>
          </cell>
          <cell r="H4540">
            <v>2</v>
          </cell>
          <cell r="I4540">
            <v>2</v>
          </cell>
        </row>
        <row r="4541">
          <cell r="A4541" t="str">
            <v>NCU07925</v>
          </cell>
          <cell r="B4541">
            <v>8</v>
          </cell>
          <cell r="C4541" t="str">
            <v>-</v>
          </cell>
          <cell r="D4541" t="str">
            <v>-</v>
          </cell>
          <cell r="E4541" t="str">
            <v>-</v>
          </cell>
          <cell r="F4541">
            <v>2</v>
          </cell>
          <cell r="G4541">
            <v>2</v>
          </cell>
          <cell r="H4541">
            <v>2</v>
          </cell>
          <cell r="I4541">
            <v>2</v>
          </cell>
        </row>
        <row r="4542">
          <cell r="A4542" t="str">
            <v>NCU07926</v>
          </cell>
          <cell r="B4542">
            <v>8</v>
          </cell>
          <cell r="C4542">
            <v>4</v>
          </cell>
          <cell r="D4542" t="str">
            <v>-</v>
          </cell>
          <cell r="E4542" t="str">
            <v>-</v>
          </cell>
          <cell r="F4542" t="str">
            <v>-</v>
          </cell>
          <cell r="G4542">
            <v>1</v>
          </cell>
          <cell r="H4542">
            <v>2</v>
          </cell>
          <cell r="I4542">
            <v>1</v>
          </cell>
        </row>
        <row r="4543">
          <cell r="A4543" t="str">
            <v>NCU07927</v>
          </cell>
          <cell r="B4543">
            <v>21</v>
          </cell>
          <cell r="C4543">
            <v>5</v>
          </cell>
          <cell r="D4543">
            <v>3</v>
          </cell>
          <cell r="E4543">
            <v>3</v>
          </cell>
          <cell r="F4543">
            <v>2</v>
          </cell>
          <cell r="G4543">
            <v>2</v>
          </cell>
          <cell r="H4543">
            <v>3</v>
          </cell>
          <cell r="I4543">
            <v>3</v>
          </cell>
        </row>
        <row r="4544">
          <cell r="A4544" t="str">
            <v>NCU07928</v>
          </cell>
          <cell r="B4544">
            <v>1</v>
          </cell>
          <cell r="C4544">
            <v>1</v>
          </cell>
          <cell r="D4544" t="str">
            <v>-</v>
          </cell>
          <cell r="E4544" t="str">
            <v>-</v>
          </cell>
          <cell r="F4544" t="str">
            <v>-</v>
          </cell>
          <cell r="G4544" t="str">
            <v>-</v>
          </cell>
          <cell r="H4544" t="str">
            <v>-</v>
          </cell>
          <cell r="I4544" t="str">
            <v>-</v>
          </cell>
        </row>
        <row r="4545">
          <cell r="A4545" t="str">
            <v>NCU07929</v>
          </cell>
          <cell r="B4545">
            <v>4</v>
          </cell>
          <cell r="C4545">
            <v>2</v>
          </cell>
          <cell r="D4545" t="str">
            <v>-</v>
          </cell>
          <cell r="E4545" t="str">
            <v>-</v>
          </cell>
          <cell r="F4545" t="str">
            <v>-</v>
          </cell>
          <cell r="G4545" t="str">
            <v>-</v>
          </cell>
          <cell r="H4545">
            <v>2</v>
          </cell>
          <cell r="I4545" t="str">
            <v>-</v>
          </cell>
        </row>
        <row r="4546">
          <cell r="A4546" t="str">
            <v>NCU07930</v>
          </cell>
          <cell r="B4546">
            <v>8</v>
          </cell>
          <cell r="C4546">
            <v>2</v>
          </cell>
          <cell r="D4546" t="str">
            <v>-</v>
          </cell>
          <cell r="E4546">
            <v>2</v>
          </cell>
          <cell r="F4546" t="str">
            <v>-</v>
          </cell>
          <cell r="G4546" t="str">
            <v>-</v>
          </cell>
          <cell r="H4546">
            <v>2</v>
          </cell>
          <cell r="I4546">
            <v>2</v>
          </cell>
        </row>
        <row r="4547">
          <cell r="A4547" t="str">
            <v>NCU07932</v>
          </cell>
          <cell r="B4547">
            <v>4</v>
          </cell>
          <cell r="C4547" t="str">
            <v>-</v>
          </cell>
          <cell r="D4547" t="str">
            <v>-</v>
          </cell>
          <cell r="E4547" t="str">
            <v>-</v>
          </cell>
          <cell r="F4547" t="str">
            <v>-</v>
          </cell>
          <cell r="G4547" t="str">
            <v>-</v>
          </cell>
          <cell r="H4547">
            <v>2</v>
          </cell>
          <cell r="I4547">
            <v>2</v>
          </cell>
        </row>
        <row r="4548">
          <cell r="A4548" t="str">
            <v>NCU07933</v>
          </cell>
          <cell r="B4548">
            <v>5</v>
          </cell>
          <cell r="C4548" t="str">
            <v>-</v>
          </cell>
          <cell r="D4548" t="str">
            <v>-</v>
          </cell>
          <cell r="E4548" t="str">
            <v>-</v>
          </cell>
          <cell r="F4548">
            <v>2</v>
          </cell>
          <cell r="G4548" t="str">
            <v>-</v>
          </cell>
          <cell r="H4548">
            <v>1</v>
          </cell>
          <cell r="I4548">
            <v>2</v>
          </cell>
        </row>
        <row r="4549">
          <cell r="A4549" t="str">
            <v>NCU07934</v>
          </cell>
          <cell r="B4549">
            <v>11</v>
          </cell>
          <cell r="C4549">
            <v>1</v>
          </cell>
          <cell r="D4549">
            <v>2</v>
          </cell>
          <cell r="E4549" t="str">
            <v>-</v>
          </cell>
          <cell r="F4549">
            <v>2</v>
          </cell>
          <cell r="G4549">
            <v>2</v>
          </cell>
          <cell r="H4549">
            <v>2</v>
          </cell>
          <cell r="I4549">
            <v>2</v>
          </cell>
        </row>
        <row r="4550">
          <cell r="A4550" t="str">
            <v>NCU07935</v>
          </cell>
          <cell r="B4550">
            <v>5</v>
          </cell>
          <cell r="C4550">
            <v>2</v>
          </cell>
          <cell r="D4550" t="str">
            <v>-</v>
          </cell>
          <cell r="E4550" t="str">
            <v>-</v>
          </cell>
          <cell r="F4550">
            <v>2</v>
          </cell>
          <cell r="G4550" t="str">
            <v>-</v>
          </cell>
          <cell r="H4550">
            <v>1</v>
          </cell>
          <cell r="I4550" t="str">
            <v>-</v>
          </cell>
        </row>
        <row r="4551">
          <cell r="A4551" t="str">
            <v>NCU07936</v>
          </cell>
          <cell r="B4551">
            <v>4</v>
          </cell>
          <cell r="C4551">
            <v>2</v>
          </cell>
          <cell r="D4551" t="str">
            <v>-</v>
          </cell>
          <cell r="E4551">
            <v>1</v>
          </cell>
          <cell r="F4551" t="str">
            <v>-</v>
          </cell>
          <cell r="G4551" t="str">
            <v>-</v>
          </cell>
          <cell r="H4551">
            <v>1</v>
          </cell>
          <cell r="I4551" t="str">
            <v>-</v>
          </cell>
        </row>
        <row r="4552">
          <cell r="A4552" t="str">
            <v>NCU07937</v>
          </cell>
          <cell r="B4552">
            <v>8</v>
          </cell>
          <cell r="C4552" t="str">
            <v>-</v>
          </cell>
          <cell r="D4552" t="str">
            <v>-</v>
          </cell>
          <cell r="E4552">
            <v>3</v>
          </cell>
          <cell r="F4552" t="str">
            <v>-</v>
          </cell>
          <cell r="G4552">
            <v>2</v>
          </cell>
          <cell r="H4552">
            <v>1</v>
          </cell>
          <cell r="I4552">
            <v>2</v>
          </cell>
        </row>
        <row r="4553">
          <cell r="A4553" t="str">
            <v>NCU07938</v>
          </cell>
          <cell r="B4553">
            <v>14</v>
          </cell>
          <cell r="C4553">
            <v>2</v>
          </cell>
          <cell r="D4553">
            <v>2</v>
          </cell>
          <cell r="E4553">
            <v>2</v>
          </cell>
          <cell r="F4553">
            <v>3</v>
          </cell>
          <cell r="G4553">
            <v>2</v>
          </cell>
          <cell r="H4553">
            <v>2</v>
          </cell>
          <cell r="I4553">
            <v>1</v>
          </cell>
        </row>
        <row r="4554">
          <cell r="A4554" t="str">
            <v>NCU07939</v>
          </cell>
          <cell r="B4554">
            <v>2</v>
          </cell>
          <cell r="C4554" t="str">
            <v>-</v>
          </cell>
          <cell r="D4554" t="str">
            <v>-</v>
          </cell>
          <cell r="E4554" t="str">
            <v>-</v>
          </cell>
          <cell r="F4554">
            <v>1</v>
          </cell>
          <cell r="G4554" t="str">
            <v>-</v>
          </cell>
          <cell r="H4554">
            <v>1</v>
          </cell>
          <cell r="I4554" t="str">
            <v>-</v>
          </cell>
        </row>
        <row r="4555">
          <cell r="A4555" t="str">
            <v>NCU07940</v>
          </cell>
          <cell r="B4555">
            <v>9</v>
          </cell>
          <cell r="C4555">
            <v>1</v>
          </cell>
          <cell r="D4555" t="str">
            <v>-</v>
          </cell>
          <cell r="E4555" t="str">
            <v>-</v>
          </cell>
          <cell r="F4555">
            <v>2</v>
          </cell>
          <cell r="G4555">
            <v>2</v>
          </cell>
          <cell r="H4555">
            <v>2</v>
          </cell>
          <cell r="I4555">
            <v>2</v>
          </cell>
        </row>
        <row r="4556">
          <cell r="A4556" t="str">
            <v>NCU07941</v>
          </cell>
          <cell r="B4556">
            <v>12</v>
          </cell>
          <cell r="C4556" t="str">
            <v>-</v>
          </cell>
          <cell r="D4556" t="str">
            <v>-</v>
          </cell>
          <cell r="E4556">
            <v>4</v>
          </cell>
          <cell r="F4556">
            <v>2</v>
          </cell>
          <cell r="G4556">
            <v>2</v>
          </cell>
          <cell r="H4556">
            <v>2</v>
          </cell>
          <cell r="I4556">
            <v>2</v>
          </cell>
        </row>
        <row r="4557">
          <cell r="A4557" t="str">
            <v>NCU07943</v>
          </cell>
          <cell r="B4557">
            <v>2</v>
          </cell>
          <cell r="C4557" t="str">
            <v>-</v>
          </cell>
          <cell r="D4557" t="str">
            <v>-</v>
          </cell>
          <cell r="E4557" t="str">
            <v>-</v>
          </cell>
          <cell r="F4557" t="str">
            <v>-</v>
          </cell>
          <cell r="G4557" t="str">
            <v>-</v>
          </cell>
          <cell r="H4557">
            <v>2</v>
          </cell>
          <cell r="I4557" t="str">
            <v>-</v>
          </cell>
        </row>
        <row r="4558">
          <cell r="A4558" t="str">
            <v>NCU07945</v>
          </cell>
          <cell r="B4558">
            <v>1</v>
          </cell>
          <cell r="C4558" t="str">
            <v>-</v>
          </cell>
          <cell r="D4558" t="str">
            <v>-</v>
          </cell>
          <cell r="E4558" t="str">
            <v>-</v>
          </cell>
          <cell r="F4558" t="str">
            <v>-</v>
          </cell>
          <cell r="G4558" t="str">
            <v>-</v>
          </cell>
          <cell r="H4558">
            <v>1</v>
          </cell>
          <cell r="I4558" t="str">
            <v>-</v>
          </cell>
        </row>
        <row r="4559">
          <cell r="A4559" t="str">
            <v>NCU07947</v>
          </cell>
          <cell r="B4559">
            <v>1</v>
          </cell>
          <cell r="C4559" t="str">
            <v>-</v>
          </cell>
          <cell r="D4559">
            <v>1</v>
          </cell>
          <cell r="E4559" t="str">
            <v>-</v>
          </cell>
          <cell r="F4559" t="str">
            <v>-</v>
          </cell>
          <cell r="G4559" t="str">
            <v>-</v>
          </cell>
          <cell r="H4559" t="str">
            <v>-</v>
          </cell>
          <cell r="I4559" t="str">
            <v>-</v>
          </cell>
        </row>
        <row r="4560">
          <cell r="A4560" t="str">
            <v>NCU07948</v>
          </cell>
          <cell r="B4560">
            <v>11</v>
          </cell>
          <cell r="C4560" t="str">
            <v>-</v>
          </cell>
          <cell r="D4560" t="str">
            <v>-</v>
          </cell>
          <cell r="E4560">
            <v>5</v>
          </cell>
          <cell r="F4560">
            <v>2</v>
          </cell>
          <cell r="G4560">
            <v>2</v>
          </cell>
          <cell r="H4560" t="str">
            <v>-</v>
          </cell>
          <cell r="I4560">
            <v>2</v>
          </cell>
        </row>
        <row r="4561">
          <cell r="A4561" t="str">
            <v>NCU07949</v>
          </cell>
          <cell r="B4561">
            <v>5</v>
          </cell>
          <cell r="C4561">
            <v>2</v>
          </cell>
          <cell r="D4561" t="str">
            <v>-</v>
          </cell>
          <cell r="E4561" t="str">
            <v>-</v>
          </cell>
          <cell r="F4561">
            <v>1</v>
          </cell>
          <cell r="G4561" t="str">
            <v>-</v>
          </cell>
          <cell r="H4561">
            <v>2</v>
          </cell>
          <cell r="I4561" t="str">
            <v>-</v>
          </cell>
        </row>
        <row r="4562">
          <cell r="A4562" t="str">
            <v>NCU07951</v>
          </cell>
          <cell r="B4562">
            <v>2</v>
          </cell>
          <cell r="C4562" t="str">
            <v>-</v>
          </cell>
          <cell r="D4562" t="str">
            <v>-</v>
          </cell>
          <cell r="E4562" t="str">
            <v>-</v>
          </cell>
          <cell r="F4562" t="str">
            <v>-</v>
          </cell>
          <cell r="G4562">
            <v>1</v>
          </cell>
          <cell r="H4562">
            <v>1</v>
          </cell>
          <cell r="I4562" t="str">
            <v>-</v>
          </cell>
        </row>
        <row r="4563">
          <cell r="A4563" t="str">
            <v>NCU07953</v>
          </cell>
          <cell r="B4563">
            <v>14</v>
          </cell>
          <cell r="C4563">
            <v>3</v>
          </cell>
          <cell r="D4563">
            <v>4</v>
          </cell>
          <cell r="E4563">
            <v>4</v>
          </cell>
          <cell r="F4563" t="str">
            <v>-</v>
          </cell>
          <cell r="G4563" t="str">
            <v>-</v>
          </cell>
          <cell r="H4563">
            <v>2</v>
          </cell>
          <cell r="I4563">
            <v>1</v>
          </cell>
        </row>
        <row r="4564">
          <cell r="A4564" t="str">
            <v>NCU07954</v>
          </cell>
          <cell r="B4564">
            <v>2</v>
          </cell>
          <cell r="C4564" t="str">
            <v>-</v>
          </cell>
          <cell r="D4564" t="str">
            <v>-</v>
          </cell>
          <cell r="E4564" t="str">
            <v>-</v>
          </cell>
          <cell r="F4564">
            <v>1</v>
          </cell>
          <cell r="G4564">
            <v>1</v>
          </cell>
          <cell r="H4564" t="str">
            <v>-</v>
          </cell>
          <cell r="I4564" t="str">
            <v>-</v>
          </cell>
        </row>
        <row r="4565">
          <cell r="A4565" t="str">
            <v>NCU07956</v>
          </cell>
          <cell r="B4565">
            <v>7</v>
          </cell>
          <cell r="C4565">
            <v>3</v>
          </cell>
          <cell r="D4565" t="str">
            <v>-</v>
          </cell>
          <cell r="E4565">
            <v>2</v>
          </cell>
          <cell r="F4565" t="str">
            <v>-</v>
          </cell>
          <cell r="G4565" t="str">
            <v>-</v>
          </cell>
          <cell r="H4565">
            <v>2</v>
          </cell>
          <cell r="I4565" t="str">
            <v>-</v>
          </cell>
        </row>
        <row r="4566">
          <cell r="A4566" t="str">
            <v>NCU07958</v>
          </cell>
          <cell r="B4566">
            <v>5</v>
          </cell>
          <cell r="C4566">
            <v>1</v>
          </cell>
          <cell r="D4566" t="str">
            <v>-</v>
          </cell>
          <cell r="E4566" t="str">
            <v>-</v>
          </cell>
          <cell r="F4566">
            <v>2</v>
          </cell>
          <cell r="G4566" t="str">
            <v>-</v>
          </cell>
          <cell r="H4566">
            <v>1</v>
          </cell>
          <cell r="I4566">
            <v>1</v>
          </cell>
        </row>
        <row r="4567">
          <cell r="A4567" t="str">
            <v>NCU07959</v>
          </cell>
          <cell r="B4567">
            <v>3</v>
          </cell>
          <cell r="C4567" t="str">
            <v>-</v>
          </cell>
          <cell r="D4567" t="str">
            <v>-</v>
          </cell>
          <cell r="E4567" t="str">
            <v>-</v>
          </cell>
          <cell r="F4567">
            <v>2</v>
          </cell>
          <cell r="G4567" t="str">
            <v>-</v>
          </cell>
          <cell r="H4567" t="str">
            <v>-</v>
          </cell>
          <cell r="I4567">
            <v>1</v>
          </cell>
        </row>
        <row r="4568">
          <cell r="A4568" t="str">
            <v>NCU07960</v>
          </cell>
          <cell r="B4568">
            <v>2</v>
          </cell>
          <cell r="C4568" t="str">
            <v>-</v>
          </cell>
          <cell r="D4568" t="str">
            <v>-</v>
          </cell>
          <cell r="E4568" t="str">
            <v>-</v>
          </cell>
          <cell r="F4568" t="str">
            <v>-</v>
          </cell>
          <cell r="G4568">
            <v>1</v>
          </cell>
          <cell r="H4568">
            <v>1</v>
          </cell>
          <cell r="I4568" t="str">
            <v>-</v>
          </cell>
        </row>
        <row r="4569">
          <cell r="A4569" t="str">
            <v>NCU07962</v>
          </cell>
          <cell r="B4569">
            <v>10</v>
          </cell>
          <cell r="C4569">
            <v>2</v>
          </cell>
          <cell r="D4569" t="str">
            <v>-</v>
          </cell>
          <cell r="E4569">
            <v>3</v>
          </cell>
          <cell r="F4569">
            <v>2</v>
          </cell>
          <cell r="G4569" t="str">
            <v>-</v>
          </cell>
          <cell r="H4569">
            <v>2</v>
          </cell>
          <cell r="I4569">
            <v>1</v>
          </cell>
        </row>
        <row r="4570">
          <cell r="A4570" t="str">
            <v>NCU07965</v>
          </cell>
          <cell r="B4570">
            <v>2</v>
          </cell>
          <cell r="C4570" t="str">
            <v>-</v>
          </cell>
          <cell r="D4570" t="str">
            <v>-</v>
          </cell>
          <cell r="E4570" t="str">
            <v>-</v>
          </cell>
          <cell r="F4570" t="str">
            <v>-</v>
          </cell>
          <cell r="G4570">
            <v>1</v>
          </cell>
          <cell r="H4570" t="str">
            <v>-</v>
          </cell>
          <cell r="I4570">
            <v>1</v>
          </cell>
        </row>
        <row r="4571">
          <cell r="A4571" t="str">
            <v>NCU07966</v>
          </cell>
          <cell r="B4571">
            <v>16</v>
          </cell>
          <cell r="C4571">
            <v>1</v>
          </cell>
          <cell r="D4571">
            <v>2</v>
          </cell>
          <cell r="E4571">
            <v>3</v>
          </cell>
          <cell r="F4571">
            <v>3</v>
          </cell>
          <cell r="G4571">
            <v>2</v>
          </cell>
          <cell r="H4571">
            <v>2</v>
          </cell>
          <cell r="I4571">
            <v>3</v>
          </cell>
        </row>
        <row r="4572">
          <cell r="A4572" t="str">
            <v>NCU07967</v>
          </cell>
          <cell r="B4572">
            <v>7</v>
          </cell>
          <cell r="C4572">
            <v>4</v>
          </cell>
          <cell r="D4572" t="str">
            <v>-</v>
          </cell>
          <cell r="E4572">
            <v>1</v>
          </cell>
          <cell r="F4572" t="str">
            <v>-</v>
          </cell>
          <cell r="G4572">
            <v>1</v>
          </cell>
          <cell r="H4572">
            <v>1</v>
          </cell>
          <cell r="I4572" t="str">
            <v>-</v>
          </cell>
        </row>
        <row r="4573">
          <cell r="A4573" t="str">
            <v>NCU07969</v>
          </cell>
          <cell r="B4573">
            <v>7</v>
          </cell>
          <cell r="C4573" t="str">
            <v>-</v>
          </cell>
          <cell r="D4573" t="str">
            <v>-</v>
          </cell>
          <cell r="E4573">
            <v>1</v>
          </cell>
          <cell r="F4573">
            <v>1</v>
          </cell>
          <cell r="G4573">
            <v>1</v>
          </cell>
          <cell r="H4573">
            <v>2</v>
          </cell>
          <cell r="I4573">
            <v>2</v>
          </cell>
        </row>
        <row r="4574">
          <cell r="A4574" t="str">
            <v>NCU07971</v>
          </cell>
          <cell r="B4574">
            <v>7</v>
          </cell>
          <cell r="C4574" t="str">
            <v>-</v>
          </cell>
          <cell r="D4574" t="str">
            <v>-</v>
          </cell>
          <cell r="E4574">
            <v>3</v>
          </cell>
          <cell r="F4574">
            <v>2</v>
          </cell>
          <cell r="G4574" t="str">
            <v>-</v>
          </cell>
          <cell r="H4574">
            <v>2</v>
          </cell>
          <cell r="I4574" t="str">
            <v>-</v>
          </cell>
        </row>
        <row r="4575">
          <cell r="A4575" t="str">
            <v>NCU07972</v>
          </cell>
          <cell r="B4575">
            <v>1</v>
          </cell>
          <cell r="C4575" t="str">
            <v>-</v>
          </cell>
          <cell r="D4575" t="str">
            <v>-</v>
          </cell>
          <cell r="E4575" t="str">
            <v>-</v>
          </cell>
          <cell r="F4575" t="str">
            <v>-</v>
          </cell>
          <cell r="G4575">
            <v>1</v>
          </cell>
          <cell r="H4575" t="str">
            <v>-</v>
          </cell>
          <cell r="I4575" t="str">
            <v>-</v>
          </cell>
        </row>
        <row r="4576">
          <cell r="A4576" t="str">
            <v>NCU07975</v>
          </cell>
          <cell r="B4576">
            <v>1</v>
          </cell>
          <cell r="C4576" t="str">
            <v>-</v>
          </cell>
          <cell r="D4576" t="str">
            <v>-</v>
          </cell>
          <cell r="E4576" t="str">
            <v>-</v>
          </cell>
          <cell r="F4576" t="str">
            <v>-</v>
          </cell>
          <cell r="G4576" t="str">
            <v>-</v>
          </cell>
          <cell r="H4576">
            <v>1</v>
          </cell>
          <cell r="I4576" t="str">
            <v>-</v>
          </cell>
        </row>
        <row r="4577">
          <cell r="A4577" t="str">
            <v>NCU07976</v>
          </cell>
          <cell r="B4577">
            <v>19</v>
          </cell>
          <cell r="C4577">
            <v>4</v>
          </cell>
          <cell r="D4577">
            <v>2</v>
          </cell>
          <cell r="E4577">
            <v>4</v>
          </cell>
          <cell r="F4577">
            <v>2</v>
          </cell>
          <cell r="G4577">
            <v>2</v>
          </cell>
          <cell r="H4577">
            <v>2</v>
          </cell>
          <cell r="I4577">
            <v>3</v>
          </cell>
        </row>
        <row r="4578">
          <cell r="A4578" t="str">
            <v>NCU07977</v>
          </cell>
          <cell r="B4578">
            <v>17</v>
          </cell>
          <cell r="C4578">
            <v>5</v>
          </cell>
          <cell r="D4578" t="str">
            <v>-</v>
          </cell>
          <cell r="E4578">
            <v>3</v>
          </cell>
          <cell r="F4578">
            <v>2</v>
          </cell>
          <cell r="G4578">
            <v>2</v>
          </cell>
          <cell r="H4578">
            <v>3</v>
          </cell>
          <cell r="I4578">
            <v>2</v>
          </cell>
        </row>
        <row r="4579">
          <cell r="A4579" t="str">
            <v>NCU07978</v>
          </cell>
          <cell r="B4579">
            <v>6</v>
          </cell>
          <cell r="C4579" t="str">
            <v>-</v>
          </cell>
          <cell r="D4579" t="str">
            <v>-</v>
          </cell>
          <cell r="E4579" t="str">
            <v>-</v>
          </cell>
          <cell r="F4579">
            <v>2</v>
          </cell>
          <cell r="G4579">
            <v>1</v>
          </cell>
          <cell r="H4579">
            <v>2</v>
          </cell>
          <cell r="I4579">
            <v>1</v>
          </cell>
        </row>
        <row r="4580">
          <cell r="A4580" t="str">
            <v>NCU07981</v>
          </cell>
          <cell r="B4580">
            <v>10</v>
          </cell>
          <cell r="C4580" t="str">
            <v>-</v>
          </cell>
          <cell r="D4580">
            <v>2</v>
          </cell>
          <cell r="E4580" t="str">
            <v>-</v>
          </cell>
          <cell r="F4580">
            <v>2</v>
          </cell>
          <cell r="G4580">
            <v>2</v>
          </cell>
          <cell r="H4580">
            <v>2</v>
          </cell>
          <cell r="I4580">
            <v>2</v>
          </cell>
        </row>
        <row r="4581">
          <cell r="A4581" t="str">
            <v>NCU07982</v>
          </cell>
          <cell r="B4581">
            <v>8</v>
          </cell>
          <cell r="C4581">
            <v>3</v>
          </cell>
          <cell r="D4581">
            <v>1</v>
          </cell>
          <cell r="E4581">
            <v>1</v>
          </cell>
          <cell r="F4581" t="str">
            <v>-</v>
          </cell>
          <cell r="G4581">
            <v>1</v>
          </cell>
          <cell r="H4581">
            <v>1</v>
          </cell>
          <cell r="I4581">
            <v>1</v>
          </cell>
        </row>
        <row r="4582">
          <cell r="A4582" t="str">
            <v>NCU07984</v>
          </cell>
          <cell r="B4582">
            <v>1</v>
          </cell>
          <cell r="C4582" t="str">
            <v>-</v>
          </cell>
          <cell r="D4582" t="str">
            <v>-</v>
          </cell>
          <cell r="E4582" t="str">
            <v>-</v>
          </cell>
          <cell r="F4582" t="str">
            <v>-</v>
          </cell>
          <cell r="G4582" t="str">
            <v>-</v>
          </cell>
          <cell r="H4582">
            <v>1</v>
          </cell>
          <cell r="I4582" t="str">
            <v>-</v>
          </cell>
        </row>
        <row r="4583">
          <cell r="A4583" t="str">
            <v>NCU07985</v>
          </cell>
          <cell r="B4583">
            <v>3</v>
          </cell>
          <cell r="C4583" t="str">
            <v>-</v>
          </cell>
          <cell r="D4583" t="str">
            <v>-</v>
          </cell>
          <cell r="E4583">
            <v>2</v>
          </cell>
          <cell r="F4583" t="str">
            <v>-</v>
          </cell>
          <cell r="G4583" t="str">
            <v>-</v>
          </cell>
          <cell r="H4583" t="str">
            <v>-</v>
          </cell>
          <cell r="I4583">
            <v>1</v>
          </cell>
        </row>
        <row r="4584">
          <cell r="A4584" t="str">
            <v>NCU07986</v>
          </cell>
          <cell r="B4584">
            <v>2</v>
          </cell>
          <cell r="C4584" t="str">
            <v>-</v>
          </cell>
          <cell r="D4584" t="str">
            <v>-</v>
          </cell>
          <cell r="E4584" t="str">
            <v>-</v>
          </cell>
          <cell r="F4584" t="str">
            <v>-</v>
          </cell>
          <cell r="G4584">
            <v>1</v>
          </cell>
          <cell r="H4584" t="str">
            <v>-</v>
          </cell>
          <cell r="I4584">
            <v>1</v>
          </cell>
        </row>
        <row r="4585">
          <cell r="A4585" t="str">
            <v>NCU07987</v>
          </cell>
          <cell r="B4585">
            <v>2</v>
          </cell>
          <cell r="C4585">
            <v>1</v>
          </cell>
          <cell r="D4585" t="str">
            <v>-</v>
          </cell>
          <cell r="E4585">
            <v>1</v>
          </cell>
          <cell r="F4585" t="str">
            <v>-</v>
          </cell>
          <cell r="G4585" t="str">
            <v>-</v>
          </cell>
          <cell r="H4585" t="str">
            <v>-</v>
          </cell>
          <cell r="I4585" t="str">
            <v>-</v>
          </cell>
        </row>
        <row r="4586">
          <cell r="A4586" t="str">
            <v>NCU07988</v>
          </cell>
          <cell r="B4586">
            <v>5</v>
          </cell>
          <cell r="C4586" t="str">
            <v>-</v>
          </cell>
          <cell r="D4586" t="str">
            <v>-</v>
          </cell>
          <cell r="E4586">
            <v>2</v>
          </cell>
          <cell r="F4586">
            <v>1</v>
          </cell>
          <cell r="G4586" t="str">
            <v>-</v>
          </cell>
          <cell r="H4586">
            <v>2</v>
          </cell>
          <cell r="I4586" t="str">
            <v>-</v>
          </cell>
        </row>
        <row r="4587">
          <cell r="A4587" t="str">
            <v>NCU07991</v>
          </cell>
          <cell r="B4587">
            <v>1</v>
          </cell>
          <cell r="C4587" t="str">
            <v>-</v>
          </cell>
          <cell r="D4587" t="str">
            <v>-</v>
          </cell>
          <cell r="E4587" t="str">
            <v>-</v>
          </cell>
          <cell r="F4587" t="str">
            <v>-</v>
          </cell>
          <cell r="G4587" t="str">
            <v>-</v>
          </cell>
          <cell r="H4587">
            <v>1</v>
          </cell>
          <cell r="I4587" t="str">
            <v>-</v>
          </cell>
        </row>
        <row r="4588">
          <cell r="A4588" t="str">
            <v>NCU07993</v>
          </cell>
          <cell r="B4588">
            <v>1</v>
          </cell>
          <cell r="C4588" t="str">
            <v>-</v>
          </cell>
          <cell r="D4588" t="str">
            <v>-</v>
          </cell>
          <cell r="E4588" t="str">
            <v>-</v>
          </cell>
          <cell r="F4588" t="str">
            <v>-</v>
          </cell>
          <cell r="G4588" t="str">
            <v>-</v>
          </cell>
          <cell r="H4588">
            <v>1</v>
          </cell>
          <cell r="I4588" t="str">
            <v>-</v>
          </cell>
        </row>
        <row r="4589">
          <cell r="A4589" t="str">
            <v>NCU07994</v>
          </cell>
          <cell r="B4589">
            <v>9</v>
          </cell>
          <cell r="C4589" t="str">
            <v>-</v>
          </cell>
          <cell r="D4589">
            <v>2</v>
          </cell>
          <cell r="E4589" t="str">
            <v>-</v>
          </cell>
          <cell r="F4589">
            <v>1</v>
          </cell>
          <cell r="G4589">
            <v>2</v>
          </cell>
          <cell r="H4589">
            <v>2</v>
          </cell>
          <cell r="I4589">
            <v>2</v>
          </cell>
        </row>
        <row r="4590">
          <cell r="A4590" t="str">
            <v>NCU07996</v>
          </cell>
          <cell r="B4590">
            <v>1</v>
          </cell>
          <cell r="C4590" t="str">
            <v>-</v>
          </cell>
          <cell r="D4590" t="str">
            <v>-</v>
          </cell>
          <cell r="E4590" t="str">
            <v>-</v>
          </cell>
          <cell r="F4590" t="str">
            <v>-</v>
          </cell>
          <cell r="G4590" t="str">
            <v>-</v>
          </cell>
          <cell r="H4590">
            <v>1</v>
          </cell>
          <cell r="I4590" t="str">
            <v>-</v>
          </cell>
        </row>
        <row r="4591">
          <cell r="A4591" t="str">
            <v>NCU07997</v>
          </cell>
          <cell r="B4591">
            <v>8</v>
          </cell>
          <cell r="C4591" t="str">
            <v>-</v>
          </cell>
          <cell r="D4591" t="str">
            <v>-</v>
          </cell>
          <cell r="E4591" t="str">
            <v>-</v>
          </cell>
          <cell r="F4591">
            <v>2</v>
          </cell>
          <cell r="G4591">
            <v>2</v>
          </cell>
          <cell r="H4591">
            <v>2</v>
          </cell>
          <cell r="I4591">
            <v>2</v>
          </cell>
        </row>
        <row r="4592">
          <cell r="A4592" t="str">
            <v>NCU07998</v>
          </cell>
          <cell r="B4592">
            <v>3</v>
          </cell>
          <cell r="C4592" t="str">
            <v>-</v>
          </cell>
          <cell r="D4592" t="str">
            <v>-</v>
          </cell>
          <cell r="E4592">
            <v>1</v>
          </cell>
          <cell r="F4592" t="str">
            <v>-</v>
          </cell>
          <cell r="G4592" t="str">
            <v>-</v>
          </cell>
          <cell r="H4592">
            <v>2</v>
          </cell>
          <cell r="I4592" t="str">
            <v>-</v>
          </cell>
        </row>
        <row r="4593">
          <cell r="A4593" t="str">
            <v>NCU07999</v>
          </cell>
          <cell r="B4593">
            <v>3</v>
          </cell>
          <cell r="C4593" t="str">
            <v>-</v>
          </cell>
          <cell r="D4593" t="str">
            <v>-</v>
          </cell>
          <cell r="E4593" t="str">
            <v>-</v>
          </cell>
          <cell r="F4593">
            <v>1</v>
          </cell>
          <cell r="G4593">
            <v>1</v>
          </cell>
          <cell r="H4593">
            <v>1</v>
          </cell>
          <cell r="I4593" t="str">
            <v>-</v>
          </cell>
        </row>
        <row r="4594">
          <cell r="A4594" t="str">
            <v>NCU08000</v>
          </cell>
          <cell r="B4594">
            <v>21</v>
          </cell>
          <cell r="C4594">
            <v>4</v>
          </cell>
          <cell r="D4594">
            <v>4</v>
          </cell>
          <cell r="E4594">
            <v>6</v>
          </cell>
          <cell r="F4594">
            <v>1</v>
          </cell>
          <cell r="G4594">
            <v>1</v>
          </cell>
          <cell r="H4594">
            <v>2</v>
          </cell>
          <cell r="I4594">
            <v>3</v>
          </cell>
        </row>
        <row r="4595">
          <cell r="A4595" t="str">
            <v>NCU08001</v>
          </cell>
          <cell r="B4595">
            <v>7</v>
          </cell>
          <cell r="C4595" t="str">
            <v>-</v>
          </cell>
          <cell r="D4595">
            <v>1</v>
          </cell>
          <cell r="E4595">
            <v>3</v>
          </cell>
          <cell r="F4595" t="str">
            <v>-</v>
          </cell>
          <cell r="G4595">
            <v>2</v>
          </cell>
          <cell r="H4595" t="str">
            <v>-</v>
          </cell>
          <cell r="I4595">
            <v>1</v>
          </cell>
        </row>
        <row r="4596">
          <cell r="A4596" t="str">
            <v>NCU08002</v>
          </cell>
          <cell r="B4596">
            <v>19</v>
          </cell>
          <cell r="C4596" t="str">
            <v>-</v>
          </cell>
          <cell r="D4596">
            <v>3</v>
          </cell>
          <cell r="E4596">
            <v>5</v>
          </cell>
          <cell r="F4596">
            <v>2</v>
          </cell>
          <cell r="G4596">
            <v>3</v>
          </cell>
          <cell r="H4596">
            <v>3</v>
          </cell>
          <cell r="I4596">
            <v>3</v>
          </cell>
        </row>
        <row r="4597">
          <cell r="A4597" t="str">
            <v>NCU08003</v>
          </cell>
          <cell r="B4597">
            <v>11</v>
          </cell>
          <cell r="C4597">
            <v>1</v>
          </cell>
          <cell r="D4597">
            <v>2</v>
          </cell>
          <cell r="E4597">
            <v>3</v>
          </cell>
          <cell r="F4597">
            <v>1</v>
          </cell>
          <cell r="G4597">
            <v>1</v>
          </cell>
          <cell r="H4597">
            <v>3</v>
          </cell>
          <cell r="I4597" t="str">
            <v>-</v>
          </cell>
        </row>
        <row r="4598">
          <cell r="A4598" t="str">
            <v>NCU08004</v>
          </cell>
          <cell r="B4598">
            <v>5</v>
          </cell>
          <cell r="C4598" t="str">
            <v>-</v>
          </cell>
          <cell r="D4598">
            <v>3</v>
          </cell>
          <cell r="E4598" t="str">
            <v>-</v>
          </cell>
          <cell r="F4598" t="str">
            <v>-</v>
          </cell>
          <cell r="G4598">
            <v>2</v>
          </cell>
          <cell r="H4598" t="str">
            <v>-</v>
          </cell>
          <cell r="I4598" t="str">
            <v>-</v>
          </cell>
        </row>
        <row r="4599">
          <cell r="A4599" t="str">
            <v>NCU08006</v>
          </cell>
          <cell r="B4599">
            <v>5</v>
          </cell>
          <cell r="C4599" t="str">
            <v>-</v>
          </cell>
          <cell r="D4599" t="str">
            <v>-</v>
          </cell>
          <cell r="E4599" t="str">
            <v>-</v>
          </cell>
          <cell r="F4599">
            <v>1</v>
          </cell>
          <cell r="G4599">
            <v>1</v>
          </cell>
          <cell r="H4599">
            <v>2</v>
          </cell>
          <cell r="I4599">
            <v>1</v>
          </cell>
        </row>
        <row r="4600">
          <cell r="A4600" t="str">
            <v>NCU08008</v>
          </cell>
          <cell r="B4600">
            <v>5</v>
          </cell>
          <cell r="C4600" t="str">
            <v>-</v>
          </cell>
          <cell r="D4600">
            <v>1</v>
          </cell>
          <cell r="E4600" t="str">
            <v>-</v>
          </cell>
          <cell r="F4600" t="str">
            <v>-</v>
          </cell>
          <cell r="G4600" t="str">
            <v>-</v>
          </cell>
          <cell r="H4600">
            <v>2</v>
          </cell>
          <cell r="I4600">
            <v>2</v>
          </cell>
        </row>
        <row r="4601">
          <cell r="A4601" t="str">
            <v>NCU08011</v>
          </cell>
          <cell r="B4601">
            <v>5</v>
          </cell>
          <cell r="C4601" t="str">
            <v>-</v>
          </cell>
          <cell r="D4601">
            <v>1</v>
          </cell>
          <cell r="E4601" t="str">
            <v>-</v>
          </cell>
          <cell r="F4601">
            <v>1</v>
          </cell>
          <cell r="G4601">
            <v>2</v>
          </cell>
          <cell r="H4601">
            <v>1</v>
          </cell>
          <cell r="I4601" t="str">
            <v>-</v>
          </cell>
        </row>
        <row r="4602">
          <cell r="A4602" t="str">
            <v>NCU08012</v>
          </cell>
          <cell r="B4602">
            <v>5</v>
          </cell>
          <cell r="C4602" t="str">
            <v>-</v>
          </cell>
          <cell r="D4602" t="str">
            <v>-</v>
          </cell>
          <cell r="E4602" t="str">
            <v>-</v>
          </cell>
          <cell r="F4602" t="str">
            <v>-</v>
          </cell>
          <cell r="G4602">
            <v>2</v>
          </cell>
          <cell r="H4602">
            <v>2</v>
          </cell>
          <cell r="I4602">
            <v>1</v>
          </cell>
        </row>
        <row r="4603">
          <cell r="A4603" t="str">
            <v>NCU08013</v>
          </cell>
          <cell r="B4603">
            <v>11</v>
          </cell>
          <cell r="C4603" t="str">
            <v>-</v>
          </cell>
          <cell r="D4603">
            <v>2</v>
          </cell>
          <cell r="E4603" t="str">
            <v>-</v>
          </cell>
          <cell r="F4603">
            <v>2</v>
          </cell>
          <cell r="G4603">
            <v>2</v>
          </cell>
          <cell r="H4603">
            <v>3</v>
          </cell>
          <cell r="I4603">
            <v>2</v>
          </cell>
        </row>
        <row r="4604">
          <cell r="A4604" t="str">
            <v>NCU08017</v>
          </cell>
          <cell r="B4604">
            <v>15</v>
          </cell>
          <cell r="C4604">
            <v>2</v>
          </cell>
          <cell r="D4604" t="str">
            <v>-</v>
          </cell>
          <cell r="E4604">
            <v>4</v>
          </cell>
          <cell r="F4604">
            <v>2</v>
          </cell>
          <cell r="G4604">
            <v>2</v>
          </cell>
          <cell r="H4604">
            <v>2</v>
          </cell>
          <cell r="I4604">
            <v>3</v>
          </cell>
        </row>
        <row r="4605">
          <cell r="A4605" t="str">
            <v>NCU08018</v>
          </cell>
          <cell r="B4605">
            <v>14</v>
          </cell>
          <cell r="C4605" t="str">
            <v>-</v>
          </cell>
          <cell r="D4605" t="str">
            <v>-</v>
          </cell>
          <cell r="E4605">
            <v>4</v>
          </cell>
          <cell r="F4605">
            <v>2</v>
          </cell>
          <cell r="G4605">
            <v>2</v>
          </cell>
          <cell r="H4605">
            <v>3</v>
          </cell>
          <cell r="I4605">
            <v>3</v>
          </cell>
        </row>
        <row r="4606">
          <cell r="A4606" t="str">
            <v>NCU08019</v>
          </cell>
          <cell r="B4606">
            <v>3</v>
          </cell>
          <cell r="C4606" t="str">
            <v>-</v>
          </cell>
          <cell r="D4606" t="str">
            <v>-</v>
          </cell>
          <cell r="E4606">
            <v>2</v>
          </cell>
          <cell r="F4606" t="str">
            <v>-</v>
          </cell>
          <cell r="G4606" t="str">
            <v>-</v>
          </cell>
          <cell r="H4606">
            <v>1</v>
          </cell>
          <cell r="I4606" t="str">
            <v>-</v>
          </cell>
        </row>
        <row r="4607">
          <cell r="A4607" t="str">
            <v>NCU08020</v>
          </cell>
          <cell r="B4607">
            <v>5</v>
          </cell>
          <cell r="C4607" t="str">
            <v>-</v>
          </cell>
          <cell r="D4607" t="str">
            <v>-</v>
          </cell>
          <cell r="E4607">
            <v>3</v>
          </cell>
          <cell r="F4607" t="str">
            <v>-</v>
          </cell>
          <cell r="G4607" t="str">
            <v>-</v>
          </cell>
          <cell r="H4607" t="str">
            <v>-</v>
          </cell>
          <cell r="I4607">
            <v>2</v>
          </cell>
        </row>
        <row r="4608">
          <cell r="A4608" t="str">
            <v>NCU08021</v>
          </cell>
          <cell r="B4608">
            <v>1</v>
          </cell>
          <cell r="C4608">
            <v>1</v>
          </cell>
          <cell r="D4608" t="str">
            <v>-</v>
          </cell>
          <cell r="E4608" t="str">
            <v>-</v>
          </cell>
          <cell r="F4608" t="str">
            <v>-</v>
          </cell>
          <cell r="G4608" t="str">
            <v>-</v>
          </cell>
          <cell r="H4608" t="str">
            <v>-</v>
          </cell>
          <cell r="I4608" t="str">
            <v>-</v>
          </cell>
        </row>
        <row r="4609">
          <cell r="A4609" t="str">
            <v>NCU08022</v>
          </cell>
          <cell r="B4609">
            <v>6</v>
          </cell>
          <cell r="C4609">
            <v>2</v>
          </cell>
          <cell r="D4609" t="str">
            <v>-</v>
          </cell>
          <cell r="E4609" t="str">
            <v>-</v>
          </cell>
          <cell r="F4609">
            <v>2</v>
          </cell>
          <cell r="G4609">
            <v>2</v>
          </cell>
          <cell r="H4609" t="str">
            <v>-</v>
          </cell>
          <cell r="I4609" t="str">
            <v>-</v>
          </cell>
        </row>
        <row r="4610">
          <cell r="A4610" t="str">
            <v>NCU08024</v>
          </cell>
          <cell r="B4610">
            <v>4</v>
          </cell>
          <cell r="C4610" t="str">
            <v>-</v>
          </cell>
          <cell r="D4610" t="str">
            <v>-</v>
          </cell>
          <cell r="E4610">
            <v>3</v>
          </cell>
          <cell r="F4610" t="str">
            <v>-</v>
          </cell>
          <cell r="G4610" t="str">
            <v>-</v>
          </cell>
          <cell r="H4610" t="str">
            <v>-</v>
          </cell>
          <cell r="I4610">
            <v>1</v>
          </cell>
        </row>
        <row r="4611">
          <cell r="A4611" t="str">
            <v>NCU08026</v>
          </cell>
          <cell r="B4611">
            <v>1</v>
          </cell>
          <cell r="C4611" t="str">
            <v>-</v>
          </cell>
          <cell r="D4611" t="str">
            <v>-</v>
          </cell>
          <cell r="E4611">
            <v>1</v>
          </cell>
          <cell r="F4611" t="str">
            <v>-</v>
          </cell>
          <cell r="G4611" t="str">
            <v>-</v>
          </cell>
          <cell r="H4611" t="str">
            <v>-</v>
          </cell>
          <cell r="I4611" t="str">
            <v>-</v>
          </cell>
        </row>
        <row r="4612">
          <cell r="A4612" t="str">
            <v>NCU08027</v>
          </cell>
          <cell r="B4612">
            <v>6</v>
          </cell>
          <cell r="C4612" t="str">
            <v>-</v>
          </cell>
          <cell r="D4612" t="str">
            <v>-</v>
          </cell>
          <cell r="E4612" t="str">
            <v>-</v>
          </cell>
          <cell r="F4612" t="str">
            <v>-</v>
          </cell>
          <cell r="G4612">
            <v>2</v>
          </cell>
          <cell r="H4612">
            <v>2</v>
          </cell>
          <cell r="I4612">
            <v>2</v>
          </cell>
        </row>
        <row r="4613">
          <cell r="A4613" t="str">
            <v>NCU08028</v>
          </cell>
          <cell r="B4613">
            <v>1</v>
          </cell>
          <cell r="C4613" t="str">
            <v>-</v>
          </cell>
          <cell r="D4613" t="str">
            <v>-</v>
          </cell>
          <cell r="E4613" t="str">
            <v>-</v>
          </cell>
          <cell r="F4613">
            <v>1</v>
          </cell>
          <cell r="G4613" t="str">
            <v>-</v>
          </cell>
          <cell r="H4613" t="str">
            <v>-</v>
          </cell>
          <cell r="I4613" t="str">
            <v>-</v>
          </cell>
        </row>
        <row r="4614">
          <cell r="A4614" t="str">
            <v>NCU08030</v>
          </cell>
          <cell r="B4614">
            <v>2</v>
          </cell>
          <cell r="C4614" t="str">
            <v>-</v>
          </cell>
          <cell r="D4614" t="str">
            <v>-</v>
          </cell>
          <cell r="E4614" t="str">
            <v>-</v>
          </cell>
          <cell r="F4614" t="str">
            <v>-</v>
          </cell>
          <cell r="G4614" t="str">
            <v>-</v>
          </cell>
          <cell r="H4614">
            <v>2</v>
          </cell>
          <cell r="I4614" t="str">
            <v>-</v>
          </cell>
        </row>
        <row r="4615">
          <cell r="A4615" t="str">
            <v>NCU08032</v>
          </cell>
          <cell r="B4615">
            <v>3</v>
          </cell>
          <cell r="C4615" t="str">
            <v>-</v>
          </cell>
          <cell r="D4615" t="str">
            <v>-</v>
          </cell>
          <cell r="E4615" t="str">
            <v>-</v>
          </cell>
          <cell r="F4615" t="str">
            <v>-</v>
          </cell>
          <cell r="G4615" t="str">
            <v>-</v>
          </cell>
          <cell r="H4615">
            <v>2</v>
          </cell>
          <cell r="I4615">
            <v>1</v>
          </cell>
        </row>
        <row r="4616">
          <cell r="A4616" t="str">
            <v>NCU08033</v>
          </cell>
          <cell r="B4616">
            <v>4</v>
          </cell>
          <cell r="C4616" t="str">
            <v>-</v>
          </cell>
          <cell r="D4616" t="str">
            <v>-</v>
          </cell>
          <cell r="E4616">
            <v>2</v>
          </cell>
          <cell r="F4616">
            <v>1</v>
          </cell>
          <cell r="G4616" t="str">
            <v>-</v>
          </cell>
          <cell r="H4616" t="str">
            <v>-</v>
          </cell>
          <cell r="I4616">
            <v>1</v>
          </cell>
        </row>
        <row r="4617">
          <cell r="A4617" t="str">
            <v>NCU08037</v>
          </cell>
          <cell r="B4617">
            <v>8</v>
          </cell>
          <cell r="C4617" t="str">
            <v>-</v>
          </cell>
          <cell r="D4617">
            <v>2</v>
          </cell>
          <cell r="E4617">
            <v>2</v>
          </cell>
          <cell r="F4617" t="str">
            <v>-</v>
          </cell>
          <cell r="G4617">
            <v>2</v>
          </cell>
          <cell r="H4617">
            <v>1</v>
          </cell>
          <cell r="I4617">
            <v>1</v>
          </cell>
        </row>
        <row r="4618">
          <cell r="A4618" t="str">
            <v>NCU08038</v>
          </cell>
          <cell r="B4618">
            <v>1</v>
          </cell>
          <cell r="C4618">
            <v>1</v>
          </cell>
          <cell r="D4618" t="str">
            <v>-</v>
          </cell>
          <cell r="E4618" t="str">
            <v>-</v>
          </cell>
          <cell r="F4618" t="str">
            <v>-</v>
          </cell>
          <cell r="G4618" t="str">
            <v>-</v>
          </cell>
          <cell r="H4618" t="str">
            <v>-</v>
          </cell>
          <cell r="I4618" t="str">
            <v>-</v>
          </cell>
        </row>
        <row r="4619">
          <cell r="A4619" t="str">
            <v>NCU08039</v>
          </cell>
          <cell r="B4619">
            <v>7</v>
          </cell>
          <cell r="C4619">
            <v>2</v>
          </cell>
          <cell r="D4619" t="str">
            <v>-</v>
          </cell>
          <cell r="E4619">
            <v>1</v>
          </cell>
          <cell r="F4619">
            <v>1</v>
          </cell>
          <cell r="G4619">
            <v>2</v>
          </cell>
          <cell r="H4619" t="str">
            <v>-</v>
          </cell>
          <cell r="I4619">
            <v>1</v>
          </cell>
        </row>
        <row r="4620">
          <cell r="A4620" t="str">
            <v>NCU08040</v>
          </cell>
          <cell r="B4620">
            <v>1</v>
          </cell>
          <cell r="C4620" t="str">
            <v>-</v>
          </cell>
          <cell r="D4620" t="str">
            <v>-</v>
          </cell>
          <cell r="E4620" t="str">
            <v>-</v>
          </cell>
          <cell r="F4620" t="str">
            <v>-</v>
          </cell>
          <cell r="G4620" t="str">
            <v>-</v>
          </cell>
          <cell r="H4620">
            <v>1</v>
          </cell>
          <cell r="I4620" t="str">
            <v>-</v>
          </cell>
        </row>
        <row r="4621">
          <cell r="A4621" t="str">
            <v>NCU08042</v>
          </cell>
          <cell r="B4621">
            <v>12</v>
          </cell>
          <cell r="C4621" t="str">
            <v>-</v>
          </cell>
          <cell r="D4621">
            <v>1</v>
          </cell>
          <cell r="E4621">
            <v>2</v>
          </cell>
          <cell r="F4621">
            <v>2</v>
          </cell>
          <cell r="G4621">
            <v>3</v>
          </cell>
          <cell r="H4621">
            <v>2</v>
          </cell>
          <cell r="I4621">
            <v>2</v>
          </cell>
        </row>
        <row r="4622">
          <cell r="A4622" t="str">
            <v>NCU08045</v>
          </cell>
          <cell r="B4622">
            <v>7</v>
          </cell>
          <cell r="C4622" t="str">
            <v>-</v>
          </cell>
          <cell r="D4622" t="str">
            <v>-</v>
          </cell>
          <cell r="E4622">
            <v>3</v>
          </cell>
          <cell r="F4622">
            <v>1</v>
          </cell>
          <cell r="G4622" t="str">
            <v>-</v>
          </cell>
          <cell r="H4622">
            <v>2</v>
          </cell>
          <cell r="I4622">
            <v>1</v>
          </cell>
        </row>
        <row r="4623">
          <cell r="A4623" t="str">
            <v>NCU08046</v>
          </cell>
          <cell r="B4623">
            <v>1</v>
          </cell>
          <cell r="C4623" t="str">
            <v>-</v>
          </cell>
          <cell r="D4623" t="str">
            <v>-</v>
          </cell>
          <cell r="E4623">
            <v>1</v>
          </cell>
          <cell r="F4623" t="str">
            <v>-</v>
          </cell>
          <cell r="G4623" t="str">
            <v>-</v>
          </cell>
          <cell r="H4623" t="str">
            <v>-</v>
          </cell>
          <cell r="I4623" t="str">
            <v>-</v>
          </cell>
        </row>
        <row r="4624">
          <cell r="A4624" t="str">
            <v>NCU08048</v>
          </cell>
          <cell r="B4624">
            <v>10</v>
          </cell>
          <cell r="C4624" t="str">
            <v>-</v>
          </cell>
          <cell r="D4624">
            <v>1</v>
          </cell>
          <cell r="E4624">
            <v>2</v>
          </cell>
          <cell r="F4624">
            <v>2</v>
          </cell>
          <cell r="G4624">
            <v>2</v>
          </cell>
          <cell r="H4624">
            <v>2</v>
          </cell>
          <cell r="I4624">
            <v>1</v>
          </cell>
        </row>
        <row r="4625">
          <cell r="A4625" t="str">
            <v>NCU08049</v>
          </cell>
          <cell r="B4625">
            <v>8</v>
          </cell>
          <cell r="C4625" t="str">
            <v>-</v>
          </cell>
          <cell r="D4625">
            <v>1</v>
          </cell>
          <cell r="E4625">
            <v>2</v>
          </cell>
          <cell r="F4625" t="str">
            <v>-</v>
          </cell>
          <cell r="G4625">
            <v>1</v>
          </cell>
          <cell r="H4625">
            <v>3</v>
          </cell>
          <cell r="I4625">
            <v>1</v>
          </cell>
        </row>
        <row r="4626">
          <cell r="A4626" t="str">
            <v>NCU08050</v>
          </cell>
          <cell r="B4626">
            <v>4</v>
          </cell>
          <cell r="C4626" t="str">
            <v>-</v>
          </cell>
          <cell r="D4626" t="str">
            <v>-</v>
          </cell>
          <cell r="E4626">
            <v>2</v>
          </cell>
          <cell r="F4626" t="str">
            <v>-</v>
          </cell>
          <cell r="G4626" t="str">
            <v>-</v>
          </cell>
          <cell r="H4626">
            <v>2</v>
          </cell>
          <cell r="I4626" t="str">
            <v>-</v>
          </cell>
        </row>
        <row r="4627">
          <cell r="A4627" t="str">
            <v>NCU08051</v>
          </cell>
          <cell r="B4627">
            <v>4</v>
          </cell>
          <cell r="C4627" t="str">
            <v>-</v>
          </cell>
          <cell r="D4627">
            <v>1</v>
          </cell>
          <cell r="E4627">
            <v>1</v>
          </cell>
          <cell r="F4627" t="str">
            <v>-</v>
          </cell>
          <cell r="G4627" t="str">
            <v>-</v>
          </cell>
          <cell r="H4627">
            <v>2</v>
          </cell>
          <cell r="I4627" t="str">
            <v>-</v>
          </cell>
        </row>
        <row r="4628">
          <cell r="A4628" t="str">
            <v>NCU08052</v>
          </cell>
          <cell r="B4628">
            <v>12</v>
          </cell>
          <cell r="C4628">
            <v>1</v>
          </cell>
          <cell r="D4628">
            <v>5</v>
          </cell>
          <cell r="E4628" t="str">
            <v>-</v>
          </cell>
          <cell r="F4628">
            <v>1</v>
          </cell>
          <cell r="G4628">
            <v>1</v>
          </cell>
          <cell r="H4628">
            <v>2</v>
          </cell>
          <cell r="I4628">
            <v>2</v>
          </cell>
        </row>
        <row r="4629">
          <cell r="A4629" t="str">
            <v>NCU08053</v>
          </cell>
          <cell r="B4629">
            <v>8</v>
          </cell>
          <cell r="C4629">
            <v>1</v>
          </cell>
          <cell r="D4629" t="str">
            <v>-</v>
          </cell>
          <cell r="E4629" t="str">
            <v>-</v>
          </cell>
          <cell r="F4629">
            <v>1</v>
          </cell>
          <cell r="G4629">
            <v>2</v>
          </cell>
          <cell r="H4629">
            <v>2</v>
          </cell>
          <cell r="I4629">
            <v>2</v>
          </cell>
        </row>
        <row r="4630">
          <cell r="A4630" t="str">
            <v>NCU08054</v>
          </cell>
          <cell r="B4630">
            <v>4</v>
          </cell>
          <cell r="C4630" t="str">
            <v>-</v>
          </cell>
          <cell r="D4630" t="str">
            <v>-</v>
          </cell>
          <cell r="E4630" t="str">
            <v>-</v>
          </cell>
          <cell r="F4630" t="str">
            <v>-</v>
          </cell>
          <cell r="G4630">
            <v>1</v>
          </cell>
          <cell r="H4630">
            <v>2</v>
          </cell>
          <cell r="I4630">
            <v>1</v>
          </cell>
        </row>
        <row r="4631">
          <cell r="A4631" t="str">
            <v>NCU08055</v>
          </cell>
          <cell r="B4631">
            <v>13</v>
          </cell>
          <cell r="C4631">
            <v>2</v>
          </cell>
          <cell r="D4631">
            <v>1</v>
          </cell>
          <cell r="E4631">
            <v>3</v>
          </cell>
          <cell r="F4631">
            <v>2</v>
          </cell>
          <cell r="G4631">
            <v>1</v>
          </cell>
          <cell r="H4631">
            <v>2</v>
          </cell>
          <cell r="I4631">
            <v>2</v>
          </cell>
        </row>
        <row r="4632">
          <cell r="A4632" t="str">
            <v>NCU08056</v>
          </cell>
          <cell r="B4632">
            <v>11</v>
          </cell>
          <cell r="C4632" t="str">
            <v>-</v>
          </cell>
          <cell r="D4632">
            <v>2</v>
          </cell>
          <cell r="E4632" t="str">
            <v>-</v>
          </cell>
          <cell r="F4632">
            <v>2</v>
          </cell>
          <cell r="G4632">
            <v>2</v>
          </cell>
          <cell r="H4632">
            <v>3</v>
          </cell>
          <cell r="I4632">
            <v>2</v>
          </cell>
        </row>
        <row r="4633">
          <cell r="A4633" t="str">
            <v>NCU08057</v>
          </cell>
          <cell r="B4633">
            <v>20</v>
          </cell>
          <cell r="C4633">
            <v>3</v>
          </cell>
          <cell r="D4633">
            <v>4</v>
          </cell>
          <cell r="E4633">
            <v>2</v>
          </cell>
          <cell r="F4633">
            <v>2</v>
          </cell>
          <cell r="G4633">
            <v>3</v>
          </cell>
          <cell r="H4633">
            <v>3</v>
          </cell>
          <cell r="I4633">
            <v>3</v>
          </cell>
        </row>
        <row r="4634">
          <cell r="A4634" t="str">
            <v>NCU08058</v>
          </cell>
          <cell r="B4634">
            <v>13</v>
          </cell>
          <cell r="C4634">
            <v>4</v>
          </cell>
          <cell r="D4634">
            <v>1</v>
          </cell>
          <cell r="E4634">
            <v>5</v>
          </cell>
          <cell r="F4634" t="str">
            <v>-</v>
          </cell>
          <cell r="G4634">
            <v>1</v>
          </cell>
          <cell r="H4634" t="str">
            <v>-</v>
          </cell>
          <cell r="I4634">
            <v>2</v>
          </cell>
        </row>
        <row r="4635">
          <cell r="A4635" t="str">
            <v>NCU08060</v>
          </cell>
          <cell r="B4635">
            <v>11</v>
          </cell>
          <cell r="C4635" t="str">
            <v>-</v>
          </cell>
          <cell r="D4635">
            <v>1</v>
          </cell>
          <cell r="E4635">
            <v>5</v>
          </cell>
          <cell r="F4635" t="str">
            <v>-</v>
          </cell>
          <cell r="G4635">
            <v>1</v>
          </cell>
          <cell r="H4635">
            <v>2</v>
          </cell>
          <cell r="I4635">
            <v>2</v>
          </cell>
        </row>
        <row r="4636">
          <cell r="A4636" t="str">
            <v>NCU08062</v>
          </cell>
          <cell r="B4636">
            <v>4</v>
          </cell>
          <cell r="C4636" t="str">
            <v>-</v>
          </cell>
          <cell r="D4636" t="str">
            <v>-</v>
          </cell>
          <cell r="E4636">
            <v>3</v>
          </cell>
          <cell r="F4636" t="str">
            <v>-</v>
          </cell>
          <cell r="G4636" t="str">
            <v>-</v>
          </cell>
          <cell r="H4636" t="str">
            <v>-</v>
          </cell>
          <cell r="I4636">
            <v>1</v>
          </cell>
        </row>
        <row r="4637">
          <cell r="A4637" t="str">
            <v>NCU08063</v>
          </cell>
          <cell r="B4637">
            <v>2</v>
          </cell>
          <cell r="C4637" t="str">
            <v>-</v>
          </cell>
          <cell r="D4637" t="str">
            <v>-</v>
          </cell>
          <cell r="E4637" t="str">
            <v>-</v>
          </cell>
          <cell r="F4637" t="str">
            <v>-</v>
          </cell>
          <cell r="G4637">
            <v>2</v>
          </cell>
          <cell r="H4637" t="str">
            <v>-</v>
          </cell>
          <cell r="I4637" t="str">
            <v>-</v>
          </cell>
        </row>
        <row r="4638">
          <cell r="A4638" t="str">
            <v>NCU08064</v>
          </cell>
          <cell r="B4638">
            <v>12</v>
          </cell>
          <cell r="C4638">
            <v>3</v>
          </cell>
          <cell r="D4638">
            <v>1</v>
          </cell>
          <cell r="E4638" t="str">
            <v>-</v>
          </cell>
          <cell r="F4638">
            <v>2</v>
          </cell>
          <cell r="G4638">
            <v>2</v>
          </cell>
          <cell r="H4638">
            <v>2</v>
          </cell>
          <cell r="I4638">
            <v>2</v>
          </cell>
        </row>
        <row r="4639">
          <cell r="A4639" t="str">
            <v>NCU08065</v>
          </cell>
          <cell r="B4639">
            <v>1</v>
          </cell>
          <cell r="C4639" t="str">
            <v>-</v>
          </cell>
          <cell r="D4639" t="str">
            <v>-</v>
          </cell>
          <cell r="E4639" t="str">
            <v>-</v>
          </cell>
          <cell r="F4639" t="str">
            <v>-</v>
          </cell>
          <cell r="G4639" t="str">
            <v>-</v>
          </cell>
          <cell r="H4639">
            <v>1</v>
          </cell>
          <cell r="I4639" t="str">
            <v>-</v>
          </cell>
        </row>
        <row r="4640">
          <cell r="A4640" t="str">
            <v>NCU08067</v>
          </cell>
          <cell r="B4640">
            <v>3</v>
          </cell>
          <cell r="C4640" t="str">
            <v>-</v>
          </cell>
          <cell r="D4640" t="str">
            <v>-</v>
          </cell>
          <cell r="E4640">
            <v>1</v>
          </cell>
          <cell r="F4640" t="str">
            <v>-</v>
          </cell>
          <cell r="G4640" t="str">
            <v>-</v>
          </cell>
          <cell r="H4640" t="str">
            <v>-</v>
          </cell>
          <cell r="I4640">
            <v>2</v>
          </cell>
        </row>
        <row r="4641">
          <cell r="A4641" t="str">
            <v>NCU08068</v>
          </cell>
          <cell r="B4641">
            <v>11</v>
          </cell>
          <cell r="C4641" t="str">
            <v>-</v>
          </cell>
          <cell r="D4641">
            <v>2</v>
          </cell>
          <cell r="E4641">
            <v>3</v>
          </cell>
          <cell r="F4641" t="str">
            <v>-</v>
          </cell>
          <cell r="G4641">
            <v>2</v>
          </cell>
          <cell r="H4641">
            <v>2</v>
          </cell>
          <cell r="I4641">
            <v>2</v>
          </cell>
        </row>
        <row r="4642">
          <cell r="A4642" t="str">
            <v>NCU08069</v>
          </cell>
          <cell r="B4642">
            <v>5</v>
          </cell>
          <cell r="C4642" t="str">
            <v>-</v>
          </cell>
          <cell r="D4642" t="str">
            <v>-</v>
          </cell>
          <cell r="E4642">
            <v>2</v>
          </cell>
          <cell r="F4642" t="str">
            <v>-</v>
          </cell>
          <cell r="G4642" t="str">
            <v>-</v>
          </cell>
          <cell r="H4642">
            <v>1</v>
          </cell>
          <cell r="I4642">
            <v>2</v>
          </cell>
        </row>
        <row r="4643">
          <cell r="A4643" t="str">
            <v>NCU08070</v>
          </cell>
          <cell r="B4643">
            <v>6</v>
          </cell>
          <cell r="C4643">
            <v>1</v>
          </cell>
          <cell r="D4643" t="str">
            <v>-</v>
          </cell>
          <cell r="E4643" t="str">
            <v>-</v>
          </cell>
          <cell r="F4643">
            <v>1</v>
          </cell>
          <cell r="G4643" t="str">
            <v>-</v>
          </cell>
          <cell r="H4643">
            <v>2</v>
          </cell>
          <cell r="I4643">
            <v>2</v>
          </cell>
        </row>
        <row r="4644">
          <cell r="A4644" t="str">
            <v>NCU08071</v>
          </cell>
          <cell r="B4644">
            <v>3</v>
          </cell>
          <cell r="C4644">
            <v>1</v>
          </cell>
          <cell r="D4644" t="str">
            <v>-</v>
          </cell>
          <cell r="E4644" t="str">
            <v>-</v>
          </cell>
          <cell r="F4644">
            <v>1</v>
          </cell>
          <cell r="G4644">
            <v>1</v>
          </cell>
          <cell r="H4644" t="str">
            <v>-</v>
          </cell>
          <cell r="I4644" t="str">
            <v>-</v>
          </cell>
        </row>
        <row r="4645">
          <cell r="A4645" t="str">
            <v>NCU08073</v>
          </cell>
          <cell r="B4645">
            <v>3</v>
          </cell>
          <cell r="C4645">
            <v>1</v>
          </cell>
          <cell r="D4645" t="str">
            <v>-</v>
          </cell>
          <cell r="E4645" t="str">
            <v>-</v>
          </cell>
          <cell r="F4645" t="str">
            <v>-</v>
          </cell>
          <cell r="G4645" t="str">
            <v>-</v>
          </cell>
          <cell r="H4645">
            <v>2</v>
          </cell>
          <cell r="I4645" t="str">
            <v>-</v>
          </cell>
        </row>
        <row r="4646">
          <cell r="A4646" t="str">
            <v>NCU08076</v>
          </cell>
          <cell r="B4646">
            <v>8</v>
          </cell>
          <cell r="C4646" t="str">
            <v>-</v>
          </cell>
          <cell r="D4646" t="str">
            <v>-</v>
          </cell>
          <cell r="E4646">
            <v>1</v>
          </cell>
          <cell r="F4646">
            <v>1</v>
          </cell>
          <cell r="G4646">
            <v>2</v>
          </cell>
          <cell r="H4646">
            <v>2</v>
          </cell>
          <cell r="I4646">
            <v>2</v>
          </cell>
        </row>
        <row r="4647">
          <cell r="A4647" t="str">
            <v>NCU08090</v>
          </cell>
          <cell r="B4647">
            <v>11</v>
          </cell>
          <cell r="C4647" t="str">
            <v>-</v>
          </cell>
          <cell r="D4647">
            <v>2</v>
          </cell>
          <cell r="E4647">
            <v>3</v>
          </cell>
          <cell r="F4647" t="str">
            <v>-</v>
          </cell>
          <cell r="G4647">
            <v>2</v>
          </cell>
          <cell r="H4647">
            <v>2</v>
          </cell>
          <cell r="I4647">
            <v>2</v>
          </cell>
        </row>
        <row r="4648">
          <cell r="A4648" t="str">
            <v>NCU08092</v>
          </cell>
          <cell r="B4648">
            <v>6</v>
          </cell>
          <cell r="C4648" t="str">
            <v>-</v>
          </cell>
          <cell r="D4648" t="str">
            <v>-</v>
          </cell>
          <cell r="E4648">
            <v>3</v>
          </cell>
          <cell r="F4648" t="str">
            <v>-</v>
          </cell>
          <cell r="G4648">
            <v>2</v>
          </cell>
          <cell r="H4648">
            <v>1</v>
          </cell>
          <cell r="I4648" t="str">
            <v>-</v>
          </cell>
        </row>
        <row r="4649">
          <cell r="A4649" t="str">
            <v>NCU08094</v>
          </cell>
          <cell r="B4649">
            <v>3</v>
          </cell>
          <cell r="C4649" t="str">
            <v>-</v>
          </cell>
          <cell r="D4649" t="str">
            <v>-</v>
          </cell>
          <cell r="E4649" t="str">
            <v>-</v>
          </cell>
          <cell r="F4649">
            <v>1</v>
          </cell>
          <cell r="G4649">
            <v>1</v>
          </cell>
          <cell r="H4649" t="str">
            <v>-</v>
          </cell>
          <cell r="I4649">
            <v>1</v>
          </cell>
        </row>
        <row r="4650">
          <cell r="A4650" t="str">
            <v>NCU08095</v>
          </cell>
          <cell r="B4650">
            <v>9</v>
          </cell>
          <cell r="C4650" t="str">
            <v>-</v>
          </cell>
          <cell r="D4650">
            <v>1</v>
          </cell>
          <cell r="E4650" t="str">
            <v>-</v>
          </cell>
          <cell r="F4650">
            <v>2</v>
          </cell>
          <cell r="G4650">
            <v>2</v>
          </cell>
          <cell r="H4650">
            <v>2</v>
          </cell>
          <cell r="I4650">
            <v>2</v>
          </cell>
        </row>
        <row r="4651">
          <cell r="A4651" t="str">
            <v>NCU08097</v>
          </cell>
          <cell r="B4651">
            <v>5</v>
          </cell>
          <cell r="C4651" t="str">
            <v>-</v>
          </cell>
          <cell r="D4651" t="str">
            <v>-</v>
          </cell>
          <cell r="E4651">
            <v>3</v>
          </cell>
          <cell r="F4651" t="str">
            <v>-</v>
          </cell>
          <cell r="G4651" t="str">
            <v>-</v>
          </cell>
          <cell r="H4651">
            <v>1</v>
          </cell>
          <cell r="I4651">
            <v>1</v>
          </cell>
        </row>
        <row r="4652">
          <cell r="A4652" t="str">
            <v>NCU08098</v>
          </cell>
          <cell r="B4652">
            <v>8</v>
          </cell>
          <cell r="C4652" t="str">
            <v>-</v>
          </cell>
          <cell r="D4652" t="str">
            <v>-</v>
          </cell>
          <cell r="E4652">
            <v>3</v>
          </cell>
          <cell r="F4652">
            <v>1</v>
          </cell>
          <cell r="G4652">
            <v>2</v>
          </cell>
          <cell r="H4652">
            <v>2</v>
          </cell>
          <cell r="I4652" t="str">
            <v>-</v>
          </cell>
        </row>
        <row r="4653">
          <cell r="A4653" t="str">
            <v>NCU08099</v>
          </cell>
          <cell r="B4653">
            <v>13</v>
          </cell>
          <cell r="C4653" t="str">
            <v>-</v>
          </cell>
          <cell r="D4653" t="str">
            <v>-</v>
          </cell>
          <cell r="E4653">
            <v>4</v>
          </cell>
          <cell r="F4653">
            <v>2</v>
          </cell>
          <cell r="G4653">
            <v>2</v>
          </cell>
          <cell r="H4653">
            <v>2</v>
          </cell>
          <cell r="I4653">
            <v>3</v>
          </cell>
        </row>
        <row r="4654">
          <cell r="A4654" t="str">
            <v>NCU08100</v>
          </cell>
          <cell r="B4654">
            <v>8</v>
          </cell>
          <cell r="C4654" t="str">
            <v>-</v>
          </cell>
          <cell r="D4654" t="str">
            <v>-</v>
          </cell>
          <cell r="E4654">
            <v>2</v>
          </cell>
          <cell r="F4654">
            <v>2</v>
          </cell>
          <cell r="G4654">
            <v>2</v>
          </cell>
          <cell r="H4654">
            <v>2</v>
          </cell>
          <cell r="I4654" t="str">
            <v>-</v>
          </cell>
        </row>
        <row r="4655">
          <cell r="A4655" t="str">
            <v>NCU08111</v>
          </cell>
          <cell r="B4655">
            <v>5</v>
          </cell>
          <cell r="C4655" t="str">
            <v>-</v>
          </cell>
          <cell r="D4655" t="str">
            <v>-</v>
          </cell>
          <cell r="E4655" t="str">
            <v>-</v>
          </cell>
          <cell r="F4655">
            <v>2</v>
          </cell>
          <cell r="G4655">
            <v>2</v>
          </cell>
          <cell r="H4655" t="str">
            <v>-</v>
          </cell>
          <cell r="I4655">
            <v>1</v>
          </cell>
        </row>
        <row r="4656">
          <cell r="A4656" t="str">
            <v>NCU08112</v>
          </cell>
          <cell r="B4656">
            <v>4</v>
          </cell>
          <cell r="C4656" t="str">
            <v>-</v>
          </cell>
          <cell r="D4656" t="str">
            <v>-</v>
          </cell>
          <cell r="E4656" t="str">
            <v>-</v>
          </cell>
          <cell r="F4656">
            <v>1</v>
          </cell>
          <cell r="G4656">
            <v>1</v>
          </cell>
          <cell r="H4656">
            <v>1</v>
          </cell>
          <cell r="I4656">
            <v>1</v>
          </cell>
        </row>
        <row r="4657">
          <cell r="A4657" t="str">
            <v>NCU08113</v>
          </cell>
          <cell r="B4657">
            <v>3</v>
          </cell>
          <cell r="C4657" t="str">
            <v>-</v>
          </cell>
          <cell r="D4657" t="str">
            <v>-</v>
          </cell>
          <cell r="E4657" t="str">
            <v>-</v>
          </cell>
          <cell r="F4657" t="str">
            <v>-</v>
          </cell>
          <cell r="G4657">
            <v>1</v>
          </cell>
          <cell r="H4657">
            <v>2</v>
          </cell>
          <cell r="I4657" t="str">
            <v>-</v>
          </cell>
        </row>
        <row r="4658">
          <cell r="A4658" t="str">
            <v>NCU08114</v>
          </cell>
          <cell r="B4658">
            <v>15</v>
          </cell>
          <cell r="C4658">
            <v>2</v>
          </cell>
          <cell r="D4658">
            <v>1</v>
          </cell>
          <cell r="E4658">
            <v>3</v>
          </cell>
          <cell r="F4658">
            <v>2</v>
          </cell>
          <cell r="G4658">
            <v>3</v>
          </cell>
          <cell r="H4658">
            <v>2</v>
          </cell>
          <cell r="I4658">
            <v>2</v>
          </cell>
        </row>
        <row r="4659">
          <cell r="A4659" t="str">
            <v>NCU08115</v>
          </cell>
          <cell r="B4659">
            <v>7</v>
          </cell>
          <cell r="C4659" t="str">
            <v>-</v>
          </cell>
          <cell r="D4659" t="str">
            <v>-</v>
          </cell>
          <cell r="E4659">
            <v>1</v>
          </cell>
          <cell r="F4659">
            <v>2</v>
          </cell>
          <cell r="G4659">
            <v>2</v>
          </cell>
          <cell r="H4659">
            <v>2</v>
          </cell>
          <cell r="I4659" t="str">
            <v>-</v>
          </cell>
        </row>
        <row r="4660">
          <cell r="A4660" t="str">
            <v>NCU08118</v>
          </cell>
          <cell r="B4660">
            <v>8</v>
          </cell>
          <cell r="C4660" t="str">
            <v>-</v>
          </cell>
          <cell r="D4660" t="str">
            <v>-</v>
          </cell>
          <cell r="E4660">
            <v>4</v>
          </cell>
          <cell r="F4660">
            <v>2</v>
          </cell>
          <cell r="G4660" t="str">
            <v>-</v>
          </cell>
          <cell r="H4660">
            <v>2</v>
          </cell>
          <cell r="I4660" t="str">
            <v>-</v>
          </cell>
        </row>
        <row r="4661">
          <cell r="A4661" t="str">
            <v>NCU08119</v>
          </cell>
          <cell r="B4661">
            <v>11</v>
          </cell>
          <cell r="C4661" t="str">
            <v>-</v>
          </cell>
          <cell r="D4661" t="str">
            <v>-</v>
          </cell>
          <cell r="E4661">
            <v>5</v>
          </cell>
          <cell r="F4661">
            <v>2</v>
          </cell>
          <cell r="G4661">
            <v>1</v>
          </cell>
          <cell r="H4661">
            <v>3</v>
          </cell>
          <cell r="I4661" t="str">
            <v>-</v>
          </cell>
        </row>
        <row r="4662">
          <cell r="A4662" t="str">
            <v>NCU08120</v>
          </cell>
          <cell r="B4662">
            <v>4</v>
          </cell>
          <cell r="C4662" t="str">
            <v>-</v>
          </cell>
          <cell r="D4662" t="str">
            <v>-</v>
          </cell>
          <cell r="E4662" t="str">
            <v>-</v>
          </cell>
          <cell r="F4662">
            <v>1</v>
          </cell>
          <cell r="G4662">
            <v>2</v>
          </cell>
          <cell r="H4662" t="str">
            <v>-</v>
          </cell>
          <cell r="I4662">
            <v>1</v>
          </cell>
        </row>
        <row r="4663">
          <cell r="A4663" t="str">
            <v>NCU08121</v>
          </cell>
          <cell r="B4663">
            <v>8</v>
          </cell>
          <cell r="C4663">
            <v>2</v>
          </cell>
          <cell r="D4663" t="str">
            <v>-</v>
          </cell>
          <cell r="E4663">
            <v>1</v>
          </cell>
          <cell r="F4663">
            <v>1</v>
          </cell>
          <cell r="G4663">
            <v>2</v>
          </cell>
          <cell r="H4663" t="str">
            <v>-</v>
          </cell>
          <cell r="I4663">
            <v>2</v>
          </cell>
        </row>
        <row r="4664">
          <cell r="A4664" t="str">
            <v>NCU08123</v>
          </cell>
          <cell r="B4664">
            <v>8</v>
          </cell>
          <cell r="C4664">
            <v>1</v>
          </cell>
          <cell r="D4664">
            <v>2</v>
          </cell>
          <cell r="E4664" t="str">
            <v>-</v>
          </cell>
          <cell r="F4664" t="str">
            <v>-</v>
          </cell>
          <cell r="G4664">
            <v>1</v>
          </cell>
          <cell r="H4664">
            <v>2</v>
          </cell>
          <cell r="I4664">
            <v>2</v>
          </cell>
        </row>
        <row r="4665">
          <cell r="A4665" t="str">
            <v>NCU08124</v>
          </cell>
          <cell r="B4665">
            <v>14</v>
          </cell>
          <cell r="C4665" t="str">
            <v>-</v>
          </cell>
          <cell r="D4665" t="str">
            <v>-</v>
          </cell>
          <cell r="E4665">
            <v>4</v>
          </cell>
          <cell r="F4665">
            <v>3</v>
          </cell>
          <cell r="G4665">
            <v>2</v>
          </cell>
          <cell r="H4665">
            <v>3</v>
          </cell>
          <cell r="I4665">
            <v>2</v>
          </cell>
        </row>
        <row r="4666">
          <cell r="A4666" t="str">
            <v>NCU08125</v>
          </cell>
          <cell r="B4666">
            <v>15</v>
          </cell>
          <cell r="C4666">
            <v>1</v>
          </cell>
          <cell r="D4666" t="str">
            <v>-</v>
          </cell>
          <cell r="E4666">
            <v>5</v>
          </cell>
          <cell r="F4666">
            <v>2</v>
          </cell>
          <cell r="G4666">
            <v>3</v>
          </cell>
          <cell r="H4666">
            <v>3</v>
          </cell>
          <cell r="I4666">
            <v>1</v>
          </cell>
        </row>
        <row r="4667">
          <cell r="A4667" t="str">
            <v>NCU08128</v>
          </cell>
          <cell r="B4667">
            <v>12</v>
          </cell>
          <cell r="C4667">
            <v>2</v>
          </cell>
          <cell r="D4667">
            <v>2</v>
          </cell>
          <cell r="E4667" t="str">
            <v>-</v>
          </cell>
          <cell r="F4667">
            <v>2</v>
          </cell>
          <cell r="G4667">
            <v>2</v>
          </cell>
          <cell r="H4667">
            <v>2</v>
          </cell>
          <cell r="I4667">
            <v>2</v>
          </cell>
        </row>
        <row r="4668">
          <cell r="A4668" t="str">
            <v>NCU08130</v>
          </cell>
          <cell r="B4668">
            <v>5</v>
          </cell>
          <cell r="C4668" t="str">
            <v>-</v>
          </cell>
          <cell r="D4668" t="str">
            <v>-</v>
          </cell>
          <cell r="E4668" t="str">
            <v>-</v>
          </cell>
          <cell r="F4668">
            <v>1</v>
          </cell>
          <cell r="G4668" t="str">
            <v>-</v>
          </cell>
          <cell r="H4668">
            <v>2</v>
          </cell>
          <cell r="I4668">
            <v>2</v>
          </cell>
        </row>
        <row r="4669">
          <cell r="A4669" t="str">
            <v>NCU08131</v>
          </cell>
          <cell r="B4669">
            <v>4</v>
          </cell>
          <cell r="C4669" t="str">
            <v>-</v>
          </cell>
          <cell r="D4669" t="str">
            <v>-</v>
          </cell>
          <cell r="E4669" t="str">
            <v>-</v>
          </cell>
          <cell r="F4669">
            <v>1</v>
          </cell>
          <cell r="G4669">
            <v>1</v>
          </cell>
          <cell r="H4669">
            <v>1</v>
          </cell>
          <cell r="I4669">
            <v>1</v>
          </cell>
        </row>
        <row r="4670">
          <cell r="A4670" t="str">
            <v>NCU08132</v>
          </cell>
          <cell r="B4670">
            <v>7</v>
          </cell>
          <cell r="C4670">
            <v>2</v>
          </cell>
          <cell r="D4670" t="str">
            <v>-</v>
          </cell>
          <cell r="E4670">
            <v>1</v>
          </cell>
          <cell r="F4670" t="str">
            <v>-</v>
          </cell>
          <cell r="G4670">
            <v>2</v>
          </cell>
          <cell r="H4670">
            <v>2</v>
          </cell>
          <cell r="I4670" t="str">
            <v>-</v>
          </cell>
        </row>
        <row r="4671">
          <cell r="A4671" t="str">
            <v>NCU08133</v>
          </cell>
          <cell r="B4671">
            <v>4</v>
          </cell>
          <cell r="C4671" t="str">
            <v>-</v>
          </cell>
          <cell r="D4671" t="str">
            <v>-</v>
          </cell>
          <cell r="E4671" t="str">
            <v>-</v>
          </cell>
          <cell r="F4671">
            <v>1</v>
          </cell>
          <cell r="G4671" t="str">
            <v>-</v>
          </cell>
          <cell r="H4671">
            <v>1</v>
          </cell>
          <cell r="I4671">
            <v>2</v>
          </cell>
        </row>
        <row r="4672">
          <cell r="A4672" t="str">
            <v>NCU08134</v>
          </cell>
          <cell r="B4672">
            <v>1</v>
          </cell>
          <cell r="C4672">
            <v>1</v>
          </cell>
          <cell r="D4672" t="str">
            <v>-</v>
          </cell>
          <cell r="E4672" t="str">
            <v>-</v>
          </cell>
          <cell r="F4672" t="str">
            <v>-</v>
          </cell>
          <cell r="G4672" t="str">
            <v>-</v>
          </cell>
          <cell r="H4672" t="str">
            <v>-</v>
          </cell>
          <cell r="I4672" t="str">
            <v>-</v>
          </cell>
        </row>
        <row r="4673">
          <cell r="A4673" t="str">
            <v>NCU08135</v>
          </cell>
          <cell r="B4673">
            <v>8</v>
          </cell>
          <cell r="C4673">
            <v>1</v>
          </cell>
          <cell r="D4673" t="str">
            <v>-</v>
          </cell>
          <cell r="E4673">
            <v>3</v>
          </cell>
          <cell r="F4673">
            <v>1</v>
          </cell>
          <cell r="G4673" t="str">
            <v>-</v>
          </cell>
          <cell r="H4673">
            <v>2</v>
          </cell>
          <cell r="I4673">
            <v>1</v>
          </cell>
        </row>
        <row r="4674">
          <cell r="A4674" t="str">
            <v>NCU08136</v>
          </cell>
          <cell r="B4674">
            <v>3</v>
          </cell>
          <cell r="C4674" t="str">
            <v>-</v>
          </cell>
          <cell r="D4674" t="str">
            <v>-</v>
          </cell>
          <cell r="E4674" t="str">
            <v>-</v>
          </cell>
          <cell r="F4674">
            <v>2</v>
          </cell>
          <cell r="G4674">
            <v>1</v>
          </cell>
          <cell r="H4674" t="str">
            <v>-</v>
          </cell>
          <cell r="I4674" t="str">
            <v>-</v>
          </cell>
        </row>
        <row r="4675">
          <cell r="A4675" t="str">
            <v>NCU08137</v>
          </cell>
          <cell r="B4675">
            <v>16</v>
          </cell>
          <cell r="C4675">
            <v>1</v>
          </cell>
          <cell r="D4675">
            <v>1</v>
          </cell>
          <cell r="E4675">
            <v>4</v>
          </cell>
          <cell r="F4675">
            <v>3</v>
          </cell>
          <cell r="G4675">
            <v>2</v>
          </cell>
          <cell r="H4675">
            <v>3</v>
          </cell>
          <cell r="I4675">
            <v>2</v>
          </cell>
        </row>
        <row r="4676">
          <cell r="A4676" t="str">
            <v>NCU08138</v>
          </cell>
          <cell r="B4676">
            <v>4</v>
          </cell>
          <cell r="C4676">
            <v>1</v>
          </cell>
          <cell r="D4676" t="str">
            <v>-</v>
          </cell>
          <cell r="E4676" t="str">
            <v>-</v>
          </cell>
          <cell r="F4676" t="str">
            <v>-</v>
          </cell>
          <cell r="G4676" t="str">
            <v>-</v>
          </cell>
          <cell r="H4676">
            <v>2</v>
          </cell>
          <cell r="I4676">
            <v>1</v>
          </cell>
        </row>
        <row r="4677">
          <cell r="A4677" t="str">
            <v>NCU08141</v>
          </cell>
          <cell r="B4677">
            <v>4</v>
          </cell>
          <cell r="C4677">
            <v>3</v>
          </cell>
          <cell r="D4677" t="str">
            <v>-</v>
          </cell>
          <cell r="E4677" t="str">
            <v>-</v>
          </cell>
          <cell r="F4677" t="str">
            <v>-</v>
          </cell>
          <cell r="G4677">
            <v>1</v>
          </cell>
          <cell r="H4677" t="str">
            <v>-</v>
          </cell>
          <cell r="I4677" t="str">
            <v>-</v>
          </cell>
        </row>
        <row r="4678">
          <cell r="A4678" t="str">
            <v>NCU08145</v>
          </cell>
          <cell r="B4678">
            <v>16</v>
          </cell>
          <cell r="C4678" t="str">
            <v>-</v>
          </cell>
          <cell r="D4678">
            <v>3</v>
          </cell>
          <cell r="E4678">
            <v>4</v>
          </cell>
          <cell r="F4678">
            <v>2</v>
          </cell>
          <cell r="G4678">
            <v>2</v>
          </cell>
          <cell r="H4678">
            <v>3</v>
          </cell>
          <cell r="I4678">
            <v>2</v>
          </cell>
        </row>
        <row r="4679">
          <cell r="A4679" t="str">
            <v>NCU08147</v>
          </cell>
          <cell r="B4679">
            <v>8</v>
          </cell>
          <cell r="C4679" t="str">
            <v>-</v>
          </cell>
          <cell r="D4679" t="str">
            <v>-</v>
          </cell>
          <cell r="E4679" t="str">
            <v>-</v>
          </cell>
          <cell r="F4679">
            <v>2</v>
          </cell>
          <cell r="G4679">
            <v>2</v>
          </cell>
          <cell r="H4679">
            <v>2</v>
          </cell>
          <cell r="I4679">
            <v>2</v>
          </cell>
        </row>
        <row r="4680">
          <cell r="A4680" t="str">
            <v>NCU08148</v>
          </cell>
          <cell r="B4680">
            <v>9</v>
          </cell>
          <cell r="C4680" t="str">
            <v>-</v>
          </cell>
          <cell r="D4680" t="str">
            <v>-</v>
          </cell>
          <cell r="E4680" t="str">
            <v>-</v>
          </cell>
          <cell r="F4680">
            <v>3</v>
          </cell>
          <cell r="G4680">
            <v>2</v>
          </cell>
          <cell r="H4680">
            <v>2</v>
          </cell>
          <cell r="I4680">
            <v>2</v>
          </cell>
        </row>
        <row r="4681">
          <cell r="A4681" t="str">
            <v>NCU08149</v>
          </cell>
          <cell r="B4681">
            <v>5</v>
          </cell>
          <cell r="C4681" t="str">
            <v>-</v>
          </cell>
          <cell r="D4681" t="str">
            <v>-</v>
          </cell>
          <cell r="E4681" t="str">
            <v>-</v>
          </cell>
          <cell r="F4681">
            <v>1</v>
          </cell>
          <cell r="G4681">
            <v>1</v>
          </cell>
          <cell r="H4681">
            <v>1</v>
          </cell>
          <cell r="I4681">
            <v>2</v>
          </cell>
        </row>
        <row r="4682">
          <cell r="A4682" t="str">
            <v>NCU08150</v>
          </cell>
          <cell r="B4682">
            <v>1</v>
          </cell>
          <cell r="C4682" t="str">
            <v>-</v>
          </cell>
          <cell r="D4682" t="str">
            <v>-</v>
          </cell>
          <cell r="E4682" t="str">
            <v>-</v>
          </cell>
          <cell r="F4682" t="str">
            <v>-</v>
          </cell>
          <cell r="G4682">
            <v>1</v>
          </cell>
          <cell r="H4682" t="str">
            <v>-</v>
          </cell>
          <cell r="I4682" t="str">
            <v>-</v>
          </cell>
        </row>
        <row r="4683">
          <cell r="A4683" t="str">
            <v>NCU08151</v>
          </cell>
          <cell r="B4683">
            <v>1</v>
          </cell>
          <cell r="C4683" t="str">
            <v>-</v>
          </cell>
          <cell r="D4683" t="str">
            <v>-</v>
          </cell>
          <cell r="E4683" t="str">
            <v>-</v>
          </cell>
          <cell r="F4683" t="str">
            <v>-</v>
          </cell>
          <cell r="G4683" t="str">
            <v>-</v>
          </cell>
          <cell r="H4683">
            <v>1</v>
          </cell>
          <cell r="I4683" t="str">
            <v>-</v>
          </cell>
        </row>
        <row r="4684">
          <cell r="A4684" t="str">
            <v>NCU08152</v>
          </cell>
          <cell r="B4684">
            <v>16</v>
          </cell>
          <cell r="C4684">
            <v>1</v>
          </cell>
          <cell r="D4684">
            <v>3</v>
          </cell>
          <cell r="E4684">
            <v>3</v>
          </cell>
          <cell r="F4684">
            <v>2</v>
          </cell>
          <cell r="G4684">
            <v>2</v>
          </cell>
          <cell r="H4684">
            <v>3</v>
          </cell>
          <cell r="I4684">
            <v>2</v>
          </cell>
        </row>
        <row r="4685">
          <cell r="A4685" t="str">
            <v>NCU08153</v>
          </cell>
          <cell r="B4685">
            <v>6</v>
          </cell>
          <cell r="C4685" t="str">
            <v>-</v>
          </cell>
          <cell r="D4685" t="str">
            <v>-</v>
          </cell>
          <cell r="E4685" t="str">
            <v>-</v>
          </cell>
          <cell r="F4685">
            <v>2</v>
          </cell>
          <cell r="G4685">
            <v>1</v>
          </cell>
          <cell r="H4685">
            <v>1</v>
          </cell>
          <cell r="I4685">
            <v>2</v>
          </cell>
        </row>
        <row r="4686">
          <cell r="A4686" t="str">
            <v>NCU08154</v>
          </cell>
          <cell r="B4686">
            <v>6</v>
          </cell>
          <cell r="C4686">
            <v>1</v>
          </cell>
          <cell r="D4686">
            <v>1</v>
          </cell>
          <cell r="E4686" t="str">
            <v>-</v>
          </cell>
          <cell r="F4686">
            <v>2</v>
          </cell>
          <cell r="G4686">
            <v>2</v>
          </cell>
          <cell r="H4686" t="str">
            <v>-</v>
          </cell>
          <cell r="I4686" t="str">
            <v>-</v>
          </cell>
        </row>
        <row r="4687">
          <cell r="A4687" t="str">
            <v>NCU08155</v>
          </cell>
          <cell r="B4687">
            <v>14</v>
          </cell>
          <cell r="C4687">
            <v>3</v>
          </cell>
          <cell r="D4687" t="str">
            <v>-</v>
          </cell>
          <cell r="E4687">
            <v>4</v>
          </cell>
          <cell r="F4687">
            <v>1</v>
          </cell>
          <cell r="G4687">
            <v>3</v>
          </cell>
          <cell r="H4687">
            <v>2</v>
          </cell>
          <cell r="I4687">
            <v>1</v>
          </cell>
        </row>
        <row r="4688">
          <cell r="A4688" t="str">
            <v>NCU08156</v>
          </cell>
          <cell r="B4688">
            <v>20</v>
          </cell>
          <cell r="C4688">
            <v>5</v>
          </cell>
          <cell r="D4688">
            <v>4</v>
          </cell>
          <cell r="E4688">
            <v>4</v>
          </cell>
          <cell r="F4688">
            <v>2</v>
          </cell>
          <cell r="G4688">
            <v>3</v>
          </cell>
          <cell r="H4688" t="str">
            <v>-</v>
          </cell>
          <cell r="I4688">
            <v>2</v>
          </cell>
        </row>
        <row r="4689">
          <cell r="A4689" t="str">
            <v>NCU08157</v>
          </cell>
          <cell r="B4689">
            <v>3</v>
          </cell>
          <cell r="C4689" t="str">
            <v>-</v>
          </cell>
          <cell r="D4689" t="str">
            <v>-</v>
          </cell>
          <cell r="E4689" t="str">
            <v>-</v>
          </cell>
          <cell r="F4689">
            <v>1</v>
          </cell>
          <cell r="G4689">
            <v>2</v>
          </cell>
          <cell r="H4689" t="str">
            <v>-</v>
          </cell>
          <cell r="I4689" t="str">
            <v>-</v>
          </cell>
        </row>
        <row r="4690">
          <cell r="A4690" t="str">
            <v>NCU08158</v>
          </cell>
          <cell r="B4690">
            <v>4</v>
          </cell>
          <cell r="C4690" t="str">
            <v>-</v>
          </cell>
          <cell r="D4690" t="str">
            <v>-</v>
          </cell>
          <cell r="E4690">
            <v>2</v>
          </cell>
          <cell r="F4690" t="str">
            <v>-</v>
          </cell>
          <cell r="G4690" t="str">
            <v>-</v>
          </cell>
          <cell r="H4690">
            <v>2</v>
          </cell>
          <cell r="I4690" t="str">
            <v>-</v>
          </cell>
        </row>
        <row r="4691">
          <cell r="A4691" t="str">
            <v>NCU08159</v>
          </cell>
          <cell r="B4691">
            <v>2</v>
          </cell>
          <cell r="C4691" t="str">
            <v>-</v>
          </cell>
          <cell r="D4691">
            <v>1</v>
          </cell>
          <cell r="E4691" t="str">
            <v>-</v>
          </cell>
          <cell r="F4691" t="str">
            <v>-</v>
          </cell>
          <cell r="G4691" t="str">
            <v>-</v>
          </cell>
          <cell r="H4691">
            <v>1</v>
          </cell>
          <cell r="I4691" t="str">
            <v>-</v>
          </cell>
        </row>
        <row r="4692">
          <cell r="A4692" t="str">
            <v>NCU08161</v>
          </cell>
          <cell r="B4692">
            <v>4</v>
          </cell>
          <cell r="C4692" t="str">
            <v>-</v>
          </cell>
          <cell r="D4692" t="str">
            <v>-</v>
          </cell>
          <cell r="E4692">
            <v>2</v>
          </cell>
          <cell r="F4692" t="str">
            <v>-</v>
          </cell>
          <cell r="G4692">
            <v>1</v>
          </cell>
          <cell r="H4692" t="str">
            <v>-</v>
          </cell>
          <cell r="I4692">
            <v>1</v>
          </cell>
        </row>
        <row r="4693">
          <cell r="A4693" t="str">
            <v>NCU08162</v>
          </cell>
          <cell r="B4693">
            <v>22</v>
          </cell>
          <cell r="C4693">
            <v>3</v>
          </cell>
          <cell r="D4693">
            <v>5</v>
          </cell>
          <cell r="E4693">
            <v>3</v>
          </cell>
          <cell r="F4693">
            <v>2</v>
          </cell>
          <cell r="G4693">
            <v>3</v>
          </cell>
          <cell r="H4693">
            <v>3</v>
          </cell>
          <cell r="I4693">
            <v>3</v>
          </cell>
        </row>
        <row r="4694">
          <cell r="A4694" t="str">
            <v>NCU08163</v>
          </cell>
          <cell r="B4694">
            <v>3</v>
          </cell>
          <cell r="C4694" t="str">
            <v>-</v>
          </cell>
          <cell r="D4694" t="str">
            <v>-</v>
          </cell>
          <cell r="E4694" t="str">
            <v>-</v>
          </cell>
          <cell r="F4694" t="str">
            <v>-</v>
          </cell>
          <cell r="G4694">
            <v>1</v>
          </cell>
          <cell r="H4694">
            <v>1</v>
          </cell>
          <cell r="I4694">
            <v>1</v>
          </cell>
        </row>
        <row r="4695">
          <cell r="A4695" t="str">
            <v>NCU08164</v>
          </cell>
          <cell r="B4695">
            <v>9</v>
          </cell>
          <cell r="C4695">
            <v>2</v>
          </cell>
          <cell r="D4695">
            <v>2</v>
          </cell>
          <cell r="E4695" t="str">
            <v>-</v>
          </cell>
          <cell r="F4695" t="str">
            <v>-</v>
          </cell>
          <cell r="G4695">
            <v>2</v>
          </cell>
          <cell r="H4695">
            <v>1</v>
          </cell>
          <cell r="I4695">
            <v>2</v>
          </cell>
        </row>
        <row r="4696">
          <cell r="A4696" t="str">
            <v>NCU08165</v>
          </cell>
          <cell r="B4696">
            <v>9</v>
          </cell>
          <cell r="C4696">
            <v>4</v>
          </cell>
          <cell r="D4696">
            <v>2</v>
          </cell>
          <cell r="E4696" t="str">
            <v>-</v>
          </cell>
          <cell r="F4696">
            <v>1</v>
          </cell>
          <cell r="G4696" t="str">
            <v>-</v>
          </cell>
          <cell r="H4696">
            <v>2</v>
          </cell>
          <cell r="I4696" t="str">
            <v>-</v>
          </cell>
        </row>
        <row r="4697">
          <cell r="A4697" t="str">
            <v>NCU08166</v>
          </cell>
          <cell r="B4697">
            <v>2</v>
          </cell>
          <cell r="C4697" t="str">
            <v>-</v>
          </cell>
          <cell r="D4697" t="str">
            <v>-</v>
          </cell>
          <cell r="E4697" t="str">
            <v>-</v>
          </cell>
          <cell r="F4697" t="str">
            <v>-</v>
          </cell>
          <cell r="G4697">
            <v>1</v>
          </cell>
          <cell r="H4697">
            <v>1</v>
          </cell>
          <cell r="I4697" t="str">
            <v>-</v>
          </cell>
        </row>
        <row r="4698">
          <cell r="A4698" t="str">
            <v>NCU08167</v>
          </cell>
          <cell r="B4698">
            <v>6</v>
          </cell>
          <cell r="C4698">
            <v>1</v>
          </cell>
          <cell r="D4698" t="str">
            <v>-</v>
          </cell>
          <cell r="E4698" t="str">
            <v>-</v>
          </cell>
          <cell r="F4698" t="str">
            <v>-</v>
          </cell>
          <cell r="G4698">
            <v>2</v>
          </cell>
          <cell r="H4698">
            <v>1</v>
          </cell>
          <cell r="I4698">
            <v>2</v>
          </cell>
        </row>
        <row r="4699">
          <cell r="A4699" t="str">
            <v>NCU08168</v>
          </cell>
          <cell r="B4699">
            <v>12</v>
          </cell>
          <cell r="C4699" t="str">
            <v>-</v>
          </cell>
          <cell r="D4699">
            <v>3</v>
          </cell>
          <cell r="E4699" t="str">
            <v>-</v>
          </cell>
          <cell r="F4699">
            <v>2</v>
          </cell>
          <cell r="G4699">
            <v>2</v>
          </cell>
          <cell r="H4699">
            <v>2</v>
          </cell>
          <cell r="I4699">
            <v>3</v>
          </cell>
        </row>
        <row r="4700">
          <cell r="A4700" t="str">
            <v>NCU08169</v>
          </cell>
          <cell r="B4700">
            <v>13</v>
          </cell>
          <cell r="C4700" t="str">
            <v>-</v>
          </cell>
          <cell r="D4700">
            <v>2</v>
          </cell>
          <cell r="E4700">
            <v>3</v>
          </cell>
          <cell r="F4700">
            <v>1</v>
          </cell>
          <cell r="G4700">
            <v>3</v>
          </cell>
          <cell r="H4700">
            <v>2</v>
          </cell>
          <cell r="I4700">
            <v>2</v>
          </cell>
        </row>
        <row r="4701">
          <cell r="A4701" t="str">
            <v>NCU08170</v>
          </cell>
          <cell r="B4701">
            <v>15</v>
          </cell>
          <cell r="C4701">
            <v>1</v>
          </cell>
          <cell r="D4701">
            <v>3</v>
          </cell>
          <cell r="E4701" t="str">
            <v>-</v>
          </cell>
          <cell r="F4701">
            <v>2</v>
          </cell>
          <cell r="G4701">
            <v>3</v>
          </cell>
          <cell r="H4701">
            <v>3</v>
          </cell>
          <cell r="I4701">
            <v>3</v>
          </cell>
        </row>
        <row r="4702">
          <cell r="A4702" t="str">
            <v>NCU08171</v>
          </cell>
          <cell r="B4702">
            <v>10</v>
          </cell>
          <cell r="C4702" t="str">
            <v>-</v>
          </cell>
          <cell r="D4702">
            <v>1</v>
          </cell>
          <cell r="E4702" t="str">
            <v>-</v>
          </cell>
          <cell r="F4702">
            <v>2</v>
          </cell>
          <cell r="G4702">
            <v>3</v>
          </cell>
          <cell r="H4702">
            <v>2</v>
          </cell>
          <cell r="I4702">
            <v>2</v>
          </cell>
        </row>
        <row r="4703">
          <cell r="A4703" t="str">
            <v>NCU08173</v>
          </cell>
          <cell r="B4703">
            <v>9</v>
          </cell>
          <cell r="C4703">
            <v>3</v>
          </cell>
          <cell r="D4703" t="str">
            <v>-</v>
          </cell>
          <cell r="E4703">
            <v>2</v>
          </cell>
          <cell r="F4703">
            <v>2</v>
          </cell>
          <cell r="G4703" t="str">
            <v>-</v>
          </cell>
          <cell r="H4703">
            <v>2</v>
          </cell>
          <cell r="I4703" t="str">
            <v>-</v>
          </cell>
        </row>
        <row r="4704">
          <cell r="A4704" t="str">
            <v>NCU08174</v>
          </cell>
          <cell r="B4704">
            <v>9</v>
          </cell>
          <cell r="C4704" t="str">
            <v>-</v>
          </cell>
          <cell r="D4704" t="str">
            <v>-</v>
          </cell>
          <cell r="E4704">
            <v>3</v>
          </cell>
          <cell r="F4704">
            <v>2</v>
          </cell>
          <cell r="G4704" t="str">
            <v>-</v>
          </cell>
          <cell r="H4704">
            <v>2</v>
          </cell>
          <cell r="I4704">
            <v>2</v>
          </cell>
        </row>
        <row r="4705">
          <cell r="A4705" t="str">
            <v>NCU08177</v>
          </cell>
          <cell r="B4705">
            <v>4</v>
          </cell>
          <cell r="C4705" t="str">
            <v>-</v>
          </cell>
          <cell r="D4705" t="str">
            <v>-</v>
          </cell>
          <cell r="E4705">
            <v>1</v>
          </cell>
          <cell r="F4705">
            <v>1</v>
          </cell>
          <cell r="G4705" t="str">
            <v>-</v>
          </cell>
          <cell r="H4705">
            <v>1</v>
          </cell>
          <cell r="I4705">
            <v>1</v>
          </cell>
        </row>
        <row r="4706">
          <cell r="A4706" t="str">
            <v>NCU08178</v>
          </cell>
          <cell r="B4706">
            <v>2</v>
          </cell>
          <cell r="C4706" t="str">
            <v>-</v>
          </cell>
          <cell r="D4706" t="str">
            <v>-</v>
          </cell>
          <cell r="E4706" t="str">
            <v>-</v>
          </cell>
          <cell r="F4706" t="str">
            <v>-</v>
          </cell>
          <cell r="G4706">
            <v>1</v>
          </cell>
          <cell r="H4706" t="str">
            <v>-</v>
          </cell>
          <cell r="I4706">
            <v>1</v>
          </cell>
        </row>
        <row r="4707">
          <cell r="A4707" t="str">
            <v>NCU08179</v>
          </cell>
          <cell r="B4707">
            <v>1</v>
          </cell>
          <cell r="C4707" t="str">
            <v>-</v>
          </cell>
          <cell r="D4707" t="str">
            <v>-</v>
          </cell>
          <cell r="E4707" t="str">
            <v>-</v>
          </cell>
          <cell r="F4707" t="str">
            <v>-</v>
          </cell>
          <cell r="G4707" t="str">
            <v>-</v>
          </cell>
          <cell r="H4707" t="str">
            <v>-</v>
          </cell>
          <cell r="I4707">
            <v>1</v>
          </cell>
        </row>
        <row r="4708">
          <cell r="A4708" t="str">
            <v>NCU08183</v>
          </cell>
          <cell r="B4708">
            <v>15</v>
          </cell>
          <cell r="C4708" t="str">
            <v>-</v>
          </cell>
          <cell r="D4708">
            <v>3</v>
          </cell>
          <cell r="E4708">
            <v>2</v>
          </cell>
          <cell r="F4708">
            <v>1</v>
          </cell>
          <cell r="G4708">
            <v>3</v>
          </cell>
          <cell r="H4708">
            <v>3</v>
          </cell>
          <cell r="I4708">
            <v>3</v>
          </cell>
        </row>
        <row r="4709">
          <cell r="A4709" t="str">
            <v>NCU08184</v>
          </cell>
          <cell r="B4709">
            <v>4</v>
          </cell>
          <cell r="C4709" t="str">
            <v>-</v>
          </cell>
          <cell r="D4709" t="str">
            <v>-</v>
          </cell>
          <cell r="E4709" t="str">
            <v>-</v>
          </cell>
          <cell r="F4709">
            <v>1</v>
          </cell>
          <cell r="G4709">
            <v>1</v>
          </cell>
          <cell r="H4709">
            <v>1</v>
          </cell>
          <cell r="I4709">
            <v>1</v>
          </cell>
        </row>
        <row r="4710">
          <cell r="A4710" t="str">
            <v>NCU08186</v>
          </cell>
          <cell r="B4710">
            <v>8</v>
          </cell>
          <cell r="C4710">
            <v>1</v>
          </cell>
          <cell r="D4710" t="str">
            <v>-</v>
          </cell>
          <cell r="E4710">
            <v>2</v>
          </cell>
          <cell r="F4710">
            <v>2</v>
          </cell>
          <cell r="G4710">
            <v>3</v>
          </cell>
          <cell r="H4710" t="str">
            <v>-</v>
          </cell>
          <cell r="I4710" t="str">
            <v>-</v>
          </cell>
        </row>
        <row r="4711">
          <cell r="A4711" t="str">
            <v>NCU08187</v>
          </cell>
          <cell r="B4711">
            <v>5</v>
          </cell>
          <cell r="C4711" t="str">
            <v>-</v>
          </cell>
          <cell r="D4711" t="str">
            <v>-</v>
          </cell>
          <cell r="E4711">
            <v>2</v>
          </cell>
          <cell r="F4711">
            <v>2</v>
          </cell>
          <cell r="G4711">
            <v>1</v>
          </cell>
          <cell r="H4711" t="str">
            <v>-</v>
          </cell>
          <cell r="I4711" t="str">
            <v>-</v>
          </cell>
        </row>
        <row r="4712">
          <cell r="A4712" t="str">
            <v>NCU08188</v>
          </cell>
          <cell r="B4712">
            <v>4</v>
          </cell>
          <cell r="C4712" t="str">
            <v>-</v>
          </cell>
          <cell r="D4712" t="str">
            <v>-</v>
          </cell>
          <cell r="E4712">
            <v>2</v>
          </cell>
          <cell r="F4712">
            <v>1</v>
          </cell>
          <cell r="G4712">
            <v>1</v>
          </cell>
          <cell r="H4712" t="str">
            <v>-</v>
          </cell>
          <cell r="I4712" t="str">
            <v>-</v>
          </cell>
        </row>
        <row r="4713">
          <cell r="A4713" t="str">
            <v>NCU08189</v>
          </cell>
          <cell r="B4713">
            <v>1</v>
          </cell>
          <cell r="C4713" t="str">
            <v>-</v>
          </cell>
          <cell r="D4713" t="str">
            <v>-</v>
          </cell>
          <cell r="E4713" t="str">
            <v>-</v>
          </cell>
          <cell r="F4713" t="str">
            <v>-</v>
          </cell>
          <cell r="G4713" t="str">
            <v>-</v>
          </cell>
          <cell r="H4713" t="str">
            <v>-</v>
          </cell>
          <cell r="I4713">
            <v>1</v>
          </cell>
        </row>
        <row r="4714">
          <cell r="A4714" t="str">
            <v>NCU08190</v>
          </cell>
          <cell r="B4714">
            <v>6</v>
          </cell>
          <cell r="C4714" t="str">
            <v>-</v>
          </cell>
          <cell r="D4714" t="str">
            <v>-</v>
          </cell>
          <cell r="E4714" t="str">
            <v>-</v>
          </cell>
          <cell r="F4714">
            <v>1</v>
          </cell>
          <cell r="G4714">
            <v>2</v>
          </cell>
          <cell r="H4714">
            <v>1</v>
          </cell>
          <cell r="I4714">
            <v>2</v>
          </cell>
        </row>
        <row r="4715">
          <cell r="A4715" t="str">
            <v>NCU08191</v>
          </cell>
          <cell r="B4715">
            <v>8</v>
          </cell>
          <cell r="C4715" t="str">
            <v>-</v>
          </cell>
          <cell r="D4715" t="str">
            <v>-</v>
          </cell>
          <cell r="E4715" t="str">
            <v>-</v>
          </cell>
          <cell r="F4715">
            <v>2</v>
          </cell>
          <cell r="G4715">
            <v>2</v>
          </cell>
          <cell r="H4715">
            <v>2</v>
          </cell>
          <cell r="I4715">
            <v>2</v>
          </cell>
        </row>
        <row r="4716">
          <cell r="A4716" t="str">
            <v>NCU08193</v>
          </cell>
          <cell r="B4716">
            <v>12</v>
          </cell>
          <cell r="C4716" t="str">
            <v>-</v>
          </cell>
          <cell r="D4716" t="str">
            <v>-</v>
          </cell>
          <cell r="E4716">
            <v>5</v>
          </cell>
          <cell r="F4716">
            <v>2</v>
          </cell>
          <cell r="G4716">
            <v>2</v>
          </cell>
          <cell r="H4716">
            <v>2</v>
          </cell>
          <cell r="I4716">
            <v>1</v>
          </cell>
        </row>
        <row r="4717">
          <cell r="A4717" t="str">
            <v>NCU08194</v>
          </cell>
          <cell r="B4717">
            <v>14</v>
          </cell>
          <cell r="C4717">
            <v>1</v>
          </cell>
          <cell r="D4717">
            <v>1</v>
          </cell>
          <cell r="E4717">
            <v>3</v>
          </cell>
          <cell r="F4717">
            <v>2</v>
          </cell>
          <cell r="G4717">
            <v>2</v>
          </cell>
          <cell r="H4717">
            <v>2</v>
          </cell>
          <cell r="I4717">
            <v>3</v>
          </cell>
        </row>
        <row r="4718">
          <cell r="A4718" t="str">
            <v>NCU08195</v>
          </cell>
          <cell r="B4718">
            <v>9</v>
          </cell>
          <cell r="C4718">
            <v>1</v>
          </cell>
          <cell r="D4718">
            <v>2</v>
          </cell>
          <cell r="E4718" t="str">
            <v>-</v>
          </cell>
          <cell r="F4718">
            <v>2</v>
          </cell>
          <cell r="G4718">
            <v>2</v>
          </cell>
          <cell r="H4718" t="str">
            <v>-</v>
          </cell>
          <cell r="I4718">
            <v>2</v>
          </cell>
        </row>
        <row r="4719">
          <cell r="A4719" t="str">
            <v>NCU08197</v>
          </cell>
          <cell r="B4719">
            <v>12</v>
          </cell>
          <cell r="C4719" t="str">
            <v>-</v>
          </cell>
          <cell r="D4719">
            <v>3</v>
          </cell>
          <cell r="E4719" t="str">
            <v>-</v>
          </cell>
          <cell r="F4719">
            <v>2</v>
          </cell>
          <cell r="G4719">
            <v>2</v>
          </cell>
          <cell r="H4719">
            <v>2</v>
          </cell>
          <cell r="I4719">
            <v>3</v>
          </cell>
        </row>
        <row r="4720">
          <cell r="A4720" t="str">
            <v>NCU08199</v>
          </cell>
          <cell r="B4720">
            <v>15</v>
          </cell>
          <cell r="C4720">
            <v>2</v>
          </cell>
          <cell r="D4720">
            <v>3</v>
          </cell>
          <cell r="E4720">
            <v>4</v>
          </cell>
          <cell r="F4720">
            <v>1</v>
          </cell>
          <cell r="G4720">
            <v>2</v>
          </cell>
          <cell r="H4720">
            <v>1</v>
          </cell>
          <cell r="I4720">
            <v>2</v>
          </cell>
        </row>
        <row r="4721">
          <cell r="A4721" t="str">
            <v>NCU08216</v>
          </cell>
          <cell r="B4721">
            <v>14</v>
          </cell>
          <cell r="C4721">
            <v>2</v>
          </cell>
          <cell r="D4721" t="str">
            <v>-</v>
          </cell>
          <cell r="E4721">
            <v>3</v>
          </cell>
          <cell r="F4721">
            <v>2</v>
          </cell>
          <cell r="G4721">
            <v>2</v>
          </cell>
          <cell r="H4721">
            <v>2</v>
          </cell>
          <cell r="I4721">
            <v>3</v>
          </cell>
        </row>
        <row r="4722">
          <cell r="A4722" t="str">
            <v>NCU08217</v>
          </cell>
          <cell r="B4722">
            <v>12</v>
          </cell>
          <cell r="C4722" t="str">
            <v>-</v>
          </cell>
          <cell r="D4722" t="str">
            <v>-</v>
          </cell>
          <cell r="E4722">
            <v>3</v>
          </cell>
          <cell r="F4722">
            <v>2</v>
          </cell>
          <cell r="G4722">
            <v>3</v>
          </cell>
          <cell r="H4722">
            <v>2</v>
          </cell>
          <cell r="I4722">
            <v>2</v>
          </cell>
        </row>
        <row r="4723">
          <cell r="A4723" t="str">
            <v>NCU08218</v>
          </cell>
          <cell r="B4723">
            <v>5</v>
          </cell>
          <cell r="C4723" t="str">
            <v>-</v>
          </cell>
          <cell r="D4723" t="str">
            <v>-</v>
          </cell>
          <cell r="E4723">
            <v>3</v>
          </cell>
          <cell r="F4723" t="str">
            <v>-</v>
          </cell>
          <cell r="G4723" t="str">
            <v>-</v>
          </cell>
          <cell r="H4723" t="str">
            <v>-</v>
          </cell>
          <cell r="I4723">
            <v>2</v>
          </cell>
        </row>
        <row r="4724">
          <cell r="A4724" t="str">
            <v>NCU08224</v>
          </cell>
          <cell r="B4724">
            <v>15</v>
          </cell>
          <cell r="C4724">
            <v>3</v>
          </cell>
          <cell r="D4724" t="str">
            <v>-</v>
          </cell>
          <cell r="E4724">
            <v>5</v>
          </cell>
          <cell r="F4724">
            <v>2</v>
          </cell>
          <cell r="G4724" t="str">
            <v>-</v>
          </cell>
          <cell r="H4724">
            <v>2</v>
          </cell>
          <cell r="I4724">
            <v>3</v>
          </cell>
        </row>
        <row r="4725">
          <cell r="A4725" t="str">
            <v>NCU08225</v>
          </cell>
          <cell r="B4725">
            <v>17</v>
          </cell>
          <cell r="C4725" t="str">
            <v>-</v>
          </cell>
          <cell r="D4725">
            <v>3</v>
          </cell>
          <cell r="E4725">
            <v>3</v>
          </cell>
          <cell r="F4725">
            <v>3</v>
          </cell>
          <cell r="G4725">
            <v>3</v>
          </cell>
          <cell r="H4725">
            <v>3</v>
          </cell>
          <cell r="I4725">
            <v>2</v>
          </cell>
        </row>
        <row r="4726">
          <cell r="A4726" t="str">
            <v>NCU08226</v>
          </cell>
          <cell r="B4726">
            <v>19</v>
          </cell>
          <cell r="C4726">
            <v>4</v>
          </cell>
          <cell r="D4726">
            <v>3</v>
          </cell>
          <cell r="E4726">
            <v>3</v>
          </cell>
          <cell r="F4726">
            <v>2</v>
          </cell>
          <cell r="G4726">
            <v>3</v>
          </cell>
          <cell r="H4726">
            <v>2</v>
          </cell>
          <cell r="I4726">
            <v>2</v>
          </cell>
        </row>
        <row r="4727">
          <cell r="A4727" t="str">
            <v>NCU08227</v>
          </cell>
          <cell r="B4727">
            <v>10</v>
          </cell>
          <cell r="C4727" t="str">
            <v>-</v>
          </cell>
          <cell r="D4727">
            <v>3</v>
          </cell>
          <cell r="E4727" t="str">
            <v>-</v>
          </cell>
          <cell r="F4727" t="str">
            <v>-</v>
          </cell>
          <cell r="G4727">
            <v>3</v>
          </cell>
          <cell r="H4727">
            <v>2</v>
          </cell>
          <cell r="I4727">
            <v>2</v>
          </cell>
        </row>
        <row r="4728">
          <cell r="A4728" t="str">
            <v>NCU08228</v>
          </cell>
          <cell r="B4728">
            <v>20</v>
          </cell>
          <cell r="C4728">
            <v>4</v>
          </cell>
          <cell r="D4728">
            <v>3</v>
          </cell>
          <cell r="E4728">
            <v>4</v>
          </cell>
          <cell r="F4728">
            <v>2</v>
          </cell>
          <cell r="G4728">
            <v>3</v>
          </cell>
          <cell r="H4728">
            <v>2</v>
          </cell>
          <cell r="I4728">
            <v>2</v>
          </cell>
        </row>
        <row r="4729">
          <cell r="A4729" t="str">
            <v>NCU08229</v>
          </cell>
          <cell r="B4729">
            <v>5</v>
          </cell>
          <cell r="C4729">
            <v>1</v>
          </cell>
          <cell r="D4729" t="str">
            <v>-</v>
          </cell>
          <cell r="E4729" t="str">
            <v>-</v>
          </cell>
          <cell r="F4729" t="str">
            <v>-</v>
          </cell>
          <cell r="G4729">
            <v>2</v>
          </cell>
          <cell r="H4729">
            <v>1</v>
          </cell>
          <cell r="I4729">
            <v>1</v>
          </cell>
        </row>
        <row r="4730">
          <cell r="A4730" t="str">
            <v>NCU08230</v>
          </cell>
          <cell r="B4730">
            <v>15</v>
          </cell>
          <cell r="C4730">
            <v>1</v>
          </cell>
          <cell r="D4730">
            <v>3</v>
          </cell>
          <cell r="E4730">
            <v>3</v>
          </cell>
          <cell r="F4730">
            <v>2</v>
          </cell>
          <cell r="G4730">
            <v>2</v>
          </cell>
          <cell r="H4730">
            <v>2</v>
          </cell>
          <cell r="I4730">
            <v>2</v>
          </cell>
        </row>
        <row r="4731">
          <cell r="A4731" t="str">
            <v>NCU08231</v>
          </cell>
          <cell r="B4731">
            <v>15</v>
          </cell>
          <cell r="C4731" t="str">
            <v>-</v>
          </cell>
          <cell r="D4731">
            <v>4</v>
          </cell>
          <cell r="E4731">
            <v>3</v>
          </cell>
          <cell r="F4731">
            <v>2</v>
          </cell>
          <cell r="G4731">
            <v>2</v>
          </cell>
          <cell r="H4731">
            <v>2</v>
          </cell>
          <cell r="I4731">
            <v>2</v>
          </cell>
        </row>
        <row r="4732">
          <cell r="A4732" t="str">
            <v>NCU08232</v>
          </cell>
          <cell r="B4732">
            <v>10</v>
          </cell>
          <cell r="C4732" t="str">
            <v>-</v>
          </cell>
          <cell r="D4732">
            <v>1</v>
          </cell>
          <cell r="E4732">
            <v>2</v>
          </cell>
          <cell r="F4732">
            <v>2</v>
          </cell>
          <cell r="G4732" t="str">
            <v>-</v>
          </cell>
          <cell r="H4732">
            <v>3</v>
          </cell>
          <cell r="I4732">
            <v>2</v>
          </cell>
        </row>
        <row r="4733">
          <cell r="A4733" t="str">
            <v>NCU08233</v>
          </cell>
          <cell r="B4733">
            <v>9</v>
          </cell>
          <cell r="C4733" t="str">
            <v>-</v>
          </cell>
          <cell r="D4733">
            <v>3</v>
          </cell>
          <cell r="E4733" t="str">
            <v>-</v>
          </cell>
          <cell r="F4733">
            <v>2</v>
          </cell>
          <cell r="G4733" t="str">
            <v>-</v>
          </cell>
          <cell r="H4733">
            <v>2</v>
          </cell>
          <cell r="I4733">
            <v>2</v>
          </cell>
        </row>
        <row r="4734">
          <cell r="A4734" t="str">
            <v>NCU08268</v>
          </cell>
          <cell r="B4734">
            <v>1</v>
          </cell>
          <cell r="C4734" t="str">
            <v>-</v>
          </cell>
          <cell r="D4734" t="str">
            <v>-</v>
          </cell>
          <cell r="E4734" t="str">
            <v>-</v>
          </cell>
          <cell r="F4734" t="str">
            <v>-</v>
          </cell>
          <cell r="G4734">
            <v>1</v>
          </cell>
          <cell r="H4734" t="str">
            <v>-</v>
          </cell>
          <cell r="I4734" t="str">
            <v>-</v>
          </cell>
        </row>
        <row r="4735">
          <cell r="A4735" t="str">
            <v>NCU08269</v>
          </cell>
          <cell r="B4735">
            <v>8</v>
          </cell>
          <cell r="C4735" t="str">
            <v>-</v>
          </cell>
          <cell r="D4735" t="str">
            <v>-</v>
          </cell>
          <cell r="E4735" t="str">
            <v>-</v>
          </cell>
          <cell r="F4735">
            <v>2</v>
          </cell>
          <cell r="G4735">
            <v>2</v>
          </cell>
          <cell r="H4735">
            <v>2</v>
          </cell>
          <cell r="I4735">
            <v>2</v>
          </cell>
        </row>
        <row r="4736">
          <cell r="A4736" t="str">
            <v>NCU08270</v>
          </cell>
          <cell r="B4736">
            <v>6</v>
          </cell>
          <cell r="C4736" t="str">
            <v>-</v>
          </cell>
          <cell r="D4736" t="str">
            <v>-</v>
          </cell>
          <cell r="E4736" t="str">
            <v>-</v>
          </cell>
          <cell r="F4736">
            <v>1</v>
          </cell>
          <cell r="G4736">
            <v>1</v>
          </cell>
          <cell r="H4736">
            <v>2</v>
          </cell>
          <cell r="I4736">
            <v>2</v>
          </cell>
        </row>
        <row r="4737">
          <cell r="A4737" t="str">
            <v>NCU08271</v>
          </cell>
          <cell r="B4737">
            <v>10</v>
          </cell>
          <cell r="C4737">
            <v>4</v>
          </cell>
          <cell r="D4737">
            <v>2</v>
          </cell>
          <cell r="E4737" t="str">
            <v>-</v>
          </cell>
          <cell r="F4737" t="str">
            <v>-</v>
          </cell>
          <cell r="G4737">
            <v>2</v>
          </cell>
          <cell r="H4737">
            <v>1</v>
          </cell>
          <cell r="I4737">
            <v>1</v>
          </cell>
        </row>
        <row r="4738">
          <cell r="A4738" t="str">
            <v>NCU08272</v>
          </cell>
          <cell r="B4738">
            <v>4</v>
          </cell>
          <cell r="C4738">
            <v>1</v>
          </cell>
          <cell r="D4738" t="str">
            <v>-</v>
          </cell>
          <cell r="E4738" t="str">
            <v>-</v>
          </cell>
          <cell r="F4738">
            <v>1</v>
          </cell>
          <cell r="G4738" t="str">
            <v>-</v>
          </cell>
          <cell r="H4738">
            <v>1</v>
          </cell>
          <cell r="I4738">
            <v>1</v>
          </cell>
        </row>
        <row r="4739">
          <cell r="A4739" t="str">
            <v>NCU08273</v>
          </cell>
          <cell r="B4739">
            <v>9</v>
          </cell>
          <cell r="C4739">
            <v>3</v>
          </cell>
          <cell r="D4739" t="str">
            <v>-</v>
          </cell>
          <cell r="E4739" t="str">
            <v>-</v>
          </cell>
          <cell r="F4739">
            <v>2</v>
          </cell>
          <cell r="G4739" t="str">
            <v>-</v>
          </cell>
          <cell r="H4739">
            <v>2</v>
          </cell>
          <cell r="I4739">
            <v>2</v>
          </cell>
        </row>
        <row r="4740">
          <cell r="A4740" t="str">
            <v>NCU08274</v>
          </cell>
          <cell r="B4740">
            <v>7</v>
          </cell>
          <cell r="C4740" t="str">
            <v>-</v>
          </cell>
          <cell r="D4740">
            <v>1</v>
          </cell>
          <cell r="E4740">
            <v>1</v>
          </cell>
          <cell r="F4740">
            <v>2</v>
          </cell>
          <cell r="G4740">
            <v>2</v>
          </cell>
          <cell r="H4740" t="str">
            <v>-</v>
          </cell>
          <cell r="I4740">
            <v>1</v>
          </cell>
        </row>
        <row r="4741">
          <cell r="A4741" t="str">
            <v>NCU08276</v>
          </cell>
          <cell r="B4741">
            <v>2</v>
          </cell>
          <cell r="C4741" t="str">
            <v>-</v>
          </cell>
          <cell r="D4741" t="str">
            <v>-</v>
          </cell>
          <cell r="E4741">
            <v>1</v>
          </cell>
          <cell r="F4741" t="str">
            <v>-</v>
          </cell>
          <cell r="G4741" t="str">
            <v>-</v>
          </cell>
          <cell r="H4741">
            <v>1</v>
          </cell>
          <cell r="I4741" t="str">
            <v>-</v>
          </cell>
        </row>
        <row r="4742">
          <cell r="A4742" t="str">
            <v>NCU08277</v>
          </cell>
          <cell r="B4742">
            <v>6</v>
          </cell>
          <cell r="C4742">
            <v>3</v>
          </cell>
          <cell r="D4742" t="str">
            <v>-</v>
          </cell>
          <cell r="E4742">
            <v>1</v>
          </cell>
          <cell r="F4742" t="str">
            <v>-</v>
          </cell>
          <cell r="G4742" t="str">
            <v>-</v>
          </cell>
          <cell r="H4742">
            <v>2</v>
          </cell>
          <cell r="I4742" t="str">
            <v>-</v>
          </cell>
        </row>
        <row r="4743">
          <cell r="A4743" t="str">
            <v>NCU08278</v>
          </cell>
          <cell r="B4743">
            <v>1</v>
          </cell>
          <cell r="C4743">
            <v>1</v>
          </cell>
          <cell r="D4743" t="str">
            <v>-</v>
          </cell>
          <cell r="E4743" t="str">
            <v>-</v>
          </cell>
          <cell r="F4743" t="str">
            <v>-</v>
          </cell>
          <cell r="G4743" t="str">
            <v>-</v>
          </cell>
          <cell r="H4743" t="str">
            <v>-</v>
          </cell>
          <cell r="I4743" t="str">
            <v>-</v>
          </cell>
        </row>
        <row r="4744">
          <cell r="A4744" t="str">
            <v>NCU08279</v>
          </cell>
          <cell r="B4744">
            <v>1</v>
          </cell>
          <cell r="C4744">
            <v>1</v>
          </cell>
          <cell r="D4744" t="str">
            <v>-</v>
          </cell>
          <cell r="E4744" t="str">
            <v>-</v>
          </cell>
          <cell r="F4744" t="str">
            <v>-</v>
          </cell>
          <cell r="G4744" t="str">
            <v>-</v>
          </cell>
          <cell r="H4744" t="str">
            <v>-</v>
          </cell>
          <cell r="I4744" t="str">
            <v>-</v>
          </cell>
        </row>
        <row r="4745">
          <cell r="A4745" t="str">
            <v>NCU08280</v>
          </cell>
          <cell r="B4745">
            <v>19</v>
          </cell>
          <cell r="C4745" t="str">
            <v>-</v>
          </cell>
          <cell r="D4745">
            <v>4</v>
          </cell>
          <cell r="E4745">
            <v>4</v>
          </cell>
          <cell r="F4745">
            <v>2</v>
          </cell>
          <cell r="G4745">
            <v>3</v>
          </cell>
          <cell r="H4745">
            <v>3</v>
          </cell>
          <cell r="I4745">
            <v>3</v>
          </cell>
        </row>
        <row r="4746">
          <cell r="A4746" t="str">
            <v>NCU08281</v>
          </cell>
          <cell r="B4746">
            <v>1</v>
          </cell>
          <cell r="C4746" t="str">
            <v>-</v>
          </cell>
          <cell r="D4746">
            <v>1</v>
          </cell>
          <cell r="E4746" t="str">
            <v>-</v>
          </cell>
          <cell r="F4746" t="str">
            <v>-</v>
          </cell>
          <cell r="G4746" t="str">
            <v>-</v>
          </cell>
          <cell r="H4746" t="str">
            <v>-</v>
          </cell>
          <cell r="I4746" t="str">
            <v>-</v>
          </cell>
        </row>
        <row r="4747">
          <cell r="A4747" t="str">
            <v>NCU08282</v>
          </cell>
          <cell r="B4747">
            <v>3</v>
          </cell>
          <cell r="C4747" t="str">
            <v>-</v>
          </cell>
          <cell r="D4747" t="str">
            <v>-</v>
          </cell>
          <cell r="E4747" t="str">
            <v>-</v>
          </cell>
          <cell r="F4747" t="str">
            <v>-</v>
          </cell>
          <cell r="G4747">
            <v>1</v>
          </cell>
          <cell r="H4747">
            <v>1</v>
          </cell>
          <cell r="I4747">
            <v>1</v>
          </cell>
        </row>
        <row r="4748">
          <cell r="A4748" t="str">
            <v>NCU08283</v>
          </cell>
          <cell r="B4748">
            <v>2</v>
          </cell>
          <cell r="C4748" t="str">
            <v>-</v>
          </cell>
          <cell r="D4748" t="str">
            <v>-</v>
          </cell>
          <cell r="E4748" t="str">
            <v>-</v>
          </cell>
          <cell r="F4748" t="str">
            <v>-</v>
          </cell>
          <cell r="G4748">
            <v>2</v>
          </cell>
          <cell r="H4748" t="str">
            <v>-</v>
          </cell>
          <cell r="I4748" t="str">
            <v>-</v>
          </cell>
        </row>
        <row r="4749">
          <cell r="A4749" t="str">
            <v>NCU08287</v>
          </cell>
          <cell r="B4749">
            <v>8</v>
          </cell>
          <cell r="C4749">
            <v>5</v>
          </cell>
          <cell r="D4749" t="str">
            <v>-</v>
          </cell>
          <cell r="E4749" t="str">
            <v>-</v>
          </cell>
          <cell r="F4749" t="str">
            <v>-</v>
          </cell>
          <cell r="G4749" t="str">
            <v>-</v>
          </cell>
          <cell r="H4749">
            <v>2</v>
          </cell>
          <cell r="I4749">
            <v>1</v>
          </cell>
        </row>
        <row r="4750">
          <cell r="A4750" t="str">
            <v>NCU08288</v>
          </cell>
          <cell r="B4750">
            <v>17</v>
          </cell>
          <cell r="C4750">
            <v>3</v>
          </cell>
          <cell r="D4750">
            <v>4</v>
          </cell>
          <cell r="E4750">
            <v>3</v>
          </cell>
          <cell r="F4750">
            <v>2</v>
          </cell>
          <cell r="G4750">
            <v>2</v>
          </cell>
          <cell r="H4750">
            <v>1</v>
          </cell>
          <cell r="I4750">
            <v>2</v>
          </cell>
        </row>
        <row r="4751">
          <cell r="A4751" t="str">
            <v>NCU08289</v>
          </cell>
          <cell r="B4751">
            <v>4</v>
          </cell>
          <cell r="C4751" t="str">
            <v>-</v>
          </cell>
          <cell r="D4751" t="str">
            <v>-</v>
          </cell>
          <cell r="E4751" t="str">
            <v>-</v>
          </cell>
          <cell r="F4751" t="str">
            <v>-</v>
          </cell>
          <cell r="G4751">
            <v>1</v>
          </cell>
          <cell r="H4751">
            <v>2</v>
          </cell>
          <cell r="I4751">
            <v>1</v>
          </cell>
        </row>
        <row r="4752">
          <cell r="A4752" t="str">
            <v>NCU08290</v>
          </cell>
          <cell r="B4752">
            <v>5</v>
          </cell>
          <cell r="C4752" t="str">
            <v>-</v>
          </cell>
          <cell r="D4752" t="str">
            <v>-</v>
          </cell>
          <cell r="E4752">
            <v>3</v>
          </cell>
          <cell r="F4752" t="str">
            <v>-</v>
          </cell>
          <cell r="G4752" t="str">
            <v>-</v>
          </cell>
          <cell r="H4752">
            <v>1</v>
          </cell>
          <cell r="I4752">
            <v>1</v>
          </cell>
        </row>
        <row r="4753">
          <cell r="A4753" t="str">
            <v>NCU08291</v>
          </cell>
          <cell r="B4753">
            <v>13</v>
          </cell>
          <cell r="C4753">
            <v>2</v>
          </cell>
          <cell r="D4753">
            <v>1</v>
          </cell>
          <cell r="E4753">
            <v>1</v>
          </cell>
          <cell r="F4753">
            <v>2</v>
          </cell>
          <cell r="G4753">
            <v>2</v>
          </cell>
          <cell r="H4753">
            <v>3</v>
          </cell>
          <cell r="I4753">
            <v>2</v>
          </cell>
        </row>
        <row r="4754">
          <cell r="A4754" t="str">
            <v>NCU08292</v>
          </cell>
          <cell r="B4754">
            <v>10</v>
          </cell>
          <cell r="C4754">
            <v>1</v>
          </cell>
          <cell r="D4754" t="str">
            <v>-</v>
          </cell>
          <cell r="E4754">
            <v>4</v>
          </cell>
          <cell r="F4754" t="str">
            <v>-</v>
          </cell>
          <cell r="G4754" t="str">
            <v>-</v>
          </cell>
          <cell r="H4754">
            <v>2</v>
          </cell>
          <cell r="I4754">
            <v>3</v>
          </cell>
        </row>
        <row r="4755">
          <cell r="A4755" t="str">
            <v>NCU08293</v>
          </cell>
          <cell r="B4755">
            <v>2</v>
          </cell>
          <cell r="C4755" t="str">
            <v>-</v>
          </cell>
          <cell r="D4755" t="str">
            <v>-</v>
          </cell>
          <cell r="E4755" t="str">
            <v>-</v>
          </cell>
          <cell r="F4755" t="str">
            <v>-</v>
          </cell>
          <cell r="G4755">
            <v>1</v>
          </cell>
          <cell r="H4755" t="str">
            <v>-</v>
          </cell>
          <cell r="I4755">
            <v>1</v>
          </cell>
        </row>
        <row r="4756">
          <cell r="A4756" t="str">
            <v>NCU08294</v>
          </cell>
          <cell r="B4756">
            <v>3</v>
          </cell>
          <cell r="C4756" t="str">
            <v>-</v>
          </cell>
          <cell r="D4756" t="str">
            <v>-</v>
          </cell>
          <cell r="E4756">
            <v>2</v>
          </cell>
          <cell r="F4756" t="str">
            <v>-</v>
          </cell>
          <cell r="G4756">
            <v>1</v>
          </cell>
          <cell r="H4756" t="str">
            <v>-</v>
          </cell>
          <cell r="I4756" t="str">
            <v>-</v>
          </cell>
        </row>
        <row r="4757">
          <cell r="A4757" t="str">
            <v>NCU08295</v>
          </cell>
          <cell r="B4757">
            <v>4</v>
          </cell>
          <cell r="C4757">
            <v>1</v>
          </cell>
          <cell r="D4757" t="str">
            <v>-</v>
          </cell>
          <cell r="E4757" t="str">
            <v>-</v>
          </cell>
          <cell r="F4757">
            <v>1</v>
          </cell>
          <cell r="G4757" t="str">
            <v>-</v>
          </cell>
          <cell r="H4757">
            <v>2</v>
          </cell>
          <cell r="I4757" t="str">
            <v>-</v>
          </cell>
        </row>
        <row r="4758">
          <cell r="A4758" t="str">
            <v>NCU08297</v>
          </cell>
          <cell r="B4758">
            <v>4</v>
          </cell>
          <cell r="C4758" t="str">
            <v>-</v>
          </cell>
          <cell r="D4758" t="str">
            <v>-</v>
          </cell>
          <cell r="E4758" t="str">
            <v>-</v>
          </cell>
          <cell r="F4758" t="str">
            <v>-</v>
          </cell>
          <cell r="G4758" t="str">
            <v>-</v>
          </cell>
          <cell r="H4758">
            <v>2</v>
          </cell>
          <cell r="I4758">
            <v>2</v>
          </cell>
        </row>
        <row r="4759">
          <cell r="A4759" t="str">
            <v>NCU08298</v>
          </cell>
          <cell r="B4759">
            <v>13</v>
          </cell>
          <cell r="C4759">
            <v>4</v>
          </cell>
          <cell r="D4759" t="str">
            <v>-</v>
          </cell>
          <cell r="E4759">
            <v>1</v>
          </cell>
          <cell r="F4759">
            <v>2</v>
          </cell>
          <cell r="G4759">
            <v>2</v>
          </cell>
          <cell r="H4759">
            <v>2</v>
          </cell>
          <cell r="I4759">
            <v>2</v>
          </cell>
        </row>
        <row r="4760">
          <cell r="A4760" t="str">
            <v>NCU08300</v>
          </cell>
          <cell r="B4760">
            <v>3</v>
          </cell>
          <cell r="C4760">
            <v>3</v>
          </cell>
          <cell r="D4760" t="str">
            <v>-</v>
          </cell>
          <cell r="E4760" t="str">
            <v>-</v>
          </cell>
          <cell r="F4760" t="str">
            <v>-</v>
          </cell>
          <cell r="G4760" t="str">
            <v>-</v>
          </cell>
          <cell r="H4760" t="str">
            <v>-</v>
          </cell>
          <cell r="I4760" t="str">
            <v>-</v>
          </cell>
        </row>
        <row r="4761">
          <cell r="A4761" t="str">
            <v>NCU08301</v>
          </cell>
          <cell r="B4761">
            <v>5</v>
          </cell>
          <cell r="C4761" t="str">
            <v>-</v>
          </cell>
          <cell r="D4761" t="str">
            <v>-</v>
          </cell>
          <cell r="E4761">
            <v>3</v>
          </cell>
          <cell r="F4761" t="str">
            <v>-</v>
          </cell>
          <cell r="G4761" t="str">
            <v>-</v>
          </cell>
          <cell r="H4761">
            <v>1</v>
          </cell>
          <cell r="I4761">
            <v>1</v>
          </cell>
        </row>
        <row r="4762">
          <cell r="A4762" t="str">
            <v>NCU08302</v>
          </cell>
          <cell r="B4762">
            <v>1</v>
          </cell>
          <cell r="C4762" t="str">
            <v>-</v>
          </cell>
          <cell r="D4762" t="str">
            <v>-</v>
          </cell>
          <cell r="E4762">
            <v>1</v>
          </cell>
          <cell r="F4762" t="str">
            <v>-</v>
          </cell>
          <cell r="G4762" t="str">
            <v>-</v>
          </cell>
          <cell r="H4762" t="str">
            <v>-</v>
          </cell>
          <cell r="I4762" t="str">
            <v>-</v>
          </cell>
        </row>
        <row r="4763">
          <cell r="A4763" t="str">
            <v>NCU08303</v>
          </cell>
          <cell r="B4763">
            <v>6</v>
          </cell>
          <cell r="C4763" t="str">
            <v>-</v>
          </cell>
          <cell r="D4763" t="str">
            <v>-</v>
          </cell>
          <cell r="E4763" t="str">
            <v>-</v>
          </cell>
          <cell r="F4763">
            <v>2</v>
          </cell>
          <cell r="G4763">
            <v>1</v>
          </cell>
          <cell r="H4763">
            <v>2</v>
          </cell>
          <cell r="I4763">
            <v>1</v>
          </cell>
        </row>
        <row r="4764">
          <cell r="A4764" t="str">
            <v>NCU08307</v>
          </cell>
          <cell r="B4764">
            <v>3</v>
          </cell>
          <cell r="C4764" t="str">
            <v>-</v>
          </cell>
          <cell r="D4764">
            <v>2</v>
          </cell>
          <cell r="E4764" t="str">
            <v>-</v>
          </cell>
          <cell r="F4764" t="str">
            <v>-</v>
          </cell>
          <cell r="G4764">
            <v>1</v>
          </cell>
          <cell r="H4764" t="str">
            <v>-</v>
          </cell>
          <cell r="I4764" t="str">
            <v>-</v>
          </cell>
        </row>
        <row r="4765">
          <cell r="A4765" t="str">
            <v>NCU08308</v>
          </cell>
          <cell r="B4765">
            <v>4</v>
          </cell>
          <cell r="C4765" t="str">
            <v>-</v>
          </cell>
          <cell r="D4765">
            <v>1</v>
          </cell>
          <cell r="E4765" t="str">
            <v>-</v>
          </cell>
          <cell r="F4765">
            <v>1</v>
          </cell>
          <cell r="G4765">
            <v>1</v>
          </cell>
          <cell r="H4765">
            <v>1</v>
          </cell>
          <cell r="I4765" t="str">
            <v>-</v>
          </cell>
        </row>
        <row r="4766">
          <cell r="A4766" t="str">
            <v>NCU08314</v>
          </cell>
          <cell r="B4766">
            <v>7</v>
          </cell>
          <cell r="C4766">
            <v>2</v>
          </cell>
          <cell r="D4766">
            <v>1</v>
          </cell>
          <cell r="E4766">
            <v>1</v>
          </cell>
          <cell r="F4766" t="str">
            <v>-</v>
          </cell>
          <cell r="G4766" t="str">
            <v>-</v>
          </cell>
          <cell r="H4766">
            <v>2</v>
          </cell>
          <cell r="I4766">
            <v>1</v>
          </cell>
        </row>
        <row r="4767">
          <cell r="A4767" t="str">
            <v>NCU08315</v>
          </cell>
          <cell r="B4767">
            <v>6</v>
          </cell>
          <cell r="C4767" t="str">
            <v>-</v>
          </cell>
          <cell r="D4767" t="str">
            <v>-</v>
          </cell>
          <cell r="E4767" t="str">
            <v>-</v>
          </cell>
          <cell r="F4767">
            <v>1</v>
          </cell>
          <cell r="G4767">
            <v>1</v>
          </cell>
          <cell r="H4767">
            <v>2</v>
          </cell>
          <cell r="I4767">
            <v>2</v>
          </cell>
        </row>
        <row r="4768">
          <cell r="A4768" t="str">
            <v>NCU08316</v>
          </cell>
          <cell r="B4768">
            <v>3</v>
          </cell>
          <cell r="C4768">
            <v>1</v>
          </cell>
          <cell r="D4768" t="str">
            <v>-</v>
          </cell>
          <cell r="E4768" t="str">
            <v>-</v>
          </cell>
          <cell r="F4768" t="str">
            <v>-</v>
          </cell>
          <cell r="G4768" t="str">
            <v>-</v>
          </cell>
          <cell r="H4768">
            <v>1</v>
          </cell>
          <cell r="I4768">
            <v>1</v>
          </cell>
        </row>
        <row r="4769">
          <cell r="A4769" t="str">
            <v>NCU08317</v>
          </cell>
          <cell r="B4769">
            <v>1</v>
          </cell>
          <cell r="C4769" t="str">
            <v>-</v>
          </cell>
          <cell r="D4769" t="str">
            <v>-</v>
          </cell>
          <cell r="E4769" t="str">
            <v>-</v>
          </cell>
          <cell r="F4769" t="str">
            <v>-</v>
          </cell>
          <cell r="G4769" t="str">
            <v>-</v>
          </cell>
          <cell r="H4769" t="str">
            <v>-</v>
          </cell>
          <cell r="I4769">
            <v>1</v>
          </cell>
        </row>
        <row r="4770">
          <cell r="A4770" t="str">
            <v>NCU08319</v>
          </cell>
          <cell r="B4770">
            <v>4</v>
          </cell>
          <cell r="C4770" t="str">
            <v>-</v>
          </cell>
          <cell r="D4770" t="str">
            <v>-</v>
          </cell>
          <cell r="E4770">
            <v>3</v>
          </cell>
          <cell r="F4770" t="str">
            <v>-</v>
          </cell>
          <cell r="G4770">
            <v>1</v>
          </cell>
          <cell r="H4770" t="str">
            <v>-</v>
          </cell>
          <cell r="I4770" t="str">
            <v>-</v>
          </cell>
        </row>
        <row r="4771">
          <cell r="A4771" t="str">
            <v>NCU08323</v>
          </cell>
          <cell r="B4771">
            <v>6</v>
          </cell>
          <cell r="C4771">
            <v>1</v>
          </cell>
          <cell r="D4771" t="str">
            <v>-</v>
          </cell>
          <cell r="E4771">
            <v>3</v>
          </cell>
          <cell r="F4771" t="str">
            <v>-</v>
          </cell>
          <cell r="G4771" t="str">
            <v>-</v>
          </cell>
          <cell r="H4771" t="str">
            <v>-</v>
          </cell>
          <cell r="I4771">
            <v>2</v>
          </cell>
        </row>
        <row r="4772">
          <cell r="A4772" t="str">
            <v>NCU08324</v>
          </cell>
          <cell r="B4772">
            <v>7</v>
          </cell>
          <cell r="C4772">
            <v>1</v>
          </cell>
          <cell r="D4772" t="str">
            <v>-</v>
          </cell>
          <cell r="E4772">
            <v>3</v>
          </cell>
          <cell r="F4772" t="str">
            <v>-</v>
          </cell>
          <cell r="G4772" t="str">
            <v>-</v>
          </cell>
          <cell r="H4772">
            <v>1</v>
          </cell>
          <cell r="I4772">
            <v>2</v>
          </cell>
        </row>
        <row r="4773">
          <cell r="A4773" t="str">
            <v>NCU08325</v>
          </cell>
          <cell r="B4773">
            <v>6</v>
          </cell>
          <cell r="C4773" t="str">
            <v>-</v>
          </cell>
          <cell r="D4773" t="str">
            <v>-</v>
          </cell>
          <cell r="E4773">
            <v>2</v>
          </cell>
          <cell r="F4773">
            <v>1</v>
          </cell>
          <cell r="G4773">
            <v>1</v>
          </cell>
          <cell r="H4773">
            <v>2</v>
          </cell>
          <cell r="I4773" t="str">
            <v>-</v>
          </cell>
        </row>
        <row r="4774">
          <cell r="A4774" t="str">
            <v>NCU08326</v>
          </cell>
          <cell r="B4774">
            <v>4</v>
          </cell>
          <cell r="C4774" t="str">
            <v>-</v>
          </cell>
          <cell r="D4774" t="str">
            <v>-</v>
          </cell>
          <cell r="E4774">
            <v>2</v>
          </cell>
          <cell r="F4774" t="str">
            <v>-</v>
          </cell>
          <cell r="G4774">
            <v>1</v>
          </cell>
          <cell r="H4774" t="str">
            <v>-</v>
          </cell>
          <cell r="I4774">
            <v>1</v>
          </cell>
        </row>
        <row r="4775">
          <cell r="A4775" t="str">
            <v>NCU08329</v>
          </cell>
          <cell r="B4775">
            <v>1</v>
          </cell>
          <cell r="C4775" t="str">
            <v>-</v>
          </cell>
          <cell r="D4775" t="str">
            <v>-</v>
          </cell>
          <cell r="E4775" t="str">
            <v>-</v>
          </cell>
          <cell r="F4775">
            <v>1</v>
          </cell>
          <cell r="G4775" t="str">
            <v>-</v>
          </cell>
          <cell r="H4775" t="str">
            <v>-</v>
          </cell>
          <cell r="I4775" t="str">
            <v>-</v>
          </cell>
        </row>
        <row r="4776">
          <cell r="A4776" t="str">
            <v>NCU08330</v>
          </cell>
          <cell r="B4776">
            <v>6</v>
          </cell>
          <cell r="C4776" t="str">
            <v>-</v>
          </cell>
          <cell r="D4776" t="str">
            <v>-</v>
          </cell>
          <cell r="E4776" t="str">
            <v>-</v>
          </cell>
          <cell r="F4776" t="str">
            <v>-</v>
          </cell>
          <cell r="G4776">
            <v>2</v>
          </cell>
          <cell r="H4776">
            <v>2</v>
          </cell>
          <cell r="I4776">
            <v>2</v>
          </cell>
        </row>
        <row r="4777">
          <cell r="A4777" t="str">
            <v>NCU08331</v>
          </cell>
          <cell r="B4777">
            <v>11</v>
          </cell>
          <cell r="C4777" t="str">
            <v>-</v>
          </cell>
          <cell r="D4777">
            <v>3</v>
          </cell>
          <cell r="E4777" t="str">
            <v>-</v>
          </cell>
          <cell r="F4777" t="str">
            <v>-</v>
          </cell>
          <cell r="G4777">
            <v>3</v>
          </cell>
          <cell r="H4777">
            <v>2</v>
          </cell>
          <cell r="I4777">
            <v>3</v>
          </cell>
        </row>
        <row r="4778">
          <cell r="A4778" t="str">
            <v>NCU08332</v>
          </cell>
          <cell r="B4778">
            <v>2</v>
          </cell>
          <cell r="C4778" t="str">
            <v>-</v>
          </cell>
          <cell r="D4778" t="str">
            <v>-</v>
          </cell>
          <cell r="E4778">
            <v>2</v>
          </cell>
          <cell r="F4778" t="str">
            <v>-</v>
          </cell>
          <cell r="G4778" t="str">
            <v>-</v>
          </cell>
          <cell r="H4778" t="str">
            <v>-</v>
          </cell>
          <cell r="I4778" t="str">
            <v>-</v>
          </cell>
        </row>
        <row r="4779">
          <cell r="A4779" t="str">
            <v>NCU08333</v>
          </cell>
          <cell r="B4779">
            <v>8</v>
          </cell>
          <cell r="C4779" t="str">
            <v>-</v>
          </cell>
          <cell r="D4779" t="str">
            <v>-</v>
          </cell>
          <cell r="E4779" t="str">
            <v>-</v>
          </cell>
          <cell r="F4779">
            <v>2</v>
          </cell>
          <cell r="G4779">
            <v>2</v>
          </cell>
          <cell r="H4779">
            <v>2</v>
          </cell>
          <cell r="I4779">
            <v>2</v>
          </cell>
        </row>
        <row r="4780">
          <cell r="A4780" t="str">
            <v>NCU08336</v>
          </cell>
          <cell r="B4780">
            <v>8</v>
          </cell>
          <cell r="C4780" t="str">
            <v>-</v>
          </cell>
          <cell r="D4780">
            <v>2</v>
          </cell>
          <cell r="E4780">
            <v>1</v>
          </cell>
          <cell r="F4780">
            <v>1</v>
          </cell>
          <cell r="G4780">
            <v>2</v>
          </cell>
          <cell r="H4780" t="str">
            <v>-</v>
          </cell>
          <cell r="I4780">
            <v>2</v>
          </cell>
        </row>
        <row r="4781">
          <cell r="A4781" t="str">
            <v>NCU08337</v>
          </cell>
          <cell r="B4781">
            <v>11</v>
          </cell>
          <cell r="C4781">
            <v>3</v>
          </cell>
          <cell r="D4781" t="str">
            <v>-</v>
          </cell>
          <cell r="E4781" t="str">
            <v>-</v>
          </cell>
          <cell r="F4781">
            <v>2</v>
          </cell>
          <cell r="G4781">
            <v>2</v>
          </cell>
          <cell r="H4781">
            <v>2</v>
          </cell>
          <cell r="I4781">
            <v>2</v>
          </cell>
        </row>
        <row r="4782">
          <cell r="A4782" t="str">
            <v>NCU08339</v>
          </cell>
          <cell r="B4782">
            <v>5</v>
          </cell>
          <cell r="C4782" t="str">
            <v>-</v>
          </cell>
          <cell r="D4782" t="str">
            <v>-</v>
          </cell>
          <cell r="E4782">
            <v>3</v>
          </cell>
          <cell r="F4782" t="str">
            <v>-</v>
          </cell>
          <cell r="G4782" t="str">
            <v>-</v>
          </cell>
          <cell r="H4782" t="str">
            <v>-</v>
          </cell>
          <cell r="I4782">
            <v>2</v>
          </cell>
        </row>
        <row r="4783">
          <cell r="A4783" t="str">
            <v>NCU08341</v>
          </cell>
          <cell r="B4783">
            <v>12</v>
          </cell>
          <cell r="C4783" t="str">
            <v>-</v>
          </cell>
          <cell r="D4783" t="str">
            <v>-</v>
          </cell>
          <cell r="E4783">
            <v>3</v>
          </cell>
          <cell r="F4783">
            <v>2</v>
          </cell>
          <cell r="G4783">
            <v>2</v>
          </cell>
          <cell r="H4783">
            <v>2</v>
          </cell>
          <cell r="I4783">
            <v>3</v>
          </cell>
        </row>
        <row r="4784">
          <cell r="A4784" t="str">
            <v>NCU08344</v>
          </cell>
          <cell r="B4784">
            <v>4</v>
          </cell>
          <cell r="C4784" t="str">
            <v>-</v>
          </cell>
          <cell r="D4784" t="str">
            <v>-</v>
          </cell>
          <cell r="E4784" t="str">
            <v>-</v>
          </cell>
          <cell r="F4784">
            <v>1</v>
          </cell>
          <cell r="G4784" t="str">
            <v>-</v>
          </cell>
          <cell r="H4784">
            <v>2</v>
          </cell>
          <cell r="I4784">
            <v>1</v>
          </cell>
        </row>
        <row r="4785">
          <cell r="A4785" t="str">
            <v>NCU08346</v>
          </cell>
          <cell r="B4785">
            <v>2</v>
          </cell>
          <cell r="C4785" t="str">
            <v>-</v>
          </cell>
          <cell r="D4785" t="str">
            <v>-</v>
          </cell>
          <cell r="E4785" t="str">
            <v>-</v>
          </cell>
          <cell r="F4785" t="str">
            <v>-</v>
          </cell>
          <cell r="G4785" t="str">
            <v>-</v>
          </cell>
          <cell r="H4785">
            <v>1</v>
          </cell>
          <cell r="I4785">
            <v>1</v>
          </cell>
        </row>
        <row r="4786">
          <cell r="A4786" t="str">
            <v>NCU08351</v>
          </cell>
          <cell r="B4786">
            <v>10</v>
          </cell>
          <cell r="C4786" t="str">
            <v>-</v>
          </cell>
          <cell r="D4786" t="str">
            <v>-</v>
          </cell>
          <cell r="E4786" t="str">
            <v>-</v>
          </cell>
          <cell r="F4786">
            <v>2</v>
          </cell>
          <cell r="G4786">
            <v>3</v>
          </cell>
          <cell r="H4786">
            <v>3</v>
          </cell>
          <cell r="I4786">
            <v>2</v>
          </cell>
        </row>
        <row r="4787">
          <cell r="A4787" t="str">
            <v>NCU08352</v>
          </cell>
          <cell r="B4787">
            <v>7</v>
          </cell>
          <cell r="C4787">
            <v>1</v>
          </cell>
          <cell r="D4787" t="str">
            <v>-</v>
          </cell>
          <cell r="E4787">
            <v>3</v>
          </cell>
          <cell r="F4787">
            <v>1</v>
          </cell>
          <cell r="G4787" t="str">
            <v>-</v>
          </cell>
          <cell r="H4787">
            <v>2</v>
          </cell>
          <cell r="I4787" t="str">
            <v>-</v>
          </cell>
        </row>
        <row r="4788">
          <cell r="A4788" t="str">
            <v>NCU08353</v>
          </cell>
          <cell r="B4788">
            <v>1</v>
          </cell>
          <cell r="C4788" t="str">
            <v>-</v>
          </cell>
          <cell r="D4788" t="str">
            <v>-</v>
          </cell>
          <cell r="E4788" t="str">
            <v>-</v>
          </cell>
          <cell r="F4788" t="str">
            <v>-</v>
          </cell>
          <cell r="G4788" t="str">
            <v>-</v>
          </cell>
          <cell r="H4788">
            <v>1</v>
          </cell>
          <cell r="I4788" t="str">
            <v>-</v>
          </cell>
        </row>
        <row r="4789">
          <cell r="A4789" t="str">
            <v>NCU08355</v>
          </cell>
          <cell r="B4789">
            <v>12</v>
          </cell>
          <cell r="C4789" t="str">
            <v>-</v>
          </cell>
          <cell r="D4789" t="str">
            <v>-</v>
          </cell>
          <cell r="E4789">
            <v>1</v>
          </cell>
          <cell r="F4789">
            <v>3</v>
          </cell>
          <cell r="G4789">
            <v>3</v>
          </cell>
          <cell r="H4789">
            <v>3</v>
          </cell>
          <cell r="I4789">
            <v>2</v>
          </cell>
        </row>
        <row r="4790">
          <cell r="A4790" t="str">
            <v>NCU08356</v>
          </cell>
          <cell r="B4790">
            <v>12</v>
          </cell>
          <cell r="C4790" t="str">
            <v>-</v>
          </cell>
          <cell r="D4790" t="str">
            <v>-</v>
          </cell>
          <cell r="E4790">
            <v>3</v>
          </cell>
          <cell r="F4790">
            <v>2</v>
          </cell>
          <cell r="G4790">
            <v>2</v>
          </cell>
          <cell r="H4790">
            <v>3</v>
          </cell>
          <cell r="I4790">
            <v>2</v>
          </cell>
        </row>
        <row r="4791">
          <cell r="A4791" t="str">
            <v>NCU08358</v>
          </cell>
          <cell r="B4791">
            <v>6</v>
          </cell>
          <cell r="C4791" t="str">
            <v>-</v>
          </cell>
          <cell r="D4791" t="str">
            <v>-</v>
          </cell>
          <cell r="E4791">
            <v>4</v>
          </cell>
          <cell r="F4791" t="str">
            <v>-</v>
          </cell>
          <cell r="G4791" t="str">
            <v>-</v>
          </cell>
          <cell r="H4791" t="str">
            <v>-</v>
          </cell>
          <cell r="I4791">
            <v>2</v>
          </cell>
        </row>
        <row r="4792">
          <cell r="A4792" t="str">
            <v>NCU08360</v>
          </cell>
          <cell r="B4792">
            <v>3</v>
          </cell>
          <cell r="C4792" t="str">
            <v>-</v>
          </cell>
          <cell r="D4792" t="str">
            <v>-</v>
          </cell>
          <cell r="E4792" t="str">
            <v>-</v>
          </cell>
          <cell r="F4792" t="str">
            <v>-</v>
          </cell>
          <cell r="G4792">
            <v>1</v>
          </cell>
          <cell r="H4792">
            <v>1</v>
          </cell>
          <cell r="I4792">
            <v>1</v>
          </cell>
        </row>
        <row r="4793">
          <cell r="A4793" t="str">
            <v>NCU08362</v>
          </cell>
          <cell r="B4793">
            <v>5</v>
          </cell>
          <cell r="C4793" t="str">
            <v>-</v>
          </cell>
          <cell r="D4793" t="str">
            <v>-</v>
          </cell>
          <cell r="E4793">
            <v>3</v>
          </cell>
          <cell r="F4793" t="str">
            <v>-</v>
          </cell>
          <cell r="G4793" t="str">
            <v>-</v>
          </cell>
          <cell r="H4793">
            <v>1</v>
          </cell>
          <cell r="I4793">
            <v>1</v>
          </cell>
        </row>
        <row r="4794">
          <cell r="A4794" t="str">
            <v>NCU08363</v>
          </cell>
          <cell r="B4794">
            <v>1</v>
          </cell>
          <cell r="C4794" t="str">
            <v>-</v>
          </cell>
          <cell r="D4794" t="str">
            <v>-</v>
          </cell>
          <cell r="E4794">
            <v>1</v>
          </cell>
          <cell r="F4794" t="str">
            <v>-</v>
          </cell>
          <cell r="G4794" t="str">
            <v>-</v>
          </cell>
          <cell r="H4794" t="str">
            <v>-</v>
          </cell>
          <cell r="I4794" t="str">
            <v>-</v>
          </cell>
        </row>
        <row r="4795">
          <cell r="A4795" t="str">
            <v>NCU08366</v>
          </cell>
          <cell r="B4795">
            <v>6</v>
          </cell>
          <cell r="C4795" t="str">
            <v>-</v>
          </cell>
          <cell r="D4795" t="str">
            <v>-</v>
          </cell>
          <cell r="E4795">
            <v>3</v>
          </cell>
          <cell r="F4795" t="str">
            <v>-</v>
          </cell>
          <cell r="G4795" t="str">
            <v>-</v>
          </cell>
          <cell r="H4795">
            <v>1</v>
          </cell>
          <cell r="I4795">
            <v>2</v>
          </cell>
        </row>
        <row r="4796">
          <cell r="A4796" t="str">
            <v>NCU08367</v>
          </cell>
          <cell r="B4796">
            <v>9</v>
          </cell>
          <cell r="C4796" t="str">
            <v>-</v>
          </cell>
          <cell r="D4796">
            <v>3</v>
          </cell>
          <cell r="E4796" t="str">
            <v>-</v>
          </cell>
          <cell r="F4796" t="str">
            <v>-</v>
          </cell>
          <cell r="G4796">
            <v>2</v>
          </cell>
          <cell r="H4796">
            <v>2</v>
          </cell>
          <cell r="I4796">
            <v>2</v>
          </cell>
        </row>
        <row r="4797">
          <cell r="A4797" t="str">
            <v>NCU08371</v>
          </cell>
          <cell r="B4797">
            <v>5</v>
          </cell>
          <cell r="C4797" t="str">
            <v>-</v>
          </cell>
          <cell r="D4797" t="str">
            <v>-</v>
          </cell>
          <cell r="E4797">
            <v>2</v>
          </cell>
          <cell r="F4797" t="str">
            <v>-</v>
          </cell>
          <cell r="G4797">
            <v>1</v>
          </cell>
          <cell r="H4797" t="str">
            <v>-</v>
          </cell>
          <cell r="I4797">
            <v>2</v>
          </cell>
        </row>
        <row r="4798">
          <cell r="A4798" t="str">
            <v>NCU08372</v>
          </cell>
          <cell r="B4798">
            <v>20</v>
          </cell>
          <cell r="C4798">
            <v>5</v>
          </cell>
          <cell r="D4798">
            <v>3</v>
          </cell>
          <cell r="E4798">
            <v>5</v>
          </cell>
          <cell r="F4798">
            <v>1</v>
          </cell>
          <cell r="G4798">
            <v>2</v>
          </cell>
          <cell r="H4798">
            <v>2</v>
          </cell>
          <cell r="I4798">
            <v>2</v>
          </cell>
        </row>
        <row r="4799">
          <cell r="A4799" t="str">
            <v>NCU08373</v>
          </cell>
          <cell r="B4799">
            <v>3</v>
          </cell>
          <cell r="C4799" t="str">
            <v>-</v>
          </cell>
          <cell r="D4799" t="str">
            <v>-</v>
          </cell>
          <cell r="E4799">
            <v>1</v>
          </cell>
          <cell r="F4799">
            <v>2</v>
          </cell>
          <cell r="G4799" t="str">
            <v>-</v>
          </cell>
          <cell r="H4799" t="str">
            <v>-</v>
          </cell>
          <cell r="I4799" t="str">
            <v>-</v>
          </cell>
        </row>
        <row r="4800">
          <cell r="A4800" t="str">
            <v>NCU08376</v>
          </cell>
          <cell r="B4800">
            <v>2</v>
          </cell>
          <cell r="C4800" t="str">
            <v>-</v>
          </cell>
          <cell r="D4800" t="str">
            <v>-</v>
          </cell>
          <cell r="E4800" t="str">
            <v>-</v>
          </cell>
          <cell r="F4800" t="str">
            <v>-</v>
          </cell>
          <cell r="G4800">
            <v>1</v>
          </cell>
          <cell r="H4800">
            <v>1</v>
          </cell>
          <cell r="I4800" t="str">
            <v>-</v>
          </cell>
        </row>
        <row r="4801">
          <cell r="A4801" t="str">
            <v>NCU08378</v>
          </cell>
          <cell r="B4801">
            <v>11</v>
          </cell>
          <cell r="C4801" t="str">
            <v>-</v>
          </cell>
          <cell r="D4801">
            <v>3</v>
          </cell>
          <cell r="E4801" t="str">
            <v>-</v>
          </cell>
          <cell r="F4801">
            <v>1</v>
          </cell>
          <cell r="G4801">
            <v>3</v>
          </cell>
          <cell r="H4801">
            <v>2</v>
          </cell>
          <cell r="I4801">
            <v>2</v>
          </cell>
        </row>
        <row r="4802">
          <cell r="A4802" t="str">
            <v>NCU08379</v>
          </cell>
          <cell r="B4802">
            <v>6</v>
          </cell>
          <cell r="C4802" t="str">
            <v>-</v>
          </cell>
          <cell r="D4802" t="str">
            <v>-</v>
          </cell>
          <cell r="E4802" t="str">
            <v>-</v>
          </cell>
          <cell r="F4802">
            <v>2</v>
          </cell>
          <cell r="G4802">
            <v>1</v>
          </cell>
          <cell r="H4802">
            <v>2</v>
          </cell>
          <cell r="I4802">
            <v>1</v>
          </cell>
        </row>
        <row r="4803">
          <cell r="A4803" t="str">
            <v>NCU08380</v>
          </cell>
          <cell r="B4803">
            <v>6</v>
          </cell>
          <cell r="C4803" t="str">
            <v>-</v>
          </cell>
          <cell r="D4803">
            <v>1</v>
          </cell>
          <cell r="E4803" t="str">
            <v>-</v>
          </cell>
          <cell r="F4803" t="str">
            <v>-</v>
          </cell>
          <cell r="G4803">
            <v>2</v>
          </cell>
          <cell r="H4803">
            <v>2</v>
          </cell>
          <cell r="I4803">
            <v>1</v>
          </cell>
        </row>
        <row r="4804">
          <cell r="A4804" t="str">
            <v>NCU08382</v>
          </cell>
          <cell r="B4804">
            <v>14</v>
          </cell>
          <cell r="C4804">
            <v>1</v>
          </cell>
          <cell r="D4804" t="str">
            <v>-</v>
          </cell>
          <cell r="E4804">
            <v>3</v>
          </cell>
          <cell r="F4804">
            <v>2</v>
          </cell>
          <cell r="G4804">
            <v>2</v>
          </cell>
          <cell r="H4804">
            <v>3</v>
          </cell>
          <cell r="I4804">
            <v>3</v>
          </cell>
        </row>
        <row r="4805">
          <cell r="A4805" t="str">
            <v>NCU08383</v>
          </cell>
          <cell r="B4805">
            <v>4</v>
          </cell>
          <cell r="C4805">
            <v>2</v>
          </cell>
          <cell r="D4805" t="str">
            <v>-</v>
          </cell>
          <cell r="E4805" t="str">
            <v>-</v>
          </cell>
          <cell r="F4805" t="str">
            <v>-</v>
          </cell>
          <cell r="G4805" t="str">
            <v>-</v>
          </cell>
          <cell r="H4805">
            <v>2</v>
          </cell>
          <cell r="I4805" t="str">
            <v>-</v>
          </cell>
        </row>
        <row r="4806">
          <cell r="A4806" t="str">
            <v>NCU08384</v>
          </cell>
          <cell r="B4806">
            <v>3</v>
          </cell>
          <cell r="C4806" t="str">
            <v>-</v>
          </cell>
          <cell r="D4806">
            <v>1</v>
          </cell>
          <cell r="E4806">
            <v>1</v>
          </cell>
          <cell r="F4806" t="str">
            <v>-</v>
          </cell>
          <cell r="G4806">
            <v>1</v>
          </cell>
          <cell r="H4806" t="str">
            <v>-</v>
          </cell>
          <cell r="I4806" t="str">
            <v>-</v>
          </cell>
        </row>
        <row r="4807">
          <cell r="A4807" t="str">
            <v>NCU08387</v>
          </cell>
          <cell r="B4807">
            <v>1</v>
          </cell>
          <cell r="C4807" t="str">
            <v>-</v>
          </cell>
          <cell r="D4807" t="str">
            <v>-</v>
          </cell>
          <cell r="E4807">
            <v>1</v>
          </cell>
          <cell r="F4807" t="str">
            <v>-</v>
          </cell>
          <cell r="G4807" t="str">
            <v>-</v>
          </cell>
          <cell r="H4807" t="str">
            <v>-</v>
          </cell>
          <cell r="I4807" t="str">
            <v>-</v>
          </cell>
        </row>
        <row r="4808">
          <cell r="A4808" t="str">
            <v>NCU08388</v>
          </cell>
          <cell r="B4808">
            <v>5</v>
          </cell>
          <cell r="C4808" t="str">
            <v>-</v>
          </cell>
          <cell r="D4808" t="str">
            <v>-</v>
          </cell>
          <cell r="E4808" t="str">
            <v>-</v>
          </cell>
          <cell r="F4808">
            <v>2</v>
          </cell>
          <cell r="G4808">
            <v>2</v>
          </cell>
          <cell r="H4808" t="str">
            <v>-</v>
          </cell>
          <cell r="I4808">
            <v>1</v>
          </cell>
        </row>
        <row r="4809">
          <cell r="A4809" t="str">
            <v>NCU08389</v>
          </cell>
          <cell r="B4809">
            <v>8</v>
          </cell>
          <cell r="C4809" t="str">
            <v>-</v>
          </cell>
          <cell r="D4809">
            <v>1</v>
          </cell>
          <cell r="E4809">
            <v>1</v>
          </cell>
          <cell r="F4809" t="str">
            <v>-</v>
          </cell>
          <cell r="G4809">
            <v>2</v>
          </cell>
          <cell r="H4809">
            <v>2</v>
          </cell>
          <cell r="I4809">
            <v>2</v>
          </cell>
        </row>
        <row r="4810">
          <cell r="A4810" t="str">
            <v>NCU08390</v>
          </cell>
          <cell r="B4810">
            <v>17</v>
          </cell>
          <cell r="C4810">
            <v>1</v>
          </cell>
          <cell r="D4810">
            <v>5</v>
          </cell>
          <cell r="E4810">
            <v>3</v>
          </cell>
          <cell r="F4810">
            <v>2</v>
          </cell>
          <cell r="G4810">
            <v>2</v>
          </cell>
          <cell r="H4810">
            <v>2</v>
          </cell>
          <cell r="I4810">
            <v>2</v>
          </cell>
        </row>
        <row r="4811">
          <cell r="A4811" t="str">
            <v>NCU08391</v>
          </cell>
          <cell r="B4811">
            <v>1</v>
          </cell>
          <cell r="C4811" t="str">
            <v>-</v>
          </cell>
          <cell r="D4811" t="str">
            <v>-</v>
          </cell>
          <cell r="E4811" t="str">
            <v>-</v>
          </cell>
          <cell r="F4811" t="str">
            <v>-</v>
          </cell>
          <cell r="G4811" t="str">
            <v>-</v>
          </cell>
          <cell r="H4811">
            <v>1</v>
          </cell>
          <cell r="I4811" t="str">
            <v>-</v>
          </cell>
        </row>
        <row r="4812">
          <cell r="A4812" t="str">
            <v>NCU08393</v>
          </cell>
          <cell r="B4812">
            <v>9</v>
          </cell>
          <cell r="C4812">
            <v>2</v>
          </cell>
          <cell r="D4812" t="str">
            <v>-</v>
          </cell>
          <cell r="E4812" t="str">
            <v>-</v>
          </cell>
          <cell r="F4812">
            <v>2</v>
          </cell>
          <cell r="G4812">
            <v>3</v>
          </cell>
          <cell r="H4812" t="str">
            <v>-</v>
          </cell>
          <cell r="I4812">
            <v>2</v>
          </cell>
        </row>
        <row r="4813">
          <cell r="A4813" t="str">
            <v>NCU08395</v>
          </cell>
          <cell r="B4813">
            <v>1</v>
          </cell>
          <cell r="C4813" t="str">
            <v>-</v>
          </cell>
          <cell r="D4813" t="str">
            <v>-</v>
          </cell>
          <cell r="E4813" t="str">
            <v>-</v>
          </cell>
          <cell r="F4813" t="str">
            <v>-</v>
          </cell>
          <cell r="G4813" t="str">
            <v>-</v>
          </cell>
          <cell r="H4813">
            <v>1</v>
          </cell>
          <cell r="I4813" t="str">
            <v>-</v>
          </cell>
        </row>
        <row r="4814">
          <cell r="A4814" t="str">
            <v>NCU08396</v>
          </cell>
          <cell r="B4814">
            <v>3</v>
          </cell>
          <cell r="C4814" t="str">
            <v>-</v>
          </cell>
          <cell r="D4814" t="str">
            <v>-</v>
          </cell>
          <cell r="E4814">
            <v>2</v>
          </cell>
          <cell r="F4814">
            <v>1</v>
          </cell>
          <cell r="G4814" t="str">
            <v>-</v>
          </cell>
          <cell r="H4814" t="str">
            <v>-</v>
          </cell>
          <cell r="I4814" t="str">
            <v>-</v>
          </cell>
        </row>
        <row r="4815">
          <cell r="A4815" t="str">
            <v>NCU08397</v>
          </cell>
          <cell r="B4815">
            <v>18</v>
          </cell>
          <cell r="C4815">
            <v>5</v>
          </cell>
          <cell r="D4815">
            <v>1</v>
          </cell>
          <cell r="E4815">
            <v>3</v>
          </cell>
          <cell r="F4815">
            <v>2</v>
          </cell>
          <cell r="G4815">
            <v>3</v>
          </cell>
          <cell r="H4815">
            <v>2</v>
          </cell>
          <cell r="I4815">
            <v>2</v>
          </cell>
        </row>
        <row r="4816">
          <cell r="A4816" t="str">
            <v>NCU08398</v>
          </cell>
          <cell r="B4816">
            <v>4</v>
          </cell>
          <cell r="C4816" t="str">
            <v>-</v>
          </cell>
          <cell r="D4816" t="str">
            <v>-</v>
          </cell>
          <cell r="E4816" t="str">
            <v>-</v>
          </cell>
          <cell r="F4816">
            <v>2</v>
          </cell>
          <cell r="G4816">
            <v>1</v>
          </cell>
          <cell r="H4816">
            <v>1</v>
          </cell>
          <cell r="I4816" t="str">
            <v>-</v>
          </cell>
        </row>
        <row r="4817">
          <cell r="A4817" t="str">
            <v>NCU08399</v>
          </cell>
          <cell r="B4817">
            <v>9</v>
          </cell>
          <cell r="C4817">
            <v>2</v>
          </cell>
          <cell r="D4817" t="str">
            <v>-</v>
          </cell>
          <cell r="E4817" t="str">
            <v>-</v>
          </cell>
          <cell r="F4817">
            <v>1</v>
          </cell>
          <cell r="G4817">
            <v>2</v>
          </cell>
          <cell r="H4817">
            <v>2</v>
          </cell>
          <cell r="I4817">
            <v>2</v>
          </cell>
        </row>
        <row r="4818">
          <cell r="A4818" t="str">
            <v>NCU08403</v>
          </cell>
          <cell r="B4818">
            <v>1</v>
          </cell>
          <cell r="C4818" t="str">
            <v>-</v>
          </cell>
          <cell r="D4818" t="str">
            <v>-</v>
          </cell>
          <cell r="E4818" t="str">
            <v>-</v>
          </cell>
          <cell r="F4818" t="str">
            <v>-</v>
          </cell>
          <cell r="G4818" t="str">
            <v>-</v>
          </cell>
          <cell r="H4818">
            <v>1</v>
          </cell>
          <cell r="I4818" t="str">
            <v>-</v>
          </cell>
        </row>
        <row r="4819">
          <cell r="A4819" t="str">
            <v>NCU08404</v>
          </cell>
          <cell r="B4819">
            <v>7</v>
          </cell>
          <cell r="C4819">
            <v>2</v>
          </cell>
          <cell r="D4819">
            <v>1</v>
          </cell>
          <cell r="E4819" t="str">
            <v>-</v>
          </cell>
          <cell r="F4819">
            <v>1</v>
          </cell>
          <cell r="G4819">
            <v>1</v>
          </cell>
          <cell r="H4819">
            <v>2</v>
          </cell>
          <cell r="I4819" t="str">
            <v>-</v>
          </cell>
        </row>
        <row r="4820">
          <cell r="A4820" t="str">
            <v>NCU08407</v>
          </cell>
          <cell r="B4820">
            <v>17</v>
          </cell>
          <cell r="C4820">
            <v>1</v>
          </cell>
          <cell r="D4820">
            <v>4</v>
          </cell>
          <cell r="E4820">
            <v>4</v>
          </cell>
          <cell r="F4820">
            <v>1</v>
          </cell>
          <cell r="G4820">
            <v>1</v>
          </cell>
          <cell r="H4820">
            <v>3</v>
          </cell>
          <cell r="I4820">
            <v>3</v>
          </cell>
        </row>
        <row r="4821">
          <cell r="A4821" t="str">
            <v>NCU08408</v>
          </cell>
          <cell r="B4821">
            <v>1</v>
          </cell>
          <cell r="C4821" t="str">
            <v>-</v>
          </cell>
          <cell r="D4821" t="str">
            <v>-</v>
          </cell>
          <cell r="E4821">
            <v>1</v>
          </cell>
          <cell r="F4821" t="str">
            <v>-</v>
          </cell>
          <cell r="G4821" t="str">
            <v>-</v>
          </cell>
          <cell r="H4821" t="str">
            <v>-</v>
          </cell>
          <cell r="I4821" t="str">
            <v>-</v>
          </cell>
        </row>
        <row r="4822">
          <cell r="A4822" t="str">
            <v>NCU08409</v>
          </cell>
          <cell r="B4822">
            <v>13</v>
          </cell>
          <cell r="C4822" t="str">
            <v>-</v>
          </cell>
          <cell r="D4822">
            <v>3</v>
          </cell>
          <cell r="E4822">
            <v>2</v>
          </cell>
          <cell r="F4822">
            <v>2</v>
          </cell>
          <cell r="G4822">
            <v>2</v>
          </cell>
          <cell r="H4822">
            <v>2</v>
          </cell>
          <cell r="I4822">
            <v>2</v>
          </cell>
        </row>
        <row r="4823">
          <cell r="A4823" t="str">
            <v>NCU08411</v>
          </cell>
          <cell r="B4823">
            <v>10</v>
          </cell>
          <cell r="C4823">
            <v>3</v>
          </cell>
          <cell r="D4823">
            <v>1</v>
          </cell>
          <cell r="E4823">
            <v>1</v>
          </cell>
          <cell r="F4823">
            <v>1</v>
          </cell>
          <cell r="G4823">
            <v>2</v>
          </cell>
          <cell r="H4823" t="str">
            <v>-</v>
          </cell>
          <cell r="I4823">
            <v>2</v>
          </cell>
        </row>
        <row r="4824">
          <cell r="A4824" t="str">
            <v>NCU08412</v>
          </cell>
          <cell r="B4824">
            <v>20</v>
          </cell>
          <cell r="C4824">
            <v>4</v>
          </cell>
          <cell r="D4824">
            <v>1</v>
          </cell>
          <cell r="E4824">
            <v>4</v>
          </cell>
          <cell r="F4824">
            <v>3</v>
          </cell>
          <cell r="G4824">
            <v>3</v>
          </cell>
          <cell r="H4824">
            <v>2</v>
          </cell>
          <cell r="I4824">
            <v>3</v>
          </cell>
        </row>
        <row r="4825">
          <cell r="A4825" t="str">
            <v>NCU08413</v>
          </cell>
          <cell r="B4825">
            <v>11</v>
          </cell>
          <cell r="C4825">
            <v>1</v>
          </cell>
          <cell r="D4825">
            <v>2</v>
          </cell>
          <cell r="E4825">
            <v>1</v>
          </cell>
          <cell r="F4825">
            <v>2</v>
          </cell>
          <cell r="G4825">
            <v>3</v>
          </cell>
          <cell r="H4825">
            <v>2</v>
          </cell>
          <cell r="I4825" t="str">
            <v>-</v>
          </cell>
        </row>
        <row r="4826">
          <cell r="A4826" t="str">
            <v>NCU08414</v>
          </cell>
          <cell r="B4826">
            <v>1</v>
          </cell>
          <cell r="C4826" t="str">
            <v>-</v>
          </cell>
          <cell r="D4826" t="str">
            <v>-</v>
          </cell>
          <cell r="E4826" t="str">
            <v>-</v>
          </cell>
          <cell r="F4826" t="str">
            <v>-</v>
          </cell>
          <cell r="G4826" t="str">
            <v>-</v>
          </cell>
          <cell r="H4826" t="str">
            <v>-</v>
          </cell>
          <cell r="I4826">
            <v>1</v>
          </cell>
        </row>
        <row r="4827">
          <cell r="A4827" t="str">
            <v>NCU08416</v>
          </cell>
          <cell r="B4827">
            <v>6</v>
          </cell>
          <cell r="C4827">
            <v>1</v>
          </cell>
          <cell r="D4827">
            <v>2</v>
          </cell>
          <cell r="E4827" t="str">
            <v>-</v>
          </cell>
          <cell r="F4827" t="str">
            <v>-</v>
          </cell>
          <cell r="G4827" t="str">
            <v>-</v>
          </cell>
          <cell r="H4827">
            <v>2</v>
          </cell>
          <cell r="I4827">
            <v>1</v>
          </cell>
        </row>
        <row r="4828">
          <cell r="A4828" t="str">
            <v>NCU08417</v>
          </cell>
          <cell r="B4828">
            <v>6</v>
          </cell>
          <cell r="C4828" t="str">
            <v>-</v>
          </cell>
          <cell r="D4828" t="str">
            <v>-</v>
          </cell>
          <cell r="E4828" t="str">
            <v>-</v>
          </cell>
          <cell r="F4828" t="str">
            <v>-</v>
          </cell>
          <cell r="G4828">
            <v>2</v>
          </cell>
          <cell r="H4828">
            <v>2</v>
          </cell>
          <cell r="I4828">
            <v>2</v>
          </cell>
        </row>
        <row r="4829">
          <cell r="A4829" t="str">
            <v>NCU08418</v>
          </cell>
          <cell r="B4829">
            <v>13</v>
          </cell>
          <cell r="C4829" t="str">
            <v>-</v>
          </cell>
          <cell r="D4829">
            <v>2</v>
          </cell>
          <cell r="E4829">
            <v>2</v>
          </cell>
          <cell r="F4829">
            <v>3</v>
          </cell>
          <cell r="G4829">
            <v>2</v>
          </cell>
          <cell r="H4829">
            <v>2</v>
          </cell>
          <cell r="I4829">
            <v>2</v>
          </cell>
        </row>
        <row r="4830">
          <cell r="A4830" t="str">
            <v>NCU08421</v>
          </cell>
          <cell r="B4830">
            <v>5</v>
          </cell>
          <cell r="C4830">
            <v>3</v>
          </cell>
          <cell r="D4830" t="str">
            <v>-</v>
          </cell>
          <cell r="E4830" t="str">
            <v>-</v>
          </cell>
          <cell r="F4830" t="str">
            <v>-</v>
          </cell>
          <cell r="G4830" t="str">
            <v>-</v>
          </cell>
          <cell r="H4830">
            <v>2</v>
          </cell>
          <cell r="I4830" t="str">
            <v>-</v>
          </cell>
        </row>
        <row r="4831">
          <cell r="A4831" t="str">
            <v>NCU08423</v>
          </cell>
          <cell r="B4831">
            <v>5</v>
          </cell>
          <cell r="C4831" t="str">
            <v>-</v>
          </cell>
          <cell r="D4831" t="str">
            <v>-</v>
          </cell>
          <cell r="E4831">
            <v>3</v>
          </cell>
          <cell r="F4831" t="str">
            <v>-</v>
          </cell>
          <cell r="G4831" t="str">
            <v>-</v>
          </cell>
          <cell r="H4831" t="str">
            <v>-</v>
          </cell>
          <cell r="I4831">
            <v>2</v>
          </cell>
        </row>
        <row r="4832">
          <cell r="A4832" t="str">
            <v>NCU08425</v>
          </cell>
          <cell r="B4832">
            <v>19</v>
          </cell>
          <cell r="C4832">
            <v>3</v>
          </cell>
          <cell r="D4832">
            <v>4</v>
          </cell>
          <cell r="E4832">
            <v>3</v>
          </cell>
          <cell r="F4832">
            <v>2</v>
          </cell>
          <cell r="G4832">
            <v>3</v>
          </cell>
          <cell r="H4832">
            <v>2</v>
          </cell>
          <cell r="I4832">
            <v>2</v>
          </cell>
        </row>
        <row r="4833">
          <cell r="A4833" t="str">
            <v>NCU08427</v>
          </cell>
          <cell r="B4833">
            <v>5</v>
          </cell>
          <cell r="C4833" t="str">
            <v>-</v>
          </cell>
          <cell r="D4833" t="str">
            <v>-</v>
          </cell>
          <cell r="E4833">
            <v>2</v>
          </cell>
          <cell r="F4833">
            <v>1</v>
          </cell>
          <cell r="G4833" t="str">
            <v>-</v>
          </cell>
          <cell r="H4833">
            <v>2</v>
          </cell>
          <cell r="I4833" t="str">
            <v>-</v>
          </cell>
        </row>
        <row r="4834">
          <cell r="A4834" t="str">
            <v>NCU08428</v>
          </cell>
          <cell r="B4834">
            <v>12</v>
          </cell>
          <cell r="C4834" t="str">
            <v>-</v>
          </cell>
          <cell r="D4834" t="str">
            <v>-</v>
          </cell>
          <cell r="E4834">
            <v>4</v>
          </cell>
          <cell r="F4834">
            <v>2</v>
          </cell>
          <cell r="G4834">
            <v>2</v>
          </cell>
          <cell r="H4834">
            <v>2</v>
          </cell>
          <cell r="I4834">
            <v>2</v>
          </cell>
        </row>
        <row r="4835">
          <cell r="A4835" t="str">
            <v>NCU08429</v>
          </cell>
          <cell r="B4835">
            <v>16</v>
          </cell>
          <cell r="C4835" t="str">
            <v>-</v>
          </cell>
          <cell r="D4835">
            <v>2</v>
          </cell>
          <cell r="E4835">
            <v>4</v>
          </cell>
          <cell r="F4835">
            <v>3</v>
          </cell>
          <cell r="G4835">
            <v>2</v>
          </cell>
          <cell r="H4835">
            <v>2</v>
          </cell>
          <cell r="I4835">
            <v>3</v>
          </cell>
        </row>
        <row r="4836">
          <cell r="A4836" t="str">
            <v>NCU08431</v>
          </cell>
          <cell r="B4836">
            <v>9</v>
          </cell>
          <cell r="C4836" t="str">
            <v>-</v>
          </cell>
          <cell r="D4836">
            <v>3</v>
          </cell>
          <cell r="E4836">
            <v>3</v>
          </cell>
          <cell r="F4836" t="str">
            <v>-</v>
          </cell>
          <cell r="G4836">
            <v>1</v>
          </cell>
          <cell r="H4836">
            <v>2</v>
          </cell>
          <cell r="I4836" t="str">
            <v>-</v>
          </cell>
        </row>
        <row r="4837">
          <cell r="A4837" t="str">
            <v>NCU08432</v>
          </cell>
          <cell r="B4837">
            <v>2</v>
          </cell>
          <cell r="C4837" t="str">
            <v>-</v>
          </cell>
          <cell r="D4837" t="str">
            <v>-</v>
          </cell>
          <cell r="E4837" t="str">
            <v>-</v>
          </cell>
          <cell r="F4837">
            <v>1</v>
          </cell>
          <cell r="G4837">
            <v>1</v>
          </cell>
          <cell r="H4837" t="str">
            <v>-</v>
          </cell>
          <cell r="I4837" t="str">
            <v>-</v>
          </cell>
        </row>
        <row r="4838">
          <cell r="A4838" t="str">
            <v>NCU08433</v>
          </cell>
          <cell r="B4838">
            <v>12</v>
          </cell>
          <cell r="C4838" t="str">
            <v>-</v>
          </cell>
          <cell r="D4838">
            <v>3</v>
          </cell>
          <cell r="E4838">
            <v>3</v>
          </cell>
          <cell r="F4838">
            <v>3</v>
          </cell>
          <cell r="G4838">
            <v>2</v>
          </cell>
          <cell r="H4838" t="str">
            <v>-</v>
          </cell>
          <cell r="I4838">
            <v>1</v>
          </cell>
        </row>
        <row r="4839">
          <cell r="A4839" t="str">
            <v>NCU08434</v>
          </cell>
          <cell r="B4839">
            <v>9</v>
          </cell>
          <cell r="C4839">
            <v>1</v>
          </cell>
          <cell r="D4839">
            <v>3</v>
          </cell>
          <cell r="E4839" t="str">
            <v>-</v>
          </cell>
          <cell r="F4839" t="str">
            <v>-</v>
          </cell>
          <cell r="G4839">
            <v>2</v>
          </cell>
          <cell r="H4839">
            <v>1</v>
          </cell>
          <cell r="I4839">
            <v>2</v>
          </cell>
        </row>
        <row r="4840">
          <cell r="A4840" t="str">
            <v>NCU08435</v>
          </cell>
          <cell r="B4840">
            <v>7</v>
          </cell>
          <cell r="C4840" t="str">
            <v>-</v>
          </cell>
          <cell r="D4840">
            <v>1</v>
          </cell>
          <cell r="E4840">
            <v>2</v>
          </cell>
          <cell r="F4840">
            <v>1</v>
          </cell>
          <cell r="G4840">
            <v>2</v>
          </cell>
          <cell r="H4840">
            <v>1</v>
          </cell>
          <cell r="I4840" t="str">
            <v>-</v>
          </cell>
        </row>
        <row r="4841">
          <cell r="A4841" t="str">
            <v>NCU08436</v>
          </cell>
          <cell r="B4841">
            <v>2</v>
          </cell>
          <cell r="C4841" t="str">
            <v>-</v>
          </cell>
          <cell r="D4841" t="str">
            <v>-</v>
          </cell>
          <cell r="E4841" t="str">
            <v>-</v>
          </cell>
          <cell r="F4841" t="str">
            <v>-</v>
          </cell>
          <cell r="G4841" t="str">
            <v>-</v>
          </cell>
          <cell r="H4841">
            <v>1</v>
          </cell>
          <cell r="I4841">
            <v>1</v>
          </cell>
        </row>
        <row r="4842">
          <cell r="A4842" t="str">
            <v>NCU08438</v>
          </cell>
          <cell r="B4842">
            <v>2</v>
          </cell>
          <cell r="C4842" t="str">
            <v>-</v>
          </cell>
          <cell r="D4842" t="str">
            <v>-</v>
          </cell>
          <cell r="E4842" t="str">
            <v>-</v>
          </cell>
          <cell r="F4842">
            <v>2</v>
          </cell>
          <cell r="G4842" t="str">
            <v>-</v>
          </cell>
          <cell r="H4842" t="str">
            <v>-</v>
          </cell>
          <cell r="I4842" t="str">
            <v>-</v>
          </cell>
        </row>
        <row r="4843">
          <cell r="A4843" t="str">
            <v>NCU08439</v>
          </cell>
          <cell r="B4843">
            <v>7</v>
          </cell>
          <cell r="C4843" t="str">
            <v>-</v>
          </cell>
          <cell r="D4843" t="str">
            <v>-</v>
          </cell>
          <cell r="E4843" t="str">
            <v>-</v>
          </cell>
          <cell r="F4843">
            <v>1</v>
          </cell>
          <cell r="G4843">
            <v>2</v>
          </cell>
          <cell r="H4843">
            <v>2</v>
          </cell>
          <cell r="I4843">
            <v>2</v>
          </cell>
        </row>
        <row r="4844">
          <cell r="A4844" t="str">
            <v>NCU08441</v>
          </cell>
          <cell r="B4844">
            <v>7</v>
          </cell>
          <cell r="C4844" t="str">
            <v>-</v>
          </cell>
          <cell r="D4844">
            <v>1</v>
          </cell>
          <cell r="E4844">
            <v>3</v>
          </cell>
          <cell r="F4844" t="str">
            <v>-</v>
          </cell>
          <cell r="G4844">
            <v>2</v>
          </cell>
          <cell r="H4844" t="str">
            <v>-</v>
          </cell>
          <cell r="I4844">
            <v>1</v>
          </cell>
        </row>
        <row r="4845">
          <cell r="A4845" t="str">
            <v>NCU08443</v>
          </cell>
          <cell r="B4845">
            <v>10</v>
          </cell>
          <cell r="C4845">
            <v>2</v>
          </cell>
          <cell r="D4845" t="str">
            <v>-</v>
          </cell>
          <cell r="E4845">
            <v>3</v>
          </cell>
          <cell r="F4845">
            <v>2</v>
          </cell>
          <cell r="G4845" t="str">
            <v>-</v>
          </cell>
          <cell r="H4845">
            <v>1</v>
          </cell>
          <cell r="I4845">
            <v>2</v>
          </cell>
        </row>
        <row r="4846">
          <cell r="A4846" t="str">
            <v>NCU08447</v>
          </cell>
          <cell r="B4846">
            <v>15</v>
          </cell>
          <cell r="C4846" t="str">
            <v>-</v>
          </cell>
          <cell r="D4846">
            <v>3</v>
          </cell>
          <cell r="E4846">
            <v>3</v>
          </cell>
          <cell r="F4846">
            <v>2</v>
          </cell>
          <cell r="G4846">
            <v>2</v>
          </cell>
          <cell r="H4846">
            <v>2</v>
          </cell>
          <cell r="I4846">
            <v>3</v>
          </cell>
        </row>
        <row r="4847">
          <cell r="A4847" t="str">
            <v>NCU08448</v>
          </cell>
          <cell r="B4847">
            <v>7</v>
          </cell>
          <cell r="C4847" t="str">
            <v>-</v>
          </cell>
          <cell r="D4847" t="str">
            <v>-</v>
          </cell>
          <cell r="E4847">
            <v>2</v>
          </cell>
          <cell r="F4847">
            <v>1</v>
          </cell>
          <cell r="G4847" t="str">
            <v>-</v>
          </cell>
          <cell r="H4847">
            <v>2</v>
          </cell>
          <cell r="I4847">
            <v>2</v>
          </cell>
        </row>
        <row r="4848">
          <cell r="A4848" t="str">
            <v>NCU08449</v>
          </cell>
          <cell r="B4848">
            <v>2</v>
          </cell>
          <cell r="C4848" t="str">
            <v>-</v>
          </cell>
          <cell r="D4848" t="str">
            <v>-</v>
          </cell>
          <cell r="E4848" t="str">
            <v>-</v>
          </cell>
          <cell r="F4848" t="str">
            <v>-</v>
          </cell>
          <cell r="G4848">
            <v>2</v>
          </cell>
          <cell r="H4848" t="str">
            <v>-</v>
          </cell>
          <cell r="I4848" t="str">
            <v>-</v>
          </cell>
        </row>
        <row r="4849">
          <cell r="A4849" t="str">
            <v>NCU08452</v>
          </cell>
          <cell r="B4849">
            <v>3</v>
          </cell>
          <cell r="C4849" t="str">
            <v>-</v>
          </cell>
          <cell r="D4849" t="str">
            <v>-</v>
          </cell>
          <cell r="E4849" t="str">
            <v>-</v>
          </cell>
          <cell r="F4849">
            <v>1</v>
          </cell>
          <cell r="G4849">
            <v>1</v>
          </cell>
          <cell r="H4849">
            <v>1</v>
          </cell>
          <cell r="I4849" t="str">
            <v>-</v>
          </cell>
        </row>
        <row r="4850">
          <cell r="A4850" t="str">
            <v>NCU08455</v>
          </cell>
          <cell r="B4850">
            <v>15</v>
          </cell>
          <cell r="C4850" t="str">
            <v>-</v>
          </cell>
          <cell r="D4850" t="str">
            <v>-</v>
          </cell>
          <cell r="E4850">
            <v>5</v>
          </cell>
          <cell r="F4850">
            <v>3</v>
          </cell>
          <cell r="G4850">
            <v>2</v>
          </cell>
          <cell r="H4850">
            <v>3</v>
          </cell>
          <cell r="I4850">
            <v>2</v>
          </cell>
        </row>
        <row r="4851">
          <cell r="A4851" t="str">
            <v>NCU08456</v>
          </cell>
          <cell r="B4851">
            <v>6</v>
          </cell>
          <cell r="C4851" t="str">
            <v>-</v>
          </cell>
          <cell r="D4851" t="str">
            <v>-</v>
          </cell>
          <cell r="E4851">
            <v>2</v>
          </cell>
          <cell r="F4851">
            <v>1</v>
          </cell>
          <cell r="G4851" t="str">
            <v>-</v>
          </cell>
          <cell r="H4851">
            <v>1</v>
          </cell>
          <cell r="I4851">
            <v>2</v>
          </cell>
        </row>
        <row r="4852">
          <cell r="A4852" t="str">
            <v>NCU08457</v>
          </cell>
          <cell r="B4852">
            <v>14</v>
          </cell>
          <cell r="C4852">
            <v>3</v>
          </cell>
          <cell r="D4852" t="str">
            <v>-</v>
          </cell>
          <cell r="E4852">
            <v>4</v>
          </cell>
          <cell r="F4852">
            <v>2</v>
          </cell>
          <cell r="G4852">
            <v>2</v>
          </cell>
          <cell r="H4852">
            <v>1</v>
          </cell>
          <cell r="I4852">
            <v>2</v>
          </cell>
        </row>
        <row r="4853">
          <cell r="A4853" t="str">
            <v>NCU08463</v>
          </cell>
          <cell r="B4853">
            <v>1</v>
          </cell>
          <cell r="C4853" t="str">
            <v>-</v>
          </cell>
          <cell r="D4853" t="str">
            <v>-</v>
          </cell>
          <cell r="E4853">
            <v>1</v>
          </cell>
          <cell r="F4853" t="str">
            <v>-</v>
          </cell>
          <cell r="G4853" t="str">
            <v>-</v>
          </cell>
          <cell r="H4853" t="str">
            <v>-</v>
          </cell>
          <cell r="I4853" t="str">
            <v>-</v>
          </cell>
        </row>
        <row r="4854">
          <cell r="A4854" t="str">
            <v>NCU08468</v>
          </cell>
          <cell r="B4854">
            <v>3</v>
          </cell>
          <cell r="C4854" t="str">
            <v>-</v>
          </cell>
          <cell r="D4854" t="str">
            <v>-</v>
          </cell>
          <cell r="E4854" t="str">
            <v>-</v>
          </cell>
          <cell r="F4854">
            <v>1</v>
          </cell>
          <cell r="G4854" t="str">
            <v>-</v>
          </cell>
          <cell r="H4854">
            <v>1</v>
          </cell>
          <cell r="I4854">
            <v>1</v>
          </cell>
        </row>
        <row r="4855">
          <cell r="A4855" t="str">
            <v>NCU08469</v>
          </cell>
          <cell r="B4855">
            <v>15</v>
          </cell>
          <cell r="C4855" t="str">
            <v>-</v>
          </cell>
          <cell r="D4855">
            <v>4</v>
          </cell>
          <cell r="E4855">
            <v>3</v>
          </cell>
          <cell r="F4855">
            <v>2</v>
          </cell>
          <cell r="G4855">
            <v>2</v>
          </cell>
          <cell r="H4855">
            <v>2</v>
          </cell>
          <cell r="I4855">
            <v>2</v>
          </cell>
        </row>
        <row r="4856">
          <cell r="A4856" t="str">
            <v>NCU08473</v>
          </cell>
          <cell r="B4856">
            <v>5</v>
          </cell>
          <cell r="C4856" t="str">
            <v>-</v>
          </cell>
          <cell r="D4856" t="str">
            <v>-</v>
          </cell>
          <cell r="E4856" t="str">
            <v>-</v>
          </cell>
          <cell r="F4856">
            <v>2</v>
          </cell>
          <cell r="G4856">
            <v>1</v>
          </cell>
          <cell r="H4856" t="str">
            <v>-</v>
          </cell>
          <cell r="I4856">
            <v>2</v>
          </cell>
        </row>
        <row r="4857">
          <cell r="A4857" t="str">
            <v>NCU08475</v>
          </cell>
          <cell r="B4857">
            <v>5</v>
          </cell>
          <cell r="C4857" t="str">
            <v>-</v>
          </cell>
          <cell r="D4857" t="str">
            <v>-</v>
          </cell>
          <cell r="E4857">
            <v>2</v>
          </cell>
          <cell r="F4857" t="str">
            <v>-</v>
          </cell>
          <cell r="G4857">
            <v>1</v>
          </cell>
          <cell r="H4857">
            <v>2</v>
          </cell>
          <cell r="I4857" t="str">
            <v>-</v>
          </cell>
        </row>
        <row r="4858">
          <cell r="A4858" t="str">
            <v>NCU08476</v>
          </cell>
          <cell r="B4858">
            <v>2</v>
          </cell>
          <cell r="C4858" t="str">
            <v>-</v>
          </cell>
          <cell r="D4858" t="str">
            <v>-</v>
          </cell>
          <cell r="E4858" t="str">
            <v>-</v>
          </cell>
          <cell r="F4858">
            <v>1</v>
          </cell>
          <cell r="G4858">
            <v>1</v>
          </cell>
          <cell r="H4858" t="str">
            <v>-</v>
          </cell>
          <cell r="I4858" t="str">
            <v>-</v>
          </cell>
        </row>
        <row r="4859">
          <cell r="A4859" t="str">
            <v>NCU08477</v>
          </cell>
          <cell r="B4859">
            <v>2</v>
          </cell>
          <cell r="C4859" t="str">
            <v>-</v>
          </cell>
          <cell r="D4859" t="str">
            <v>-</v>
          </cell>
          <cell r="E4859">
            <v>1</v>
          </cell>
          <cell r="F4859" t="str">
            <v>-</v>
          </cell>
          <cell r="G4859" t="str">
            <v>-</v>
          </cell>
          <cell r="H4859" t="str">
            <v>-</v>
          </cell>
          <cell r="I4859">
            <v>1</v>
          </cell>
        </row>
        <row r="4860">
          <cell r="A4860" t="str">
            <v>NCU08478</v>
          </cell>
          <cell r="B4860">
            <v>6</v>
          </cell>
          <cell r="C4860">
            <v>1</v>
          </cell>
          <cell r="D4860" t="str">
            <v>-</v>
          </cell>
          <cell r="E4860" t="str">
            <v>-</v>
          </cell>
          <cell r="F4860">
            <v>2</v>
          </cell>
          <cell r="G4860">
            <v>2</v>
          </cell>
          <cell r="H4860" t="str">
            <v>-</v>
          </cell>
          <cell r="I4860">
            <v>1</v>
          </cell>
        </row>
        <row r="4861">
          <cell r="A4861" t="str">
            <v>NCU08484</v>
          </cell>
          <cell r="B4861">
            <v>9</v>
          </cell>
          <cell r="C4861" t="str">
            <v>-</v>
          </cell>
          <cell r="D4861" t="str">
            <v>-</v>
          </cell>
          <cell r="E4861">
            <v>3</v>
          </cell>
          <cell r="F4861">
            <v>2</v>
          </cell>
          <cell r="G4861" t="str">
            <v>-</v>
          </cell>
          <cell r="H4861">
            <v>2</v>
          </cell>
          <cell r="I4861">
            <v>2</v>
          </cell>
        </row>
        <row r="4862">
          <cell r="A4862" t="str">
            <v>NCU08485</v>
          </cell>
          <cell r="B4862">
            <v>3</v>
          </cell>
          <cell r="C4862" t="str">
            <v>-</v>
          </cell>
          <cell r="D4862" t="str">
            <v>-</v>
          </cell>
          <cell r="E4862" t="str">
            <v>-</v>
          </cell>
          <cell r="F4862">
            <v>1</v>
          </cell>
          <cell r="G4862" t="str">
            <v>-</v>
          </cell>
          <cell r="H4862">
            <v>2</v>
          </cell>
          <cell r="I4862" t="str">
            <v>-</v>
          </cell>
        </row>
        <row r="4863">
          <cell r="A4863" t="str">
            <v>NCU08487</v>
          </cell>
          <cell r="B4863">
            <v>5</v>
          </cell>
          <cell r="C4863" t="str">
            <v>-</v>
          </cell>
          <cell r="D4863" t="str">
            <v>-</v>
          </cell>
          <cell r="E4863">
            <v>3</v>
          </cell>
          <cell r="F4863" t="str">
            <v>-</v>
          </cell>
          <cell r="G4863" t="str">
            <v>-</v>
          </cell>
          <cell r="H4863" t="str">
            <v>-</v>
          </cell>
          <cell r="I4863">
            <v>2</v>
          </cell>
        </row>
        <row r="4864">
          <cell r="A4864" t="str">
            <v>NCU08489</v>
          </cell>
          <cell r="B4864">
            <v>13</v>
          </cell>
          <cell r="C4864" t="str">
            <v>-</v>
          </cell>
          <cell r="D4864">
            <v>3</v>
          </cell>
          <cell r="E4864">
            <v>3</v>
          </cell>
          <cell r="F4864">
            <v>2</v>
          </cell>
          <cell r="G4864">
            <v>2</v>
          </cell>
          <cell r="H4864">
            <v>3</v>
          </cell>
          <cell r="I4864" t="str">
            <v>-</v>
          </cell>
        </row>
        <row r="4865">
          <cell r="A4865" t="str">
            <v>NCU08490</v>
          </cell>
          <cell r="B4865">
            <v>12</v>
          </cell>
          <cell r="C4865">
            <v>1</v>
          </cell>
          <cell r="D4865">
            <v>2</v>
          </cell>
          <cell r="E4865">
            <v>3</v>
          </cell>
          <cell r="F4865">
            <v>2</v>
          </cell>
          <cell r="G4865">
            <v>2</v>
          </cell>
          <cell r="H4865">
            <v>2</v>
          </cell>
          <cell r="I4865" t="str">
            <v>-</v>
          </cell>
        </row>
        <row r="4866">
          <cell r="A4866" t="str">
            <v>NCU08491</v>
          </cell>
          <cell r="B4866">
            <v>21</v>
          </cell>
          <cell r="C4866" t="str">
            <v>-</v>
          </cell>
          <cell r="D4866">
            <v>4</v>
          </cell>
          <cell r="E4866">
            <v>5</v>
          </cell>
          <cell r="F4866">
            <v>3</v>
          </cell>
          <cell r="G4866">
            <v>3</v>
          </cell>
          <cell r="H4866">
            <v>3</v>
          </cell>
          <cell r="I4866">
            <v>3</v>
          </cell>
        </row>
        <row r="4867">
          <cell r="A4867" t="str">
            <v>NCU08494</v>
          </cell>
          <cell r="B4867">
            <v>4</v>
          </cell>
          <cell r="C4867">
            <v>1</v>
          </cell>
          <cell r="D4867" t="str">
            <v>-</v>
          </cell>
          <cell r="E4867" t="str">
            <v>-</v>
          </cell>
          <cell r="F4867">
            <v>1</v>
          </cell>
          <cell r="G4867" t="str">
            <v>-</v>
          </cell>
          <cell r="H4867">
            <v>2</v>
          </cell>
          <cell r="I4867" t="str">
            <v>-</v>
          </cell>
        </row>
        <row r="4868">
          <cell r="A4868" t="str">
            <v>NCU08495</v>
          </cell>
          <cell r="B4868">
            <v>15</v>
          </cell>
          <cell r="C4868" t="str">
            <v>-</v>
          </cell>
          <cell r="D4868">
            <v>3</v>
          </cell>
          <cell r="E4868">
            <v>2</v>
          </cell>
          <cell r="F4868">
            <v>2</v>
          </cell>
          <cell r="G4868">
            <v>3</v>
          </cell>
          <cell r="H4868">
            <v>3</v>
          </cell>
          <cell r="I4868">
            <v>2</v>
          </cell>
        </row>
        <row r="4869">
          <cell r="A4869" t="str">
            <v>NCU08497</v>
          </cell>
          <cell r="B4869">
            <v>1</v>
          </cell>
          <cell r="C4869" t="str">
            <v>-</v>
          </cell>
          <cell r="D4869" t="str">
            <v>-</v>
          </cell>
          <cell r="E4869" t="str">
            <v>-</v>
          </cell>
          <cell r="F4869" t="str">
            <v>-</v>
          </cell>
          <cell r="G4869" t="str">
            <v>-</v>
          </cell>
          <cell r="H4869" t="str">
            <v>-</v>
          </cell>
          <cell r="I4869">
            <v>1</v>
          </cell>
        </row>
        <row r="4870">
          <cell r="A4870" t="str">
            <v>NCU08499</v>
          </cell>
          <cell r="B4870">
            <v>1</v>
          </cell>
          <cell r="C4870" t="str">
            <v>-</v>
          </cell>
          <cell r="D4870" t="str">
            <v>-</v>
          </cell>
          <cell r="E4870" t="str">
            <v>-</v>
          </cell>
          <cell r="F4870" t="str">
            <v>-</v>
          </cell>
          <cell r="G4870" t="str">
            <v>-</v>
          </cell>
          <cell r="H4870">
            <v>1</v>
          </cell>
          <cell r="I4870" t="str">
            <v>-</v>
          </cell>
        </row>
        <row r="4871">
          <cell r="A4871" t="str">
            <v>NCU08500</v>
          </cell>
          <cell r="B4871">
            <v>5</v>
          </cell>
          <cell r="C4871" t="str">
            <v>-</v>
          </cell>
          <cell r="D4871">
            <v>1</v>
          </cell>
          <cell r="E4871" t="str">
            <v>-</v>
          </cell>
          <cell r="F4871" t="str">
            <v>-</v>
          </cell>
          <cell r="G4871">
            <v>1</v>
          </cell>
          <cell r="H4871">
            <v>2</v>
          </cell>
          <cell r="I4871">
            <v>1</v>
          </cell>
        </row>
        <row r="4872">
          <cell r="A4872" t="str">
            <v>NCU08501</v>
          </cell>
          <cell r="B4872">
            <v>5</v>
          </cell>
          <cell r="C4872">
            <v>2</v>
          </cell>
          <cell r="D4872" t="str">
            <v>-</v>
          </cell>
          <cell r="E4872" t="str">
            <v>-</v>
          </cell>
          <cell r="F4872">
            <v>2</v>
          </cell>
          <cell r="G4872">
            <v>1</v>
          </cell>
          <cell r="H4872" t="str">
            <v>-</v>
          </cell>
          <cell r="I4872" t="str">
            <v>-</v>
          </cell>
        </row>
        <row r="4873">
          <cell r="A4873" t="str">
            <v>NCU08502</v>
          </cell>
          <cell r="B4873">
            <v>6</v>
          </cell>
          <cell r="C4873" t="str">
            <v>-</v>
          </cell>
          <cell r="D4873">
            <v>1</v>
          </cell>
          <cell r="E4873" t="str">
            <v>-</v>
          </cell>
          <cell r="F4873" t="str">
            <v>-</v>
          </cell>
          <cell r="G4873">
            <v>2</v>
          </cell>
          <cell r="H4873">
            <v>2</v>
          </cell>
          <cell r="I4873">
            <v>1</v>
          </cell>
        </row>
        <row r="4874">
          <cell r="A4874" t="str">
            <v>NCU08505</v>
          </cell>
          <cell r="B4874">
            <v>3</v>
          </cell>
          <cell r="C4874" t="str">
            <v>-</v>
          </cell>
          <cell r="D4874" t="str">
            <v>-</v>
          </cell>
          <cell r="E4874">
            <v>2</v>
          </cell>
          <cell r="F4874" t="str">
            <v>-</v>
          </cell>
          <cell r="G4874" t="str">
            <v>-</v>
          </cell>
          <cell r="H4874" t="str">
            <v>-</v>
          </cell>
          <cell r="I4874">
            <v>1</v>
          </cell>
        </row>
        <row r="4875">
          <cell r="A4875" t="str">
            <v>NCU08507</v>
          </cell>
          <cell r="B4875">
            <v>10</v>
          </cell>
          <cell r="C4875">
            <v>2</v>
          </cell>
          <cell r="D4875" t="str">
            <v>-</v>
          </cell>
          <cell r="E4875" t="str">
            <v>-</v>
          </cell>
          <cell r="F4875">
            <v>2</v>
          </cell>
          <cell r="G4875">
            <v>2</v>
          </cell>
          <cell r="H4875">
            <v>2</v>
          </cell>
          <cell r="I4875">
            <v>2</v>
          </cell>
        </row>
        <row r="4876">
          <cell r="A4876" t="str">
            <v>NCU08509</v>
          </cell>
          <cell r="B4876">
            <v>4</v>
          </cell>
          <cell r="C4876" t="str">
            <v>-</v>
          </cell>
          <cell r="D4876" t="str">
            <v>-</v>
          </cell>
          <cell r="E4876" t="str">
            <v>-</v>
          </cell>
          <cell r="F4876">
            <v>2</v>
          </cell>
          <cell r="G4876">
            <v>1</v>
          </cell>
          <cell r="H4876">
            <v>1</v>
          </cell>
          <cell r="I4876" t="str">
            <v>-</v>
          </cell>
        </row>
        <row r="4877">
          <cell r="A4877" t="str">
            <v>NCU08510</v>
          </cell>
          <cell r="B4877">
            <v>4</v>
          </cell>
          <cell r="C4877" t="str">
            <v>-</v>
          </cell>
          <cell r="D4877">
            <v>2</v>
          </cell>
          <cell r="E4877">
            <v>1</v>
          </cell>
          <cell r="F4877" t="str">
            <v>-</v>
          </cell>
          <cell r="G4877" t="str">
            <v>-</v>
          </cell>
          <cell r="H4877" t="str">
            <v>-</v>
          </cell>
          <cell r="I4877">
            <v>1</v>
          </cell>
        </row>
        <row r="4878">
          <cell r="A4878" t="str">
            <v>NCU08514</v>
          </cell>
          <cell r="B4878">
            <v>6</v>
          </cell>
          <cell r="C4878" t="str">
            <v>-</v>
          </cell>
          <cell r="D4878" t="str">
            <v>-</v>
          </cell>
          <cell r="E4878" t="str">
            <v>-</v>
          </cell>
          <cell r="F4878">
            <v>2</v>
          </cell>
          <cell r="G4878">
            <v>1</v>
          </cell>
          <cell r="H4878">
            <v>2</v>
          </cell>
          <cell r="I4878">
            <v>1</v>
          </cell>
        </row>
        <row r="4879">
          <cell r="A4879" t="str">
            <v>NCU08516</v>
          </cell>
          <cell r="B4879">
            <v>10</v>
          </cell>
          <cell r="C4879" t="str">
            <v>-</v>
          </cell>
          <cell r="D4879" t="str">
            <v>-</v>
          </cell>
          <cell r="E4879">
            <v>3</v>
          </cell>
          <cell r="F4879">
            <v>2</v>
          </cell>
          <cell r="G4879">
            <v>2</v>
          </cell>
          <cell r="H4879">
            <v>1</v>
          </cell>
          <cell r="I4879">
            <v>2</v>
          </cell>
        </row>
        <row r="4880">
          <cell r="A4880" t="str">
            <v>NCU08518</v>
          </cell>
          <cell r="B4880">
            <v>1</v>
          </cell>
          <cell r="C4880">
            <v>1</v>
          </cell>
          <cell r="D4880" t="str">
            <v>-</v>
          </cell>
          <cell r="E4880" t="str">
            <v>-</v>
          </cell>
          <cell r="F4880" t="str">
            <v>-</v>
          </cell>
          <cell r="G4880" t="str">
            <v>-</v>
          </cell>
          <cell r="H4880" t="str">
            <v>-</v>
          </cell>
          <cell r="I4880" t="str">
            <v>-</v>
          </cell>
        </row>
        <row r="4881">
          <cell r="A4881" t="str">
            <v>NCU08524</v>
          </cell>
          <cell r="B4881">
            <v>3</v>
          </cell>
          <cell r="C4881" t="str">
            <v>-</v>
          </cell>
          <cell r="D4881" t="str">
            <v>-</v>
          </cell>
          <cell r="E4881" t="str">
            <v>-</v>
          </cell>
          <cell r="F4881">
            <v>2</v>
          </cell>
          <cell r="G4881" t="str">
            <v>-</v>
          </cell>
          <cell r="H4881" t="str">
            <v>-</v>
          </cell>
          <cell r="I4881">
            <v>1</v>
          </cell>
        </row>
        <row r="4882">
          <cell r="A4882" t="str">
            <v>NCU08525</v>
          </cell>
          <cell r="B4882">
            <v>3</v>
          </cell>
          <cell r="C4882" t="str">
            <v>-</v>
          </cell>
          <cell r="D4882" t="str">
            <v>-</v>
          </cell>
          <cell r="E4882">
            <v>1</v>
          </cell>
          <cell r="F4882" t="str">
            <v>-</v>
          </cell>
          <cell r="G4882" t="str">
            <v>-</v>
          </cell>
          <cell r="H4882" t="str">
            <v>-</v>
          </cell>
          <cell r="I4882">
            <v>2</v>
          </cell>
        </row>
        <row r="4883">
          <cell r="A4883" t="str">
            <v>NCU08527</v>
          </cell>
          <cell r="B4883">
            <v>1</v>
          </cell>
          <cell r="C4883" t="str">
            <v>-</v>
          </cell>
          <cell r="D4883" t="str">
            <v>-</v>
          </cell>
          <cell r="E4883" t="str">
            <v>-</v>
          </cell>
          <cell r="F4883" t="str">
            <v>-</v>
          </cell>
          <cell r="G4883" t="str">
            <v>-</v>
          </cell>
          <cell r="H4883" t="str">
            <v>-</v>
          </cell>
          <cell r="I4883">
            <v>1</v>
          </cell>
        </row>
        <row r="4884">
          <cell r="A4884" t="str">
            <v>NCU08530</v>
          </cell>
          <cell r="B4884">
            <v>12</v>
          </cell>
          <cell r="C4884" t="str">
            <v>-</v>
          </cell>
          <cell r="D4884" t="str">
            <v>-</v>
          </cell>
          <cell r="E4884">
            <v>3</v>
          </cell>
          <cell r="F4884">
            <v>2</v>
          </cell>
          <cell r="G4884">
            <v>3</v>
          </cell>
          <cell r="H4884">
            <v>2</v>
          </cell>
          <cell r="I4884">
            <v>2</v>
          </cell>
        </row>
        <row r="4885">
          <cell r="A4885" t="str">
            <v>NCU08535</v>
          </cell>
          <cell r="B4885">
            <v>13</v>
          </cell>
          <cell r="C4885">
            <v>4</v>
          </cell>
          <cell r="D4885">
            <v>1</v>
          </cell>
          <cell r="E4885" t="str">
            <v>-</v>
          </cell>
          <cell r="F4885">
            <v>2</v>
          </cell>
          <cell r="G4885">
            <v>2</v>
          </cell>
          <cell r="H4885">
            <v>2</v>
          </cell>
          <cell r="I4885">
            <v>2</v>
          </cell>
        </row>
        <row r="4886">
          <cell r="A4886" t="str">
            <v>NCU08537</v>
          </cell>
          <cell r="B4886">
            <v>11</v>
          </cell>
          <cell r="C4886" t="str">
            <v>-</v>
          </cell>
          <cell r="D4886">
            <v>1</v>
          </cell>
          <cell r="E4886">
            <v>3</v>
          </cell>
          <cell r="F4886">
            <v>1</v>
          </cell>
          <cell r="G4886">
            <v>2</v>
          </cell>
          <cell r="H4886">
            <v>2</v>
          </cell>
          <cell r="I4886">
            <v>2</v>
          </cell>
        </row>
        <row r="4887">
          <cell r="A4887" t="str">
            <v>NCU08541</v>
          </cell>
          <cell r="B4887">
            <v>8</v>
          </cell>
          <cell r="C4887" t="str">
            <v>-</v>
          </cell>
          <cell r="D4887" t="str">
            <v>-</v>
          </cell>
          <cell r="E4887" t="str">
            <v>-</v>
          </cell>
          <cell r="F4887">
            <v>2</v>
          </cell>
          <cell r="G4887">
            <v>2</v>
          </cell>
          <cell r="H4887">
            <v>2</v>
          </cell>
          <cell r="I4887">
            <v>2</v>
          </cell>
        </row>
        <row r="4888">
          <cell r="A4888" t="str">
            <v>NCU08544</v>
          </cell>
          <cell r="B4888">
            <v>6</v>
          </cell>
          <cell r="C4888">
            <v>2</v>
          </cell>
          <cell r="D4888" t="str">
            <v>-</v>
          </cell>
          <cell r="E4888">
            <v>3</v>
          </cell>
          <cell r="F4888" t="str">
            <v>-</v>
          </cell>
          <cell r="G4888" t="str">
            <v>-</v>
          </cell>
          <cell r="H4888" t="str">
            <v>-</v>
          </cell>
          <cell r="I4888">
            <v>1</v>
          </cell>
        </row>
        <row r="4889">
          <cell r="A4889" t="str">
            <v>NCU08549</v>
          </cell>
          <cell r="B4889">
            <v>20</v>
          </cell>
          <cell r="C4889">
            <v>5</v>
          </cell>
          <cell r="D4889">
            <v>2</v>
          </cell>
          <cell r="E4889">
            <v>5</v>
          </cell>
          <cell r="F4889">
            <v>2</v>
          </cell>
          <cell r="G4889">
            <v>2</v>
          </cell>
          <cell r="H4889">
            <v>1</v>
          </cell>
          <cell r="I4889">
            <v>3</v>
          </cell>
        </row>
        <row r="4890">
          <cell r="A4890" t="str">
            <v>NCU08550</v>
          </cell>
          <cell r="B4890">
            <v>3</v>
          </cell>
          <cell r="C4890" t="str">
            <v>-</v>
          </cell>
          <cell r="D4890" t="str">
            <v>-</v>
          </cell>
          <cell r="E4890">
            <v>3</v>
          </cell>
          <cell r="F4890" t="str">
            <v>-</v>
          </cell>
          <cell r="G4890" t="str">
            <v>-</v>
          </cell>
          <cell r="H4890" t="str">
            <v>-</v>
          </cell>
          <cell r="I4890" t="str">
            <v>-</v>
          </cell>
        </row>
        <row r="4891">
          <cell r="A4891" t="str">
            <v>NCU08551</v>
          </cell>
          <cell r="B4891">
            <v>6</v>
          </cell>
          <cell r="C4891" t="str">
            <v>-</v>
          </cell>
          <cell r="D4891" t="str">
            <v>-</v>
          </cell>
          <cell r="E4891" t="str">
            <v>-</v>
          </cell>
          <cell r="F4891">
            <v>2</v>
          </cell>
          <cell r="G4891">
            <v>2</v>
          </cell>
          <cell r="H4891">
            <v>2</v>
          </cell>
          <cell r="I4891" t="str">
            <v>-</v>
          </cell>
        </row>
        <row r="4892">
          <cell r="A4892" t="str">
            <v>NCU08554</v>
          </cell>
          <cell r="B4892">
            <v>2</v>
          </cell>
          <cell r="C4892" t="str">
            <v>-</v>
          </cell>
          <cell r="D4892" t="str">
            <v>-</v>
          </cell>
          <cell r="E4892" t="str">
            <v>-</v>
          </cell>
          <cell r="F4892" t="str">
            <v>-</v>
          </cell>
          <cell r="G4892" t="str">
            <v>-</v>
          </cell>
          <cell r="H4892">
            <v>1</v>
          </cell>
          <cell r="I4892">
            <v>1</v>
          </cell>
        </row>
        <row r="4893">
          <cell r="A4893" t="str">
            <v>NCU08555</v>
          </cell>
          <cell r="B4893">
            <v>1</v>
          </cell>
          <cell r="C4893" t="str">
            <v>-</v>
          </cell>
          <cell r="D4893" t="str">
            <v>-</v>
          </cell>
          <cell r="E4893" t="str">
            <v>-</v>
          </cell>
          <cell r="F4893" t="str">
            <v>-</v>
          </cell>
          <cell r="G4893" t="str">
            <v>-</v>
          </cell>
          <cell r="H4893">
            <v>1</v>
          </cell>
          <cell r="I4893" t="str">
            <v>-</v>
          </cell>
        </row>
        <row r="4894">
          <cell r="A4894" t="str">
            <v>NCU08556</v>
          </cell>
          <cell r="B4894">
            <v>10</v>
          </cell>
          <cell r="C4894" t="str">
            <v>-</v>
          </cell>
          <cell r="D4894" t="str">
            <v>-</v>
          </cell>
          <cell r="E4894">
            <v>2</v>
          </cell>
          <cell r="F4894">
            <v>2</v>
          </cell>
          <cell r="G4894">
            <v>3</v>
          </cell>
          <cell r="H4894">
            <v>1</v>
          </cell>
          <cell r="I4894">
            <v>2</v>
          </cell>
        </row>
        <row r="4895">
          <cell r="A4895" t="str">
            <v>NCU08557</v>
          </cell>
          <cell r="B4895">
            <v>17</v>
          </cell>
          <cell r="C4895">
            <v>4</v>
          </cell>
          <cell r="D4895">
            <v>3</v>
          </cell>
          <cell r="E4895">
            <v>2</v>
          </cell>
          <cell r="F4895">
            <v>2</v>
          </cell>
          <cell r="G4895">
            <v>2</v>
          </cell>
          <cell r="H4895">
            <v>2</v>
          </cell>
          <cell r="I4895">
            <v>2</v>
          </cell>
        </row>
        <row r="4896">
          <cell r="A4896" t="str">
            <v>NCU08558</v>
          </cell>
          <cell r="B4896">
            <v>4</v>
          </cell>
          <cell r="C4896" t="str">
            <v>-</v>
          </cell>
          <cell r="D4896" t="str">
            <v>-</v>
          </cell>
          <cell r="E4896">
            <v>2</v>
          </cell>
          <cell r="F4896">
            <v>1</v>
          </cell>
          <cell r="G4896" t="str">
            <v>-</v>
          </cell>
          <cell r="H4896" t="str">
            <v>-</v>
          </cell>
          <cell r="I4896">
            <v>1</v>
          </cell>
        </row>
        <row r="4897">
          <cell r="A4897" t="str">
            <v>NCU08559</v>
          </cell>
          <cell r="B4897">
            <v>9</v>
          </cell>
          <cell r="C4897" t="str">
            <v>-</v>
          </cell>
          <cell r="D4897" t="str">
            <v>-</v>
          </cell>
          <cell r="E4897">
            <v>1</v>
          </cell>
          <cell r="F4897">
            <v>2</v>
          </cell>
          <cell r="G4897">
            <v>2</v>
          </cell>
          <cell r="H4897">
            <v>2</v>
          </cell>
          <cell r="I4897">
            <v>2</v>
          </cell>
        </row>
        <row r="4898">
          <cell r="A4898" t="str">
            <v>NCU08560</v>
          </cell>
          <cell r="B4898">
            <v>12</v>
          </cell>
          <cell r="C4898" t="str">
            <v>-</v>
          </cell>
          <cell r="D4898" t="str">
            <v>-</v>
          </cell>
          <cell r="E4898">
            <v>3</v>
          </cell>
          <cell r="F4898">
            <v>2</v>
          </cell>
          <cell r="G4898">
            <v>2</v>
          </cell>
          <cell r="H4898">
            <v>2</v>
          </cell>
          <cell r="I4898">
            <v>3</v>
          </cell>
        </row>
        <row r="4899">
          <cell r="A4899" t="str">
            <v>NCU08561</v>
          </cell>
          <cell r="B4899">
            <v>17</v>
          </cell>
          <cell r="C4899" t="str">
            <v>-</v>
          </cell>
          <cell r="D4899">
            <v>3</v>
          </cell>
          <cell r="E4899">
            <v>3</v>
          </cell>
          <cell r="F4899">
            <v>3</v>
          </cell>
          <cell r="G4899">
            <v>3</v>
          </cell>
          <cell r="H4899">
            <v>3</v>
          </cell>
          <cell r="I4899">
            <v>2</v>
          </cell>
        </row>
        <row r="4900">
          <cell r="A4900" t="str">
            <v>NCU08563</v>
          </cell>
          <cell r="B4900">
            <v>1</v>
          </cell>
          <cell r="C4900" t="str">
            <v>-</v>
          </cell>
          <cell r="D4900" t="str">
            <v>-</v>
          </cell>
          <cell r="E4900" t="str">
            <v>-</v>
          </cell>
          <cell r="F4900" t="str">
            <v>-</v>
          </cell>
          <cell r="G4900" t="str">
            <v>-</v>
          </cell>
          <cell r="H4900" t="str">
            <v>-</v>
          </cell>
          <cell r="I4900">
            <v>1</v>
          </cell>
        </row>
        <row r="4901">
          <cell r="A4901" t="str">
            <v>NCU08564</v>
          </cell>
          <cell r="B4901">
            <v>9</v>
          </cell>
          <cell r="C4901">
            <v>3</v>
          </cell>
          <cell r="D4901" t="str">
            <v>-</v>
          </cell>
          <cell r="E4901" t="str">
            <v>-</v>
          </cell>
          <cell r="F4901">
            <v>2</v>
          </cell>
          <cell r="G4901" t="str">
            <v>-</v>
          </cell>
          <cell r="H4901">
            <v>2</v>
          </cell>
          <cell r="I4901">
            <v>2</v>
          </cell>
        </row>
        <row r="4902">
          <cell r="A4902" t="str">
            <v>NCU08565</v>
          </cell>
          <cell r="B4902">
            <v>2</v>
          </cell>
          <cell r="C4902" t="str">
            <v>-</v>
          </cell>
          <cell r="D4902" t="str">
            <v>-</v>
          </cell>
          <cell r="E4902" t="str">
            <v>-</v>
          </cell>
          <cell r="F4902">
            <v>1</v>
          </cell>
          <cell r="G4902">
            <v>1</v>
          </cell>
          <cell r="H4902" t="str">
            <v>-</v>
          </cell>
          <cell r="I4902" t="str">
            <v>-</v>
          </cell>
        </row>
        <row r="4903">
          <cell r="A4903" t="str">
            <v>NCU08594</v>
          </cell>
          <cell r="B4903">
            <v>13</v>
          </cell>
          <cell r="C4903" t="str">
            <v>-</v>
          </cell>
          <cell r="D4903" t="str">
            <v>-</v>
          </cell>
          <cell r="E4903">
            <v>3</v>
          </cell>
          <cell r="F4903">
            <v>3</v>
          </cell>
          <cell r="G4903">
            <v>3</v>
          </cell>
          <cell r="H4903">
            <v>2</v>
          </cell>
          <cell r="I4903">
            <v>2</v>
          </cell>
        </row>
        <row r="4904">
          <cell r="A4904" t="str">
            <v>NCU08595</v>
          </cell>
          <cell r="B4904">
            <v>7</v>
          </cell>
          <cell r="C4904">
            <v>1</v>
          </cell>
          <cell r="D4904" t="str">
            <v>-</v>
          </cell>
          <cell r="E4904">
            <v>3</v>
          </cell>
          <cell r="F4904" t="str">
            <v>-</v>
          </cell>
          <cell r="G4904" t="str">
            <v>-</v>
          </cell>
          <cell r="H4904">
            <v>2</v>
          </cell>
          <cell r="I4904">
            <v>1</v>
          </cell>
        </row>
        <row r="4905">
          <cell r="A4905" t="str">
            <v>NCU08597</v>
          </cell>
          <cell r="B4905">
            <v>8</v>
          </cell>
          <cell r="C4905" t="str">
            <v>-</v>
          </cell>
          <cell r="D4905">
            <v>1</v>
          </cell>
          <cell r="E4905">
            <v>1</v>
          </cell>
          <cell r="F4905" t="str">
            <v>-</v>
          </cell>
          <cell r="G4905">
            <v>2</v>
          </cell>
          <cell r="H4905">
            <v>2</v>
          </cell>
          <cell r="I4905">
            <v>2</v>
          </cell>
        </row>
        <row r="4906">
          <cell r="A4906" t="str">
            <v>NCU08598</v>
          </cell>
          <cell r="B4906">
            <v>2</v>
          </cell>
          <cell r="C4906" t="str">
            <v>-</v>
          </cell>
          <cell r="D4906" t="str">
            <v>-</v>
          </cell>
          <cell r="E4906">
            <v>1</v>
          </cell>
          <cell r="F4906" t="str">
            <v>-</v>
          </cell>
          <cell r="G4906" t="str">
            <v>-</v>
          </cell>
          <cell r="H4906" t="str">
            <v>-</v>
          </cell>
          <cell r="I4906">
            <v>1</v>
          </cell>
        </row>
        <row r="4907">
          <cell r="A4907" t="str">
            <v>NCU08600</v>
          </cell>
          <cell r="B4907">
            <v>1</v>
          </cell>
          <cell r="C4907" t="str">
            <v>-</v>
          </cell>
          <cell r="D4907" t="str">
            <v>-</v>
          </cell>
          <cell r="E4907">
            <v>1</v>
          </cell>
          <cell r="F4907" t="str">
            <v>-</v>
          </cell>
          <cell r="G4907" t="str">
            <v>-</v>
          </cell>
          <cell r="H4907" t="str">
            <v>-</v>
          </cell>
          <cell r="I4907" t="str">
            <v>-</v>
          </cell>
        </row>
        <row r="4908">
          <cell r="A4908" t="str">
            <v>NCU08601</v>
          </cell>
          <cell r="B4908">
            <v>8</v>
          </cell>
          <cell r="C4908" t="str">
            <v>-</v>
          </cell>
          <cell r="D4908" t="str">
            <v>-</v>
          </cell>
          <cell r="E4908">
            <v>1</v>
          </cell>
          <cell r="F4908">
            <v>2</v>
          </cell>
          <cell r="G4908">
            <v>2</v>
          </cell>
          <cell r="H4908">
            <v>2</v>
          </cell>
          <cell r="I4908">
            <v>1</v>
          </cell>
        </row>
        <row r="4909">
          <cell r="A4909" t="str">
            <v>NCU08602</v>
          </cell>
          <cell r="B4909">
            <v>1</v>
          </cell>
          <cell r="C4909" t="str">
            <v>-</v>
          </cell>
          <cell r="D4909" t="str">
            <v>-</v>
          </cell>
          <cell r="E4909" t="str">
            <v>-</v>
          </cell>
          <cell r="F4909">
            <v>1</v>
          </cell>
          <cell r="G4909" t="str">
            <v>-</v>
          </cell>
          <cell r="H4909" t="str">
            <v>-</v>
          </cell>
          <cell r="I4909" t="str">
            <v>-</v>
          </cell>
        </row>
        <row r="4910">
          <cell r="A4910" t="str">
            <v>NCU08603</v>
          </cell>
          <cell r="B4910">
            <v>11</v>
          </cell>
          <cell r="C4910" t="str">
            <v>-</v>
          </cell>
          <cell r="D4910">
            <v>4</v>
          </cell>
          <cell r="E4910" t="str">
            <v>-</v>
          </cell>
          <cell r="F4910">
            <v>2</v>
          </cell>
          <cell r="G4910">
            <v>3</v>
          </cell>
          <cell r="H4910" t="str">
            <v>-</v>
          </cell>
          <cell r="I4910">
            <v>2</v>
          </cell>
        </row>
        <row r="4911">
          <cell r="A4911" t="str">
            <v>NCU08604</v>
          </cell>
          <cell r="B4911">
            <v>5</v>
          </cell>
          <cell r="C4911">
            <v>1</v>
          </cell>
          <cell r="D4911" t="str">
            <v>-</v>
          </cell>
          <cell r="E4911" t="str">
            <v>-</v>
          </cell>
          <cell r="F4911" t="str">
            <v>-</v>
          </cell>
          <cell r="G4911" t="str">
            <v>-</v>
          </cell>
          <cell r="H4911">
            <v>2</v>
          </cell>
          <cell r="I4911">
            <v>2</v>
          </cell>
        </row>
        <row r="4912">
          <cell r="A4912" t="str">
            <v>NCU08606</v>
          </cell>
          <cell r="B4912">
            <v>2</v>
          </cell>
          <cell r="C4912">
            <v>1</v>
          </cell>
          <cell r="D4912" t="str">
            <v>-</v>
          </cell>
          <cell r="E4912" t="str">
            <v>-</v>
          </cell>
          <cell r="F4912" t="str">
            <v>-</v>
          </cell>
          <cell r="G4912" t="str">
            <v>-</v>
          </cell>
          <cell r="H4912">
            <v>1</v>
          </cell>
          <cell r="I4912" t="str">
            <v>-</v>
          </cell>
        </row>
        <row r="4913">
          <cell r="A4913" t="str">
            <v>NCU08607</v>
          </cell>
          <cell r="B4913">
            <v>2</v>
          </cell>
          <cell r="C4913" t="str">
            <v>-</v>
          </cell>
          <cell r="D4913" t="str">
            <v>-</v>
          </cell>
          <cell r="E4913">
            <v>1</v>
          </cell>
          <cell r="F4913" t="str">
            <v>-</v>
          </cell>
          <cell r="G4913" t="str">
            <v>-</v>
          </cell>
          <cell r="H4913">
            <v>1</v>
          </cell>
          <cell r="I4913" t="str">
            <v>-</v>
          </cell>
        </row>
        <row r="4914">
          <cell r="A4914" t="str">
            <v>NCU08609</v>
          </cell>
          <cell r="B4914">
            <v>5</v>
          </cell>
          <cell r="C4914" t="str">
            <v>-</v>
          </cell>
          <cell r="D4914" t="str">
            <v>-</v>
          </cell>
          <cell r="E4914">
            <v>3</v>
          </cell>
          <cell r="F4914" t="str">
            <v>-</v>
          </cell>
          <cell r="G4914" t="str">
            <v>-</v>
          </cell>
          <cell r="H4914" t="str">
            <v>-</v>
          </cell>
          <cell r="I4914">
            <v>2</v>
          </cell>
        </row>
        <row r="4915">
          <cell r="A4915" t="str">
            <v>NCU08610</v>
          </cell>
          <cell r="B4915">
            <v>9</v>
          </cell>
          <cell r="C4915" t="str">
            <v>-</v>
          </cell>
          <cell r="D4915" t="str">
            <v>-</v>
          </cell>
          <cell r="E4915">
            <v>1</v>
          </cell>
          <cell r="F4915">
            <v>2</v>
          </cell>
          <cell r="G4915">
            <v>2</v>
          </cell>
          <cell r="H4915">
            <v>2</v>
          </cell>
          <cell r="I4915">
            <v>2</v>
          </cell>
        </row>
        <row r="4916">
          <cell r="A4916" t="str">
            <v>NCU08611</v>
          </cell>
          <cell r="B4916">
            <v>7</v>
          </cell>
          <cell r="C4916" t="str">
            <v>-</v>
          </cell>
          <cell r="D4916" t="str">
            <v>-</v>
          </cell>
          <cell r="E4916">
            <v>1</v>
          </cell>
          <cell r="F4916">
            <v>2</v>
          </cell>
          <cell r="G4916" t="str">
            <v>-</v>
          </cell>
          <cell r="H4916">
            <v>2</v>
          </cell>
          <cell r="I4916">
            <v>2</v>
          </cell>
        </row>
        <row r="4917">
          <cell r="A4917" t="str">
            <v>NCU08616</v>
          </cell>
          <cell r="B4917">
            <v>1</v>
          </cell>
          <cell r="C4917" t="str">
            <v>-</v>
          </cell>
          <cell r="D4917" t="str">
            <v>-</v>
          </cell>
          <cell r="E4917" t="str">
            <v>-</v>
          </cell>
          <cell r="F4917" t="str">
            <v>-</v>
          </cell>
          <cell r="G4917" t="str">
            <v>-</v>
          </cell>
          <cell r="H4917" t="str">
            <v>-</v>
          </cell>
          <cell r="I4917">
            <v>1</v>
          </cell>
        </row>
        <row r="4918">
          <cell r="A4918" t="str">
            <v>NCU08617</v>
          </cell>
          <cell r="B4918">
            <v>1</v>
          </cell>
          <cell r="C4918" t="str">
            <v>-</v>
          </cell>
          <cell r="D4918" t="str">
            <v>-</v>
          </cell>
          <cell r="E4918" t="str">
            <v>-</v>
          </cell>
          <cell r="F4918" t="str">
            <v>-</v>
          </cell>
          <cell r="G4918" t="str">
            <v>-</v>
          </cell>
          <cell r="H4918" t="str">
            <v>-</v>
          </cell>
          <cell r="I4918">
            <v>1</v>
          </cell>
        </row>
        <row r="4919">
          <cell r="A4919" t="str">
            <v>NCU08618</v>
          </cell>
          <cell r="B4919">
            <v>2</v>
          </cell>
          <cell r="C4919" t="str">
            <v>-</v>
          </cell>
          <cell r="D4919" t="str">
            <v>-</v>
          </cell>
          <cell r="E4919">
            <v>1</v>
          </cell>
          <cell r="F4919" t="str">
            <v>-</v>
          </cell>
          <cell r="G4919" t="str">
            <v>-</v>
          </cell>
          <cell r="H4919" t="str">
            <v>-</v>
          </cell>
          <cell r="I4919">
            <v>1</v>
          </cell>
        </row>
        <row r="4920">
          <cell r="A4920" t="str">
            <v>NCU08620</v>
          </cell>
          <cell r="B4920">
            <v>4</v>
          </cell>
          <cell r="C4920" t="str">
            <v>-</v>
          </cell>
          <cell r="D4920" t="str">
            <v>-</v>
          </cell>
          <cell r="E4920" t="str">
            <v>-</v>
          </cell>
          <cell r="F4920" t="str">
            <v>-</v>
          </cell>
          <cell r="G4920">
            <v>1</v>
          </cell>
          <cell r="H4920">
            <v>2</v>
          </cell>
          <cell r="I4920">
            <v>1</v>
          </cell>
        </row>
        <row r="4921">
          <cell r="A4921" t="str">
            <v>NCU08621</v>
          </cell>
          <cell r="B4921">
            <v>11</v>
          </cell>
          <cell r="C4921">
            <v>2</v>
          </cell>
          <cell r="D4921">
            <v>1</v>
          </cell>
          <cell r="E4921">
            <v>1</v>
          </cell>
          <cell r="F4921">
            <v>2</v>
          </cell>
          <cell r="G4921">
            <v>1</v>
          </cell>
          <cell r="H4921">
            <v>3</v>
          </cell>
          <cell r="I4921">
            <v>1</v>
          </cell>
        </row>
        <row r="4922">
          <cell r="A4922" t="str">
            <v>NCU08622</v>
          </cell>
          <cell r="B4922">
            <v>16</v>
          </cell>
          <cell r="C4922">
            <v>2</v>
          </cell>
          <cell r="D4922">
            <v>4</v>
          </cell>
          <cell r="E4922" t="str">
            <v>-</v>
          </cell>
          <cell r="F4922">
            <v>2</v>
          </cell>
          <cell r="G4922">
            <v>3</v>
          </cell>
          <cell r="H4922">
            <v>2</v>
          </cell>
          <cell r="I4922">
            <v>3</v>
          </cell>
        </row>
        <row r="4923">
          <cell r="A4923" t="str">
            <v>NCU08623</v>
          </cell>
          <cell r="B4923">
            <v>2</v>
          </cell>
          <cell r="C4923" t="str">
            <v>-</v>
          </cell>
          <cell r="D4923">
            <v>1</v>
          </cell>
          <cell r="E4923" t="str">
            <v>-</v>
          </cell>
          <cell r="F4923" t="str">
            <v>-</v>
          </cell>
          <cell r="G4923" t="str">
            <v>-</v>
          </cell>
          <cell r="H4923" t="str">
            <v>-</v>
          </cell>
          <cell r="I4923">
            <v>1</v>
          </cell>
        </row>
        <row r="4924">
          <cell r="A4924" t="str">
            <v>NCU08624</v>
          </cell>
          <cell r="B4924">
            <v>6</v>
          </cell>
          <cell r="C4924">
            <v>2</v>
          </cell>
          <cell r="D4924" t="str">
            <v>-</v>
          </cell>
          <cell r="E4924" t="str">
            <v>-</v>
          </cell>
          <cell r="F4924">
            <v>2</v>
          </cell>
          <cell r="G4924" t="str">
            <v>-</v>
          </cell>
          <cell r="H4924">
            <v>2</v>
          </cell>
          <cell r="I4924" t="str">
            <v>-</v>
          </cell>
        </row>
        <row r="4925">
          <cell r="A4925" t="str">
            <v>NCU08626</v>
          </cell>
          <cell r="B4925">
            <v>12</v>
          </cell>
          <cell r="C4925">
            <v>1</v>
          </cell>
          <cell r="D4925" t="str">
            <v>-</v>
          </cell>
          <cell r="E4925">
            <v>3</v>
          </cell>
          <cell r="F4925">
            <v>2</v>
          </cell>
          <cell r="G4925">
            <v>2</v>
          </cell>
          <cell r="H4925">
            <v>2</v>
          </cell>
          <cell r="I4925">
            <v>2</v>
          </cell>
        </row>
        <row r="4926">
          <cell r="A4926" t="str">
            <v>NCU08627</v>
          </cell>
          <cell r="B4926">
            <v>5</v>
          </cell>
          <cell r="C4926" t="str">
            <v>-</v>
          </cell>
          <cell r="D4926" t="str">
            <v>-</v>
          </cell>
          <cell r="E4926" t="str">
            <v>-</v>
          </cell>
          <cell r="F4926">
            <v>1</v>
          </cell>
          <cell r="G4926">
            <v>1</v>
          </cell>
          <cell r="H4926">
            <v>2</v>
          </cell>
          <cell r="I4926">
            <v>1</v>
          </cell>
        </row>
        <row r="4927">
          <cell r="A4927" t="str">
            <v>NCU08630</v>
          </cell>
          <cell r="B4927">
            <v>1</v>
          </cell>
          <cell r="C4927" t="str">
            <v>-</v>
          </cell>
          <cell r="D4927" t="str">
            <v>-</v>
          </cell>
          <cell r="E4927" t="str">
            <v>-</v>
          </cell>
          <cell r="F4927" t="str">
            <v>-</v>
          </cell>
          <cell r="G4927">
            <v>1</v>
          </cell>
          <cell r="H4927" t="str">
            <v>-</v>
          </cell>
          <cell r="I4927" t="str">
            <v>-</v>
          </cell>
        </row>
        <row r="4928">
          <cell r="A4928" t="str">
            <v>NCU08631</v>
          </cell>
          <cell r="B4928">
            <v>6</v>
          </cell>
          <cell r="C4928">
            <v>3</v>
          </cell>
          <cell r="D4928" t="str">
            <v>-</v>
          </cell>
          <cell r="E4928" t="str">
            <v>-</v>
          </cell>
          <cell r="F4928">
            <v>1</v>
          </cell>
          <cell r="G4928" t="str">
            <v>-</v>
          </cell>
          <cell r="H4928">
            <v>2</v>
          </cell>
          <cell r="I4928" t="str">
            <v>-</v>
          </cell>
        </row>
        <row r="4929">
          <cell r="A4929" t="str">
            <v>NCU08632</v>
          </cell>
          <cell r="B4929">
            <v>7</v>
          </cell>
          <cell r="C4929" t="str">
            <v>-</v>
          </cell>
          <cell r="D4929" t="str">
            <v>-</v>
          </cell>
          <cell r="E4929" t="str">
            <v>-</v>
          </cell>
          <cell r="F4929">
            <v>1</v>
          </cell>
          <cell r="G4929">
            <v>2</v>
          </cell>
          <cell r="H4929">
            <v>2</v>
          </cell>
          <cell r="I4929">
            <v>2</v>
          </cell>
        </row>
        <row r="4930">
          <cell r="A4930" t="str">
            <v>NCU08636</v>
          </cell>
          <cell r="B4930">
            <v>3</v>
          </cell>
          <cell r="C4930" t="str">
            <v>-</v>
          </cell>
          <cell r="D4930" t="str">
            <v>-</v>
          </cell>
          <cell r="E4930" t="str">
            <v>-</v>
          </cell>
          <cell r="F4930">
            <v>2</v>
          </cell>
          <cell r="G4930" t="str">
            <v>-</v>
          </cell>
          <cell r="H4930" t="str">
            <v>-</v>
          </cell>
          <cell r="I4930">
            <v>1</v>
          </cell>
        </row>
        <row r="4931">
          <cell r="A4931" t="str">
            <v>NCU08637</v>
          </cell>
          <cell r="B4931">
            <v>11</v>
          </cell>
          <cell r="C4931" t="str">
            <v>-</v>
          </cell>
          <cell r="D4931">
            <v>2</v>
          </cell>
          <cell r="E4931" t="str">
            <v>-</v>
          </cell>
          <cell r="F4931">
            <v>2</v>
          </cell>
          <cell r="G4931">
            <v>3</v>
          </cell>
          <cell r="H4931">
            <v>2</v>
          </cell>
          <cell r="I4931">
            <v>2</v>
          </cell>
        </row>
        <row r="4932">
          <cell r="A4932" t="str">
            <v>NCU08638</v>
          </cell>
          <cell r="B4932">
            <v>6</v>
          </cell>
          <cell r="C4932" t="str">
            <v>-</v>
          </cell>
          <cell r="D4932" t="str">
            <v>-</v>
          </cell>
          <cell r="E4932">
            <v>2</v>
          </cell>
          <cell r="F4932" t="str">
            <v>-</v>
          </cell>
          <cell r="G4932">
            <v>2</v>
          </cell>
          <cell r="H4932">
            <v>1</v>
          </cell>
          <cell r="I4932">
            <v>1</v>
          </cell>
        </row>
        <row r="4933">
          <cell r="A4933" t="str">
            <v>NCU08640</v>
          </cell>
          <cell r="B4933">
            <v>3</v>
          </cell>
          <cell r="C4933" t="str">
            <v>-</v>
          </cell>
          <cell r="D4933" t="str">
            <v>-</v>
          </cell>
          <cell r="E4933" t="str">
            <v>-</v>
          </cell>
          <cell r="F4933">
            <v>1</v>
          </cell>
          <cell r="G4933">
            <v>2</v>
          </cell>
          <cell r="H4933" t="str">
            <v>-</v>
          </cell>
          <cell r="I4933" t="str">
            <v>-</v>
          </cell>
        </row>
        <row r="4934">
          <cell r="A4934" t="str">
            <v>NCU08641</v>
          </cell>
          <cell r="B4934">
            <v>7</v>
          </cell>
          <cell r="C4934" t="str">
            <v>-</v>
          </cell>
          <cell r="D4934">
            <v>2</v>
          </cell>
          <cell r="E4934">
            <v>3</v>
          </cell>
          <cell r="F4934" t="str">
            <v>-</v>
          </cell>
          <cell r="G4934">
            <v>1</v>
          </cell>
          <cell r="H4934">
            <v>1</v>
          </cell>
          <cell r="I4934" t="str">
            <v>-</v>
          </cell>
        </row>
        <row r="4935">
          <cell r="A4935" t="str">
            <v>NCU08643</v>
          </cell>
          <cell r="B4935">
            <v>20</v>
          </cell>
          <cell r="C4935">
            <v>3</v>
          </cell>
          <cell r="D4935">
            <v>5</v>
          </cell>
          <cell r="E4935">
            <v>3</v>
          </cell>
          <cell r="F4935">
            <v>2</v>
          </cell>
          <cell r="G4935">
            <v>2</v>
          </cell>
          <cell r="H4935">
            <v>3</v>
          </cell>
          <cell r="I4935">
            <v>2</v>
          </cell>
        </row>
        <row r="4936">
          <cell r="A4936" t="str">
            <v>NCU08644</v>
          </cell>
          <cell r="B4936">
            <v>5</v>
          </cell>
          <cell r="C4936">
            <v>2</v>
          </cell>
          <cell r="D4936" t="str">
            <v>-</v>
          </cell>
          <cell r="E4936" t="str">
            <v>-</v>
          </cell>
          <cell r="F4936">
            <v>1</v>
          </cell>
          <cell r="G4936" t="str">
            <v>-</v>
          </cell>
          <cell r="H4936">
            <v>1</v>
          </cell>
          <cell r="I4936">
            <v>1</v>
          </cell>
        </row>
        <row r="4937">
          <cell r="A4937" t="str">
            <v>NCU08648</v>
          </cell>
          <cell r="B4937">
            <v>15</v>
          </cell>
          <cell r="C4937" t="str">
            <v>-</v>
          </cell>
          <cell r="D4937" t="str">
            <v>-</v>
          </cell>
          <cell r="E4937">
            <v>3</v>
          </cell>
          <cell r="F4937">
            <v>3</v>
          </cell>
          <cell r="G4937">
            <v>3</v>
          </cell>
          <cell r="H4937">
            <v>3</v>
          </cell>
          <cell r="I4937">
            <v>3</v>
          </cell>
        </row>
        <row r="4938">
          <cell r="A4938" t="str">
            <v>NCU08649</v>
          </cell>
          <cell r="B4938">
            <v>2</v>
          </cell>
          <cell r="C4938" t="str">
            <v>-</v>
          </cell>
          <cell r="D4938" t="str">
            <v>-</v>
          </cell>
          <cell r="E4938" t="str">
            <v>-</v>
          </cell>
          <cell r="F4938">
            <v>2</v>
          </cell>
          <cell r="G4938" t="str">
            <v>-</v>
          </cell>
          <cell r="H4938" t="str">
            <v>-</v>
          </cell>
          <cell r="I4938" t="str">
            <v>-</v>
          </cell>
        </row>
        <row r="4939">
          <cell r="A4939" t="str">
            <v>NCU08651</v>
          </cell>
          <cell r="B4939">
            <v>2</v>
          </cell>
          <cell r="C4939">
            <v>1</v>
          </cell>
          <cell r="D4939" t="str">
            <v>-</v>
          </cell>
          <cell r="E4939" t="str">
            <v>-</v>
          </cell>
          <cell r="F4939" t="str">
            <v>-</v>
          </cell>
          <cell r="G4939" t="str">
            <v>-</v>
          </cell>
          <cell r="H4939">
            <v>1</v>
          </cell>
          <cell r="I4939" t="str">
            <v>-</v>
          </cell>
        </row>
        <row r="4940">
          <cell r="A4940" t="str">
            <v>NCU08655</v>
          </cell>
          <cell r="B4940">
            <v>18</v>
          </cell>
          <cell r="C4940">
            <v>4</v>
          </cell>
          <cell r="D4940">
            <v>1</v>
          </cell>
          <cell r="E4940">
            <v>3</v>
          </cell>
          <cell r="F4940">
            <v>3</v>
          </cell>
          <cell r="G4940">
            <v>3</v>
          </cell>
          <cell r="H4940">
            <v>2</v>
          </cell>
          <cell r="I4940">
            <v>2</v>
          </cell>
        </row>
        <row r="4941">
          <cell r="A4941" t="str">
            <v>NCU08656</v>
          </cell>
          <cell r="B4941">
            <v>5</v>
          </cell>
          <cell r="C4941">
            <v>1</v>
          </cell>
          <cell r="D4941" t="str">
            <v>-</v>
          </cell>
          <cell r="E4941" t="str">
            <v>-</v>
          </cell>
          <cell r="F4941" t="str">
            <v>-</v>
          </cell>
          <cell r="G4941">
            <v>2</v>
          </cell>
          <cell r="H4941">
            <v>1</v>
          </cell>
          <cell r="I4941">
            <v>1</v>
          </cell>
        </row>
        <row r="4942">
          <cell r="A4942" t="str">
            <v>NCU08658</v>
          </cell>
          <cell r="B4942">
            <v>2</v>
          </cell>
          <cell r="C4942" t="str">
            <v>-</v>
          </cell>
          <cell r="D4942" t="str">
            <v>-</v>
          </cell>
          <cell r="E4942" t="str">
            <v>-</v>
          </cell>
          <cell r="F4942">
            <v>1</v>
          </cell>
          <cell r="G4942" t="str">
            <v>-</v>
          </cell>
          <cell r="H4942">
            <v>1</v>
          </cell>
          <cell r="I4942" t="str">
            <v>-</v>
          </cell>
        </row>
        <row r="4943">
          <cell r="A4943" t="str">
            <v>NCU08660</v>
          </cell>
          <cell r="B4943">
            <v>1</v>
          </cell>
          <cell r="C4943" t="str">
            <v>-</v>
          </cell>
          <cell r="D4943" t="str">
            <v>-</v>
          </cell>
          <cell r="E4943" t="str">
            <v>-</v>
          </cell>
          <cell r="F4943" t="str">
            <v>-</v>
          </cell>
          <cell r="G4943" t="str">
            <v>-</v>
          </cell>
          <cell r="H4943">
            <v>1</v>
          </cell>
          <cell r="I4943" t="str">
            <v>-</v>
          </cell>
        </row>
        <row r="4944">
          <cell r="A4944" t="str">
            <v>NCU08661</v>
          </cell>
          <cell r="B4944">
            <v>2</v>
          </cell>
          <cell r="C4944" t="str">
            <v>-</v>
          </cell>
          <cell r="D4944" t="str">
            <v>-</v>
          </cell>
          <cell r="E4944">
            <v>1</v>
          </cell>
          <cell r="F4944" t="str">
            <v>-</v>
          </cell>
          <cell r="G4944" t="str">
            <v>-</v>
          </cell>
          <cell r="H4944">
            <v>1</v>
          </cell>
          <cell r="I4944" t="str">
            <v>-</v>
          </cell>
        </row>
        <row r="4945">
          <cell r="A4945" t="str">
            <v>NCU08662</v>
          </cell>
          <cell r="B4945">
            <v>4</v>
          </cell>
          <cell r="C4945" t="str">
            <v>-</v>
          </cell>
          <cell r="D4945" t="str">
            <v>-</v>
          </cell>
          <cell r="E4945" t="str">
            <v>-</v>
          </cell>
          <cell r="F4945">
            <v>1</v>
          </cell>
          <cell r="G4945">
            <v>1</v>
          </cell>
          <cell r="H4945">
            <v>1</v>
          </cell>
          <cell r="I4945">
            <v>1</v>
          </cell>
        </row>
        <row r="4946">
          <cell r="A4946" t="str">
            <v>NCU08663</v>
          </cell>
          <cell r="B4946">
            <v>6</v>
          </cell>
          <cell r="C4946">
            <v>2</v>
          </cell>
          <cell r="D4946" t="str">
            <v>-</v>
          </cell>
          <cell r="E4946" t="str">
            <v>-</v>
          </cell>
          <cell r="F4946">
            <v>1</v>
          </cell>
          <cell r="G4946">
            <v>1</v>
          </cell>
          <cell r="H4946">
            <v>2</v>
          </cell>
          <cell r="I4946" t="str">
            <v>-</v>
          </cell>
        </row>
        <row r="4947">
          <cell r="A4947" t="str">
            <v>NCU08666</v>
          </cell>
          <cell r="B4947">
            <v>7</v>
          </cell>
          <cell r="C4947">
            <v>4</v>
          </cell>
          <cell r="D4947" t="str">
            <v>-</v>
          </cell>
          <cell r="E4947">
            <v>1</v>
          </cell>
          <cell r="F4947" t="str">
            <v>-</v>
          </cell>
          <cell r="G4947">
            <v>1</v>
          </cell>
          <cell r="H4947" t="str">
            <v>-</v>
          </cell>
          <cell r="I4947">
            <v>1</v>
          </cell>
        </row>
        <row r="4948">
          <cell r="A4948" t="str">
            <v>NCU08668</v>
          </cell>
          <cell r="B4948">
            <v>6</v>
          </cell>
          <cell r="C4948">
            <v>2</v>
          </cell>
          <cell r="D4948" t="str">
            <v>-</v>
          </cell>
          <cell r="E4948">
            <v>1</v>
          </cell>
          <cell r="F4948">
            <v>1</v>
          </cell>
          <cell r="G4948" t="str">
            <v>-</v>
          </cell>
          <cell r="H4948">
            <v>2</v>
          </cell>
          <cell r="I4948" t="str">
            <v>-</v>
          </cell>
        </row>
        <row r="4949">
          <cell r="A4949" t="str">
            <v>NCU08669</v>
          </cell>
          <cell r="B4949">
            <v>2</v>
          </cell>
          <cell r="C4949" t="str">
            <v>-</v>
          </cell>
          <cell r="D4949" t="str">
            <v>-</v>
          </cell>
          <cell r="E4949" t="str">
            <v>-</v>
          </cell>
          <cell r="F4949" t="str">
            <v>-</v>
          </cell>
          <cell r="G4949" t="str">
            <v>-</v>
          </cell>
          <cell r="H4949">
            <v>2</v>
          </cell>
          <cell r="I4949" t="str">
            <v>-</v>
          </cell>
        </row>
        <row r="4950">
          <cell r="A4950" t="str">
            <v>NCU08670</v>
          </cell>
          <cell r="B4950">
            <v>4</v>
          </cell>
          <cell r="C4950" t="str">
            <v>-</v>
          </cell>
          <cell r="D4950">
            <v>2</v>
          </cell>
          <cell r="E4950">
            <v>1</v>
          </cell>
          <cell r="F4950" t="str">
            <v>-</v>
          </cell>
          <cell r="G4950">
            <v>1</v>
          </cell>
          <cell r="H4950" t="str">
            <v>-</v>
          </cell>
          <cell r="I4950" t="str">
            <v>-</v>
          </cell>
        </row>
        <row r="4951">
          <cell r="A4951" t="str">
            <v>NCU08671</v>
          </cell>
          <cell r="B4951">
            <v>10</v>
          </cell>
          <cell r="C4951" t="str">
            <v>-</v>
          </cell>
          <cell r="D4951" t="str">
            <v>-</v>
          </cell>
          <cell r="E4951">
            <v>4</v>
          </cell>
          <cell r="F4951" t="str">
            <v>-</v>
          </cell>
          <cell r="G4951">
            <v>1</v>
          </cell>
          <cell r="H4951">
            <v>2</v>
          </cell>
          <cell r="I4951">
            <v>3</v>
          </cell>
        </row>
        <row r="4952">
          <cell r="A4952" t="str">
            <v>NCU08674</v>
          </cell>
          <cell r="B4952">
            <v>13</v>
          </cell>
          <cell r="C4952">
            <v>3</v>
          </cell>
          <cell r="D4952">
            <v>2</v>
          </cell>
          <cell r="E4952">
            <v>4</v>
          </cell>
          <cell r="F4952" t="str">
            <v>-</v>
          </cell>
          <cell r="G4952" t="str">
            <v>-</v>
          </cell>
          <cell r="H4952">
            <v>2</v>
          </cell>
          <cell r="I4952">
            <v>2</v>
          </cell>
        </row>
        <row r="4953">
          <cell r="A4953" t="str">
            <v>NCU08676</v>
          </cell>
          <cell r="B4953">
            <v>2</v>
          </cell>
          <cell r="C4953" t="str">
            <v>-</v>
          </cell>
          <cell r="D4953" t="str">
            <v>-</v>
          </cell>
          <cell r="E4953" t="str">
            <v>-</v>
          </cell>
          <cell r="F4953" t="str">
            <v>-</v>
          </cell>
          <cell r="G4953" t="str">
            <v>-</v>
          </cell>
          <cell r="H4953">
            <v>1</v>
          </cell>
          <cell r="I4953">
            <v>1</v>
          </cell>
        </row>
        <row r="4954">
          <cell r="A4954" t="str">
            <v>NCU08677</v>
          </cell>
          <cell r="B4954">
            <v>3</v>
          </cell>
          <cell r="C4954" t="str">
            <v>-</v>
          </cell>
          <cell r="D4954" t="str">
            <v>-</v>
          </cell>
          <cell r="E4954" t="str">
            <v>-</v>
          </cell>
          <cell r="F4954">
            <v>2</v>
          </cell>
          <cell r="G4954">
            <v>1</v>
          </cell>
          <cell r="H4954" t="str">
            <v>-</v>
          </cell>
          <cell r="I4954" t="str">
            <v>-</v>
          </cell>
        </row>
        <row r="4955">
          <cell r="A4955" t="str">
            <v>NCU08678</v>
          </cell>
          <cell r="B4955">
            <v>5</v>
          </cell>
          <cell r="C4955">
            <v>1</v>
          </cell>
          <cell r="D4955" t="str">
            <v>-</v>
          </cell>
          <cell r="E4955">
            <v>2</v>
          </cell>
          <cell r="F4955" t="str">
            <v>-</v>
          </cell>
          <cell r="G4955" t="str">
            <v>-</v>
          </cell>
          <cell r="H4955">
            <v>2</v>
          </cell>
          <cell r="I4955" t="str">
            <v>-</v>
          </cell>
        </row>
        <row r="4956">
          <cell r="A4956" t="str">
            <v>NCU08682</v>
          </cell>
          <cell r="B4956">
            <v>2</v>
          </cell>
          <cell r="C4956" t="str">
            <v>-</v>
          </cell>
          <cell r="D4956" t="str">
            <v>-</v>
          </cell>
          <cell r="E4956" t="str">
            <v>-</v>
          </cell>
          <cell r="F4956" t="str">
            <v>-</v>
          </cell>
          <cell r="G4956" t="str">
            <v>-</v>
          </cell>
          <cell r="H4956">
            <v>2</v>
          </cell>
          <cell r="I4956" t="str">
            <v>-</v>
          </cell>
        </row>
        <row r="4957">
          <cell r="A4957" t="str">
            <v>NCU08683</v>
          </cell>
          <cell r="B4957">
            <v>2</v>
          </cell>
          <cell r="C4957">
            <v>1</v>
          </cell>
          <cell r="D4957" t="str">
            <v>-</v>
          </cell>
          <cell r="E4957" t="str">
            <v>-</v>
          </cell>
          <cell r="F4957" t="str">
            <v>-</v>
          </cell>
          <cell r="G4957" t="str">
            <v>-</v>
          </cell>
          <cell r="H4957">
            <v>1</v>
          </cell>
          <cell r="I4957" t="str">
            <v>-</v>
          </cell>
        </row>
        <row r="4958">
          <cell r="A4958" t="str">
            <v>NCU08687</v>
          </cell>
          <cell r="B4958">
            <v>2</v>
          </cell>
          <cell r="C4958" t="str">
            <v>-</v>
          </cell>
          <cell r="D4958" t="str">
            <v>-</v>
          </cell>
          <cell r="E4958" t="str">
            <v>-</v>
          </cell>
          <cell r="F4958" t="str">
            <v>-</v>
          </cell>
          <cell r="G4958" t="str">
            <v>-</v>
          </cell>
          <cell r="H4958">
            <v>1</v>
          </cell>
          <cell r="I4958">
            <v>1</v>
          </cell>
        </row>
        <row r="4959">
          <cell r="A4959" t="str">
            <v>NCU08689</v>
          </cell>
          <cell r="B4959">
            <v>2</v>
          </cell>
          <cell r="C4959" t="str">
            <v>-</v>
          </cell>
          <cell r="D4959" t="str">
            <v>-</v>
          </cell>
          <cell r="E4959">
            <v>2</v>
          </cell>
          <cell r="F4959" t="str">
            <v>-</v>
          </cell>
          <cell r="G4959" t="str">
            <v>-</v>
          </cell>
          <cell r="H4959" t="str">
            <v>-</v>
          </cell>
          <cell r="I4959" t="str">
            <v>-</v>
          </cell>
        </row>
        <row r="4960">
          <cell r="A4960" t="str">
            <v>NCU08691</v>
          </cell>
          <cell r="B4960">
            <v>4</v>
          </cell>
          <cell r="C4960" t="str">
            <v>-</v>
          </cell>
          <cell r="D4960">
            <v>2</v>
          </cell>
          <cell r="E4960" t="str">
            <v>-</v>
          </cell>
          <cell r="F4960" t="str">
            <v>-</v>
          </cell>
          <cell r="G4960" t="str">
            <v>-</v>
          </cell>
          <cell r="H4960">
            <v>2</v>
          </cell>
          <cell r="I4960" t="str">
            <v>-</v>
          </cell>
        </row>
        <row r="4961">
          <cell r="A4961" t="str">
            <v>NCU08693</v>
          </cell>
          <cell r="B4961">
            <v>8</v>
          </cell>
          <cell r="C4961">
            <v>1</v>
          </cell>
          <cell r="D4961">
            <v>1</v>
          </cell>
          <cell r="E4961">
            <v>2</v>
          </cell>
          <cell r="F4961" t="str">
            <v>-</v>
          </cell>
          <cell r="G4961" t="str">
            <v>-</v>
          </cell>
          <cell r="H4961">
            <v>3</v>
          </cell>
          <cell r="I4961">
            <v>1</v>
          </cell>
        </row>
        <row r="4962">
          <cell r="A4962" t="str">
            <v>NCU08695</v>
          </cell>
          <cell r="B4962">
            <v>1</v>
          </cell>
          <cell r="C4962" t="str">
            <v>-</v>
          </cell>
          <cell r="D4962" t="str">
            <v>-</v>
          </cell>
          <cell r="E4962" t="str">
            <v>-</v>
          </cell>
          <cell r="F4962">
            <v>1</v>
          </cell>
          <cell r="G4962" t="str">
            <v>-</v>
          </cell>
          <cell r="H4962" t="str">
            <v>-</v>
          </cell>
          <cell r="I4962" t="str">
            <v>-</v>
          </cell>
        </row>
        <row r="4963">
          <cell r="A4963" t="str">
            <v>NCU08696</v>
          </cell>
          <cell r="B4963">
            <v>2</v>
          </cell>
          <cell r="C4963" t="str">
            <v>-</v>
          </cell>
          <cell r="D4963" t="str">
            <v>-</v>
          </cell>
          <cell r="E4963">
            <v>1</v>
          </cell>
          <cell r="F4963">
            <v>1</v>
          </cell>
          <cell r="G4963" t="str">
            <v>-</v>
          </cell>
          <cell r="H4963" t="str">
            <v>-</v>
          </cell>
          <cell r="I4963" t="str">
            <v>-</v>
          </cell>
        </row>
        <row r="4964">
          <cell r="A4964" t="str">
            <v>NCU08697</v>
          </cell>
          <cell r="B4964">
            <v>4</v>
          </cell>
          <cell r="C4964">
            <v>1</v>
          </cell>
          <cell r="D4964" t="str">
            <v>-</v>
          </cell>
          <cell r="E4964">
            <v>1</v>
          </cell>
          <cell r="F4964" t="str">
            <v>-</v>
          </cell>
          <cell r="G4964" t="str">
            <v>-</v>
          </cell>
          <cell r="H4964">
            <v>2</v>
          </cell>
          <cell r="I4964" t="str">
            <v>-</v>
          </cell>
        </row>
        <row r="4965">
          <cell r="A4965" t="str">
            <v>NCU08699</v>
          </cell>
          <cell r="B4965">
            <v>21</v>
          </cell>
          <cell r="C4965">
            <v>3</v>
          </cell>
          <cell r="D4965">
            <v>3</v>
          </cell>
          <cell r="E4965">
            <v>4</v>
          </cell>
          <cell r="F4965">
            <v>3</v>
          </cell>
          <cell r="G4965">
            <v>3</v>
          </cell>
          <cell r="H4965">
            <v>3</v>
          </cell>
          <cell r="I4965">
            <v>2</v>
          </cell>
        </row>
        <row r="4966">
          <cell r="A4966" t="str">
            <v>NCU08701</v>
          </cell>
          <cell r="B4966">
            <v>1</v>
          </cell>
          <cell r="C4966" t="str">
            <v>-</v>
          </cell>
          <cell r="D4966" t="str">
            <v>-</v>
          </cell>
          <cell r="E4966" t="str">
            <v>-</v>
          </cell>
          <cell r="F4966" t="str">
            <v>-</v>
          </cell>
          <cell r="G4966" t="str">
            <v>-</v>
          </cell>
          <cell r="H4966">
            <v>1</v>
          </cell>
          <cell r="I4966" t="str">
            <v>-</v>
          </cell>
        </row>
        <row r="4967">
          <cell r="A4967" t="str">
            <v>NCU08702</v>
          </cell>
          <cell r="B4967">
            <v>5</v>
          </cell>
          <cell r="C4967">
            <v>3</v>
          </cell>
          <cell r="D4967" t="str">
            <v>-</v>
          </cell>
          <cell r="E4967">
            <v>1</v>
          </cell>
          <cell r="F4967" t="str">
            <v>-</v>
          </cell>
          <cell r="G4967" t="str">
            <v>-</v>
          </cell>
          <cell r="H4967" t="str">
            <v>-</v>
          </cell>
          <cell r="I4967">
            <v>1</v>
          </cell>
        </row>
        <row r="4968">
          <cell r="A4968" t="str">
            <v>NCU08703</v>
          </cell>
          <cell r="B4968">
            <v>8</v>
          </cell>
          <cell r="C4968">
            <v>3</v>
          </cell>
          <cell r="D4968" t="str">
            <v>-</v>
          </cell>
          <cell r="E4968">
            <v>4</v>
          </cell>
          <cell r="F4968" t="str">
            <v>-</v>
          </cell>
          <cell r="G4968" t="str">
            <v>-</v>
          </cell>
          <cell r="H4968" t="str">
            <v>-</v>
          </cell>
          <cell r="I4968">
            <v>1</v>
          </cell>
        </row>
        <row r="4969">
          <cell r="A4969" t="str">
            <v>NCU08705</v>
          </cell>
          <cell r="B4969">
            <v>1</v>
          </cell>
          <cell r="C4969" t="str">
            <v>-</v>
          </cell>
          <cell r="D4969" t="str">
            <v>-</v>
          </cell>
          <cell r="E4969" t="str">
            <v>-</v>
          </cell>
          <cell r="F4969" t="str">
            <v>-</v>
          </cell>
          <cell r="G4969" t="str">
            <v>-</v>
          </cell>
          <cell r="H4969" t="str">
            <v>-</v>
          </cell>
          <cell r="I4969">
            <v>1</v>
          </cell>
        </row>
        <row r="4970">
          <cell r="A4970" t="str">
            <v>NCU08706</v>
          </cell>
          <cell r="B4970">
            <v>5</v>
          </cell>
          <cell r="C4970" t="str">
            <v>-</v>
          </cell>
          <cell r="D4970" t="str">
            <v>-</v>
          </cell>
          <cell r="E4970">
            <v>3</v>
          </cell>
          <cell r="F4970" t="str">
            <v>-</v>
          </cell>
          <cell r="G4970" t="str">
            <v>-</v>
          </cell>
          <cell r="H4970">
            <v>1</v>
          </cell>
          <cell r="I4970">
            <v>1</v>
          </cell>
        </row>
        <row r="4971">
          <cell r="A4971" t="str">
            <v>NCU08707</v>
          </cell>
          <cell r="B4971">
            <v>6</v>
          </cell>
          <cell r="C4971">
            <v>3</v>
          </cell>
          <cell r="D4971" t="str">
            <v>-</v>
          </cell>
          <cell r="E4971">
            <v>2</v>
          </cell>
          <cell r="F4971" t="str">
            <v>-</v>
          </cell>
          <cell r="G4971" t="str">
            <v>-</v>
          </cell>
          <cell r="H4971" t="str">
            <v>-</v>
          </cell>
          <cell r="I4971">
            <v>1</v>
          </cell>
        </row>
        <row r="4972">
          <cell r="A4972" t="str">
            <v>NCU08708</v>
          </cell>
          <cell r="B4972">
            <v>4</v>
          </cell>
          <cell r="C4972" t="str">
            <v>-</v>
          </cell>
          <cell r="D4972" t="str">
            <v>-</v>
          </cell>
          <cell r="E4972" t="str">
            <v>-</v>
          </cell>
          <cell r="F4972">
            <v>1</v>
          </cell>
          <cell r="G4972">
            <v>1</v>
          </cell>
          <cell r="H4972">
            <v>1</v>
          </cell>
          <cell r="I4972">
            <v>1</v>
          </cell>
        </row>
        <row r="4973">
          <cell r="A4973" t="str">
            <v>NCU08709</v>
          </cell>
          <cell r="B4973">
            <v>12</v>
          </cell>
          <cell r="C4973">
            <v>1</v>
          </cell>
          <cell r="D4973">
            <v>4</v>
          </cell>
          <cell r="E4973">
            <v>2</v>
          </cell>
          <cell r="F4973">
            <v>1</v>
          </cell>
          <cell r="G4973">
            <v>2</v>
          </cell>
          <cell r="H4973">
            <v>2</v>
          </cell>
          <cell r="I4973" t="str">
            <v>-</v>
          </cell>
        </row>
        <row r="4974">
          <cell r="A4974" t="str">
            <v>NCU08711</v>
          </cell>
          <cell r="B4974">
            <v>3</v>
          </cell>
          <cell r="C4974" t="str">
            <v>-</v>
          </cell>
          <cell r="D4974">
            <v>1</v>
          </cell>
          <cell r="E4974" t="str">
            <v>-</v>
          </cell>
          <cell r="F4974" t="str">
            <v>-</v>
          </cell>
          <cell r="G4974" t="str">
            <v>-</v>
          </cell>
          <cell r="H4974">
            <v>1</v>
          </cell>
          <cell r="I4974">
            <v>1</v>
          </cell>
        </row>
        <row r="4975">
          <cell r="A4975" t="str">
            <v>NCU08715</v>
          </cell>
          <cell r="B4975">
            <v>13</v>
          </cell>
          <cell r="C4975">
            <v>1</v>
          </cell>
          <cell r="D4975">
            <v>1</v>
          </cell>
          <cell r="E4975">
            <v>3</v>
          </cell>
          <cell r="F4975">
            <v>2</v>
          </cell>
          <cell r="G4975">
            <v>2</v>
          </cell>
          <cell r="H4975">
            <v>2</v>
          </cell>
          <cell r="I4975">
            <v>2</v>
          </cell>
        </row>
        <row r="4976">
          <cell r="A4976" t="str">
            <v>NCU08716</v>
          </cell>
          <cell r="B4976">
            <v>1</v>
          </cell>
          <cell r="C4976" t="str">
            <v>-</v>
          </cell>
          <cell r="D4976" t="str">
            <v>-</v>
          </cell>
          <cell r="E4976" t="str">
            <v>-</v>
          </cell>
          <cell r="F4976">
            <v>1</v>
          </cell>
          <cell r="G4976" t="str">
            <v>-</v>
          </cell>
          <cell r="H4976" t="str">
            <v>-</v>
          </cell>
          <cell r="I4976" t="str">
            <v>-</v>
          </cell>
        </row>
        <row r="4977">
          <cell r="A4977" t="str">
            <v>NCU08717</v>
          </cell>
          <cell r="B4977">
            <v>4</v>
          </cell>
          <cell r="C4977">
            <v>1</v>
          </cell>
          <cell r="D4977" t="str">
            <v>-</v>
          </cell>
          <cell r="E4977">
            <v>1</v>
          </cell>
          <cell r="F4977" t="str">
            <v>-</v>
          </cell>
          <cell r="G4977">
            <v>1</v>
          </cell>
          <cell r="H4977">
            <v>1</v>
          </cell>
          <cell r="I4977" t="str">
            <v>-</v>
          </cell>
        </row>
        <row r="4978">
          <cell r="A4978" t="str">
            <v>NCU08720</v>
          </cell>
          <cell r="B4978">
            <v>19</v>
          </cell>
          <cell r="C4978">
            <v>1</v>
          </cell>
          <cell r="D4978">
            <v>3</v>
          </cell>
          <cell r="E4978">
            <v>5</v>
          </cell>
          <cell r="F4978">
            <v>3</v>
          </cell>
          <cell r="G4978">
            <v>2</v>
          </cell>
          <cell r="H4978">
            <v>3</v>
          </cell>
          <cell r="I4978">
            <v>2</v>
          </cell>
        </row>
        <row r="4979">
          <cell r="A4979" t="str">
            <v>NCU08721</v>
          </cell>
          <cell r="B4979">
            <v>6</v>
          </cell>
          <cell r="C4979" t="str">
            <v>-</v>
          </cell>
          <cell r="D4979" t="str">
            <v>-</v>
          </cell>
          <cell r="E4979">
            <v>2</v>
          </cell>
          <cell r="F4979" t="str">
            <v>-</v>
          </cell>
          <cell r="G4979">
            <v>2</v>
          </cell>
          <cell r="H4979">
            <v>2</v>
          </cell>
          <cell r="I4979" t="str">
            <v>-</v>
          </cell>
        </row>
        <row r="4980">
          <cell r="A4980" t="str">
            <v>NCU08726</v>
          </cell>
          <cell r="B4980">
            <v>11</v>
          </cell>
          <cell r="C4980" t="str">
            <v>-</v>
          </cell>
          <cell r="D4980">
            <v>2</v>
          </cell>
          <cell r="E4980">
            <v>3</v>
          </cell>
          <cell r="F4980" t="str">
            <v>-</v>
          </cell>
          <cell r="G4980">
            <v>1</v>
          </cell>
          <cell r="H4980">
            <v>2</v>
          </cell>
          <cell r="I4980">
            <v>3</v>
          </cell>
        </row>
        <row r="4981">
          <cell r="A4981" t="str">
            <v>NCU08727</v>
          </cell>
          <cell r="B4981">
            <v>7</v>
          </cell>
          <cell r="C4981" t="str">
            <v>-</v>
          </cell>
          <cell r="D4981" t="str">
            <v>-</v>
          </cell>
          <cell r="E4981" t="str">
            <v>-</v>
          </cell>
          <cell r="F4981">
            <v>2</v>
          </cell>
          <cell r="G4981">
            <v>2</v>
          </cell>
          <cell r="H4981">
            <v>2</v>
          </cell>
          <cell r="I4981">
            <v>1</v>
          </cell>
        </row>
        <row r="4982">
          <cell r="A4982" t="str">
            <v>NCU08728</v>
          </cell>
          <cell r="B4982">
            <v>5</v>
          </cell>
          <cell r="C4982" t="str">
            <v>-</v>
          </cell>
          <cell r="D4982" t="str">
            <v>-</v>
          </cell>
          <cell r="E4982">
            <v>3</v>
          </cell>
          <cell r="F4982" t="str">
            <v>-</v>
          </cell>
          <cell r="G4982" t="str">
            <v>-</v>
          </cell>
          <cell r="H4982" t="str">
            <v>-</v>
          </cell>
          <cell r="I4982">
            <v>2</v>
          </cell>
        </row>
        <row r="4983">
          <cell r="A4983" t="str">
            <v>NCU08729</v>
          </cell>
          <cell r="B4983">
            <v>6</v>
          </cell>
          <cell r="C4983" t="str">
            <v>-</v>
          </cell>
          <cell r="D4983" t="str">
            <v>-</v>
          </cell>
          <cell r="E4983" t="str">
            <v>-</v>
          </cell>
          <cell r="F4983">
            <v>2</v>
          </cell>
          <cell r="G4983">
            <v>1</v>
          </cell>
          <cell r="H4983">
            <v>2</v>
          </cell>
          <cell r="I4983">
            <v>1</v>
          </cell>
        </row>
        <row r="4984">
          <cell r="A4984" t="str">
            <v>NCU08730</v>
          </cell>
          <cell r="B4984">
            <v>7</v>
          </cell>
          <cell r="C4984" t="str">
            <v>-</v>
          </cell>
          <cell r="D4984" t="str">
            <v>-</v>
          </cell>
          <cell r="E4984">
            <v>2</v>
          </cell>
          <cell r="F4984">
            <v>1</v>
          </cell>
          <cell r="G4984">
            <v>1</v>
          </cell>
          <cell r="H4984">
            <v>2</v>
          </cell>
          <cell r="I4984">
            <v>1</v>
          </cell>
        </row>
        <row r="4985">
          <cell r="A4985" t="str">
            <v>NCU08732</v>
          </cell>
          <cell r="B4985">
            <v>2</v>
          </cell>
          <cell r="C4985" t="str">
            <v>-</v>
          </cell>
          <cell r="D4985" t="str">
            <v>-</v>
          </cell>
          <cell r="E4985" t="str">
            <v>-</v>
          </cell>
          <cell r="F4985">
            <v>1</v>
          </cell>
          <cell r="G4985" t="str">
            <v>-</v>
          </cell>
          <cell r="H4985">
            <v>1</v>
          </cell>
          <cell r="I4985" t="str">
            <v>-</v>
          </cell>
        </row>
        <row r="4986">
          <cell r="A4986" t="str">
            <v>NCU08733</v>
          </cell>
          <cell r="B4986">
            <v>6</v>
          </cell>
          <cell r="C4986" t="str">
            <v>-</v>
          </cell>
          <cell r="D4986" t="str">
            <v>-</v>
          </cell>
          <cell r="E4986" t="str">
            <v>-</v>
          </cell>
          <cell r="F4986">
            <v>2</v>
          </cell>
          <cell r="G4986" t="str">
            <v>-</v>
          </cell>
          <cell r="H4986">
            <v>2</v>
          </cell>
          <cell r="I4986">
            <v>2</v>
          </cell>
        </row>
        <row r="4987">
          <cell r="A4987" t="str">
            <v>NCU08734</v>
          </cell>
          <cell r="B4987">
            <v>5</v>
          </cell>
          <cell r="C4987" t="str">
            <v>-</v>
          </cell>
          <cell r="D4987" t="str">
            <v>-</v>
          </cell>
          <cell r="E4987" t="str">
            <v>-</v>
          </cell>
          <cell r="F4987">
            <v>2</v>
          </cell>
          <cell r="G4987" t="str">
            <v>-</v>
          </cell>
          <cell r="H4987">
            <v>2</v>
          </cell>
          <cell r="I4987">
            <v>1</v>
          </cell>
        </row>
        <row r="4988">
          <cell r="A4988" t="str">
            <v>NCU08735</v>
          </cell>
          <cell r="B4988">
            <v>8</v>
          </cell>
          <cell r="C4988">
            <v>1</v>
          </cell>
          <cell r="D4988" t="str">
            <v>-</v>
          </cell>
          <cell r="E4988" t="str">
            <v>-</v>
          </cell>
          <cell r="F4988">
            <v>1</v>
          </cell>
          <cell r="G4988">
            <v>2</v>
          </cell>
          <cell r="H4988">
            <v>2</v>
          </cell>
          <cell r="I4988">
            <v>2</v>
          </cell>
        </row>
        <row r="4989">
          <cell r="A4989" t="str">
            <v>NCU08736</v>
          </cell>
          <cell r="B4989">
            <v>14</v>
          </cell>
          <cell r="C4989" t="str">
            <v>-</v>
          </cell>
          <cell r="D4989">
            <v>3</v>
          </cell>
          <cell r="E4989" t="str">
            <v>-</v>
          </cell>
          <cell r="F4989">
            <v>2</v>
          </cell>
          <cell r="G4989">
            <v>3</v>
          </cell>
          <cell r="H4989">
            <v>3</v>
          </cell>
          <cell r="I4989">
            <v>3</v>
          </cell>
        </row>
        <row r="4990">
          <cell r="A4990" t="str">
            <v>NCU08737</v>
          </cell>
          <cell r="B4990">
            <v>6</v>
          </cell>
          <cell r="C4990" t="str">
            <v>-</v>
          </cell>
          <cell r="D4990">
            <v>3</v>
          </cell>
          <cell r="E4990" t="str">
            <v>-</v>
          </cell>
          <cell r="F4990" t="str">
            <v>-</v>
          </cell>
          <cell r="G4990" t="str">
            <v>-</v>
          </cell>
          <cell r="H4990">
            <v>2</v>
          </cell>
          <cell r="I4990">
            <v>1</v>
          </cell>
        </row>
        <row r="4991">
          <cell r="A4991" t="str">
            <v>NCU08738</v>
          </cell>
          <cell r="B4991">
            <v>14</v>
          </cell>
          <cell r="C4991">
            <v>3</v>
          </cell>
          <cell r="D4991">
            <v>2</v>
          </cell>
          <cell r="E4991" t="str">
            <v>-</v>
          </cell>
          <cell r="F4991">
            <v>2</v>
          </cell>
          <cell r="G4991">
            <v>2</v>
          </cell>
          <cell r="H4991">
            <v>3</v>
          </cell>
          <cell r="I4991">
            <v>2</v>
          </cell>
        </row>
        <row r="4992">
          <cell r="A4992" t="str">
            <v>NCU08739</v>
          </cell>
          <cell r="B4992">
            <v>20</v>
          </cell>
          <cell r="C4992">
            <v>3</v>
          </cell>
          <cell r="D4992">
            <v>3</v>
          </cell>
          <cell r="E4992">
            <v>3</v>
          </cell>
          <cell r="F4992">
            <v>3</v>
          </cell>
          <cell r="G4992">
            <v>3</v>
          </cell>
          <cell r="H4992">
            <v>3</v>
          </cell>
          <cell r="I4992">
            <v>2</v>
          </cell>
        </row>
        <row r="4993">
          <cell r="A4993" t="str">
            <v>NCU08741</v>
          </cell>
          <cell r="B4993">
            <v>3</v>
          </cell>
          <cell r="C4993" t="str">
            <v>-</v>
          </cell>
          <cell r="D4993" t="str">
            <v>-</v>
          </cell>
          <cell r="E4993">
            <v>2</v>
          </cell>
          <cell r="F4993" t="str">
            <v>-</v>
          </cell>
          <cell r="G4993" t="str">
            <v>-</v>
          </cell>
          <cell r="H4993" t="str">
            <v>-</v>
          </cell>
          <cell r="I4993">
            <v>1</v>
          </cell>
        </row>
        <row r="4994">
          <cell r="A4994" t="str">
            <v>NCU08743</v>
          </cell>
          <cell r="B4994">
            <v>5</v>
          </cell>
          <cell r="C4994" t="str">
            <v>-</v>
          </cell>
          <cell r="D4994" t="str">
            <v>-</v>
          </cell>
          <cell r="E4994" t="str">
            <v>-</v>
          </cell>
          <cell r="F4994" t="str">
            <v>-</v>
          </cell>
          <cell r="G4994">
            <v>2</v>
          </cell>
          <cell r="H4994">
            <v>1</v>
          </cell>
          <cell r="I4994">
            <v>2</v>
          </cell>
        </row>
        <row r="4995">
          <cell r="A4995" t="str">
            <v>NCU08744</v>
          </cell>
          <cell r="B4995">
            <v>8</v>
          </cell>
          <cell r="C4995">
            <v>2</v>
          </cell>
          <cell r="D4995" t="str">
            <v>-</v>
          </cell>
          <cell r="E4995">
            <v>1</v>
          </cell>
          <cell r="F4995">
            <v>1</v>
          </cell>
          <cell r="G4995">
            <v>1</v>
          </cell>
          <cell r="H4995">
            <v>1</v>
          </cell>
          <cell r="I4995">
            <v>2</v>
          </cell>
        </row>
        <row r="4996">
          <cell r="A4996" t="str">
            <v>NCU08746</v>
          </cell>
          <cell r="B4996">
            <v>18</v>
          </cell>
          <cell r="C4996">
            <v>3</v>
          </cell>
          <cell r="D4996">
            <v>3</v>
          </cell>
          <cell r="E4996">
            <v>2</v>
          </cell>
          <cell r="F4996">
            <v>2</v>
          </cell>
          <cell r="G4996">
            <v>3</v>
          </cell>
          <cell r="H4996">
            <v>2</v>
          </cell>
          <cell r="I4996">
            <v>3</v>
          </cell>
        </row>
        <row r="4997">
          <cell r="A4997" t="str">
            <v>NCU08747</v>
          </cell>
          <cell r="B4997">
            <v>6</v>
          </cell>
          <cell r="C4997" t="str">
            <v>-</v>
          </cell>
          <cell r="D4997">
            <v>1</v>
          </cell>
          <cell r="E4997" t="str">
            <v>-</v>
          </cell>
          <cell r="F4997">
            <v>1</v>
          </cell>
          <cell r="G4997">
            <v>1</v>
          </cell>
          <cell r="H4997">
            <v>2</v>
          </cell>
          <cell r="I4997">
            <v>1</v>
          </cell>
        </row>
        <row r="4998">
          <cell r="A4998" t="str">
            <v>NCU08748</v>
          </cell>
          <cell r="B4998">
            <v>11</v>
          </cell>
          <cell r="C4998">
            <v>2</v>
          </cell>
          <cell r="D4998">
            <v>4</v>
          </cell>
          <cell r="E4998">
            <v>2</v>
          </cell>
          <cell r="F4998" t="str">
            <v>-</v>
          </cell>
          <cell r="G4998" t="str">
            <v>-</v>
          </cell>
          <cell r="H4998">
            <v>1</v>
          </cell>
          <cell r="I4998">
            <v>2</v>
          </cell>
        </row>
        <row r="4999">
          <cell r="A4999" t="str">
            <v>NCU08749</v>
          </cell>
          <cell r="B4999">
            <v>12</v>
          </cell>
          <cell r="C4999">
            <v>2</v>
          </cell>
          <cell r="D4999">
            <v>4</v>
          </cell>
          <cell r="E4999">
            <v>2</v>
          </cell>
          <cell r="F4999" t="str">
            <v>-</v>
          </cell>
          <cell r="G4999" t="str">
            <v>-</v>
          </cell>
          <cell r="H4999">
            <v>2</v>
          </cell>
          <cell r="I4999">
            <v>2</v>
          </cell>
        </row>
        <row r="5000">
          <cell r="A5000" t="str">
            <v>NCU08750</v>
          </cell>
          <cell r="B5000">
            <v>12</v>
          </cell>
          <cell r="C5000">
            <v>1</v>
          </cell>
          <cell r="D5000">
            <v>2</v>
          </cell>
          <cell r="E5000" t="str">
            <v>-</v>
          </cell>
          <cell r="F5000">
            <v>2</v>
          </cell>
          <cell r="G5000">
            <v>3</v>
          </cell>
          <cell r="H5000">
            <v>2</v>
          </cell>
          <cell r="I5000">
            <v>2</v>
          </cell>
        </row>
        <row r="5001">
          <cell r="A5001" t="str">
            <v>NCU08752</v>
          </cell>
          <cell r="B5001">
            <v>13</v>
          </cell>
          <cell r="C5001" t="str">
            <v>-</v>
          </cell>
          <cell r="D5001">
            <v>2</v>
          </cell>
          <cell r="E5001">
            <v>3</v>
          </cell>
          <cell r="F5001">
            <v>2</v>
          </cell>
          <cell r="G5001">
            <v>3</v>
          </cell>
          <cell r="H5001">
            <v>1</v>
          </cell>
          <cell r="I5001">
            <v>2</v>
          </cell>
        </row>
        <row r="5002">
          <cell r="A5002" t="str">
            <v>NCU08755</v>
          </cell>
          <cell r="B5002">
            <v>18</v>
          </cell>
          <cell r="C5002">
            <v>2</v>
          </cell>
          <cell r="D5002">
            <v>4</v>
          </cell>
          <cell r="E5002">
            <v>3</v>
          </cell>
          <cell r="F5002">
            <v>2</v>
          </cell>
          <cell r="G5002">
            <v>2</v>
          </cell>
          <cell r="H5002">
            <v>3</v>
          </cell>
          <cell r="I5002">
            <v>2</v>
          </cell>
        </row>
        <row r="5003">
          <cell r="A5003" t="str">
            <v>NCU08756</v>
          </cell>
          <cell r="B5003">
            <v>11</v>
          </cell>
          <cell r="C5003">
            <v>1</v>
          </cell>
          <cell r="D5003">
            <v>3</v>
          </cell>
          <cell r="E5003">
            <v>3</v>
          </cell>
          <cell r="F5003">
            <v>1</v>
          </cell>
          <cell r="G5003">
            <v>1</v>
          </cell>
          <cell r="H5003" t="str">
            <v>-</v>
          </cell>
          <cell r="I5003">
            <v>2</v>
          </cell>
        </row>
        <row r="5004">
          <cell r="A5004" t="str">
            <v>NCU08760</v>
          </cell>
          <cell r="B5004">
            <v>9</v>
          </cell>
          <cell r="C5004" t="str">
            <v>-</v>
          </cell>
          <cell r="D5004" t="str">
            <v>-</v>
          </cell>
          <cell r="E5004">
            <v>3</v>
          </cell>
          <cell r="F5004">
            <v>2</v>
          </cell>
          <cell r="G5004">
            <v>2</v>
          </cell>
          <cell r="H5004">
            <v>2</v>
          </cell>
          <cell r="I5004" t="str">
            <v>-</v>
          </cell>
        </row>
        <row r="5005">
          <cell r="A5005" t="str">
            <v>NCU08763</v>
          </cell>
          <cell r="B5005">
            <v>4</v>
          </cell>
          <cell r="C5005" t="str">
            <v>-</v>
          </cell>
          <cell r="D5005" t="str">
            <v>-</v>
          </cell>
          <cell r="E5005">
            <v>3</v>
          </cell>
          <cell r="F5005" t="str">
            <v>-</v>
          </cell>
          <cell r="G5005" t="str">
            <v>-</v>
          </cell>
          <cell r="H5005" t="str">
            <v>-</v>
          </cell>
          <cell r="I5005">
            <v>1</v>
          </cell>
        </row>
        <row r="5006">
          <cell r="A5006" t="str">
            <v>NCU08764</v>
          </cell>
          <cell r="B5006">
            <v>6</v>
          </cell>
          <cell r="C5006" t="str">
            <v>-</v>
          </cell>
          <cell r="D5006" t="str">
            <v>-</v>
          </cell>
          <cell r="E5006">
            <v>3</v>
          </cell>
          <cell r="F5006" t="str">
            <v>-</v>
          </cell>
          <cell r="G5006" t="str">
            <v>-</v>
          </cell>
          <cell r="H5006">
            <v>1</v>
          </cell>
          <cell r="I5006">
            <v>2</v>
          </cell>
        </row>
        <row r="5007">
          <cell r="A5007" t="str">
            <v>NCU08766</v>
          </cell>
          <cell r="B5007">
            <v>1</v>
          </cell>
          <cell r="C5007" t="str">
            <v>-</v>
          </cell>
          <cell r="D5007" t="str">
            <v>-</v>
          </cell>
          <cell r="E5007" t="str">
            <v>-</v>
          </cell>
          <cell r="F5007" t="str">
            <v>-</v>
          </cell>
          <cell r="G5007" t="str">
            <v>-</v>
          </cell>
          <cell r="H5007" t="str">
            <v>-</v>
          </cell>
          <cell r="I5007">
            <v>1</v>
          </cell>
        </row>
        <row r="5008">
          <cell r="A5008" t="str">
            <v>NCU08767</v>
          </cell>
          <cell r="B5008">
            <v>9</v>
          </cell>
          <cell r="C5008">
            <v>3</v>
          </cell>
          <cell r="D5008" t="str">
            <v>-</v>
          </cell>
          <cell r="E5008">
            <v>3</v>
          </cell>
          <cell r="F5008" t="str">
            <v>-</v>
          </cell>
          <cell r="G5008">
            <v>2</v>
          </cell>
          <cell r="H5008">
            <v>1</v>
          </cell>
          <cell r="I5008" t="str">
            <v>-</v>
          </cell>
        </row>
        <row r="5009">
          <cell r="A5009" t="str">
            <v>NCU08769</v>
          </cell>
          <cell r="B5009">
            <v>11</v>
          </cell>
          <cell r="C5009" t="str">
            <v>-</v>
          </cell>
          <cell r="D5009">
            <v>2</v>
          </cell>
          <cell r="E5009">
            <v>1</v>
          </cell>
          <cell r="F5009">
            <v>2</v>
          </cell>
          <cell r="G5009">
            <v>2</v>
          </cell>
          <cell r="H5009">
            <v>2</v>
          </cell>
          <cell r="I5009">
            <v>2</v>
          </cell>
        </row>
        <row r="5010">
          <cell r="A5010" t="str">
            <v>NCU08770</v>
          </cell>
          <cell r="B5010">
            <v>19</v>
          </cell>
          <cell r="C5010">
            <v>4</v>
          </cell>
          <cell r="D5010">
            <v>4</v>
          </cell>
          <cell r="E5010" t="str">
            <v>-</v>
          </cell>
          <cell r="F5010">
            <v>3</v>
          </cell>
          <cell r="G5010">
            <v>3</v>
          </cell>
          <cell r="H5010">
            <v>2</v>
          </cell>
          <cell r="I5010">
            <v>3</v>
          </cell>
        </row>
        <row r="5011">
          <cell r="A5011" t="str">
            <v>NCU08771</v>
          </cell>
          <cell r="B5011">
            <v>13</v>
          </cell>
          <cell r="C5011" t="str">
            <v>-</v>
          </cell>
          <cell r="D5011" t="str">
            <v>-</v>
          </cell>
          <cell r="E5011">
            <v>4</v>
          </cell>
          <cell r="F5011">
            <v>2</v>
          </cell>
          <cell r="G5011">
            <v>2</v>
          </cell>
          <cell r="H5011">
            <v>3</v>
          </cell>
          <cell r="I5011">
            <v>2</v>
          </cell>
        </row>
        <row r="5012">
          <cell r="A5012" t="str">
            <v>NCU08772</v>
          </cell>
          <cell r="B5012">
            <v>8</v>
          </cell>
          <cell r="C5012" t="str">
            <v>-</v>
          </cell>
          <cell r="D5012" t="str">
            <v>-</v>
          </cell>
          <cell r="E5012" t="str">
            <v>-</v>
          </cell>
          <cell r="F5012">
            <v>2</v>
          </cell>
          <cell r="G5012">
            <v>2</v>
          </cell>
          <cell r="H5012">
            <v>2</v>
          </cell>
          <cell r="I5012">
            <v>2</v>
          </cell>
        </row>
        <row r="5013">
          <cell r="A5013" t="str">
            <v>NCU08775</v>
          </cell>
          <cell r="B5013">
            <v>11</v>
          </cell>
          <cell r="C5013" t="str">
            <v>-</v>
          </cell>
          <cell r="D5013" t="str">
            <v>-</v>
          </cell>
          <cell r="E5013">
            <v>2</v>
          </cell>
          <cell r="F5013">
            <v>2</v>
          </cell>
          <cell r="G5013">
            <v>2</v>
          </cell>
          <cell r="H5013">
            <v>2</v>
          </cell>
          <cell r="I5013">
            <v>3</v>
          </cell>
        </row>
        <row r="5014">
          <cell r="A5014" t="str">
            <v>NCU08776</v>
          </cell>
          <cell r="B5014">
            <v>11</v>
          </cell>
          <cell r="C5014" t="str">
            <v>-</v>
          </cell>
          <cell r="D5014">
            <v>1</v>
          </cell>
          <cell r="E5014">
            <v>2</v>
          </cell>
          <cell r="F5014">
            <v>2</v>
          </cell>
          <cell r="G5014">
            <v>2</v>
          </cell>
          <cell r="H5014">
            <v>2</v>
          </cell>
          <cell r="I5014">
            <v>2</v>
          </cell>
        </row>
        <row r="5015">
          <cell r="A5015" t="str">
            <v>NCU08779</v>
          </cell>
          <cell r="B5015">
            <v>2</v>
          </cell>
          <cell r="C5015" t="str">
            <v>-</v>
          </cell>
          <cell r="D5015" t="str">
            <v>-</v>
          </cell>
          <cell r="E5015">
            <v>1</v>
          </cell>
          <cell r="F5015" t="str">
            <v>-</v>
          </cell>
          <cell r="G5015" t="str">
            <v>-</v>
          </cell>
          <cell r="H5015" t="str">
            <v>-</v>
          </cell>
          <cell r="I5015">
            <v>1</v>
          </cell>
        </row>
        <row r="5016">
          <cell r="A5016" t="str">
            <v>NCU08783</v>
          </cell>
          <cell r="B5016">
            <v>15</v>
          </cell>
          <cell r="C5016" t="str">
            <v>-</v>
          </cell>
          <cell r="D5016">
            <v>4</v>
          </cell>
          <cell r="E5016">
            <v>3</v>
          </cell>
          <cell r="F5016">
            <v>1</v>
          </cell>
          <cell r="G5016">
            <v>2</v>
          </cell>
          <cell r="H5016">
            <v>3</v>
          </cell>
          <cell r="I5016">
            <v>2</v>
          </cell>
        </row>
        <row r="5017">
          <cell r="A5017" t="str">
            <v>NCU08784</v>
          </cell>
          <cell r="B5017">
            <v>15</v>
          </cell>
          <cell r="C5017" t="str">
            <v>-</v>
          </cell>
          <cell r="D5017">
            <v>1</v>
          </cell>
          <cell r="E5017">
            <v>4</v>
          </cell>
          <cell r="F5017">
            <v>2</v>
          </cell>
          <cell r="G5017">
            <v>3</v>
          </cell>
          <cell r="H5017">
            <v>2</v>
          </cell>
          <cell r="I5017">
            <v>3</v>
          </cell>
        </row>
        <row r="5018">
          <cell r="A5018" t="str">
            <v>NCU08785</v>
          </cell>
          <cell r="B5018">
            <v>9</v>
          </cell>
          <cell r="C5018" t="str">
            <v>-</v>
          </cell>
          <cell r="D5018" t="str">
            <v>-</v>
          </cell>
          <cell r="E5018" t="str">
            <v>-</v>
          </cell>
          <cell r="F5018">
            <v>3</v>
          </cell>
          <cell r="G5018">
            <v>2</v>
          </cell>
          <cell r="H5018">
            <v>2</v>
          </cell>
          <cell r="I5018">
            <v>2</v>
          </cell>
        </row>
        <row r="5019">
          <cell r="A5019" t="str">
            <v>NCU08786</v>
          </cell>
          <cell r="B5019">
            <v>15</v>
          </cell>
          <cell r="C5019">
            <v>1</v>
          </cell>
          <cell r="D5019">
            <v>3</v>
          </cell>
          <cell r="E5019">
            <v>3</v>
          </cell>
          <cell r="F5019">
            <v>1</v>
          </cell>
          <cell r="G5019">
            <v>3</v>
          </cell>
          <cell r="H5019">
            <v>2</v>
          </cell>
          <cell r="I5019">
            <v>2</v>
          </cell>
        </row>
        <row r="5020">
          <cell r="A5020" t="str">
            <v>NCU08790</v>
          </cell>
          <cell r="B5020">
            <v>9</v>
          </cell>
          <cell r="C5020" t="str">
            <v>-</v>
          </cell>
          <cell r="D5020" t="str">
            <v>-</v>
          </cell>
          <cell r="E5020" t="str">
            <v>-</v>
          </cell>
          <cell r="F5020">
            <v>2</v>
          </cell>
          <cell r="G5020">
            <v>2</v>
          </cell>
          <cell r="H5020">
            <v>3</v>
          </cell>
          <cell r="I5020">
            <v>2</v>
          </cell>
        </row>
        <row r="5021">
          <cell r="A5021" t="str">
            <v>NCU08791</v>
          </cell>
          <cell r="B5021">
            <v>6</v>
          </cell>
          <cell r="C5021">
            <v>1</v>
          </cell>
          <cell r="D5021">
            <v>2</v>
          </cell>
          <cell r="E5021" t="str">
            <v>-</v>
          </cell>
          <cell r="F5021" t="str">
            <v>-</v>
          </cell>
          <cell r="G5021" t="str">
            <v>-</v>
          </cell>
          <cell r="H5021">
            <v>2</v>
          </cell>
          <cell r="I5021">
            <v>1</v>
          </cell>
        </row>
        <row r="5022">
          <cell r="A5022" t="str">
            <v>NCU08793</v>
          </cell>
          <cell r="B5022">
            <v>2</v>
          </cell>
          <cell r="C5022" t="str">
            <v>-</v>
          </cell>
          <cell r="D5022">
            <v>1</v>
          </cell>
          <cell r="E5022" t="str">
            <v>-</v>
          </cell>
          <cell r="F5022" t="str">
            <v>-</v>
          </cell>
          <cell r="G5022" t="str">
            <v>-</v>
          </cell>
          <cell r="H5022" t="str">
            <v>-</v>
          </cell>
          <cell r="I5022">
            <v>1</v>
          </cell>
        </row>
        <row r="5023">
          <cell r="A5023" t="str">
            <v>NCU08794</v>
          </cell>
          <cell r="B5023">
            <v>12</v>
          </cell>
          <cell r="C5023" t="str">
            <v>-</v>
          </cell>
          <cell r="D5023">
            <v>3</v>
          </cell>
          <cell r="E5023" t="str">
            <v>-</v>
          </cell>
          <cell r="F5023">
            <v>1</v>
          </cell>
          <cell r="G5023">
            <v>3</v>
          </cell>
          <cell r="H5023">
            <v>3</v>
          </cell>
          <cell r="I5023">
            <v>2</v>
          </cell>
        </row>
        <row r="5024">
          <cell r="A5024" t="str">
            <v>NCU08795</v>
          </cell>
          <cell r="B5024">
            <v>8</v>
          </cell>
          <cell r="C5024" t="str">
            <v>-</v>
          </cell>
          <cell r="D5024">
            <v>1</v>
          </cell>
          <cell r="E5024" t="str">
            <v>-</v>
          </cell>
          <cell r="F5024">
            <v>1</v>
          </cell>
          <cell r="G5024">
            <v>2</v>
          </cell>
          <cell r="H5024">
            <v>2</v>
          </cell>
          <cell r="I5024">
            <v>2</v>
          </cell>
        </row>
        <row r="5025">
          <cell r="A5025" t="str">
            <v>NCU08797</v>
          </cell>
          <cell r="B5025">
            <v>1</v>
          </cell>
          <cell r="C5025" t="str">
            <v>-</v>
          </cell>
          <cell r="D5025" t="str">
            <v>-</v>
          </cell>
          <cell r="E5025" t="str">
            <v>-</v>
          </cell>
          <cell r="F5025" t="str">
            <v>-</v>
          </cell>
          <cell r="G5025">
            <v>1</v>
          </cell>
          <cell r="H5025" t="str">
            <v>-</v>
          </cell>
          <cell r="I5025" t="str">
            <v>-</v>
          </cell>
        </row>
        <row r="5026">
          <cell r="A5026" t="str">
            <v>NCU08803</v>
          </cell>
          <cell r="B5026">
            <v>10</v>
          </cell>
          <cell r="C5026" t="str">
            <v>-</v>
          </cell>
          <cell r="D5026" t="str">
            <v>-</v>
          </cell>
          <cell r="E5026">
            <v>3</v>
          </cell>
          <cell r="F5026">
            <v>2</v>
          </cell>
          <cell r="G5026">
            <v>2</v>
          </cell>
          <cell r="H5026">
            <v>2</v>
          </cell>
          <cell r="I5026">
            <v>1</v>
          </cell>
        </row>
        <row r="5027">
          <cell r="A5027" t="str">
            <v>NCU08804</v>
          </cell>
          <cell r="B5027">
            <v>5</v>
          </cell>
          <cell r="C5027" t="str">
            <v>-</v>
          </cell>
          <cell r="D5027" t="str">
            <v>-</v>
          </cell>
          <cell r="E5027" t="str">
            <v>-</v>
          </cell>
          <cell r="F5027">
            <v>1</v>
          </cell>
          <cell r="G5027">
            <v>2</v>
          </cell>
          <cell r="H5027">
            <v>1</v>
          </cell>
          <cell r="I5027">
            <v>1</v>
          </cell>
        </row>
        <row r="5028">
          <cell r="A5028" t="str">
            <v>NCU08805</v>
          </cell>
          <cell r="B5028">
            <v>4</v>
          </cell>
          <cell r="C5028" t="str">
            <v>-</v>
          </cell>
          <cell r="D5028" t="str">
            <v>-</v>
          </cell>
          <cell r="E5028" t="str">
            <v>-</v>
          </cell>
          <cell r="F5028" t="str">
            <v>-</v>
          </cell>
          <cell r="G5028">
            <v>2</v>
          </cell>
          <cell r="H5028">
            <v>1</v>
          </cell>
          <cell r="I5028">
            <v>1</v>
          </cell>
        </row>
        <row r="5029">
          <cell r="A5029" t="str">
            <v>NCU08806</v>
          </cell>
          <cell r="B5029">
            <v>7</v>
          </cell>
          <cell r="C5029" t="str">
            <v>-</v>
          </cell>
          <cell r="D5029" t="str">
            <v>-</v>
          </cell>
          <cell r="E5029" t="str">
            <v>-</v>
          </cell>
          <cell r="F5029">
            <v>2</v>
          </cell>
          <cell r="G5029">
            <v>2</v>
          </cell>
          <cell r="H5029">
            <v>1</v>
          </cell>
          <cell r="I5029">
            <v>2</v>
          </cell>
        </row>
        <row r="5030">
          <cell r="A5030" t="str">
            <v>NCU08807</v>
          </cell>
          <cell r="B5030">
            <v>6</v>
          </cell>
          <cell r="C5030">
            <v>1</v>
          </cell>
          <cell r="D5030">
            <v>1</v>
          </cell>
          <cell r="E5030" t="str">
            <v>-</v>
          </cell>
          <cell r="F5030">
            <v>1</v>
          </cell>
          <cell r="G5030">
            <v>2</v>
          </cell>
          <cell r="H5030" t="str">
            <v>-</v>
          </cell>
          <cell r="I5030">
            <v>1</v>
          </cell>
        </row>
        <row r="5031">
          <cell r="A5031" t="str">
            <v>NCU08809</v>
          </cell>
          <cell r="B5031">
            <v>7</v>
          </cell>
          <cell r="C5031" t="str">
            <v>-</v>
          </cell>
          <cell r="D5031" t="str">
            <v>-</v>
          </cell>
          <cell r="E5031" t="str">
            <v>-</v>
          </cell>
          <cell r="F5031">
            <v>2</v>
          </cell>
          <cell r="G5031">
            <v>2</v>
          </cell>
          <cell r="H5031">
            <v>2</v>
          </cell>
          <cell r="I5031">
            <v>1</v>
          </cell>
        </row>
        <row r="5032">
          <cell r="A5032" t="str">
            <v>NCU08811</v>
          </cell>
          <cell r="B5032">
            <v>7</v>
          </cell>
          <cell r="C5032" t="str">
            <v>-</v>
          </cell>
          <cell r="D5032" t="str">
            <v>-</v>
          </cell>
          <cell r="E5032">
            <v>3</v>
          </cell>
          <cell r="F5032" t="str">
            <v>-</v>
          </cell>
          <cell r="G5032" t="str">
            <v>-</v>
          </cell>
          <cell r="H5032">
            <v>2</v>
          </cell>
          <cell r="I5032">
            <v>2</v>
          </cell>
        </row>
        <row r="5033">
          <cell r="A5033" t="str">
            <v>NCU08816</v>
          </cell>
          <cell r="B5033">
            <v>14</v>
          </cell>
          <cell r="C5033" t="str">
            <v>-</v>
          </cell>
          <cell r="D5033">
            <v>4</v>
          </cell>
          <cell r="E5033">
            <v>3</v>
          </cell>
          <cell r="F5033">
            <v>2</v>
          </cell>
          <cell r="G5033">
            <v>2</v>
          </cell>
          <cell r="H5033">
            <v>2</v>
          </cell>
          <cell r="I5033">
            <v>1</v>
          </cell>
        </row>
        <row r="5034">
          <cell r="A5034" t="str">
            <v>NCU08820</v>
          </cell>
          <cell r="B5034">
            <v>15</v>
          </cell>
          <cell r="C5034">
            <v>1</v>
          </cell>
          <cell r="D5034">
            <v>3</v>
          </cell>
          <cell r="E5034">
            <v>4</v>
          </cell>
          <cell r="F5034" t="str">
            <v>-</v>
          </cell>
          <cell r="G5034">
            <v>2</v>
          </cell>
          <cell r="H5034">
            <v>2</v>
          </cell>
          <cell r="I5034">
            <v>3</v>
          </cell>
        </row>
        <row r="5035">
          <cell r="A5035" t="str">
            <v>NCU08821</v>
          </cell>
          <cell r="B5035">
            <v>12</v>
          </cell>
          <cell r="C5035">
            <v>1</v>
          </cell>
          <cell r="D5035">
            <v>3</v>
          </cell>
          <cell r="E5035">
            <v>2</v>
          </cell>
          <cell r="F5035">
            <v>1</v>
          </cell>
          <cell r="G5035">
            <v>2</v>
          </cell>
          <cell r="H5035">
            <v>1</v>
          </cell>
          <cell r="I5035">
            <v>2</v>
          </cell>
        </row>
        <row r="5036">
          <cell r="A5036" t="str">
            <v>NCU08823</v>
          </cell>
          <cell r="B5036">
            <v>11</v>
          </cell>
          <cell r="C5036" t="str">
            <v>-</v>
          </cell>
          <cell r="D5036">
            <v>2</v>
          </cell>
          <cell r="E5036" t="str">
            <v>-</v>
          </cell>
          <cell r="F5036">
            <v>2</v>
          </cell>
          <cell r="G5036">
            <v>2</v>
          </cell>
          <cell r="H5036">
            <v>2</v>
          </cell>
          <cell r="I5036">
            <v>3</v>
          </cell>
        </row>
        <row r="5037">
          <cell r="A5037" t="str">
            <v>NCU08824</v>
          </cell>
          <cell r="B5037">
            <v>6</v>
          </cell>
          <cell r="C5037">
            <v>3</v>
          </cell>
          <cell r="D5037" t="str">
            <v>-</v>
          </cell>
          <cell r="E5037" t="str">
            <v>-</v>
          </cell>
          <cell r="F5037" t="str">
            <v>-</v>
          </cell>
          <cell r="G5037">
            <v>2</v>
          </cell>
          <cell r="H5037" t="str">
            <v>-</v>
          </cell>
          <cell r="I5037">
            <v>1</v>
          </cell>
        </row>
        <row r="5038">
          <cell r="A5038" t="str">
            <v>NCU08827</v>
          </cell>
          <cell r="B5038">
            <v>6</v>
          </cell>
          <cell r="C5038">
            <v>1</v>
          </cell>
          <cell r="D5038" t="str">
            <v>-</v>
          </cell>
          <cell r="E5038">
            <v>4</v>
          </cell>
          <cell r="F5038">
            <v>1</v>
          </cell>
          <cell r="G5038" t="str">
            <v>-</v>
          </cell>
          <cell r="H5038" t="str">
            <v>-</v>
          </cell>
          <cell r="I5038" t="str">
            <v>-</v>
          </cell>
        </row>
        <row r="5039">
          <cell r="A5039" t="str">
            <v>NCU08828</v>
          </cell>
          <cell r="B5039">
            <v>13</v>
          </cell>
          <cell r="C5039" t="str">
            <v>-</v>
          </cell>
          <cell r="D5039">
            <v>1</v>
          </cell>
          <cell r="E5039">
            <v>4</v>
          </cell>
          <cell r="F5039">
            <v>2</v>
          </cell>
          <cell r="G5039">
            <v>2</v>
          </cell>
          <cell r="H5039">
            <v>2</v>
          </cell>
          <cell r="I5039">
            <v>2</v>
          </cell>
        </row>
        <row r="5040">
          <cell r="A5040" t="str">
            <v>NCU08839</v>
          </cell>
          <cell r="B5040">
            <v>4</v>
          </cell>
          <cell r="C5040" t="str">
            <v>-</v>
          </cell>
          <cell r="D5040">
            <v>1</v>
          </cell>
          <cell r="E5040">
            <v>1</v>
          </cell>
          <cell r="F5040">
            <v>1</v>
          </cell>
          <cell r="G5040">
            <v>1</v>
          </cell>
          <cell r="H5040" t="str">
            <v>-</v>
          </cell>
          <cell r="I5040" t="str">
            <v>-</v>
          </cell>
        </row>
        <row r="5041">
          <cell r="A5041" t="str">
            <v>NCU08840</v>
          </cell>
          <cell r="B5041">
            <v>4</v>
          </cell>
          <cell r="C5041">
            <v>1</v>
          </cell>
          <cell r="D5041" t="str">
            <v>-</v>
          </cell>
          <cell r="E5041">
            <v>1</v>
          </cell>
          <cell r="F5041" t="str">
            <v>-</v>
          </cell>
          <cell r="G5041" t="str">
            <v>-</v>
          </cell>
          <cell r="H5041">
            <v>2</v>
          </cell>
          <cell r="I5041" t="str">
            <v>-</v>
          </cell>
        </row>
        <row r="5042">
          <cell r="A5042" t="str">
            <v>NCU08841</v>
          </cell>
          <cell r="B5042">
            <v>4</v>
          </cell>
          <cell r="C5042">
            <v>1</v>
          </cell>
          <cell r="D5042" t="str">
            <v>-</v>
          </cell>
          <cell r="E5042">
            <v>2</v>
          </cell>
          <cell r="F5042" t="str">
            <v>-</v>
          </cell>
          <cell r="G5042" t="str">
            <v>-</v>
          </cell>
          <cell r="H5042" t="str">
            <v>-</v>
          </cell>
          <cell r="I5042">
            <v>1</v>
          </cell>
        </row>
        <row r="5043">
          <cell r="A5043" t="str">
            <v>NCU08842</v>
          </cell>
          <cell r="B5043">
            <v>4</v>
          </cell>
          <cell r="C5043">
            <v>1</v>
          </cell>
          <cell r="D5043" t="str">
            <v>-</v>
          </cell>
          <cell r="E5043">
            <v>1</v>
          </cell>
          <cell r="F5043" t="str">
            <v>-</v>
          </cell>
          <cell r="G5043" t="str">
            <v>-</v>
          </cell>
          <cell r="H5043">
            <v>2</v>
          </cell>
          <cell r="I5043" t="str">
            <v>-</v>
          </cell>
        </row>
        <row r="5044">
          <cell r="A5044" t="str">
            <v>NCU08847</v>
          </cell>
          <cell r="B5044">
            <v>10</v>
          </cell>
          <cell r="C5044">
            <v>2</v>
          </cell>
          <cell r="D5044" t="str">
            <v>-</v>
          </cell>
          <cell r="E5044" t="str">
            <v>-</v>
          </cell>
          <cell r="F5044">
            <v>2</v>
          </cell>
          <cell r="G5044">
            <v>2</v>
          </cell>
          <cell r="H5044">
            <v>2</v>
          </cell>
          <cell r="I5044">
            <v>2</v>
          </cell>
        </row>
        <row r="5045">
          <cell r="A5045" t="str">
            <v>NCU08848</v>
          </cell>
          <cell r="B5045">
            <v>1</v>
          </cell>
          <cell r="C5045" t="str">
            <v>-</v>
          </cell>
          <cell r="D5045" t="str">
            <v>-</v>
          </cell>
          <cell r="E5045" t="str">
            <v>-</v>
          </cell>
          <cell r="F5045" t="str">
            <v>-</v>
          </cell>
          <cell r="G5045">
            <v>1</v>
          </cell>
          <cell r="H5045" t="str">
            <v>-</v>
          </cell>
          <cell r="I5045" t="str">
            <v>-</v>
          </cell>
        </row>
        <row r="5046">
          <cell r="A5046" t="str">
            <v>NCU08850</v>
          </cell>
          <cell r="B5046">
            <v>9</v>
          </cell>
          <cell r="C5046">
            <v>3</v>
          </cell>
          <cell r="D5046" t="str">
            <v>-</v>
          </cell>
          <cell r="E5046">
            <v>3</v>
          </cell>
          <cell r="F5046" t="str">
            <v>-</v>
          </cell>
          <cell r="G5046" t="str">
            <v>-</v>
          </cell>
          <cell r="H5046" t="str">
            <v>-</v>
          </cell>
          <cell r="I5046">
            <v>3</v>
          </cell>
        </row>
        <row r="5047">
          <cell r="A5047" t="str">
            <v>NCU08851</v>
          </cell>
          <cell r="B5047">
            <v>10</v>
          </cell>
          <cell r="C5047" t="str">
            <v>-</v>
          </cell>
          <cell r="D5047">
            <v>1</v>
          </cell>
          <cell r="E5047" t="str">
            <v>-</v>
          </cell>
          <cell r="F5047">
            <v>2</v>
          </cell>
          <cell r="G5047">
            <v>2</v>
          </cell>
          <cell r="H5047">
            <v>3</v>
          </cell>
          <cell r="I5047">
            <v>2</v>
          </cell>
        </row>
        <row r="5048">
          <cell r="A5048" t="str">
            <v>NCU08852</v>
          </cell>
          <cell r="B5048">
            <v>12</v>
          </cell>
          <cell r="C5048" t="str">
            <v>-</v>
          </cell>
          <cell r="D5048">
            <v>2</v>
          </cell>
          <cell r="E5048">
            <v>3</v>
          </cell>
          <cell r="F5048">
            <v>2</v>
          </cell>
          <cell r="G5048">
            <v>2</v>
          </cell>
          <cell r="H5048">
            <v>1</v>
          </cell>
          <cell r="I5048">
            <v>2</v>
          </cell>
        </row>
        <row r="5049">
          <cell r="A5049" t="str">
            <v>NCU08855</v>
          </cell>
          <cell r="B5049">
            <v>8</v>
          </cell>
          <cell r="C5049" t="str">
            <v>-</v>
          </cell>
          <cell r="D5049" t="str">
            <v>-</v>
          </cell>
          <cell r="E5049" t="str">
            <v>-</v>
          </cell>
          <cell r="F5049">
            <v>2</v>
          </cell>
          <cell r="G5049">
            <v>2</v>
          </cell>
          <cell r="H5049">
            <v>2</v>
          </cell>
          <cell r="I5049">
            <v>2</v>
          </cell>
        </row>
        <row r="5050">
          <cell r="A5050" t="str">
            <v>NCU08856</v>
          </cell>
          <cell r="B5050">
            <v>20</v>
          </cell>
          <cell r="C5050">
            <v>1</v>
          </cell>
          <cell r="D5050">
            <v>3</v>
          </cell>
          <cell r="E5050">
            <v>5</v>
          </cell>
          <cell r="F5050">
            <v>2</v>
          </cell>
          <cell r="G5050">
            <v>3</v>
          </cell>
          <cell r="H5050">
            <v>3</v>
          </cell>
          <cell r="I5050">
            <v>3</v>
          </cell>
        </row>
        <row r="5051">
          <cell r="A5051" t="str">
            <v>NCU08857</v>
          </cell>
          <cell r="B5051">
            <v>11</v>
          </cell>
          <cell r="C5051" t="str">
            <v>-</v>
          </cell>
          <cell r="D5051" t="str">
            <v>-</v>
          </cell>
          <cell r="E5051">
            <v>3</v>
          </cell>
          <cell r="F5051">
            <v>2</v>
          </cell>
          <cell r="G5051">
            <v>2</v>
          </cell>
          <cell r="H5051">
            <v>2</v>
          </cell>
          <cell r="I5051">
            <v>2</v>
          </cell>
        </row>
        <row r="5052">
          <cell r="A5052" t="str">
            <v>NCU08858</v>
          </cell>
          <cell r="B5052">
            <v>11</v>
          </cell>
          <cell r="C5052" t="str">
            <v>-</v>
          </cell>
          <cell r="D5052">
            <v>2</v>
          </cell>
          <cell r="E5052">
            <v>3</v>
          </cell>
          <cell r="F5052">
            <v>1</v>
          </cell>
          <cell r="G5052">
            <v>1</v>
          </cell>
          <cell r="H5052">
            <v>1</v>
          </cell>
          <cell r="I5052">
            <v>3</v>
          </cell>
        </row>
        <row r="5053">
          <cell r="A5053" t="str">
            <v>NCU08861</v>
          </cell>
          <cell r="B5053">
            <v>1</v>
          </cell>
          <cell r="C5053" t="str">
            <v>-</v>
          </cell>
          <cell r="D5053" t="str">
            <v>-</v>
          </cell>
          <cell r="E5053" t="str">
            <v>-</v>
          </cell>
          <cell r="F5053" t="str">
            <v>-</v>
          </cell>
          <cell r="G5053">
            <v>1</v>
          </cell>
          <cell r="H5053" t="str">
            <v>-</v>
          </cell>
          <cell r="I5053" t="str">
            <v>-</v>
          </cell>
        </row>
        <row r="5054">
          <cell r="A5054" t="str">
            <v>NCU08863</v>
          </cell>
          <cell r="B5054">
            <v>1</v>
          </cell>
          <cell r="C5054" t="str">
            <v>-</v>
          </cell>
          <cell r="D5054" t="str">
            <v>-</v>
          </cell>
          <cell r="E5054">
            <v>1</v>
          </cell>
          <cell r="F5054" t="str">
            <v>-</v>
          </cell>
          <cell r="G5054" t="str">
            <v>-</v>
          </cell>
          <cell r="H5054" t="str">
            <v>-</v>
          </cell>
          <cell r="I5054" t="str">
            <v>-</v>
          </cell>
        </row>
        <row r="5055">
          <cell r="A5055" t="str">
            <v>NCU08864</v>
          </cell>
          <cell r="B5055">
            <v>5</v>
          </cell>
          <cell r="C5055" t="str">
            <v>-</v>
          </cell>
          <cell r="D5055" t="str">
            <v>-</v>
          </cell>
          <cell r="E5055" t="str">
            <v>-</v>
          </cell>
          <cell r="F5055">
            <v>1</v>
          </cell>
          <cell r="G5055">
            <v>2</v>
          </cell>
          <cell r="H5055">
            <v>1</v>
          </cell>
          <cell r="I5055">
            <v>1</v>
          </cell>
        </row>
        <row r="5056">
          <cell r="A5056" t="str">
            <v>NCU08868</v>
          </cell>
          <cell r="B5056">
            <v>3</v>
          </cell>
          <cell r="C5056">
            <v>1</v>
          </cell>
          <cell r="D5056" t="str">
            <v>-</v>
          </cell>
          <cell r="E5056" t="str">
            <v>-</v>
          </cell>
          <cell r="F5056" t="str">
            <v>-</v>
          </cell>
          <cell r="G5056" t="str">
            <v>-</v>
          </cell>
          <cell r="H5056" t="str">
            <v>-</v>
          </cell>
          <cell r="I5056">
            <v>2</v>
          </cell>
        </row>
        <row r="5057">
          <cell r="A5057" t="str">
            <v>NCU08869</v>
          </cell>
          <cell r="B5057">
            <v>8</v>
          </cell>
          <cell r="C5057" t="str">
            <v>-</v>
          </cell>
          <cell r="D5057">
            <v>1</v>
          </cell>
          <cell r="E5057">
            <v>3</v>
          </cell>
          <cell r="F5057" t="str">
            <v>-</v>
          </cell>
          <cell r="G5057">
            <v>1</v>
          </cell>
          <cell r="H5057">
            <v>1</v>
          </cell>
          <cell r="I5057">
            <v>2</v>
          </cell>
        </row>
        <row r="5058">
          <cell r="A5058" t="str">
            <v>NCU08870</v>
          </cell>
          <cell r="B5058">
            <v>11</v>
          </cell>
          <cell r="C5058" t="str">
            <v>-</v>
          </cell>
          <cell r="D5058">
            <v>4</v>
          </cell>
          <cell r="E5058">
            <v>3</v>
          </cell>
          <cell r="F5058" t="str">
            <v>-</v>
          </cell>
          <cell r="G5058" t="str">
            <v>-</v>
          </cell>
          <cell r="H5058">
            <v>2</v>
          </cell>
          <cell r="I5058">
            <v>2</v>
          </cell>
        </row>
        <row r="5059">
          <cell r="A5059" t="str">
            <v>NCU08873</v>
          </cell>
          <cell r="B5059">
            <v>5</v>
          </cell>
          <cell r="C5059" t="str">
            <v>-</v>
          </cell>
          <cell r="D5059" t="str">
            <v>-</v>
          </cell>
          <cell r="E5059" t="str">
            <v>-</v>
          </cell>
          <cell r="F5059">
            <v>2</v>
          </cell>
          <cell r="G5059">
            <v>2</v>
          </cell>
          <cell r="H5059">
            <v>1</v>
          </cell>
          <cell r="I5059" t="str">
            <v>-</v>
          </cell>
        </row>
        <row r="5060">
          <cell r="A5060" t="str">
            <v>NCU08875</v>
          </cell>
          <cell r="B5060">
            <v>1</v>
          </cell>
          <cell r="C5060" t="str">
            <v>-</v>
          </cell>
          <cell r="D5060" t="str">
            <v>-</v>
          </cell>
          <cell r="E5060" t="str">
            <v>-</v>
          </cell>
          <cell r="F5060" t="str">
            <v>-</v>
          </cell>
          <cell r="G5060" t="str">
            <v>-</v>
          </cell>
          <cell r="H5060">
            <v>1</v>
          </cell>
          <cell r="I5060" t="str">
            <v>-</v>
          </cell>
        </row>
        <row r="5061">
          <cell r="A5061" t="str">
            <v>NCU08877</v>
          </cell>
          <cell r="B5061">
            <v>2</v>
          </cell>
          <cell r="C5061">
            <v>2</v>
          </cell>
          <cell r="D5061" t="str">
            <v>-</v>
          </cell>
          <cell r="E5061" t="str">
            <v>-</v>
          </cell>
          <cell r="F5061" t="str">
            <v>-</v>
          </cell>
          <cell r="G5061" t="str">
            <v>-</v>
          </cell>
          <cell r="H5061" t="str">
            <v>-</v>
          </cell>
          <cell r="I5061" t="str">
            <v>-</v>
          </cell>
        </row>
        <row r="5062">
          <cell r="A5062" t="str">
            <v>NCU08879</v>
          </cell>
          <cell r="B5062">
            <v>7</v>
          </cell>
          <cell r="C5062" t="str">
            <v>-</v>
          </cell>
          <cell r="D5062" t="str">
            <v>-</v>
          </cell>
          <cell r="E5062">
            <v>3</v>
          </cell>
          <cell r="F5062">
            <v>1</v>
          </cell>
          <cell r="G5062" t="str">
            <v>-</v>
          </cell>
          <cell r="H5062">
            <v>2</v>
          </cell>
          <cell r="I5062">
            <v>1</v>
          </cell>
        </row>
        <row r="5063">
          <cell r="A5063" t="str">
            <v>NCU08880</v>
          </cell>
          <cell r="B5063">
            <v>5</v>
          </cell>
          <cell r="C5063">
            <v>1</v>
          </cell>
          <cell r="D5063" t="str">
            <v>-</v>
          </cell>
          <cell r="E5063">
            <v>2</v>
          </cell>
          <cell r="F5063">
            <v>1</v>
          </cell>
          <cell r="G5063" t="str">
            <v>-</v>
          </cell>
          <cell r="H5063" t="str">
            <v>-</v>
          </cell>
          <cell r="I5063">
            <v>1</v>
          </cell>
        </row>
        <row r="5064">
          <cell r="A5064" t="str">
            <v>NCU08882</v>
          </cell>
          <cell r="B5064">
            <v>17</v>
          </cell>
          <cell r="C5064">
            <v>1</v>
          </cell>
          <cell r="D5064">
            <v>4</v>
          </cell>
          <cell r="E5064">
            <v>4</v>
          </cell>
          <cell r="F5064">
            <v>1</v>
          </cell>
          <cell r="G5064">
            <v>2</v>
          </cell>
          <cell r="H5064">
            <v>3</v>
          </cell>
          <cell r="I5064">
            <v>2</v>
          </cell>
        </row>
        <row r="5065">
          <cell r="A5065" t="str">
            <v>NCU08886</v>
          </cell>
          <cell r="B5065">
            <v>12</v>
          </cell>
          <cell r="C5065">
            <v>1</v>
          </cell>
          <cell r="D5065" t="str">
            <v>-</v>
          </cell>
          <cell r="E5065">
            <v>3</v>
          </cell>
          <cell r="F5065">
            <v>2</v>
          </cell>
          <cell r="G5065">
            <v>2</v>
          </cell>
          <cell r="H5065">
            <v>3</v>
          </cell>
          <cell r="I5065">
            <v>1</v>
          </cell>
        </row>
        <row r="5066">
          <cell r="A5066" t="str">
            <v>NCU08887</v>
          </cell>
          <cell r="B5066">
            <v>1</v>
          </cell>
          <cell r="C5066" t="str">
            <v>-</v>
          </cell>
          <cell r="D5066" t="str">
            <v>-</v>
          </cell>
          <cell r="E5066" t="str">
            <v>-</v>
          </cell>
          <cell r="F5066">
            <v>1</v>
          </cell>
          <cell r="G5066" t="str">
            <v>-</v>
          </cell>
          <cell r="H5066" t="str">
            <v>-</v>
          </cell>
          <cell r="I5066" t="str">
            <v>-</v>
          </cell>
        </row>
        <row r="5067">
          <cell r="A5067" t="str">
            <v>NCU08888</v>
          </cell>
          <cell r="B5067">
            <v>10</v>
          </cell>
          <cell r="C5067">
            <v>1</v>
          </cell>
          <cell r="D5067">
            <v>2</v>
          </cell>
          <cell r="E5067" t="str">
            <v>-</v>
          </cell>
          <cell r="F5067">
            <v>1</v>
          </cell>
          <cell r="G5067">
            <v>2</v>
          </cell>
          <cell r="H5067">
            <v>2</v>
          </cell>
          <cell r="I5067">
            <v>2</v>
          </cell>
        </row>
        <row r="5068">
          <cell r="A5068" t="str">
            <v>NCU08889</v>
          </cell>
          <cell r="B5068">
            <v>3</v>
          </cell>
          <cell r="C5068">
            <v>2</v>
          </cell>
          <cell r="D5068" t="str">
            <v>-</v>
          </cell>
          <cell r="E5068">
            <v>1</v>
          </cell>
          <cell r="F5068" t="str">
            <v>-</v>
          </cell>
          <cell r="G5068" t="str">
            <v>-</v>
          </cell>
          <cell r="H5068" t="str">
            <v>-</v>
          </cell>
          <cell r="I5068" t="str">
            <v>-</v>
          </cell>
        </row>
        <row r="5069">
          <cell r="A5069" t="str">
            <v>NCU08891</v>
          </cell>
          <cell r="B5069">
            <v>1</v>
          </cell>
          <cell r="C5069" t="str">
            <v>-</v>
          </cell>
          <cell r="D5069" t="str">
            <v>-</v>
          </cell>
          <cell r="E5069">
            <v>1</v>
          </cell>
          <cell r="F5069" t="str">
            <v>-</v>
          </cell>
          <cell r="G5069" t="str">
            <v>-</v>
          </cell>
          <cell r="H5069" t="str">
            <v>-</v>
          </cell>
          <cell r="I5069" t="str">
            <v>-</v>
          </cell>
        </row>
        <row r="5070">
          <cell r="A5070" t="str">
            <v>NCU08894</v>
          </cell>
          <cell r="B5070">
            <v>4</v>
          </cell>
          <cell r="C5070">
            <v>3</v>
          </cell>
          <cell r="D5070" t="str">
            <v>-</v>
          </cell>
          <cell r="E5070" t="str">
            <v>-</v>
          </cell>
          <cell r="F5070" t="str">
            <v>-</v>
          </cell>
          <cell r="G5070" t="str">
            <v>-</v>
          </cell>
          <cell r="H5070">
            <v>1</v>
          </cell>
          <cell r="I5070" t="str">
            <v>-</v>
          </cell>
        </row>
        <row r="5071">
          <cell r="A5071" t="str">
            <v>NCU08895</v>
          </cell>
          <cell r="B5071">
            <v>3</v>
          </cell>
          <cell r="C5071">
            <v>1</v>
          </cell>
          <cell r="D5071" t="str">
            <v>-</v>
          </cell>
          <cell r="E5071" t="str">
            <v>-</v>
          </cell>
          <cell r="F5071" t="str">
            <v>-</v>
          </cell>
          <cell r="G5071" t="str">
            <v>-</v>
          </cell>
          <cell r="H5071">
            <v>2</v>
          </cell>
          <cell r="I5071" t="str">
            <v>-</v>
          </cell>
        </row>
        <row r="5072">
          <cell r="A5072" t="str">
            <v>NCU08898</v>
          </cell>
          <cell r="B5072">
            <v>13</v>
          </cell>
          <cell r="C5072">
            <v>3</v>
          </cell>
          <cell r="D5072" t="str">
            <v>-</v>
          </cell>
          <cell r="E5072">
            <v>4</v>
          </cell>
          <cell r="F5072">
            <v>2</v>
          </cell>
          <cell r="G5072">
            <v>2</v>
          </cell>
          <cell r="H5072" t="str">
            <v>-</v>
          </cell>
          <cell r="I5072">
            <v>2</v>
          </cell>
        </row>
        <row r="5073">
          <cell r="A5073" t="str">
            <v>NCU08899</v>
          </cell>
          <cell r="B5073">
            <v>9</v>
          </cell>
          <cell r="C5073" t="str">
            <v>-</v>
          </cell>
          <cell r="D5073">
            <v>1</v>
          </cell>
          <cell r="E5073">
            <v>3</v>
          </cell>
          <cell r="F5073" t="str">
            <v>-</v>
          </cell>
          <cell r="G5073">
            <v>1</v>
          </cell>
          <cell r="H5073">
            <v>1</v>
          </cell>
          <cell r="I5073">
            <v>3</v>
          </cell>
        </row>
        <row r="5074">
          <cell r="A5074" t="str">
            <v>NCU08900</v>
          </cell>
          <cell r="B5074">
            <v>17</v>
          </cell>
          <cell r="C5074" t="str">
            <v>-</v>
          </cell>
          <cell r="D5074">
            <v>1</v>
          </cell>
          <cell r="E5074">
            <v>5</v>
          </cell>
          <cell r="F5074">
            <v>3</v>
          </cell>
          <cell r="G5074">
            <v>3</v>
          </cell>
          <cell r="H5074">
            <v>2</v>
          </cell>
          <cell r="I5074">
            <v>3</v>
          </cell>
        </row>
        <row r="5075">
          <cell r="A5075" t="str">
            <v>NCU08901</v>
          </cell>
          <cell r="B5075">
            <v>16</v>
          </cell>
          <cell r="C5075">
            <v>3</v>
          </cell>
          <cell r="D5075">
            <v>2</v>
          </cell>
          <cell r="E5075">
            <v>4</v>
          </cell>
          <cell r="F5075">
            <v>1</v>
          </cell>
          <cell r="G5075">
            <v>2</v>
          </cell>
          <cell r="H5075">
            <v>2</v>
          </cell>
          <cell r="I5075">
            <v>2</v>
          </cell>
        </row>
        <row r="5076">
          <cell r="A5076" t="str">
            <v>NCU08903</v>
          </cell>
          <cell r="B5076">
            <v>6</v>
          </cell>
          <cell r="C5076">
            <v>3</v>
          </cell>
          <cell r="D5076" t="str">
            <v>-</v>
          </cell>
          <cell r="E5076">
            <v>2</v>
          </cell>
          <cell r="F5076" t="str">
            <v>-</v>
          </cell>
          <cell r="G5076" t="str">
            <v>-</v>
          </cell>
          <cell r="H5076">
            <v>1</v>
          </cell>
          <cell r="I5076" t="str">
            <v>-</v>
          </cell>
        </row>
        <row r="5077">
          <cell r="A5077" t="str">
            <v>NCU08904</v>
          </cell>
          <cell r="B5077">
            <v>9</v>
          </cell>
          <cell r="C5077">
            <v>3</v>
          </cell>
          <cell r="D5077" t="str">
            <v>-</v>
          </cell>
          <cell r="E5077" t="str">
            <v>-</v>
          </cell>
          <cell r="F5077">
            <v>2</v>
          </cell>
          <cell r="G5077">
            <v>1</v>
          </cell>
          <cell r="H5077">
            <v>2</v>
          </cell>
          <cell r="I5077">
            <v>1</v>
          </cell>
        </row>
        <row r="5078">
          <cell r="A5078" t="str">
            <v>NCU08905</v>
          </cell>
          <cell r="B5078">
            <v>15</v>
          </cell>
          <cell r="C5078" t="str">
            <v>-</v>
          </cell>
          <cell r="D5078">
            <v>4</v>
          </cell>
          <cell r="E5078">
            <v>2</v>
          </cell>
          <cell r="F5078">
            <v>2</v>
          </cell>
          <cell r="G5078">
            <v>2</v>
          </cell>
          <cell r="H5078">
            <v>2</v>
          </cell>
          <cell r="I5078">
            <v>3</v>
          </cell>
        </row>
        <row r="5079">
          <cell r="A5079" t="str">
            <v>NCU08907</v>
          </cell>
          <cell r="B5079">
            <v>3</v>
          </cell>
          <cell r="C5079">
            <v>2</v>
          </cell>
          <cell r="D5079" t="str">
            <v>-</v>
          </cell>
          <cell r="E5079" t="str">
            <v>-</v>
          </cell>
          <cell r="F5079">
            <v>1</v>
          </cell>
          <cell r="G5079" t="str">
            <v>-</v>
          </cell>
          <cell r="H5079" t="str">
            <v>-</v>
          </cell>
          <cell r="I5079" t="str">
            <v>-</v>
          </cell>
        </row>
        <row r="5080">
          <cell r="A5080" t="str">
            <v>NCU08909</v>
          </cell>
          <cell r="B5080">
            <v>5</v>
          </cell>
          <cell r="C5080" t="str">
            <v>-</v>
          </cell>
          <cell r="D5080" t="str">
            <v>-</v>
          </cell>
          <cell r="E5080" t="str">
            <v>-</v>
          </cell>
          <cell r="F5080">
            <v>1</v>
          </cell>
          <cell r="G5080">
            <v>1</v>
          </cell>
          <cell r="H5080">
            <v>1</v>
          </cell>
          <cell r="I5080">
            <v>2</v>
          </cell>
        </row>
        <row r="5081">
          <cell r="A5081" t="str">
            <v>NCU08921</v>
          </cell>
          <cell r="B5081">
            <v>8</v>
          </cell>
          <cell r="C5081">
            <v>2</v>
          </cell>
          <cell r="D5081" t="str">
            <v>-</v>
          </cell>
          <cell r="E5081">
            <v>1</v>
          </cell>
          <cell r="F5081">
            <v>1</v>
          </cell>
          <cell r="G5081">
            <v>2</v>
          </cell>
          <cell r="H5081" t="str">
            <v>-</v>
          </cell>
          <cell r="I5081">
            <v>2</v>
          </cell>
        </row>
        <row r="5082">
          <cell r="A5082" t="str">
            <v>NCU08922</v>
          </cell>
          <cell r="B5082">
            <v>6</v>
          </cell>
          <cell r="C5082" t="str">
            <v>-</v>
          </cell>
          <cell r="D5082" t="str">
            <v>-</v>
          </cell>
          <cell r="E5082" t="str">
            <v>-</v>
          </cell>
          <cell r="F5082">
            <v>2</v>
          </cell>
          <cell r="G5082">
            <v>1</v>
          </cell>
          <cell r="H5082">
            <v>2</v>
          </cell>
          <cell r="I5082">
            <v>1</v>
          </cell>
        </row>
        <row r="5083">
          <cell r="A5083" t="str">
            <v>NCU08923</v>
          </cell>
          <cell r="B5083">
            <v>3</v>
          </cell>
          <cell r="C5083" t="str">
            <v>-</v>
          </cell>
          <cell r="D5083" t="str">
            <v>-</v>
          </cell>
          <cell r="E5083">
            <v>2</v>
          </cell>
          <cell r="F5083" t="str">
            <v>-</v>
          </cell>
          <cell r="G5083" t="str">
            <v>-</v>
          </cell>
          <cell r="H5083" t="str">
            <v>-</v>
          </cell>
          <cell r="I5083">
            <v>1</v>
          </cell>
        </row>
        <row r="5084">
          <cell r="A5084" t="str">
            <v>NCU08924</v>
          </cell>
          <cell r="B5084">
            <v>11</v>
          </cell>
          <cell r="C5084" t="str">
            <v>-</v>
          </cell>
          <cell r="D5084" t="str">
            <v>-</v>
          </cell>
          <cell r="E5084">
            <v>2</v>
          </cell>
          <cell r="F5084">
            <v>3</v>
          </cell>
          <cell r="G5084">
            <v>2</v>
          </cell>
          <cell r="H5084">
            <v>2</v>
          </cell>
          <cell r="I5084">
            <v>2</v>
          </cell>
        </row>
        <row r="5085">
          <cell r="A5085" t="str">
            <v>NCU08925</v>
          </cell>
          <cell r="B5085">
            <v>8</v>
          </cell>
          <cell r="C5085">
            <v>2</v>
          </cell>
          <cell r="D5085" t="str">
            <v>-</v>
          </cell>
          <cell r="E5085">
            <v>2</v>
          </cell>
          <cell r="F5085">
            <v>2</v>
          </cell>
          <cell r="G5085" t="str">
            <v>-</v>
          </cell>
          <cell r="H5085">
            <v>2</v>
          </cell>
          <cell r="I5085" t="str">
            <v>-</v>
          </cell>
        </row>
        <row r="5086">
          <cell r="A5086" t="str">
            <v>NCU08927</v>
          </cell>
          <cell r="B5086">
            <v>15</v>
          </cell>
          <cell r="C5086">
            <v>1</v>
          </cell>
          <cell r="D5086">
            <v>3</v>
          </cell>
          <cell r="E5086">
            <v>1</v>
          </cell>
          <cell r="F5086">
            <v>2</v>
          </cell>
          <cell r="G5086">
            <v>3</v>
          </cell>
          <cell r="H5086">
            <v>2</v>
          </cell>
          <cell r="I5086">
            <v>3</v>
          </cell>
        </row>
        <row r="5087">
          <cell r="A5087" t="str">
            <v>NCU08928</v>
          </cell>
          <cell r="B5087">
            <v>1</v>
          </cell>
          <cell r="C5087" t="str">
            <v>-</v>
          </cell>
          <cell r="D5087">
            <v>1</v>
          </cell>
          <cell r="E5087" t="str">
            <v>-</v>
          </cell>
          <cell r="F5087" t="str">
            <v>-</v>
          </cell>
          <cell r="G5087" t="str">
            <v>-</v>
          </cell>
          <cell r="H5087" t="str">
            <v>-</v>
          </cell>
          <cell r="I5087" t="str">
            <v>-</v>
          </cell>
        </row>
        <row r="5088">
          <cell r="A5088" t="str">
            <v>NCU08931</v>
          </cell>
          <cell r="B5088">
            <v>13</v>
          </cell>
          <cell r="C5088" t="str">
            <v>-</v>
          </cell>
          <cell r="D5088" t="str">
            <v>-</v>
          </cell>
          <cell r="E5088">
            <v>3</v>
          </cell>
          <cell r="F5088">
            <v>2</v>
          </cell>
          <cell r="G5088">
            <v>2</v>
          </cell>
          <cell r="H5088">
            <v>3</v>
          </cell>
          <cell r="I5088">
            <v>3</v>
          </cell>
        </row>
        <row r="5089">
          <cell r="A5089" t="str">
            <v>NCU08932</v>
          </cell>
          <cell r="B5089">
            <v>1</v>
          </cell>
          <cell r="C5089">
            <v>1</v>
          </cell>
          <cell r="D5089" t="str">
            <v>-</v>
          </cell>
          <cell r="E5089" t="str">
            <v>-</v>
          </cell>
          <cell r="F5089" t="str">
            <v>-</v>
          </cell>
          <cell r="G5089" t="str">
            <v>-</v>
          </cell>
          <cell r="H5089" t="str">
            <v>-</v>
          </cell>
          <cell r="I5089" t="str">
            <v>-</v>
          </cell>
        </row>
        <row r="5090">
          <cell r="A5090" t="str">
            <v>NCU08935</v>
          </cell>
          <cell r="B5090">
            <v>6</v>
          </cell>
          <cell r="C5090" t="str">
            <v>-</v>
          </cell>
          <cell r="D5090" t="str">
            <v>-</v>
          </cell>
          <cell r="E5090" t="str">
            <v>-</v>
          </cell>
          <cell r="F5090">
            <v>1</v>
          </cell>
          <cell r="G5090">
            <v>2</v>
          </cell>
          <cell r="H5090">
            <v>2</v>
          </cell>
          <cell r="I5090">
            <v>1</v>
          </cell>
        </row>
        <row r="5091">
          <cell r="A5091" t="str">
            <v>NCU08938</v>
          </cell>
          <cell r="B5091">
            <v>5</v>
          </cell>
          <cell r="C5091">
            <v>2</v>
          </cell>
          <cell r="D5091" t="str">
            <v>-</v>
          </cell>
          <cell r="E5091" t="str">
            <v>-</v>
          </cell>
          <cell r="F5091">
            <v>1</v>
          </cell>
          <cell r="G5091" t="str">
            <v>-</v>
          </cell>
          <cell r="H5091">
            <v>2</v>
          </cell>
          <cell r="I5091" t="str">
            <v>-</v>
          </cell>
        </row>
        <row r="5092">
          <cell r="A5092" t="str">
            <v>NCU08939</v>
          </cell>
          <cell r="B5092">
            <v>1</v>
          </cell>
          <cell r="C5092">
            <v>1</v>
          </cell>
          <cell r="D5092" t="str">
            <v>-</v>
          </cell>
          <cell r="E5092" t="str">
            <v>-</v>
          </cell>
          <cell r="F5092" t="str">
            <v>-</v>
          </cell>
          <cell r="G5092" t="str">
            <v>-</v>
          </cell>
          <cell r="H5092" t="str">
            <v>-</v>
          </cell>
          <cell r="I5092" t="str">
            <v>-</v>
          </cell>
        </row>
        <row r="5093">
          <cell r="A5093" t="str">
            <v>NCU08941</v>
          </cell>
          <cell r="B5093">
            <v>3</v>
          </cell>
          <cell r="C5093" t="str">
            <v>-</v>
          </cell>
          <cell r="D5093" t="str">
            <v>-</v>
          </cell>
          <cell r="E5093" t="str">
            <v>-</v>
          </cell>
          <cell r="F5093" t="str">
            <v>-</v>
          </cell>
          <cell r="G5093">
            <v>2</v>
          </cell>
          <cell r="H5093">
            <v>1</v>
          </cell>
          <cell r="I5093" t="str">
            <v>-</v>
          </cell>
        </row>
        <row r="5094">
          <cell r="A5094" t="str">
            <v>NCU08943</v>
          </cell>
          <cell r="B5094">
            <v>4</v>
          </cell>
          <cell r="C5094" t="str">
            <v>-</v>
          </cell>
          <cell r="D5094" t="str">
            <v>-</v>
          </cell>
          <cell r="E5094">
            <v>3</v>
          </cell>
          <cell r="F5094" t="str">
            <v>-</v>
          </cell>
          <cell r="G5094" t="str">
            <v>-</v>
          </cell>
          <cell r="H5094">
            <v>1</v>
          </cell>
          <cell r="I5094" t="str">
            <v>-</v>
          </cell>
        </row>
        <row r="5095">
          <cell r="A5095" t="str">
            <v>NCU08944</v>
          </cell>
          <cell r="B5095">
            <v>11</v>
          </cell>
          <cell r="C5095" t="str">
            <v>-</v>
          </cell>
          <cell r="D5095">
            <v>1</v>
          </cell>
          <cell r="E5095">
            <v>3</v>
          </cell>
          <cell r="F5095">
            <v>1</v>
          </cell>
          <cell r="G5095">
            <v>2</v>
          </cell>
          <cell r="H5095">
            <v>2</v>
          </cell>
          <cell r="I5095">
            <v>2</v>
          </cell>
        </row>
        <row r="5096">
          <cell r="A5096" t="str">
            <v>NCU08949</v>
          </cell>
          <cell r="B5096">
            <v>8</v>
          </cell>
          <cell r="C5096">
            <v>3</v>
          </cell>
          <cell r="D5096" t="str">
            <v>-</v>
          </cell>
          <cell r="E5096">
            <v>1</v>
          </cell>
          <cell r="F5096" t="str">
            <v>-</v>
          </cell>
          <cell r="G5096">
            <v>2</v>
          </cell>
          <cell r="H5096" t="str">
            <v>-</v>
          </cell>
          <cell r="I5096">
            <v>2</v>
          </cell>
        </row>
        <row r="5097">
          <cell r="A5097" t="str">
            <v>NCU08951</v>
          </cell>
          <cell r="B5097">
            <v>8</v>
          </cell>
          <cell r="C5097">
            <v>3</v>
          </cell>
          <cell r="D5097" t="str">
            <v>-</v>
          </cell>
          <cell r="E5097">
            <v>1</v>
          </cell>
          <cell r="F5097">
            <v>1</v>
          </cell>
          <cell r="G5097">
            <v>2</v>
          </cell>
          <cell r="H5097" t="str">
            <v>-</v>
          </cell>
          <cell r="I5097">
            <v>1</v>
          </cell>
        </row>
        <row r="5098">
          <cell r="A5098" t="str">
            <v>NCU08952</v>
          </cell>
          <cell r="B5098">
            <v>13</v>
          </cell>
          <cell r="C5098">
            <v>1</v>
          </cell>
          <cell r="D5098">
            <v>2</v>
          </cell>
          <cell r="E5098">
            <v>2</v>
          </cell>
          <cell r="F5098">
            <v>2</v>
          </cell>
          <cell r="G5098">
            <v>2</v>
          </cell>
          <cell r="H5098">
            <v>2</v>
          </cell>
          <cell r="I5098">
            <v>2</v>
          </cell>
        </row>
        <row r="5099">
          <cell r="A5099" t="str">
            <v>NCU08954</v>
          </cell>
          <cell r="B5099">
            <v>7</v>
          </cell>
          <cell r="C5099" t="str">
            <v>-</v>
          </cell>
          <cell r="D5099" t="str">
            <v>-</v>
          </cell>
          <cell r="E5099">
            <v>3</v>
          </cell>
          <cell r="F5099">
            <v>2</v>
          </cell>
          <cell r="G5099" t="str">
            <v>-</v>
          </cell>
          <cell r="H5099" t="str">
            <v>-</v>
          </cell>
          <cell r="I5099">
            <v>2</v>
          </cell>
        </row>
        <row r="5100">
          <cell r="A5100" t="str">
            <v>NCU08957</v>
          </cell>
          <cell r="B5100">
            <v>2</v>
          </cell>
          <cell r="C5100" t="str">
            <v>-</v>
          </cell>
          <cell r="D5100" t="str">
            <v>-</v>
          </cell>
          <cell r="E5100" t="str">
            <v>-</v>
          </cell>
          <cell r="F5100">
            <v>1</v>
          </cell>
          <cell r="G5100" t="str">
            <v>-</v>
          </cell>
          <cell r="H5100" t="str">
            <v>-</v>
          </cell>
          <cell r="I5100">
            <v>1</v>
          </cell>
        </row>
        <row r="5101">
          <cell r="A5101" t="str">
            <v>NCU08960</v>
          </cell>
          <cell r="B5101">
            <v>6</v>
          </cell>
          <cell r="C5101" t="str">
            <v>-</v>
          </cell>
          <cell r="D5101" t="str">
            <v>-</v>
          </cell>
          <cell r="E5101" t="str">
            <v>-</v>
          </cell>
          <cell r="F5101">
            <v>1</v>
          </cell>
          <cell r="G5101">
            <v>1</v>
          </cell>
          <cell r="H5101">
            <v>2</v>
          </cell>
          <cell r="I5101">
            <v>2</v>
          </cell>
        </row>
        <row r="5102">
          <cell r="A5102" t="str">
            <v>NCU08961</v>
          </cell>
          <cell r="B5102">
            <v>5</v>
          </cell>
          <cell r="C5102" t="str">
            <v>-</v>
          </cell>
          <cell r="D5102" t="str">
            <v>-</v>
          </cell>
          <cell r="E5102">
            <v>1</v>
          </cell>
          <cell r="F5102" t="str">
            <v>-</v>
          </cell>
          <cell r="G5102">
            <v>1</v>
          </cell>
          <cell r="H5102">
            <v>2</v>
          </cell>
          <cell r="I5102">
            <v>1</v>
          </cell>
        </row>
        <row r="5103">
          <cell r="A5103" t="str">
            <v>NCU08962</v>
          </cell>
          <cell r="B5103">
            <v>2</v>
          </cell>
          <cell r="C5103" t="str">
            <v>-</v>
          </cell>
          <cell r="D5103" t="str">
            <v>-</v>
          </cell>
          <cell r="E5103" t="str">
            <v>-</v>
          </cell>
          <cell r="F5103" t="str">
            <v>-</v>
          </cell>
          <cell r="G5103" t="str">
            <v>-</v>
          </cell>
          <cell r="H5103">
            <v>1</v>
          </cell>
          <cell r="I5103">
            <v>1</v>
          </cell>
        </row>
        <row r="5104">
          <cell r="A5104" t="str">
            <v>NCU08963</v>
          </cell>
          <cell r="B5104">
            <v>1</v>
          </cell>
          <cell r="C5104" t="str">
            <v>-</v>
          </cell>
          <cell r="D5104" t="str">
            <v>-</v>
          </cell>
          <cell r="E5104" t="str">
            <v>-</v>
          </cell>
          <cell r="F5104" t="str">
            <v>-</v>
          </cell>
          <cell r="G5104">
            <v>1</v>
          </cell>
          <cell r="H5104" t="str">
            <v>-</v>
          </cell>
          <cell r="I5104" t="str">
            <v>-</v>
          </cell>
        </row>
        <row r="5105">
          <cell r="A5105" t="str">
            <v>NCU08965</v>
          </cell>
          <cell r="B5105">
            <v>1</v>
          </cell>
          <cell r="C5105" t="str">
            <v>-</v>
          </cell>
          <cell r="D5105" t="str">
            <v>-</v>
          </cell>
          <cell r="E5105" t="str">
            <v>-</v>
          </cell>
          <cell r="F5105" t="str">
            <v>-</v>
          </cell>
          <cell r="G5105">
            <v>1</v>
          </cell>
          <cell r="H5105" t="str">
            <v>-</v>
          </cell>
          <cell r="I5105" t="str">
            <v>-</v>
          </cell>
        </row>
        <row r="5106">
          <cell r="A5106" t="str">
            <v>NCU08966</v>
          </cell>
          <cell r="B5106">
            <v>5</v>
          </cell>
          <cell r="C5106" t="str">
            <v>-</v>
          </cell>
          <cell r="D5106" t="str">
            <v>-</v>
          </cell>
          <cell r="E5106" t="str">
            <v>-</v>
          </cell>
          <cell r="F5106">
            <v>2</v>
          </cell>
          <cell r="G5106">
            <v>1</v>
          </cell>
          <cell r="H5106" t="str">
            <v>-</v>
          </cell>
          <cell r="I5106">
            <v>2</v>
          </cell>
        </row>
        <row r="5107">
          <cell r="A5107" t="str">
            <v>NCU08967</v>
          </cell>
          <cell r="B5107">
            <v>6</v>
          </cell>
          <cell r="C5107" t="str">
            <v>-</v>
          </cell>
          <cell r="D5107" t="str">
            <v>-</v>
          </cell>
          <cell r="E5107" t="str">
            <v>-</v>
          </cell>
          <cell r="F5107">
            <v>2</v>
          </cell>
          <cell r="G5107">
            <v>2</v>
          </cell>
          <cell r="H5107">
            <v>2</v>
          </cell>
          <cell r="I5107" t="str">
            <v>-</v>
          </cell>
        </row>
        <row r="5108">
          <cell r="A5108" t="str">
            <v>NCU08968</v>
          </cell>
          <cell r="B5108">
            <v>10</v>
          </cell>
          <cell r="C5108" t="str">
            <v>-</v>
          </cell>
          <cell r="D5108" t="str">
            <v>-</v>
          </cell>
          <cell r="E5108" t="str">
            <v>-</v>
          </cell>
          <cell r="F5108">
            <v>2</v>
          </cell>
          <cell r="G5108">
            <v>3</v>
          </cell>
          <cell r="H5108">
            <v>3</v>
          </cell>
          <cell r="I5108">
            <v>2</v>
          </cell>
        </row>
        <row r="5109">
          <cell r="A5109" t="str">
            <v>NCU08969</v>
          </cell>
          <cell r="B5109">
            <v>11</v>
          </cell>
          <cell r="C5109" t="str">
            <v>-</v>
          </cell>
          <cell r="D5109" t="str">
            <v>-</v>
          </cell>
          <cell r="E5109">
            <v>1</v>
          </cell>
          <cell r="F5109">
            <v>3</v>
          </cell>
          <cell r="G5109">
            <v>1</v>
          </cell>
          <cell r="H5109">
            <v>3</v>
          </cell>
          <cell r="I5109">
            <v>3</v>
          </cell>
        </row>
        <row r="5110">
          <cell r="A5110" t="str">
            <v>NCU08973</v>
          </cell>
          <cell r="B5110">
            <v>2</v>
          </cell>
          <cell r="C5110" t="str">
            <v>-</v>
          </cell>
          <cell r="D5110" t="str">
            <v>-</v>
          </cell>
          <cell r="E5110" t="str">
            <v>-</v>
          </cell>
          <cell r="F5110" t="str">
            <v>-</v>
          </cell>
          <cell r="G5110">
            <v>1</v>
          </cell>
          <cell r="H5110">
            <v>1</v>
          </cell>
          <cell r="I5110" t="str">
            <v>-</v>
          </cell>
        </row>
        <row r="5111">
          <cell r="A5111" t="str">
            <v>NCU08974</v>
          </cell>
          <cell r="B5111">
            <v>11</v>
          </cell>
          <cell r="C5111" t="str">
            <v>-</v>
          </cell>
          <cell r="D5111">
            <v>1</v>
          </cell>
          <cell r="E5111">
            <v>2</v>
          </cell>
          <cell r="F5111">
            <v>2</v>
          </cell>
          <cell r="G5111">
            <v>2</v>
          </cell>
          <cell r="H5111">
            <v>2</v>
          </cell>
          <cell r="I5111">
            <v>2</v>
          </cell>
        </row>
        <row r="5112">
          <cell r="A5112" t="str">
            <v>NCU08976</v>
          </cell>
          <cell r="B5112">
            <v>6</v>
          </cell>
          <cell r="C5112">
            <v>2</v>
          </cell>
          <cell r="D5112" t="str">
            <v>-</v>
          </cell>
          <cell r="E5112">
            <v>2</v>
          </cell>
          <cell r="F5112" t="str">
            <v>-</v>
          </cell>
          <cell r="G5112">
            <v>1</v>
          </cell>
          <cell r="H5112" t="str">
            <v>-</v>
          </cell>
          <cell r="I5112">
            <v>1</v>
          </cell>
        </row>
        <row r="5113">
          <cell r="A5113" t="str">
            <v>NCU08977</v>
          </cell>
          <cell r="B5113">
            <v>13</v>
          </cell>
          <cell r="C5113" t="str">
            <v>-</v>
          </cell>
          <cell r="D5113" t="str">
            <v>-</v>
          </cell>
          <cell r="E5113">
            <v>2</v>
          </cell>
          <cell r="F5113">
            <v>3</v>
          </cell>
          <cell r="G5113">
            <v>2</v>
          </cell>
          <cell r="H5113">
            <v>3</v>
          </cell>
          <cell r="I5113">
            <v>3</v>
          </cell>
        </row>
        <row r="5114">
          <cell r="A5114" t="str">
            <v>NCU08980</v>
          </cell>
          <cell r="B5114">
            <v>2</v>
          </cell>
          <cell r="C5114">
            <v>1</v>
          </cell>
          <cell r="D5114" t="str">
            <v>-</v>
          </cell>
          <cell r="E5114" t="str">
            <v>-</v>
          </cell>
          <cell r="F5114" t="str">
            <v>-</v>
          </cell>
          <cell r="G5114" t="str">
            <v>-</v>
          </cell>
          <cell r="H5114">
            <v>1</v>
          </cell>
          <cell r="I5114" t="str">
            <v>-</v>
          </cell>
        </row>
        <row r="5115">
          <cell r="A5115" t="str">
            <v>NCU08981</v>
          </cell>
          <cell r="B5115">
            <v>7</v>
          </cell>
          <cell r="C5115" t="str">
            <v>-</v>
          </cell>
          <cell r="D5115" t="str">
            <v>-</v>
          </cell>
          <cell r="E5115" t="str">
            <v>-</v>
          </cell>
          <cell r="F5115">
            <v>1</v>
          </cell>
          <cell r="G5115">
            <v>2</v>
          </cell>
          <cell r="H5115">
            <v>2</v>
          </cell>
          <cell r="I5115">
            <v>2</v>
          </cell>
        </row>
        <row r="5116">
          <cell r="A5116" t="str">
            <v>NCU08983</v>
          </cell>
          <cell r="B5116">
            <v>11</v>
          </cell>
          <cell r="C5116" t="str">
            <v>-</v>
          </cell>
          <cell r="D5116" t="str">
            <v>-</v>
          </cell>
          <cell r="E5116">
            <v>4</v>
          </cell>
          <cell r="F5116">
            <v>2</v>
          </cell>
          <cell r="G5116">
            <v>2</v>
          </cell>
          <cell r="H5116">
            <v>2</v>
          </cell>
          <cell r="I5116">
            <v>1</v>
          </cell>
        </row>
        <row r="5117">
          <cell r="A5117" t="str">
            <v>NCU08985</v>
          </cell>
          <cell r="B5117">
            <v>1</v>
          </cell>
          <cell r="C5117" t="str">
            <v>-</v>
          </cell>
          <cell r="D5117" t="str">
            <v>-</v>
          </cell>
          <cell r="E5117" t="str">
            <v>-</v>
          </cell>
          <cell r="F5117" t="str">
            <v>-</v>
          </cell>
          <cell r="G5117" t="str">
            <v>-</v>
          </cell>
          <cell r="H5117">
            <v>1</v>
          </cell>
          <cell r="I5117" t="str">
            <v>-</v>
          </cell>
        </row>
        <row r="5118">
          <cell r="A5118" t="str">
            <v>NCU08986</v>
          </cell>
          <cell r="B5118">
            <v>12</v>
          </cell>
          <cell r="C5118" t="str">
            <v>-</v>
          </cell>
          <cell r="D5118" t="str">
            <v>-</v>
          </cell>
          <cell r="E5118" t="str">
            <v>-</v>
          </cell>
          <cell r="F5118">
            <v>3</v>
          </cell>
          <cell r="G5118">
            <v>3</v>
          </cell>
          <cell r="H5118">
            <v>3</v>
          </cell>
          <cell r="I5118">
            <v>3</v>
          </cell>
        </row>
        <row r="5119">
          <cell r="A5119" t="str">
            <v>NCU08987</v>
          </cell>
          <cell r="B5119">
            <v>3</v>
          </cell>
          <cell r="C5119" t="str">
            <v>-</v>
          </cell>
          <cell r="D5119">
            <v>1</v>
          </cell>
          <cell r="E5119" t="str">
            <v>-</v>
          </cell>
          <cell r="F5119">
            <v>1</v>
          </cell>
          <cell r="G5119">
            <v>1</v>
          </cell>
          <cell r="H5119" t="str">
            <v>-</v>
          </cell>
          <cell r="I5119" t="str">
            <v>-</v>
          </cell>
        </row>
        <row r="5120">
          <cell r="A5120" t="str">
            <v>NCU08988</v>
          </cell>
          <cell r="B5120">
            <v>1</v>
          </cell>
          <cell r="C5120" t="str">
            <v>-</v>
          </cell>
          <cell r="D5120" t="str">
            <v>-</v>
          </cell>
          <cell r="E5120" t="str">
            <v>-</v>
          </cell>
          <cell r="F5120" t="str">
            <v>-</v>
          </cell>
          <cell r="G5120" t="str">
            <v>-</v>
          </cell>
          <cell r="H5120">
            <v>1</v>
          </cell>
          <cell r="I5120" t="str">
            <v>-</v>
          </cell>
        </row>
        <row r="5121">
          <cell r="A5121" t="str">
            <v>NCU08989</v>
          </cell>
          <cell r="B5121">
            <v>1</v>
          </cell>
          <cell r="C5121">
            <v>1</v>
          </cell>
          <cell r="D5121" t="str">
            <v>-</v>
          </cell>
          <cell r="E5121" t="str">
            <v>-</v>
          </cell>
          <cell r="F5121" t="str">
            <v>-</v>
          </cell>
          <cell r="G5121" t="str">
            <v>-</v>
          </cell>
          <cell r="H5121" t="str">
            <v>-</v>
          </cell>
          <cell r="I5121" t="str">
            <v>-</v>
          </cell>
        </row>
        <row r="5122">
          <cell r="A5122" t="str">
            <v>NCU08990</v>
          </cell>
          <cell r="B5122">
            <v>6</v>
          </cell>
          <cell r="C5122" t="str">
            <v>-</v>
          </cell>
          <cell r="D5122" t="str">
            <v>-</v>
          </cell>
          <cell r="E5122">
            <v>1</v>
          </cell>
          <cell r="F5122">
            <v>1</v>
          </cell>
          <cell r="G5122">
            <v>1</v>
          </cell>
          <cell r="H5122">
            <v>2</v>
          </cell>
          <cell r="I5122">
            <v>1</v>
          </cell>
        </row>
        <row r="5123">
          <cell r="A5123" t="str">
            <v>NCU08991</v>
          </cell>
          <cell r="B5123">
            <v>1</v>
          </cell>
          <cell r="C5123" t="str">
            <v>-</v>
          </cell>
          <cell r="D5123" t="str">
            <v>-</v>
          </cell>
          <cell r="E5123" t="str">
            <v>-</v>
          </cell>
          <cell r="F5123" t="str">
            <v>-</v>
          </cell>
          <cell r="G5123" t="str">
            <v>-</v>
          </cell>
          <cell r="H5123" t="str">
            <v>-</v>
          </cell>
          <cell r="I5123">
            <v>1</v>
          </cell>
        </row>
        <row r="5124">
          <cell r="A5124" t="str">
            <v>NCU08992</v>
          </cell>
          <cell r="B5124">
            <v>1</v>
          </cell>
          <cell r="C5124">
            <v>1</v>
          </cell>
          <cell r="D5124" t="str">
            <v>-</v>
          </cell>
          <cell r="E5124" t="str">
            <v>-</v>
          </cell>
          <cell r="F5124" t="str">
            <v>-</v>
          </cell>
          <cell r="G5124" t="str">
            <v>-</v>
          </cell>
          <cell r="H5124" t="str">
            <v>-</v>
          </cell>
          <cell r="I5124" t="str">
            <v>-</v>
          </cell>
        </row>
        <row r="5125">
          <cell r="A5125" t="str">
            <v>NCU08995</v>
          </cell>
          <cell r="B5125">
            <v>7</v>
          </cell>
          <cell r="C5125" t="str">
            <v>-</v>
          </cell>
          <cell r="D5125">
            <v>1</v>
          </cell>
          <cell r="E5125" t="str">
            <v>-</v>
          </cell>
          <cell r="F5125">
            <v>1</v>
          </cell>
          <cell r="G5125">
            <v>2</v>
          </cell>
          <cell r="H5125">
            <v>2</v>
          </cell>
          <cell r="I5125">
            <v>1</v>
          </cell>
        </row>
        <row r="5126">
          <cell r="A5126" t="str">
            <v>NCU08996</v>
          </cell>
          <cell r="B5126">
            <v>2</v>
          </cell>
          <cell r="C5126" t="str">
            <v>-</v>
          </cell>
          <cell r="D5126" t="str">
            <v>-</v>
          </cell>
          <cell r="E5126" t="str">
            <v>-</v>
          </cell>
          <cell r="F5126" t="str">
            <v>-</v>
          </cell>
          <cell r="G5126" t="str">
            <v>-</v>
          </cell>
          <cell r="H5126">
            <v>2</v>
          </cell>
          <cell r="I5126" t="str">
            <v>-</v>
          </cell>
        </row>
        <row r="5127">
          <cell r="A5127" t="str">
            <v>NCU08999</v>
          </cell>
          <cell r="B5127">
            <v>3</v>
          </cell>
          <cell r="C5127" t="str">
            <v>-</v>
          </cell>
          <cell r="D5127" t="str">
            <v>-</v>
          </cell>
          <cell r="E5127" t="str">
            <v>-</v>
          </cell>
          <cell r="F5127" t="str">
            <v>-</v>
          </cell>
          <cell r="G5127">
            <v>1</v>
          </cell>
          <cell r="H5127" t="str">
            <v>-</v>
          </cell>
          <cell r="I5127">
            <v>2</v>
          </cell>
        </row>
        <row r="5128">
          <cell r="A5128" t="str">
            <v>NCU09000</v>
          </cell>
          <cell r="B5128">
            <v>3</v>
          </cell>
          <cell r="C5128" t="str">
            <v>-</v>
          </cell>
          <cell r="D5128" t="str">
            <v>-</v>
          </cell>
          <cell r="E5128" t="str">
            <v>-</v>
          </cell>
          <cell r="F5128" t="str">
            <v>-</v>
          </cell>
          <cell r="G5128" t="str">
            <v>-</v>
          </cell>
          <cell r="H5128">
            <v>1</v>
          </cell>
          <cell r="I5128">
            <v>2</v>
          </cell>
        </row>
        <row r="5129">
          <cell r="A5129" t="str">
            <v>NCU09004</v>
          </cell>
          <cell r="B5129">
            <v>5</v>
          </cell>
          <cell r="C5129" t="str">
            <v>-</v>
          </cell>
          <cell r="D5129" t="str">
            <v>-</v>
          </cell>
          <cell r="E5129">
            <v>3</v>
          </cell>
          <cell r="F5129" t="str">
            <v>-</v>
          </cell>
          <cell r="G5129" t="str">
            <v>-</v>
          </cell>
          <cell r="H5129" t="str">
            <v>-</v>
          </cell>
          <cell r="I5129">
            <v>2</v>
          </cell>
        </row>
        <row r="5130">
          <cell r="A5130" t="str">
            <v>NCU09007</v>
          </cell>
          <cell r="B5130">
            <v>4</v>
          </cell>
          <cell r="C5130">
            <v>1</v>
          </cell>
          <cell r="D5130" t="str">
            <v>-</v>
          </cell>
          <cell r="E5130" t="str">
            <v>-</v>
          </cell>
          <cell r="F5130">
            <v>1</v>
          </cell>
          <cell r="G5130">
            <v>2</v>
          </cell>
          <cell r="H5130" t="str">
            <v>-</v>
          </cell>
          <cell r="I5130" t="str">
            <v>-</v>
          </cell>
        </row>
        <row r="5131">
          <cell r="A5131" t="str">
            <v>NCU09010</v>
          </cell>
          <cell r="B5131">
            <v>5</v>
          </cell>
          <cell r="C5131">
            <v>2</v>
          </cell>
          <cell r="D5131" t="str">
            <v>-</v>
          </cell>
          <cell r="E5131" t="str">
            <v>-</v>
          </cell>
          <cell r="F5131">
            <v>1</v>
          </cell>
          <cell r="G5131" t="str">
            <v>-</v>
          </cell>
          <cell r="H5131">
            <v>2</v>
          </cell>
          <cell r="I5131" t="str">
            <v>-</v>
          </cell>
        </row>
        <row r="5132">
          <cell r="A5132" t="str">
            <v>NCU09015</v>
          </cell>
          <cell r="B5132">
            <v>3</v>
          </cell>
          <cell r="C5132">
            <v>1</v>
          </cell>
          <cell r="D5132" t="str">
            <v>-</v>
          </cell>
          <cell r="E5132" t="str">
            <v>-</v>
          </cell>
          <cell r="F5132" t="str">
            <v>-</v>
          </cell>
          <cell r="G5132" t="str">
            <v>-</v>
          </cell>
          <cell r="H5132">
            <v>2</v>
          </cell>
          <cell r="I5132" t="str">
            <v>-</v>
          </cell>
        </row>
        <row r="5133">
          <cell r="A5133" t="str">
            <v>NCU09017</v>
          </cell>
          <cell r="B5133">
            <v>5</v>
          </cell>
          <cell r="C5133" t="str">
            <v>-</v>
          </cell>
          <cell r="D5133" t="str">
            <v>-</v>
          </cell>
          <cell r="E5133">
            <v>2</v>
          </cell>
          <cell r="F5133">
            <v>1</v>
          </cell>
          <cell r="G5133">
            <v>1</v>
          </cell>
          <cell r="H5133">
            <v>1</v>
          </cell>
          <cell r="I5133" t="str">
            <v>-</v>
          </cell>
        </row>
        <row r="5134">
          <cell r="A5134" t="str">
            <v>NCU09020</v>
          </cell>
          <cell r="B5134">
            <v>17</v>
          </cell>
          <cell r="C5134" t="str">
            <v>-</v>
          </cell>
          <cell r="D5134">
            <v>3</v>
          </cell>
          <cell r="E5134">
            <v>3</v>
          </cell>
          <cell r="F5134">
            <v>2</v>
          </cell>
          <cell r="G5134">
            <v>3</v>
          </cell>
          <cell r="H5134">
            <v>3</v>
          </cell>
          <cell r="I5134">
            <v>3</v>
          </cell>
        </row>
        <row r="5135">
          <cell r="A5135" t="str">
            <v>NCU09022</v>
          </cell>
          <cell r="B5135">
            <v>3</v>
          </cell>
          <cell r="C5135" t="str">
            <v>-</v>
          </cell>
          <cell r="D5135" t="str">
            <v>-</v>
          </cell>
          <cell r="E5135">
            <v>2</v>
          </cell>
          <cell r="F5135" t="str">
            <v>-</v>
          </cell>
          <cell r="G5135" t="str">
            <v>-</v>
          </cell>
          <cell r="H5135">
            <v>1</v>
          </cell>
          <cell r="I5135" t="str">
            <v>-</v>
          </cell>
        </row>
        <row r="5136">
          <cell r="A5136" t="str">
            <v>NCU09024</v>
          </cell>
          <cell r="B5136">
            <v>14</v>
          </cell>
          <cell r="C5136">
            <v>4</v>
          </cell>
          <cell r="D5136" t="str">
            <v>-</v>
          </cell>
          <cell r="E5136">
            <v>4</v>
          </cell>
          <cell r="F5136">
            <v>2</v>
          </cell>
          <cell r="G5136" t="str">
            <v>-</v>
          </cell>
          <cell r="H5136">
            <v>2</v>
          </cell>
          <cell r="I5136">
            <v>2</v>
          </cell>
        </row>
        <row r="5137">
          <cell r="A5137" t="str">
            <v>NCU09025</v>
          </cell>
          <cell r="B5137">
            <v>3</v>
          </cell>
          <cell r="C5137">
            <v>1</v>
          </cell>
          <cell r="D5137" t="str">
            <v>-</v>
          </cell>
          <cell r="E5137" t="str">
            <v>-</v>
          </cell>
          <cell r="F5137" t="str">
            <v>-</v>
          </cell>
          <cell r="G5137" t="str">
            <v>-</v>
          </cell>
          <cell r="H5137">
            <v>1</v>
          </cell>
          <cell r="I5137">
            <v>1</v>
          </cell>
        </row>
        <row r="5138">
          <cell r="A5138" t="str">
            <v>NCU09026</v>
          </cell>
          <cell r="B5138">
            <v>2</v>
          </cell>
          <cell r="C5138" t="str">
            <v>-</v>
          </cell>
          <cell r="D5138">
            <v>2</v>
          </cell>
          <cell r="E5138" t="str">
            <v>-</v>
          </cell>
          <cell r="F5138" t="str">
            <v>-</v>
          </cell>
          <cell r="G5138" t="str">
            <v>-</v>
          </cell>
          <cell r="H5138" t="str">
            <v>-</v>
          </cell>
          <cell r="I5138" t="str">
            <v>-</v>
          </cell>
        </row>
        <row r="5139">
          <cell r="A5139" t="str">
            <v>NCU09027</v>
          </cell>
          <cell r="B5139">
            <v>8</v>
          </cell>
          <cell r="C5139" t="str">
            <v>-</v>
          </cell>
          <cell r="D5139" t="str">
            <v>-</v>
          </cell>
          <cell r="E5139" t="str">
            <v>-</v>
          </cell>
          <cell r="F5139">
            <v>2</v>
          </cell>
          <cell r="G5139">
            <v>2</v>
          </cell>
          <cell r="H5139">
            <v>2</v>
          </cell>
          <cell r="I5139">
            <v>2</v>
          </cell>
        </row>
        <row r="5140">
          <cell r="A5140" t="str">
            <v>NCU09029</v>
          </cell>
          <cell r="B5140">
            <v>6</v>
          </cell>
          <cell r="C5140" t="str">
            <v>-</v>
          </cell>
          <cell r="D5140">
            <v>3</v>
          </cell>
          <cell r="E5140">
            <v>2</v>
          </cell>
          <cell r="F5140">
            <v>1</v>
          </cell>
          <cell r="G5140" t="str">
            <v>-</v>
          </cell>
          <cell r="H5140" t="str">
            <v>-</v>
          </cell>
          <cell r="I5140" t="str">
            <v>-</v>
          </cell>
        </row>
        <row r="5141">
          <cell r="A5141" t="str">
            <v>NCU09031</v>
          </cell>
          <cell r="B5141">
            <v>15</v>
          </cell>
          <cell r="C5141">
            <v>4</v>
          </cell>
          <cell r="D5141">
            <v>3</v>
          </cell>
          <cell r="E5141">
            <v>5</v>
          </cell>
          <cell r="F5141">
            <v>1</v>
          </cell>
          <cell r="G5141">
            <v>2</v>
          </cell>
          <cell r="H5141" t="str">
            <v>-</v>
          </cell>
          <cell r="I5141" t="str">
            <v>-</v>
          </cell>
        </row>
        <row r="5142">
          <cell r="A5142" t="str">
            <v>NCU09032</v>
          </cell>
          <cell r="B5142">
            <v>2</v>
          </cell>
          <cell r="C5142">
            <v>1</v>
          </cell>
          <cell r="D5142" t="str">
            <v>-</v>
          </cell>
          <cell r="E5142" t="str">
            <v>-</v>
          </cell>
          <cell r="F5142" t="str">
            <v>-</v>
          </cell>
          <cell r="G5142" t="str">
            <v>-</v>
          </cell>
          <cell r="H5142">
            <v>1</v>
          </cell>
          <cell r="I5142" t="str">
            <v>-</v>
          </cell>
        </row>
        <row r="5143">
          <cell r="A5143" t="str">
            <v>NCU09033</v>
          </cell>
          <cell r="B5143">
            <v>5</v>
          </cell>
          <cell r="C5143" t="str">
            <v>-</v>
          </cell>
          <cell r="D5143">
            <v>1</v>
          </cell>
          <cell r="E5143" t="str">
            <v>-</v>
          </cell>
          <cell r="F5143">
            <v>1</v>
          </cell>
          <cell r="G5143">
            <v>1</v>
          </cell>
          <cell r="H5143">
            <v>1</v>
          </cell>
          <cell r="I5143">
            <v>1</v>
          </cell>
        </row>
        <row r="5144">
          <cell r="A5144" t="str">
            <v>NCU09034</v>
          </cell>
          <cell r="B5144">
            <v>18</v>
          </cell>
          <cell r="C5144" t="str">
            <v>-</v>
          </cell>
          <cell r="D5144">
            <v>5</v>
          </cell>
          <cell r="E5144">
            <v>3</v>
          </cell>
          <cell r="F5144">
            <v>2</v>
          </cell>
          <cell r="G5144">
            <v>3</v>
          </cell>
          <cell r="H5144">
            <v>3</v>
          </cell>
          <cell r="I5144">
            <v>2</v>
          </cell>
        </row>
        <row r="5145">
          <cell r="A5145" t="str">
            <v>NCU09035</v>
          </cell>
          <cell r="B5145">
            <v>6</v>
          </cell>
          <cell r="C5145" t="str">
            <v>-</v>
          </cell>
          <cell r="D5145" t="str">
            <v>-</v>
          </cell>
          <cell r="E5145" t="str">
            <v>-</v>
          </cell>
          <cell r="F5145">
            <v>1</v>
          </cell>
          <cell r="G5145">
            <v>2</v>
          </cell>
          <cell r="H5145">
            <v>1</v>
          </cell>
          <cell r="I5145">
            <v>2</v>
          </cell>
        </row>
        <row r="5146">
          <cell r="A5146" t="str">
            <v>NCU09036</v>
          </cell>
          <cell r="B5146">
            <v>7</v>
          </cell>
          <cell r="C5146" t="str">
            <v>-</v>
          </cell>
          <cell r="D5146">
            <v>1</v>
          </cell>
          <cell r="E5146" t="str">
            <v>-</v>
          </cell>
          <cell r="F5146" t="str">
            <v>-</v>
          </cell>
          <cell r="G5146">
            <v>2</v>
          </cell>
          <cell r="H5146">
            <v>2</v>
          </cell>
          <cell r="I5146">
            <v>2</v>
          </cell>
        </row>
        <row r="5147">
          <cell r="A5147" t="str">
            <v>NCU09037</v>
          </cell>
          <cell r="B5147">
            <v>2</v>
          </cell>
          <cell r="C5147" t="str">
            <v>-</v>
          </cell>
          <cell r="D5147" t="str">
            <v>-</v>
          </cell>
          <cell r="E5147" t="str">
            <v>-</v>
          </cell>
          <cell r="F5147" t="str">
            <v>-</v>
          </cell>
          <cell r="G5147" t="str">
            <v>-</v>
          </cell>
          <cell r="H5147">
            <v>1</v>
          </cell>
          <cell r="I5147">
            <v>1</v>
          </cell>
        </row>
        <row r="5148">
          <cell r="A5148" t="str">
            <v>NCU09038</v>
          </cell>
          <cell r="B5148">
            <v>4</v>
          </cell>
          <cell r="C5148" t="str">
            <v>-</v>
          </cell>
          <cell r="D5148" t="str">
            <v>-</v>
          </cell>
          <cell r="E5148" t="str">
            <v>-</v>
          </cell>
          <cell r="F5148">
            <v>2</v>
          </cell>
          <cell r="G5148" t="str">
            <v>-</v>
          </cell>
          <cell r="H5148">
            <v>2</v>
          </cell>
          <cell r="I5148" t="str">
            <v>-</v>
          </cell>
        </row>
        <row r="5149">
          <cell r="A5149" t="str">
            <v>NCU09039</v>
          </cell>
          <cell r="B5149">
            <v>5</v>
          </cell>
          <cell r="C5149" t="str">
            <v>-</v>
          </cell>
          <cell r="D5149" t="str">
            <v>-</v>
          </cell>
          <cell r="E5149">
            <v>3</v>
          </cell>
          <cell r="F5149">
            <v>1</v>
          </cell>
          <cell r="G5149">
            <v>1</v>
          </cell>
          <cell r="H5149" t="str">
            <v>-</v>
          </cell>
          <cell r="I5149" t="str">
            <v>-</v>
          </cell>
        </row>
        <row r="5150">
          <cell r="A5150" t="str">
            <v>NCU09040</v>
          </cell>
          <cell r="B5150">
            <v>15</v>
          </cell>
          <cell r="C5150">
            <v>4</v>
          </cell>
          <cell r="D5150">
            <v>2</v>
          </cell>
          <cell r="E5150">
            <v>5</v>
          </cell>
          <cell r="F5150">
            <v>1</v>
          </cell>
          <cell r="G5150">
            <v>2</v>
          </cell>
          <cell r="H5150" t="str">
            <v>-</v>
          </cell>
          <cell r="I5150">
            <v>1</v>
          </cell>
        </row>
        <row r="5151">
          <cell r="A5151" t="str">
            <v>NCU09041</v>
          </cell>
          <cell r="B5151">
            <v>11</v>
          </cell>
          <cell r="C5151">
            <v>2</v>
          </cell>
          <cell r="D5151" t="str">
            <v>-</v>
          </cell>
          <cell r="E5151">
            <v>2</v>
          </cell>
          <cell r="F5151">
            <v>2</v>
          </cell>
          <cell r="G5151">
            <v>1</v>
          </cell>
          <cell r="H5151">
            <v>2</v>
          </cell>
          <cell r="I5151">
            <v>2</v>
          </cell>
        </row>
        <row r="5152">
          <cell r="A5152" t="str">
            <v>NCU09043</v>
          </cell>
          <cell r="B5152">
            <v>16</v>
          </cell>
          <cell r="C5152">
            <v>2</v>
          </cell>
          <cell r="D5152">
            <v>3</v>
          </cell>
          <cell r="E5152">
            <v>2</v>
          </cell>
          <cell r="F5152">
            <v>2</v>
          </cell>
          <cell r="G5152">
            <v>2</v>
          </cell>
          <cell r="H5152">
            <v>3</v>
          </cell>
          <cell r="I5152">
            <v>2</v>
          </cell>
        </row>
        <row r="5153">
          <cell r="A5153" t="str">
            <v>NCU09046</v>
          </cell>
          <cell r="B5153">
            <v>7</v>
          </cell>
          <cell r="C5153" t="str">
            <v>-</v>
          </cell>
          <cell r="D5153" t="str">
            <v>-</v>
          </cell>
          <cell r="E5153" t="str">
            <v>-</v>
          </cell>
          <cell r="F5153">
            <v>3</v>
          </cell>
          <cell r="G5153">
            <v>1</v>
          </cell>
          <cell r="H5153">
            <v>3</v>
          </cell>
          <cell r="I5153" t="str">
            <v>-</v>
          </cell>
        </row>
        <row r="5154">
          <cell r="A5154" t="str">
            <v>NCU09048</v>
          </cell>
          <cell r="B5154">
            <v>3</v>
          </cell>
          <cell r="C5154" t="str">
            <v>-</v>
          </cell>
          <cell r="D5154" t="str">
            <v>-</v>
          </cell>
          <cell r="E5154">
            <v>3</v>
          </cell>
          <cell r="F5154" t="str">
            <v>-</v>
          </cell>
          <cell r="G5154" t="str">
            <v>-</v>
          </cell>
          <cell r="H5154" t="str">
            <v>-</v>
          </cell>
          <cell r="I5154" t="str">
            <v>-</v>
          </cell>
        </row>
        <row r="5155">
          <cell r="A5155" t="str">
            <v>NCU09049</v>
          </cell>
          <cell r="B5155">
            <v>21</v>
          </cell>
          <cell r="C5155">
            <v>5</v>
          </cell>
          <cell r="D5155">
            <v>4</v>
          </cell>
          <cell r="E5155" t="str">
            <v>-</v>
          </cell>
          <cell r="F5155">
            <v>3</v>
          </cell>
          <cell r="G5155">
            <v>3</v>
          </cell>
          <cell r="H5155">
            <v>3</v>
          </cell>
          <cell r="I5155">
            <v>3</v>
          </cell>
        </row>
        <row r="5156">
          <cell r="A5156" t="str">
            <v>NCU09050</v>
          </cell>
          <cell r="B5156">
            <v>10</v>
          </cell>
          <cell r="C5156">
            <v>2</v>
          </cell>
          <cell r="D5156" t="str">
            <v>-</v>
          </cell>
          <cell r="E5156" t="str">
            <v>-</v>
          </cell>
          <cell r="F5156">
            <v>2</v>
          </cell>
          <cell r="G5156">
            <v>2</v>
          </cell>
          <cell r="H5156">
            <v>2</v>
          </cell>
          <cell r="I5156">
            <v>2</v>
          </cell>
        </row>
        <row r="5157">
          <cell r="A5157" t="str">
            <v>NCU09053</v>
          </cell>
          <cell r="B5157">
            <v>4</v>
          </cell>
          <cell r="C5157">
            <v>3</v>
          </cell>
          <cell r="D5157" t="str">
            <v>-</v>
          </cell>
          <cell r="E5157" t="str">
            <v>-</v>
          </cell>
          <cell r="F5157" t="str">
            <v>-</v>
          </cell>
          <cell r="G5157">
            <v>1</v>
          </cell>
          <cell r="H5157" t="str">
            <v>-</v>
          </cell>
          <cell r="I5157" t="str">
            <v>-</v>
          </cell>
        </row>
        <row r="5158">
          <cell r="A5158" t="str">
            <v>NCU09055</v>
          </cell>
          <cell r="B5158">
            <v>10</v>
          </cell>
          <cell r="C5158">
            <v>1</v>
          </cell>
          <cell r="D5158" t="str">
            <v>-</v>
          </cell>
          <cell r="E5158">
            <v>4</v>
          </cell>
          <cell r="F5158">
            <v>2</v>
          </cell>
          <cell r="G5158" t="str">
            <v>-</v>
          </cell>
          <cell r="H5158">
            <v>2</v>
          </cell>
          <cell r="I5158">
            <v>1</v>
          </cell>
        </row>
        <row r="5159">
          <cell r="A5159" t="str">
            <v>NCU09056</v>
          </cell>
          <cell r="B5159">
            <v>1</v>
          </cell>
          <cell r="C5159" t="str">
            <v>-</v>
          </cell>
          <cell r="D5159" t="str">
            <v>-</v>
          </cell>
          <cell r="E5159" t="str">
            <v>-</v>
          </cell>
          <cell r="F5159" t="str">
            <v>-</v>
          </cell>
          <cell r="G5159">
            <v>1</v>
          </cell>
          <cell r="H5159" t="str">
            <v>-</v>
          </cell>
          <cell r="I5159" t="str">
            <v>-</v>
          </cell>
        </row>
        <row r="5160">
          <cell r="A5160" t="str">
            <v>NCU09057</v>
          </cell>
          <cell r="B5160">
            <v>15</v>
          </cell>
          <cell r="C5160">
            <v>4</v>
          </cell>
          <cell r="D5160">
            <v>2</v>
          </cell>
          <cell r="E5160">
            <v>3</v>
          </cell>
          <cell r="F5160">
            <v>2</v>
          </cell>
          <cell r="G5160" t="str">
            <v>-</v>
          </cell>
          <cell r="H5160">
            <v>2</v>
          </cell>
          <cell r="I5160">
            <v>2</v>
          </cell>
        </row>
        <row r="5161">
          <cell r="A5161" t="str">
            <v>NCU09058</v>
          </cell>
          <cell r="B5161">
            <v>10</v>
          </cell>
          <cell r="C5161" t="str">
            <v>-</v>
          </cell>
          <cell r="D5161">
            <v>2</v>
          </cell>
          <cell r="E5161">
            <v>3</v>
          </cell>
          <cell r="F5161" t="str">
            <v>-</v>
          </cell>
          <cell r="G5161">
            <v>1</v>
          </cell>
          <cell r="H5161">
            <v>2</v>
          </cell>
          <cell r="I5161">
            <v>2</v>
          </cell>
        </row>
        <row r="5162">
          <cell r="A5162" t="str">
            <v>NCU09060</v>
          </cell>
          <cell r="B5162">
            <v>1</v>
          </cell>
          <cell r="C5162" t="str">
            <v>-</v>
          </cell>
          <cell r="D5162" t="str">
            <v>-</v>
          </cell>
          <cell r="E5162" t="str">
            <v>-</v>
          </cell>
          <cell r="F5162" t="str">
            <v>-</v>
          </cell>
          <cell r="G5162" t="str">
            <v>-</v>
          </cell>
          <cell r="H5162">
            <v>1</v>
          </cell>
          <cell r="I5162" t="str">
            <v>-</v>
          </cell>
        </row>
        <row r="5163">
          <cell r="A5163" t="str">
            <v>NCU09061</v>
          </cell>
          <cell r="B5163">
            <v>8</v>
          </cell>
          <cell r="C5163" t="str">
            <v>-</v>
          </cell>
          <cell r="D5163">
            <v>1</v>
          </cell>
          <cell r="E5163" t="str">
            <v>-</v>
          </cell>
          <cell r="F5163">
            <v>2</v>
          </cell>
          <cell r="G5163">
            <v>2</v>
          </cell>
          <cell r="H5163">
            <v>2</v>
          </cell>
          <cell r="I5163">
            <v>1</v>
          </cell>
        </row>
        <row r="5164">
          <cell r="A5164" t="str">
            <v>NCU09062</v>
          </cell>
          <cell r="B5164">
            <v>8</v>
          </cell>
          <cell r="C5164" t="str">
            <v>-</v>
          </cell>
          <cell r="D5164" t="str">
            <v>-</v>
          </cell>
          <cell r="E5164" t="str">
            <v>-</v>
          </cell>
          <cell r="F5164">
            <v>2</v>
          </cell>
          <cell r="G5164">
            <v>2</v>
          </cell>
          <cell r="H5164">
            <v>2</v>
          </cell>
          <cell r="I5164">
            <v>2</v>
          </cell>
        </row>
        <row r="5165">
          <cell r="A5165" t="str">
            <v>NCU09063</v>
          </cell>
          <cell r="B5165">
            <v>4</v>
          </cell>
          <cell r="C5165" t="str">
            <v>-</v>
          </cell>
          <cell r="D5165" t="str">
            <v>-</v>
          </cell>
          <cell r="E5165">
            <v>2</v>
          </cell>
          <cell r="F5165" t="str">
            <v>-</v>
          </cell>
          <cell r="G5165" t="str">
            <v>-</v>
          </cell>
          <cell r="H5165">
            <v>2</v>
          </cell>
          <cell r="I5165" t="str">
            <v>-</v>
          </cell>
        </row>
        <row r="5166">
          <cell r="A5166" t="str">
            <v>NCU09064</v>
          </cell>
          <cell r="B5166">
            <v>6</v>
          </cell>
          <cell r="C5166">
            <v>2</v>
          </cell>
          <cell r="D5166" t="str">
            <v>-</v>
          </cell>
          <cell r="E5166" t="str">
            <v>-</v>
          </cell>
          <cell r="F5166">
            <v>1</v>
          </cell>
          <cell r="G5166">
            <v>2</v>
          </cell>
          <cell r="H5166">
            <v>1</v>
          </cell>
          <cell r="I5166" t="str">
            <v>-</v>
          </cell>
        </row>
        <row r="5167">
          <cell r="A5167" t="str">
            <v>NCU09065</v>
          </cell>
          <cell r="B5167">
            <v>3</v>
          </cell>
          <cell r="C5167" t="str">
            <v>-</v>
          </cell>
          <cell r="D5167" t="str">
            <v>-</v>
          </cell>
          <cell r="E5167" t="str">
            <v>-</v>
          </cell>
          <cell r="F5167">
            <v>1</v>
          </cell>
          <cell r="G5167" t="str">
            <v>-</v>
          </cell>
          <cell r="H5167">
            <v>2</v>
          </cell>
          <cell r="I5167" t="str">
            <v>-</v>
          </cell>
        </row>
        <row r="5168">
          <cell r="A5168" t="str">
            <v>NCU09066</v>
          </cell>
          <cell r="B5168">
            <v>6</v>
          </cell>
          <cell r="C5168">
            <v>1</v>
          </cell>
          <cell r="D5168">
            <v>1</v>
          </cell>
          <cell r="E5168" t="str">
            <v>-</v>
          </cell>
          <cell r="F5168" t="str">
            <v>-</v>
          </cell>
          <cell r="G5168" t="str">
            <v>-</v>
          </cell>
          <cell r="H5168">
            <v>2</v>
          </cell>
          <cell r="I5168">
            <v>2</v>
          </cell>
        </row>
        <row r="5169">
          <cell r="A5169" t="str">
            <v>NCU09068</v>
          </cell>
          <cell r="B5169">
            <v>12</v>
          </cell>
          <cell r="C5169">
            <v>1</v>
          </cell>
          <cell r="D5169">
            <v>3</v>
          </cell>
          <cell r="E5169" t="str">
            <v>-</v>
          </cell>
          <cell r="F5169">
            <v>1</v>
          </cell>
          <cell r="G5169">
            <v>3</v>
          </cell>
          <cell r="H5169">
            <v>2</v>
          </cell>
          <cell r="I5169">
            <v>2</v>
          </cell>
        </row>
        <row r="5170">
          <cell r="A5170" t="str">
            <v>NCU09069</v>
          </cell>
          <cell r="B5170">
            <v>15</v>
          </cell>
          <cell r="C5170">
            <v>2</v>
          </cell>
          <cell r="D5170">
            <v>2</v>
          </cell>
          <cell r="E5170">
            <v>2</v>
          </cell>
          <cell r="F5170">
            <v>2</v>
          </cell>
          <cell r="G5170">
            <v>3</v>
          </cell>
          <cell r="H5170">
            <v>2</v>
          </cell>
          <cell r="I5170">
            <v>2</v>
          </cell>
        </row>
        <row r="5171">
          <cell r="A5171" t="str">
            <v>NCU09070</v>
          </cell>
          <cell r="B5171">
            <v>3</v>
          </cell>
          <cell r="C5171">
            <v>1</v>
          </cell>
          <cell r="D5171" t="str">
            <v>-</v>
          </cell>
          <cell r="E5171">
            <v>2</v>
          </cell>
          <cell r="F5171" t="str">
            <v>-</v>
          </cell>
          <cell r="G5171" t="str">
            <v>-</v>
          </cell>
          <cell r="H5171" t="str">
            <v>-</v>
          </cell>
          <cell r="I5171" t="str">
            <v>-</v>
          </cell>
        </row>
        <row r="5172">
          <cell r="A5172" t="str">
            <v>NCU09071</v>
          </cell>
          <cell r="B5172">
            <v>1</v>
          </cell>
          <cell r="C5172" t="str">
            <v>-</v>
          </cell>
          <cell r="D5172" t="str">
            <v>-</v>
          </cell>
          <cell r="E5172" t="str">
            <v>-</v>
          </cell>
          <cell r="F5172" t="str">
            <v>-</v>
          </cell>
          <cell r="G5172" t="str">
            <v>-</v>
          </cell>
          <cell r="H5172">
            <v>1</v>
          </cell>
          <cell r="I5172" t="str">
            <v>-</v>
          </cell>
        </row>
        <row r="5173">
          <cell r="A5173" t="str">
            <v>NCU09073</v>
          </cell>
          <cell r="B5173">
            <v>6</v>
          </cell>
          <cell r="C5173" t="str">
            <v>-</v>
          </cell>
          <cell r="D5173">
            <v>1</v>
          </cell>
          <cell r="E5173">
            <v>3</v>
          </cell>
          <cell r="F5173" t="str">
            <v>-</v>
          </cell>
          <cell r="G5173" t="str">
            <v>-</v>
          </cell>
          <cell r="H5173" t="str">
            <v>-</v>
          </cell>
          <cell r="I5173">
            <v>2</v>
          </cell>
        </row>
        <row r="5174">
          <cell r="A5174" t="str">
            <v>NCU09074</v>
          </cell>
          <cell r="B5174">
            <v>1</v>
          </cell>
          <cell r="C5174" t="str">
            <v>-</v>
          </cell>
          <cell r="D5174" t="str">
            <v>-</v>
          </cell>
          <cell r="E5174" t="str">
            <v>-</v>
          </cell>
          <cell r="F5174">
            <v>1</v>
          </cell>
          <cell r="G5174" t="str">
            <v>-</v>
          </cell>
          <cell r="H5174" t="str">
            <v>-</v>
          </cell>
          <cell r="I5174" t="str">
            <v>-</v>
          </cell>
        </row>
        <row r="5175">
          <cell r="A5175" t="str">
            <v>NCU09075</v>
          </cell>
          <cell r="B5175">
            <v>13</v>
          </cell>
          <cell r="C5175">
            <v>4</v>
          </cell>
          <cell r="D5175" t="str">
            <v>-</v>
          </cell>
          <cell r="E5175">
            <v>1</v>
          </cell>
          <cell r="F5175">
            <v>1</v>
          </cell>
          <cell r="G5175">
            <v>2</v>
          </cell>
          <cell r="H5175">
            <v>3</v>
          </cell>
          <cell r="I5175">
            <v>2</v>
          </cell>
        </row>
        <row r="5176">
          <cell r="A5176" t="str">
            <v>NCU09078</v>
          </cell>
          <cell r="B5176">
            <v>1</v>
          </cell>
          <cell r="C5176" t="str">
            <v>-</v>
          </cell>
          <cell r="D5176" t="str">
            <v>-</v>
          </cell>
          <cell r="E5176" t="str">
            <v>-</v>
          </cell>
          <cell r="F5176" t="str">
            <v>-</v>
          </cell>
          <cell r="G5176" t="str">
            <v>-</v>
          </cell>
          <cell r="H5176">
            <v>1</v>
          </cell>
          <cell r="I5176" t="str">
            <v>-</v>
          </cell>
        </row>
        <row r="5177">
          <cell r="A5177" t="str">
            <v>NCU09085</v>
          </cell>
          <cell r="B5177">
            <v>2</v>
          </cell>
          <cell r="C5177">
            <v>2</v>
          </cell>
          <cell r="D5177" t="str">
            <v>-</v>
          </cell>
          <cell r="E5177" t="str">
            <v>-</v>
          </cell>
          <cell r="F5177" t="str">
            <v>-</v>
          </cell>
          <cell r="G5177" t="str">
            <v>-</v>
          </cell>
          <cell r="H5177" t="str">
            <v>-</v>
          </cell>
          <cell r="I5177" t="str">
            <v>-</v>
          </cell>
        </row>
        <row r="5178">
          <cell r="A5178" t="str">
            <v>NCU09087</v>
          </cell>
          <cell r="B5178">
            <v>8</v>
          </cell>
          <cell r="C5178" t="str">
            <v>-</v>
          </cell>
          <cell r="D5178" t="str">
            <v>-</v>
          </cell>
          <cell r="E5178" t="str">
            <v>-</v>
          </cell>
          <cell r="F5178">
            <v>2</v>
          </cell>
          <cell r="G5178">
            <v>2</v>
          </cell>
          <cell r="H5178">
            <v>2</v>
          </cell>
          <cell r="I5178">
            <v>2</v>
          </cell>
        </row>
        <row r="5179">
          <cell r="A5179" t="str">
            <v>NCU09088</v>
          </cell>
          <cell r="B5179">
            <v>3</v>
          </cell>
          <cell r="C5179" t="str">
            <v>-</v>
          </cell>
          <cell r="D5179" t="str">
            <v>-</v>
          </cell>
          <cell r="E5179" t="str">
            <v>-</v>
          </cell>
          <cell r="F5179" t="str">
            <v>-</v>
          </cell>
          <cell r="G5179" t="str">
            <v>-</v>
          </cell>
          <cell r="H5179">
            <v>2</v>
          </cell>
          <cell r="I5179">
            <v>1</v>
          </cell>
        </row>
        <row r="5180">
          <cell r="A5180" t="str">
            <v>NCU09089</v>
          </cell>
          <cell r="B5180">
            <v>7</v>
          </cell>
          <cell r="C5180" t="str">
            <v>-</v>
          </cell>
          <cell r="D5180" t="str">
            <v>-</v>
          </cell>
          <cell r="E5180">
            <v>1</v>
          </cell>
          <cell r="F5180">
            <v>1</v>
          </cell>
          <cell r="G5180">
            <v>2</v>
          </cell>
          <cell r="H5180">
            <v>2</v>
          </cell>
          <cell r="I5180">
            <v>1</v>
          </cell>
        </row>
        <row r="5181">
          <cell r="A5181" t="str">
            <v>NCU09090</v>
          </cell>
          <cell r="B5181">
            <v>2</v>
          </cell>
          <cell r="C5181" t="str">
            <v>-</v>
          </cell>
          <cell r="D5181" t="str">
            <v>-</v>
          </cell>
          <cell r="E5181" t="str">
            <v>-</v>
          </cell>
          <cell r="F5181">
            <v>1</v>
          </cell>
          <cell r="G5181" t="str">
            <v>-</v>
          </cell>
          <cell r="H5181" t="str">
            <v>-</v>
          </cell>
          <cell r="I5181">
            <v>1</v>
          </cell>
        </row>
        <row r="5182">
          <cell r="A5182" t="str">
            <v>NCU09091</v>
          </cell>
          <cell r="B5182">
            <v>2</v>
          </cell>
          <cell r="C5182">
            <v>1</v>
          </cell>
          <cell r="D5182" t="str">
            <v>-</v>
          </cell>
          <cell r="E5182" t="str">
            <v>-</v>
          </cell>
          <cell r="F5182" t="str">
            <v>-</v>
          </cell>
          <cell r="G5182" t="str">
            <v>-</v>
          </cell>
          <cell r="H5182">
            <v>1</v>
          </cell>
          <cell r="I5182" t="str">
            <v>-</v>
          </cell>
        </row>
        <row r="5183">
          <cell r="A5183" t="str">
            <v>NCU09092</v>
          </cell>
          <cell r="B5183">
            <v>9</v>
          </cell>
          <cell r="C5183">
            <v>1</v>
          </cell>
          <cell r="D5183" t="str">
            <v>-</v>
          </cell>
          <cell r="E5183" t="str">
            <v>-</v>
          </cell>
          <cell r="F5183">
            <v>1</v>
          </cell>
          <cell r="G5183">
            <v>2</v>
          </cell>
          <cell r="H5183">
            <v>3</v>
          </cell>
          <cell r="I5183">
            <v>2</v>
          </cell>
        </row>
        <row r="5184">
          <cell r="A5184" t="str">
            <v>NCU09093</v>
          </cell>
          <cell r="B5184">
            <v>8</v>
          </cell>
          <cell r="C5184" t="str">
            <v>-</v>
          </cell>
          <cell r="D5184" t="str">
            <v>-</v>
          </cell>
          <cell r="E5184" t="str">
            <v>-</v>
          </cell>
          <cell r="F5184">
            <v>2</v>
          </cell>
          <cell r="G5184">
            <v>2</v>
          </cell>
          <cell r="H5184">
            <v>2</v>
          </cell>
          <cell r="I5184">
            <v>2</v>
          </cell>
        </row>
        <row r="5185">
          <cell r="A5185" t="str">
            <v>NCU09094</v>
          </cell>
          <cell r="B5185">
            <v>8</v>
          </cell>
          <cell r="C5185">
            <v>1</v>
          </cell>
          <cell r="D5185" t="str">
            <v>-</v>
          </cell>
          <cell r="E5185">
            <v>2</v>
          </cell>
          <cell r="F5185">
            <v>1</v>
          </cell>
          <cell r="G5185">
            <v>2</v>
          </cell>
          <cell r="H5185" t="str">
            <v>-</v>
          </cell>
          <cell r="I5185">
            <v>2</v>
          </cell>
        </row>
        <row r="5186">
          <cell r="A5186" t="str">
            <v>NCU09095</v>
          </cell>
          <cell r="B5186">
            <v>6</v>
          </cell>
          <cell r="C5186">
            <v>1</v>
          </cell>
          <cell r="D5186" t="str">
            <v>-</v>
          </cell>
          <cell r="E5186" t="str">
            <v>-</v>
          </cell>
          <cell r="F5186">
            <v>1</v>
          </cell>
          <cell r="G5186" t="str">
            <v>-</v>
          </cell>
          <cell r="H5186">
            <v>2</v>
          </cell>
          <cell r="I5186">
            <v>2</v>
          </cell>
        </row>
        <row r="5187">
          <cell r="A5187" t="str">
            <v>NCU09097</v>
          </cell>
          <cell r="B5187">
            <v>8</v>
          </cell>
          <cell r="C5187" t="str">
            <v>-</v>
          </cell>
          <cell r="D5187">
            <v>1</v>
          </cell>
          <cell r="E5187" t="str">
            <v>-</v>
          </cell>
          <cell r="F5187">
            <v>1</v>
          </cell>
          <cell r="G5187">
            <v>2</v>
          </cell>
          <cell r="H5187">
            <v>2</v>
          </cell>
          <cell r="I5187">
            <v>2</v>
          </cell>
        </row>
        <row r="5188">
          <cell r="A5188" t="str">
            <v>NCU09098</v>
          </cell>
          <cell r="B5188">
            <v>9</v>
          </cell>
          <cell r="C5188" t="str">
            <v>-</v>
          </cell>
          <cell r="D5188" t="str">
            <v>-</v>
          </cell>
          <cell r="E5188">
            <v>2</v>
          </cell>
          <cell r="F5188">
            <v>2</v>
          </cell>
          <cell r="G5188">
            <v>2</v>
          </cell>
          <cell r="H5188">
            <v>2</v>
          </cell>
          <cell r="I5188">
            <v>1</v>
          </cell>
        </row>
        <row r="5189">
          <cell r="A5189" t="str">
            <v>NCU09099</v>
          </cell>
          <cell r="B5189">
            <v>8</v>
          </cell>
          <cell r="C5189">
            <v>1</v>
          </cell>
          <cell r="D5189" t="str">
            <v>-</v>
          </cell>
          <cell r="E5189" t="str">
            <v>-</v>
          </cell>
          <cell r="F5189">
            <v>2</v>
          </cell>
          <cell r="G5189">
            <v>1</v>
          </cell>
          <cell r="H5189">
            <v>2</v>
          </cell>
          <cell r="I5189">
            <v>2</v>
          </cell>
        </row>
        <row r="5190">
          <cell r="A5190" t="str">
            <v>NCU09100</v>
          </cell>
          <cell r="B5190">
            <v>6</v>
          </cell>
          <cell r="C5190" t="str">
            <v>-</v>
          </cell>
          <cell r="D5190" t="str">
            <v>-</v>
          </cell>
          <cell r="E5190">
            <v>3</v>
          </cell>
          <cell r="F5190">
            <v>2</v>
          </cell>
          <cell r="G5190" t="str">
            <v>-</v>
          </cell>
          <cell r="H5190">
            <v>1</v>
          </cell>
          <cell r="I5190" t="str">
            <v>-</v>
          </cell>
        </row>
        <row r="5191">
          <cell r="A5191" t="str">
            <v>NCU09101</v>
          </cell>
          <cell r="B5191">
            <v>3</v>
          </cell>
          <cell r="C5191" t="str">
            <v>-</v>
          </cell>
          <cell r="D5191" t="str">
            <v>-</v>
          </cell>
          <cell r="E5191">
            <v>1</v>
          </cell>
          <cell r="F5191" t="str">
            <v>-</v>
          </cell>
          <cell r="G5191" t="str">
            <v>-</v>
          </cell>
          <cell r="H5191" t="str">
            <v>-</v>
          </cell>
          <cell r="I5191">
            <v>2</v>
          </cell>
        </row>
        <row r="5192">
          <cell r="A5192" t="str">
            <v>NCU09102</v>
          </cell>
          <cell r="B5192">
            <v>3</v>
          </cell>
          <cell r="C5192" t="str">
            <v>-</v>
          </cell>
          <cell r="D5192" t="str">
            <v>-</v>
          </cell>
          <cell r="E5192" t="str">
            <v>-</v>
          </cell>
          <cell r="F5192" t="str">
            <v>-</v>
          </cell>
          <cell r="G5192" t="str">
            <v>-</v>
          </cell>
          <cell r="H5192">
            <v>2</v>
          </cell>
          <cell r="I5192">
            <v>1</v>
          </cell>
        </row>
        <row r="5193">
          <cell r="A5193" t="str">
            <v>NCU09103</v>
          </cell>
          <cell r="B5193">
            <v>8</v>
          </cell>
          <cell r="C5193" t="str">
            <v>-</v>
          </cell>
          <cell r="D5193" t="str">
            <v>-</v>
          </cell>
          <cell r="E5193" t="str">
            <v>-</v>
          </cell>
          <cell r="F5193">
            <v>2</v>
          </cell>
          <cell r="G5193">
            <v>2</v>
          </cell>
          <cell r="H5193">
            <v>2</v>
          </cell>
          <cell r="I5193">
            <v>2</v>
          </cell>
        </row>
        <row r="5194">
          <cell r="A5194" t="str">
            <v>NCU09104</v>
          </cell>
          <cell r="B5194">
            <v>2</v>
          </cell>
          <cell r="C5194">
            <v>2</v>
          </cell>
          <cell r="D5194" t="str">
            <v>-</v>
          </cell>
          <cell r="E5194" t="str">
            <v>-</v>
          </cell>
          <cell r="F5194" t="str">
            <v>-</v>
          </cell>
          <cell r="G5194" t="str">
            <v>-</v>
          </cell>
          <cell r="H5194" t="str">
            <v>-</v>
          </cell>
          <cell r="I5194" t="str">
            <v>-</v>
          </cell>
        </row>
        <row r="5195">
          <cell r="A5195" t="str">
            <v>NCU09106</v>
          </cell>
          <cell r="B5195">
            <v>6</v>
          </cell>
          <cell r="C5195" t="str">
            <v>-</v>
          </cell>
          <cell r="D5195" t="str">
            <v>-</v>
          </cell>
          <cell r="E5195">
            <v>2</v>
          </cell>
          <cell r="F5195" t="str">
            <v>-</v>
          </cell>
          <cell r="G5195">
            <v>1</v>
          </cell>
          <cell r="H5195">
            <v>2</v>
          </cell>
          <cell r="I5195">
            <v>1</v>
          </cell>
        </row>
        <row r="5196">
          <cell r="A5196" t="str">
            <v>NCU09108</v>
          </cell>
          <cell r="B5196">
            <v>10</v>
          </cell>
          <cell r="C5196" t="str">
            <v>-</v>
          </cell>
          <cell r="D5196" t="str">
            <v>-</v>
          </cell>
          <cell r="E5196">
            <v>2</v>
          </cell>
          <cell r="F5196">
            <v>3</v>
          </cell>
          <cell r="G5196">
            <v>2</v>
          </cell>
          <cell r="H5196">
            <v>2</v>
          </cell>
          <cell r="I5196">
            <v>1</v>
          </cell>
        </row>
        <row r="5197">
          <cell r="A5197" t="str">
            <v>NCU09109</v>
          </cell>
          <cell r="B5197">
            <v>6</v>
          </cell>
          <cell r="C5197" t="str">
            <v>-</v>
          </cell>
          <cell r="D5197" t="str">
            <v>-</v>
          </cell>
          <cell r="E5197" t="str">
            <v>-</v>
          </cell>
          <cell r="F5197">
            <v>1</v>
          </cell>
          <cell r="G5197">
            <v>1</v>
          </cell>
          <cell r="H5197">
            <v>2</v>
          </cell>
          <cell r="I5197">
            <v>2</v>
          </cell>
        </row>
        <row r="5198">
          <cell r="A5198" t="str">
            <v>NCU09111</v>
          </cell>
          <cell r="B5198">
            <v>4</v>
          </cell>
          <cell r="C5198" t="str">
            <v>-</v>
          </cell>
          <cell r="D5198" t="str">
            <v>-</v>
          </cell>
          <cell r="E5198" t="str">
            <v>-</v>
          </cell>
          <cell r="F5198" t="str">
            <v>-</v>
          </cell>
          <cell r="G5198">
            <v>1</v>
          </cell>
          <cell r="H5198">
            <v>2</v>
          </cell>
          <cell r="I5198">
            <v>1</v>
          </cell>
        </row>
        <row r="5199">
          <cell r="A5199" t="str">
            <v>NCU09115</v>
          </cell>
          <cell r="B5199">
            <v>6</v>
          </cell>
          <cell r="C5199" t="str">
            <v>-</v>
          </cell>
          <cell r="D5199" t="str">
            <v>-</v>
          </cell>
          <cell r="E5199">
            <v>3</v>
          </cell>
          <cell r="F5199" t="str">
            <v>-</v>
          </cell>
          <cell r="G5199" t="str">
            <v>-</v>
          </cell>
          <cell r="H5199" t="str">
            <v>-</v>
          </cell>
          <cell r="I5199">
            <v>3</v>
          </cell>
        </row>
        <row r="5200">
          <cell r="A5200" t="str">
            <v>NCU09116</v>
          </cell>
          <cell r="B5200">
            <v>5</v>
          </cell>
          <cell r="C5200">
            <v>1</v>
          </cell>
          <cell r="D5200" t="str">
            <v>-</v>
          </cell>
          <cell r="E5200">
            <v>1</v>
          </cell>
          <cell r="F5200" t="str">
            <v>-</v>
          </cell>
          <cell r="G5200" t="str">
            <v>-</v>
          </cell>
          <cell r="H5200">
            <v>2</v>
          </cell>
          <cell r="I5200">
            <v>1</v>
          </cell>
        </row>
        <row r="5201">
          <cell r="A5201" t="str">
            <v>NCU09118</v>
          </cell>
          <cell r="B5201">
            <v>1</v>
          </cell>
          <cell r="C5201">
            <v>1</v>
          </cell>
          <cell r="D5201" t="str">
            <v>-</v>
          </cell>
          <cell r="E5201" t="str">
            <v>-</v>
          </cell>
          <cell r="F5201" t="str">
            <v>-</v>
          </cell>
          <cell r="G5201" t="str">
            <v>-</v>
          </cell>
          <cell r="H5201" t="str">
            <v>-</v>
          </cell>
          <cell r="I5201" t="str">
            <v>-</v>
          </cell>
        </row>
        <row r="5202">
          <cell r="A5202" t="str">
            <v>NCU09121</v>
          </cell>
          <cell r="B5202">
            <v>3</v>
          </cell>
          <cell r="C5202">
            <v>1</v>
          </cell>
          <cell r="D5202" t="str">
            <v>-</v>
          </cell>
          <cell r="E5202" t="str">
            <v>-</v>
          </cell>
          <cell r="F5202" t="str">
            <v>-</v>
          </cell>
          <cell r="G5202" t="str">
            <v>-</v>
          </cell>
          <cell r="H5202">
            <v>2</v>
          </cell>
          <cell r="I5202" t="str">
            <v>-</v>
          </cell>
        </row>
        <row r="5203">
          <cell r="A5203" t="str">
            <v>NCU09122</v>
          </cell>
          <cell r="B5203">
            <v>1</v>
          </cell>
          <cell r="C5203" t="str">
            <v>-</v>
          </cell>
          <cell r="D5203" t="str">
            <v>-</v>
          </cell>
          <cell r="E5203" t="str">
            <v>-</v>
          </cell>
          <cell r="F5203" t="str">
            <v>-</v>
          </cell>
          <cell r="G5203" t="str">
            <v>-</v>
          </cell>
          <cell r="H5203">
            <v>1</v>
          </cell>
          <cell r="I5203" t="str">
            <v>-</v>
          </cell>
        </row>
        <row r="5204">
          <cell r="A5204" t="str">
            <v>NCU09123</v>
          </cell>
          <cell r="B5204">
            <v>7</v>
          </cell>
          <cell r="C5204" t="str">
            <v>-</v>
          </cell>
          <cell r="D5204">
            <v>1</v>
          </cell>
          <cell r="E5204">
            <v>1</v>
          </cell>
          <cell r="F5204">
            <v>2</v>
          </cell>
          <cell r="G5204">
            <v>1</v>
          </cell>
          <cell r="H5204">
            <v>2</v>
          </cell>
          <cell r="I5204" t="str">
            <v>-</v>
          </cell>
        </row>
        <row r="5205">
          <cell r="A5205" t="str">
            <v>NCU09124</v>
          </cell>
          <cell r="B5205">
            <v>2</v>
          </cell>
          <cell r="C5205" t="str">
            <v>-</v>
          </cell>
          <cell r="D5205" t="str">
            <v>-</v>
          </cell>
          <cell r="E5205" t="str">
            <v>-</v>
          </cell>
          <cell r="F5205">
            <v>2</v>
          </cell>
          <cell r="G5205" t="str">
            <v>-</v>
          </cell>
          <cell r="H5205" t="str">
            <v>-</v>
          </cell>
          <cell r="I5205" t="str">
            <v>-</v>
          </cell>
        </row>
        <row r="5206">
          <cell r="A5206" t="str">
            <v>NCU09126</v>
          </cell>
          <cell r="B5206">
            <v>9</v>
          </cell>
          <cell r="C5206">
            <v>3</v>
          </cell>
          <cell r="D5206" t="str">
            <v>-</v>
          </cell>
          <cell r="E5206" t="str">
            <v>-</v>
          </cell>
          <cell r="F5206">
            <v>2</v>
          </cell>
          <cell r="G5206" t="str">
            <v>-</v>
          </cell>
          <cell r="H5206">
            <v>2</v>
          </cell>
          <cell r="I5206">
            <v>2</v>
          </cell>
        </row>
        <row r="5207">
          <cell r="A5207" t="str">
            <v>NCU09127</v>
          </cell>
          <cell r="B5207">
            <v>8</v>
          </cell>
          <cell r="C5207" t="str">
            <v>-</v>
          </cell>
          <cell r="D5207">
            <v>1</v>
          </cell>
          <cell r="E5207" t="str">
            <v>-</v>
          </cell>
          <cell r="F5207">
            <v>1</v>
          </cell>
          <cell r="G5207">
            <v>2</v>
          </cell>
          <cell r="H5207">
            <v>2</v>
          </cell>
          <cell r="I5207">
            <v>2</v>
          </cell>
        </row>
        <row r="5208">
          <cell r="A5208" t="str">
            <v>NCU09128</v>
          </cell>
          <cell r="B5208">
            <v>1</v>
          </cell>
          <cell r="C5208">
            <v>1</v>
          </cell>
          <cell r="D5208" t="str">
            <v>-</v>
          </cell>
          <cell r="E5208" t="str">
            <v>-</v>
          </cell>
          <cell r="F5208" t="str">
            <v>-</v>
          </cell>
          <cell r="G5208" t="str">
            <v>-</v>
          </cell>
          <cell r="H5208" t="str">
            <v>-</v>
          </cell>
          <cell r="I5208" t="str">
            <v>-</v>
          </cell>
        </row>
        <row r="5209">
          <cell r="A5209" t="str">
            <v>NCU09129</v>
          </cell>
          <cell r="B5209">
            <v>1</v>
          </cell>
          <cell r="C5209" t="str">
            <v>-</v>
          </cell>
          <cell r="D5209" t="str">
            <v>-</v>
          </cell>
          <cell r="E5209">
            <v>1</v>
          </cell>
          <cell r="F5209" t="str">
            <v>-</v>
          </cell>
          <cell r="G5209" t="str">
            <v>-</v>
          </cell>
          <cell r="H5209" t="str">
            <v>-</v>
          </cell>
          <cell r="I5209" t="str">
            <v>-</v>
          </cell>
        </row>
        <row r="5210">
          <cell r="A5210" t="str">
            <v>NCU09132</v>
          </cell>
          <cell r="B5210">
            <v>4</v>
          </cell>
          <cell r="C5210" t="str">
            <v>-</v>
          </cell>
          <cell r="D5210" t="str">
            <v>-</v>
          </cell>
          <cell r="E5210">
            <v>2</v>
          </cell>
          <cell r="F5210" t="str">
            <v>-</v>
          </cell>
          <cell r="G5210" t="str">
            <v>-</v>
          </cell>
          <cell r="H5210">
            <v>1</v>
          </cell>
          <cell r="I5210">
            <v>1</v>
          </cell>
        </row>
        <row r="5211">
          <cell r="A5211" t="str">
            <v>NCU09134</v>
          </cell>
          <cell r="B5211">
            <v>10</v>
          </cell>
          <cell r="C5211">
            <v>3</v>
          </cell>
          <cell r="D5211" t="str">
            <v>-</v>
          </cell>
          <cell r="E5211" t="str">
            <v>-</v>
          </cell>
          <cell r="F5211">
            <v>3</v>
          </cell>
          <cell r="G5211" t="str">
            <v>-</v>
          </cell>
          <cell r="H5211">
            <v>2</v>
          </cell>
          <cell r="I5211">
            <v>2</v>
          </cell>
        </row>
        <row r="5212">
          <cell r="A5212" t="str">
            <v>NCU09135</v>
          </cell>
          <cell r="B5212">
            <v>9</v>
          </cell>
          <cell r="C5212">
            <v>2</v>
          </cell>
          <cell r="D5212">
            <v>1</v>
          </cell>
          <cell r="E5212">
            <v>2</v>
          </cell>
          <cell r="F5212">
            <v>1</v>
          </cell>
          <cell r="G5212">
            <v>1</v>
          </cell>
          <cell r="H5212">
            <v>2</v>
          </cell>
          <cell r="I5212" t="str">
            <v>-</v>
          </cell>
        </row>
        <row r="5213">
          <cell r="A5213" t="str">
            <v>NCU09136</v>
          </cell>
          <cell r="B5213">
            <v>5</v>
          </cell>
          <cell r="C5213" t="str">
            <v>-</v>
          </cell>
          <cell r="D5213" t="str">
            <v>-</v>
          </cell>
          <cell r="E5213">
            <v>1</v>
          </cell>
          <cell r="F5213">
            <v>2</v>
          </cell>
          <cell r="G5213" t="str">
            <v>-</v>
          </cell>
          <cell r="H5213" t="str">
            <v>-</v>
          </cell>
          <cell r="I5213">
            <v>2</v>
          </cell>
        </row>
        <row r="5214">
          <cell r="A5214" t="str">
            <v>NCU09138</v>
          </cell>
          <cell r="B5214">
            <v>9</v>
          </cell>
          <cell r="C5214" t="str">
            <v>-</v>
          </cell>
          <cell r="D5214" t="str">
            <v>-</v>
          </cell>
          <cell r="E5214">
            <v>2</v>
          </cell>
          <cell r="F5214">
            <v>2</v>
          </cell>
          <cell r="G5214">
            <v>1</v>
          </cell>
          <cell r="H5214">
            <v>2</v>
          </cell>
          <cell r="I5214">
            <v>2</v>
          </cell>
        </row>
        <row r="5215">
          <cell r="A5215" t="str">
            <v>NCU09140</v>
          </cell>
          <cell r="B5215">
            <v>2</v>
          </cell>
          <cell r="C5215" t="str">
            <v>-</v>
          </cell>
          <cell r="D5215" t="str">
            <v>-</v>
          </cell>
          <cell r="E5215">
            <v>2</v>
          </cell>
          <cell r="F5215" t="str">
            <v>-</v>
          </cell>
          <cell r="G5215" t="str">
            <v>-</v>
          </cell>
          <cell r="H5215" t="str">
            <v>-</v>
          </cell>
          <cell r="I5215" t="str">
            <v>-</v>
          </cell>
        </row>
        <row r="5216">
          <cell r="A5216" t="str">
            <v>NCU09141</v>
          </cell>
          <cell r="B5216">
            <v>10</v>
          </cell>
          <cell r="C5216">
            <v>3</v>
          </cell>
          <cell r="D5216" t="str">
            <v>-</v>
          </cell>
          <cell r="E5216">
            <v>2</v>
          </cell>
          <cell r="F5216">
            <v>2</v>
          </cell>
          <cell r="G5216">
            <v>1</v>
          </cell>
          <cell r="H5216">
            <v>2</v>
          </cell>
          <cell r="I5216" t="str">
            <v>-</v>
          </cell>
        </row>
        <row r="5217">
          <cell r="A5217" t="str">
            <v>NCU09142</v>
          </cell>
          <cell r="B5217">
            <v>1</v>
          </cell>
          <cell r="C5217" t="str">
            <v>-</v>
          </cell>
          <cell r="D5217" t="str">
            <v>-</v>
          </cell>
          <cell r="E5217" t="str">
            <v>-</v>
          </cell>
          <cell r="F5217" t="str">
            <v>-</v>
          </cell>
          <cell r="G5217" t="str">
            <v>-</v>
          </cell>
          <cell r="H5217">
            <v>1</v>
          </cell>
          <cell r="I5217" t="str">
            <v>-</v>
          </cell>
        </row>
        <row r="5218">
          <cell r="A5218" t="str">
            <v>NCU09144</v>
          </cell>
          <cell r="B5218">
            <v>3</v>
          </cell>
          <cell r="C5218" t="str">
            <v>-</v>
          </cell>
          <cell r="D5218" t="str">
            <v>-</v>
          </cell>
          <cell r="E5218">
            <v>3</v>
          </cell>
          <cell r="F5218" t="str">
            <v>-</v>
          </cell>
          <cell r="G5218" t="str">
            <v>-</v>
          </cell>
          <cell r="H5218" t="str">
            <v>-</v>
          </cell>
          <cell r="I5218" t="str">
            <v>-</v>
          </cell>
        </row>
        <row r="5219">
          <cell r="A5219" t="str">
            <v>NCU09147</v>
          </cell>
          <cell r="B5219">
            <v>11</v>
          </cell>
          <cell r="C5219" t="str">
            <v>-</v>
          </cell>
          <cell r="D5219" t="str">
            <v>-</v>
          </cell>
          <cell r="E5219">
            <v>2</v>
          </cell>
          <cell r="F5219">
            <v>2</v>
          </cell>
          <cell r="G5219">
            <v>2</v>
          </cell>
          <cell r="H5219">
            <v>3</v>
          </cell>
          <cell r="I5219">
            <v>2</v>
          </cell>
        </row>
        <row r="5220">
          <cell r="A5220" t="str">
            <v>NCU09151</v>
          </cell>
          <cell r="B5220">
            <v>7</v>
          </cell>
          <cell r="C5220" t="str">
            <v>-</v>
          </cell>
          <cell r="D5220" t="str">
            <v>-</v>
          </cell>
          <cell r="E5220" t="str">
            <v>-</v>
          </cell>
          <cell r="F5220">
            <v>2</v>
          </cell>
          <cell r="G5220">
            <v>1</v>
          </cell>
          <cell r="H5220">
            <v>2</v>
          </cell>
          <cell r="I5220">
            <v>2</v>
          </cell>
        </row>
        <row r="5221">
          <cell r="A5221" t="str">
            <v>NCU09153</v>
          </cell>
          <cell r="B5221">
            <v>4</v>
          </cell>
          <cell r="C5221" t="str">
            <v>-</v>
          </cell>
          <cell r="D5221" t="str">
            <v>-</v>
          </cell>
          <cell r="E5221" t="str">
            <v>-</v>
          </cell>
          <cell r="F5221">
            <v>1</v>
          </cell>
          <cell r="G5221">
            <v>1</v>
          </cell>
          <cell r="H5221">
            <v>2</v>
          </cell>
          <cell r="I5221" t="str">
            <v>-</v>
          </cell>
        </row>
        <row r="5222">
          <cell r="A5222" t="str">
            <v>NCU09154</v>
          </cell>
          <cell r="B5222">
            <v>9</v>
          </cell>
          <cell r="C5222" t="str">
            <v>-</v>
          </cell>
          <cell r="D5222" t="str">
            <v>-</v>
          </cell>
          <cell r="E5222">
            <v>1</v>
          </cell>
          <cell r="F5222">
            <v>2</v>
          </cell>
          <cell r="G5222">
            <v>2</v>
          </cell>
          <cell r="H5222">
            <v>2</v>
          </cell>
          <cell r="I5222">
            <v>2</v>
          </cell>
        </row>
        <row r="5223">
          <cell r="A5223" t="str">
            <v>NCU09155</v>
          </cell>
          <cell r="B5223">
            <v>1</v>
          </cell>
          <cell r="C5223" t="str">
            <v>-</v>
          </cell>
          <cell r="D5223" t="str">
            <v>-</v>
          </cell>
          <cell r="E5223" t="str">
            <v>-</v>
          </cell>
          <cell r="F5223" t="str">
            <v>-</v>
          </cell>
          <cell r="G5223" t="str">
            <v>-</v>
          </cell>
          <cell r="H5223">
            <v>1</v>
          </cell>
          <cell r="I5223" t="str">
            <v>-</v>
          </cell>
        </row>
        <row r="5224">
          <cell r="A5224" t="str">
            <v>NCU09157</v>
          </cell>
          <cell r="B5224">
            <v>13</v>
          </cell>
          <cell r="C5224" t="str">
            <v>-</v>
          </cell>
          <cell r="D5224">
            <v>2</v>
          </cell>
          <cell r="E5224">
            <v>3</v>
          </cell>
          <cell r="F5224">
            <v>1</v>
          </cell>
          <cell r="G5224">
            <v>2</v>
          </cell>
          <cell r="H5224">
            <v>2</v>
          </cell>
          <cell r="I5224">
            <v>3</v>
          </cell>
        </row>
        <row r="5225">
          <cell r="A5225" t="str">
            <v>NCU09159</v>
          </cell>
          <cell r="B5225">
            <v>3</v>
          </cell>
          <cell r="C5225" t="str">
            <v>-</v>
          </cell>
          <cell r="D5225" t="str">
            <v>-</v>
          </cell>
          <cell r="E5225" t="str">
            <v>-</v>
          </cell>
          <cell r="F5225" t="str">
            <v>-</v>
          </cell>
          <cell r="G5225" t="str">
            <v>-</v>
          </cell>
          <cell r="H5225">
            <v>1</v>
          </cell>
          <cell r="I5225">
            <v>2</v>
          </cell>
        </row>
        <row r="5226">
          <cell r="A5226" t="str">
            <v>NCU09160</v>
          </cell>
          <cell r="B5226">
            <v>8</v>
          </cell>
          <cell r="C5226" t="str">
            <v>-</v>
          </cell>
          <cell r="D5226" t="str">
            <v>-</v>
          </cell>
          <cell r="E5226" t="str">
            <v>-</v>
          </cell>
          <cell r="F5226">
            <v>2</v>
          </cell>
          <cell r="G5226">
            <v>1</v>
          </cell>
          <cell r="H5226">
            <v>2</v>
          </cell>
          <cell r="I5226">
            <v>3</v>
          </cell>
        </row>
        <row r="5227">
          <cell r="A5227" t="str">
            <v>NCU09161</v>
          </cell>
          <cell r="B5227">
            <v>5</v>
          </cell>
          <cell r="C5227" t="str">
            <v>-</v>
          </cell>
          <cell r="D5227" t="str">
            <v>-</v>
          </cell>
          <cell r="E5227">
            <v>3</v>
          </cell>
          <cell r="F5227" t="str">
            <v>-</v>
          </cell>
          <cell r="G5227" t="str">
            <v>-</v>
          </cell>
          <cell r="H5227" t="str">
            <v>-</v>
          </cell>
          <cell r="I5227">
            <v>2</v>
          </cell>
        </row>
        <row r="5228">
          <cell r="A5228" t="str">
            <v>NCU09162</v>
          </cell>
          <cell r="B5228">
            <v>5</v>
          </cell>
          <cell r="C5228" t="str">
            <v>-</v>
          </cell>
          <cell r="D5228" t="str">
            <v>-</v>
          </cell>
          <cell r="E5228">
            <v>3</v>
          </cell>
          <cell r="F5228" t="str">
            <v>-</v>
          </cell>
          <cell r="G5228" t="str">
            <v>-</v>
          </cell>
          <cell r="H5228" t="str">
            <v>-</v>
          </cell>
          <cell r="I5228">
            <v>2</v>
          </cell>
        </row>
        <row r="5229">
          <cell r="A5229" t="str">
            <v>NCU09165</v>
          </cell>
          <cell r="B5229">
            <v>3</v>
          </cell>
          <cell r="C5229" t="str">
            <v>-</v>
          </cell>
          <cell r="D5229" t="str">
            <v>-</v>
          </cell>
          <cell r="E5229">
            <v>2</v>
          </cell>
          <cell r="F5229" t="str">
            <v>-</v>
          </cell>
          <cell r="G5229" t="str">
            <v>-</v>
          </cell>
          <cell r="H5229" t="str">
            <v>-</v>
          </cell>
          <cell r="I5229">
            <v>1</v>
          </cell>
        </row>
        <row r="5230">
          <cell r="A5230" t="str">
            <v>NCU09168</v>
          </cell>
          <cell r="B5230">
            <v>4</v>
          </cell>
          <cell r="C5230" t="str">
            <v>-</v>
          </cell>
          <cell r="D5230" t="str">
            <v>-</v>
          </cell>
          <cell r="E5230">
            <v>2</v>
          </cell>
          <cell r="F5230" t="str">
            <v>-</v>
          </cell>
          <cell r="G5230">
            <v>2</v>
          </cell>
          <cell r="H5230" t="str">
            <v>-</v>
          </cell>
          <cell r="I5230" t="str">
            <v>-</v>
          </cell>
        </row>
        <row r="5231">
          <cell r="A5231" t="str">
            <v>NCU09169</v>
          </cell>
          <cell r="B5231">
            <v>9</v>
          </cell>
          <cell r="C5231" t="str">
            <v>-</v>
          </cell>
          <cell r="D5231" t="str">
            <v>-</v>
          </cell>
          <cell r="E5231" t="str">
            <v>-</v>
          </cell>
          <cell r="F5231">
            <v>2</v>
          </cell>
          <cell r="G5231">
            <v>2</v>
          </cell>
          <cell r="H5231">
            <v>2</v>
          </cell>
          <cell r="I5231">
            <v>3</v>
          </cell>
        </row>
        <row r="5232">
          <cell r="A5232" t="str">
            <v>NCU09170</v>
          </cell>
          <cell r="B5232">
            <v>4</v>
          </cell>
          <cell r="C5232" t="str">
            <v>-</v>
          </cell>
          <cell r="D5232" t="str">
            <v>-</v>
          </cell>
          <cell r="E5232" t="str">
            <v>-</v>
          </cell>
          <cell r="F5232">
            <v>1</v>
          </cell>
          <cell r="G5232">
            <v>1</v>
          </cell>
          <cell r="H5232">
            <v>2</v>
          </cell>
          <cell r="I5232" t="str">
            <v>-</v>
          </cell>
        </row>
        <row r="5233">
          <cell r="A5233" t="str">
            <v>NCU09173</v>
          </cell>
          <cell r="B5233">
            <v>4</v>
          </cell>
          <cell r="C5233">
            <v>1</v>
          </cell>
          <cell r="D5233">
            <v>1</v>
          </cell>
          <cell r="E5233" t="str">
            <v>-</v>
          </cell>
          <cell r="F5233" t="str">
            <v>-</v>
          </cell>
          <cell r="G5233" t="str">
            <v>-</v>
          </cell>
          <cell r="H5233">
            <v>1</v>
          </cell>
          <cell r="I5233">
            <v>1</v>
          </cell>
        </row>
        <row r="5234">
          <cell r="A5234" t="str">
            <v>NCU09174</v>
          </cell>
          <cell r="B5234">
            <v>6</v>
          </cell>
          <cell r="C5234" t="str">
            <v>-</v>
          </cell>
          <cell r="D5234" t="str">
            <v>-</v>
          </cell>
          <cell r="E5234">
            <v>2</v>
          </cell>
          <cell r="F5234" t="str">
            <v>-</v>
          </cell>
          <cell r="G5234">
            <v>2</v>
          </cell>
          <cell r="H5234" t="str">
            <v>-</v>
          </cell>
          <cell r="I5234">
            <v>2</v>
          </cell>
        </row>
        <row r="5235">
          <cell r="A5235" t="str">
            <v>NCU09176</v>
          </cell>
          <cell r="B5235">
            <v>6</v>
          </cell>
          <cell r="C5235">
            <v>3</v>
          </cell>
          <cell r="D5235" t="str">
            <v>-</v>
          </cell>
          <cell r="E5235" t="str">
            <v>-</v>
          </cell>
          <cell r="F5235">
            <v>1</v>
          </cell>
          <cell r="G5235" t="str">
            <v>-</v>
          </cell>
          <cell r="H5235">
            <v>2</v>
          </cell>
          <cell r="I5235" t="str">
            <v>-</v>
          </cell>
        </row>
        <row r="5236">
          <cell r="A5236" t="str">
            <v>NCU09181</v>
          </cell>
          <cell r="B5236">
            <v>1</v>
          </cell>
          <cell r="C5236">
            <v>1</v>
          </cell>
          <cell r="D5236" t="str">
            <v>-</v>
          </cell>
          <cell r="E5236" t="str">
            <v>-</v>
          </cell>
          <cell r="F5236" t="str">
            <v>-</v>
          </cell>
          <cell r="G5236" t="str">
            <v>-</v>
          </cell>
          <cell r="H5236" t="str">
            <v>-</v>
          </cell>
          <cell r="I5236" t="str">
            <v>-</v>
          </cell>
        </row>
        <row r="5237">
          <cell r="A5237" t="str">
            <v>NCU09182</v>
          </cell>
          <cell r="B5237">
            <v>9</v>
          </cell>
          <cell r="C5237">
            <v>2</v>
          </cell>
          <cell r="D5237" t="str">
            <v>-</v>
          </cell>
          <cell r="E5237">
            <v>2</v>
          </cell>
          <cell r="F5237">
            <v>1</v>
          </cell>
          <cell r="G5237" t="str">
            <v>-</v>
          </cell>
          <cell r="H5237">
            <v>2</v>
          </cell>
          <cell r="I5237">
            <v>2</v>
          </cell>
        </row>
        <row r="5238">
          <cell r="A5238" t="str">
            <v>NCU09183</v>
          </cell>
          <cell r="B5238">
            <v>14</v>
          </cell>
          <cell r="C5238">
            <v>1</v>
          </cell>
          <cell r="D5238">
            <v>2</v>
          </cell>
          <cell r="E5238">
            <v>5</v>
          </cell>
          <cell r="F5238" t="str">
            <v>-</v>
          </cell>
          <cell r="G5238">
            <v>2</v>
          </cell>
          <cell r="H5238">
            <v>2</v>
          </cell>
          <cell r="I5238">
            <v>2</v>
          </cell>
        </row>
        <row r="5239">
          <cell r="A5239" t="str">
            <v>NCU09184</v>
          </cell>
          <cell r="B5239">
            <v>16</v>
          </cell>
          <cell r="C5239" t="str">
            <v>-</v>
          </cell>
          <cell r="D5239">
            <v>4</v>
          </cell>
          <cell r="E5239">
            <v>5</v>
          </cell>
          <cell r="F5239">
            <v>1</v>
          </cell>
          <cell r="G5239">
            <v>1</v>
          </cell>
          <cell r="H5239">
            <v>2</v>
          </cell>
          <cell r="I5239">
            <v>3</v>
          </cell>
        </row>
        <row r="5240">
          <cell r="A5240" t="str">
            <v>NCU09185</v>
          </cell>
          <cell r="B5240">
            <v>10</v>
          </cell>
          <cell r="C5240" t="str">
            <v>-</v>
          </cell>
          <cell r="D5240" t="str">
            <v>-</v>
          </cell>
          <cell r="E5240">
            <v>3</v>
          </cell>
          <cell r="F5240">
            <v>2</v>
          </cell>
          <cell r="G5240" t="str">
            <v>-</v>
          </cell>
          <cell r="H5240">
            <v>2</v>
          </cell>
          <cell r="I5240">
            <v>3</v>
          </cell>
        </row>
        <row r="5241">
          <cell r="A5241" t="str">
            <v>NCU09186</v>
          </cell>
          <cell r="B5241">
            <v>3</v>
          </cell>
          <cell r="C5241" t="str">
            <v>-</v>
          </cell>
          <cell r="D5241" t="str">
            <v>-</v>
          </cell>
          <cell r="E5241" t="str">
            <v>-</v>
          </cell>
          <cell r="F5241" t="str">
            <v>-</v>
          </cell>
          <cell r="G5241">
            <v>2</v>
          </cell>
          <cell r="H5241" t="str">
            <v>-</v>
          </cell>
          <cell r="I5241">
            <v>1</v>
          </cell>
        </row>
        <row r="5242">
          <cell r="A5242" t="str">
            <v>NCU09187</v>
          </cell>
          <cell r="B5242">
            <v>13</v>
          </cell>
          <cell r="C5242" t="str">
            <v>-</v>
          </cell>
          <cell r="D5242">
            <v>1</v>
          </cell>
          <cell r="E5242">
            <v>4</v>
          </cell>
          <cell r="F5242">
            <v>2</v>
          </cell>
          <cell r="G5242">
            <v>2</v>
          </cell>
          <cell r="H5242">
            <v>2</v>
          </cell>
          <cell r="I5242">
            <v>2</v>
          </cell>
        </row>
        <row r="5243">
          <cell r="A5243" t="str">
            <v>NCU09188</v>
          </cell>
          <cell r="B5243">
            <v>14</v>
          </cell>
          <cell r="C5243" t="str">
            <v>-</v>
          </cell>
          <cell r="D5243">
            <v>1</v>
          </cell>
          <cell r="E5243">
            <v>4</v>
          </cell>
          <cell r="F5243">
            <v>2</v>
          </cell>
          <cell r="G5243">
            <v>3</v>
          </cell>
          <cell r="H5243">
            <v>2</v>
          </cell>
          <cell r="I5243">
            <v>2</v>
          </cell>
        </row>
        <row r="5244">
          <cell r="A5244" t="str">
            <v>NCU09191</v>
          </cell>
          <cell r="B5244">
            <v>2</v>
          </cell>
          <cell r="C5244">
            <v>1</v>
          </cell>
          <cell r="D5244" t="str">
            <v>-</v>
          </cell>
          <cell r="E5244">
            <v>1</v>
          </cell>
          <cell r="F5244" t="str">
            <v>-</v>
          </cell>
          <cell r="G5244" t="str">
            <v>-</v>
          </cell>
          <cell r="H5244" t="str">
            <v>-</v>
          </cell>
          <cell r="I5244" t="str">
            <v>-</v>
          </cell>
        </row>
        <row r="5245">
          <cell r="A5245" t="str">
            <v>NCU09192</v>
          </cell>
          <cell r="B5245">
            <v>5</v>
          </cell>
          <cell r="C5245" t="str">
            <v>-</v>
          </cell>
          <cell r="D5245" t="str">
            <v>-</v>
          </cell>
          <cell r="E5245">
            <v>3</v>
          </cell>
          <cell r="F5245" t="str">
            <v>-</v>
          </cell>
          <cell r="G5245" t="str">
            <v>-</v>
          </cell>
          <cell r="H5245" t="str">
            <v>-</v>
          </cell>
          <cell r="I5245">
            <v>2</v>
          </cell>
        </row>
        <row r="5246">
          <cell r="A5246" t="str">
            <v>NCU09193</v>
          </cell>
          <cell r="B5246">
            <v>13</v>
          </cell>
          <cell r="C5246" t="str">
            <v>-</v>
          </cell>
          <cell r="D5246">
            <v>4</v>
          </cell>
          <cell r="E5246" t="str">
            <v>-</v>
          </cell>
          <cell r="F5246">
            <v>2</v>
          </cell>
          <cell r="G5246">
            <v>3</v>
          </cell>
          <cell r="H5246">
            <v>2</v>
          </cell>
          <cell r="I5246">
            <v>2</v>
          </cell>
        </row>
        <row r="5247">
          <cell r="A5247" t="str">
            <v>NCU09194</v>
          </cell>
          <cell r="B5247">
            <v>1</v>
          </cell>
          <cell r="C5247">
            <v>1</v>
          </cell>
          <cell r="D5247" t="str">
            <v>-</v>
          </cell>
          <cell r="E5247" t="str">
            <v>-</v>
          </cell>
          <cell r="F5247" t="str">
            <v>-</v>
          </cell>
          <cell r="G5247" t="str">
            <v>-</v>
          </cell>
          <cell r="H5247" t="str">
            <v>-</v>
          </cell>
          <cell r="I5247" t="str">
            <v>-</v>
          </cell>
        </row>
        <row r="5248">
          <cell r="A5248" t="str">
            <v>NCU09195</v>
          </cell>
          <cell r="B5248">
            <v>1</v>
          </cell>
          <cell r="C5248" t="str">
            <v>-</v>
          </cell>
          <cell r="D5248" t="str">
            <v>-</v>
          </cell>
          <cell r="E5248" t="str">
            <v>-</v>
          </cell>
          <cell r="F5248" t="str">
            <v>-</v>
          </cell>
          <cell r="G5248" t="str">
            <v>-</v>
          </cell>
          <cell r="H5248">
            <v>1</v>
          </cell>
          <cell r="I5248" t="str">
            <v>-</v>
          </cell>
        </row>
        <row r="5249">
          <cell r="A5249" t="str">
            <v>NCU09196</v>
          </cell>
          <cell r="B5249">
            <v>11</v>
          </cell>
          <cell r="C5249" t="str">
            <v>-</v>
          </cell>
          <cell r="D5249" t="str">
            <v>-</v>
          </cell>
          <cell r="E5249">
            <v>3</v>
          </cell>
          <cell r="F5249">
            <v>2</v>
          </cell>
          <cell r="G5249">
            <v>2</v>
          </cell>
          <cell r="H5249">
            <v>2</v>
          </cell>
          <cell r="I5249">
            <v>2</v>
          </cell>
        </row>
        <row r="5250">
          <cell r="A5250" t="str">
            <v>NCU09197</v>
          </cell>
          <cell r="B5250">
            <v>7</v>
          </cell>
          <cell r="C5250" t="str">
            <v>-</v>
          </cell>
          <cell r="D5250" t="str">
            <v>-</v>
          </cell>
          <cell r="E5250">
            <v>2</v>
          </cell>
          <cell r="F5250">
            <v>2</v>
          </cell>
          <cell r="G5250">
            <v>2</v>
          </cell>
          <cell r="H5250" t="str">
            <v>-</v>
          </cell>
          <cell r="I5250">
            <v>1</v>
          </cell>
        </row>
        <row r="5251">
          <cell r="A5251" t="str">
            <v>NCU09199</v>
          </cell>
          <cell r="B5251">
            <v>8</v>
          </cell>
          <cell r="C5251" t="str">
            <v>-</v>
          </cell>
          <cell r="D5251" t="str">
            <v>-</v>
          </cell>
          <cell r="E5251" t="str">
            <v>-</v>
          </cell>
          <cell r="F5251">
            <v>2</v>
          </cell>
          <cell r="G5251">
            <v>2</v>
          </cell>
          <cell r="H5251">
            <v>2</v>
          </cell>
          <cell r="I5251">
            <v>2</v>
          </cell>
        </row>
        <row r="5252">
          <cell r="A5252" t="str">
            <v>NCU09200</v>
          </cell>
          <cell r="B5252">
            <v>7</v>
          </cell>
          <cell r="C5252" t="str">
            <v>-</v>
          </cell>
          <cell r="D5252" t="str">
            <v>-</v>
          </cell>
          <cell r="E5252">
            <v>1</v>
          </cell>
          <cell r="F5252">
            <v>1</v>
          </cell>
          <cell r="G5252">
            <v>2</v>
          </cell>
          <cell r="H5252">
            <v>1</v>
          </cell>
          <cell r="I5252">
            <v>2</v>
          </cell>
        </row>
        <row r="5253">
          <cell r="A5253" t="str">
            <v>NCU09201</v>
          </cell>
          <cell r="B5253">
            <v>10</v>
          </cell>
          <cell r="C5253" t="str">
            <v>-</v>
          </cell>
          <cell r="D5253">
            <v>3</v>
          </cell>
          <cell r="E5253" t="str">
            <v>-</v>
          </cell>
          <cell r="F5253">
            <v>2</v>
          </cell>
          <cell r="G5253">
            <v>1</v>
          </cell>
          <cell r="H5253">
            <v>2</v>
          </cell>
          <cell r="I5253">
            <v>2</v>
          </cell>
        </row>
        <row r="5254">
          <cell r="A5254" t="str">
            <v>NCU09204</v>
          </cell>
          <cell r="B5254">
            <v>3</v>
          </cell>
          <cell r="C5254" t="str">
            <v>-</v>
          </cell>
          <cell r="D5254" t="str">
            <v>-</v>
          </cell>
          <cell r="E5254">
            <v>2</v>
          </cell>
          <cell r="F5254">
            <v>1</v>
          </cell>
          <cell r="G5254" t="str">
            <v>-</v>
          </cell>
          <cell r="H5254" t="str">
            <v>-</v>
          </cell>
          <cell r="I5254" t="str">
            <v>-</v>
          </cell>
        </row>
        <row r="5255">
          <cell r="A5255" t="str">
            <v>NCU09206</v>
          </cell>
          <cell r="B5255">
            <v>1</v>
          </cell>
          <cell r="C5255" t="str">
            <v>-</v>
          </cell>
          <cell r="D5255">
            <v>1</v>
          </cell>
          <cell r="E5255" t="str">
            <v>-</v>
          </cell>
          <cell r="F5255" t="str">
            <v>-</v>
          </cell>
          <cell r="G5255" t="str">
            <v>-</v>
          </cell>
          <cell r="H5255" t="str">
            <v>-</v>
          </cell>
          <cell r="I5255" t="str">
            <v>-</v>
          </cell>
        </row>
        <row r="5256">
          <cell r="A5256" t="str">
            <v>NCU09207</v>
          </cell>
          <cell r="B5256">
            <v>13</v>
          </cell>
          <cell r="C5256">
            <v>2</v>
          </cell>
          <cell r="D5256" t="str">
            <v>-</v>
          </cell>
          <cell r="E5256">
            <v>3</v>
          </cell>
          <cell r="F5256">
            <v>2</v>
          </cell>
          <cell r="G5256">
            <v>2</v>
          </cell>
          <cell r="H5256">
            <v>2</v>
          </cell>
          <cell r="I5256">
            <v>2</v>
          </cell>
        </row>
        <row r="5257">
          <cell r="A5257" t="str">
            <v>NCU09208</v>
          </cell>
          <cell r="B5257">
            <v>1</v>
          </cell>
          <cell r="C5257" t="str">
            <v>-</v>
          </cell>
          <cell r="D5257" t="str">
            <v>-</v>
          </cell>
          <cell r="E5257" t="str">
            <v>-</v>
          </cell>
          <cell r="F5257" t="str">
            <v>-</v>
          </cell>
          <cell r="G5257" t="str">
            <v>-</v>
          </cell>
          <cell r="H5257">
            <v>1</v>
          </cell>
          <cell r="I5257" t="str">
            <v>-</v>
          </cell>
        </row>
        <row r="5258">
          <cell r="A5258" t="str">
            <v>NCU09209</v>
          </cell>
          <cell r="B5258">
            <v>2</v>
          </cell>
          <cell r="C5258" t="str">
            <v>-</v>
          </cell>
          <cell r="D5258" t="str">
            <v>-</v>
          </cell>
          <cell r="E5258" t="str">
            <v>-</v>
          </cell>
          <cell r="F5258">
            <v>1</v>
          </cell>
          <cell r="G5258" t="str">
            <v>-</v>
          </cell>
          <cell r="H5258" t="str">
            <v>-</v>
          </cell>
          <cell r="I5258">
            <v>1</v>
          </cell>
        </row>
        <row r="5259">
          <cell r="A5259" t="str">
            <v>NCU09210</v>
          </cell>
          <cell r="B5259">
            <v>12</v>
          </cell>
          <cell r="C5259">
            <v>1</v>
          </cell>
          <cell r="D5259" t="str">
            <v>-</v>
          </cell>
          <cell r="E5259">
            <v>3</v>
          </cell>
          <cell r="F5259">
            <v>2</v>
          </cell>
          <cell r="G5259">
            <v>2</v>
          </cell>
          <cell r="H5259">
            <v>2</v>
          </cell>
          <cell r="I5259">
            <v>2</v>
          </cell>
        </row>
        <row r="5260">
          <cell r="A5260" t="str">
            <v>NCU09211</v>
          </cell>
          <cell r="B5260">
            <v>7</v>
          </cell>
          <cell r="C5260">
            <v>2</v>
          </cell>
          <cell r="D5260" t="str">
            <v>-</v>
          </cell>
          <cell r="E5260" t="str">
            <v>-</v>
          </cell>
          <cell r="F5260">
            <v>1</v>
          </cell>
          <cell r="G5260">
            <v>1</v>
          </cell>
          <cell r="H5260">
            <v>2</v>
          </cell>
          <cell r="I5260">
            <v>1</v>
          </cell>
        </row>
        <row r="5261">
          <cell r="A5261" t="str">
            <v>NCU09212</v>
          </cell>
          <cell r="B5261">
            <v>3</v>
          </cell>
          <cell r="C5261">
            <v>1</v>
          </cell>
          <cell r="D5261" t="str">
            <v>-</v>
          </cell>
          <cell r="E5261" t="str">
            <v>-</v>
          </cell>
          <cell r="F5261">
            <v>1</v>
          </cell>
          <cell r="G5261" t="str">
            <v>-</v>
          </cell>
          <cell r="H5261">
            <v>1</v>
          </cell>
          <cell r="I5261" t="str">
            <v>-</v>
          </cell>
        </row>
        <row r="5262">
          <cell r="A5262" t="str">
            <v>NCU09213</v>
          </cell>
          <cell r="B5262">
            <v>2</v>
          </cell>
          <cell r="C5262">
            <v>1</v>
          </cell>
          <cell r="D5262" t="str">
            <v>-</v>
          </cell>
          <cell r="E5262" t="str">
            <v>-</v>
          </cell>
          <cell r="F5262" t="str">
            <v>-</v>
          </cell>
          <cell r="G5262" t="str">
            <v>-</v>
          </cell>
          <cell r="H5262">
            <v>1</v>
          </cell>
          <cell r="I5262" t="str">
            <v>-</v>
          </cell>
        </row>
        <row r="5263">
          <cell r="A5263" t="str">
            <v>NCU09221</v>
          </cell>
          <cell r="B5263">
            <v>7</v>
          </cell>
          <cell r="C5263" t="str">
            <v>-</v>
          </cell>
          <cell r="D5263" t="str">
            <v>-</v>
          </cell>
          <cell r="E5263">
            <v>3</v>
          </cell>
          <cell r="F5263">
            <v>2</v>
          </cell>
          <cell r="G5263">
            <v>2</v>
          </cell>
          <cell r="H5263" t="str">
            <v>-</v>
          </cell>
          <cell r="I5263" t="str">
            <v>-</v>
          </cell>
        </row>
        <row r="5264">
          <cell r="A5264" t="str">
            <v>NCU09222</v>
          </cell>
          <cell r="B5264">
            <v>1</v>
          </cell>
          <cell r="C5264" t="str">
            <v>-</v>
          </cell>
          <cell r="D5264" t="str">
            <v>-</v>
          </cell>
          <cell r="E5264" t="str">
            <v>-</v>
          </cell>
          <cell r="F5264">
            <v>1</v>
          </cell>
          <cell r="G5264" t="str">
            <v>-</v>
          </cell>
          <cell r="H5264" t="str">
            <v>-</v>
          </cell>
          <cell r="I5264" t="str">
            <v>-</v>
          </cell>
        </row>
        <row r="5265">
          <cell r="A5265" t="str">
            <v>NCU09223</v>
          </cell>
          <cell r="B5265">
            <v>6</v>
          </cell>
          <cell r="C5265" t="str">
            <v>-</v>
          </cell>
          <cell r="D5265" t="str">
            <v>-</v>
          </cell>
          <cell r="E5265" t="str">
            <v>-</v>
          </cell>
          <cell r="F5265">
            <v>1</v>
          </cell>
          <cell r="G5265">
            <v>2</v>
          </cell>
          <cell r="H5265">
            <v>1</v>
          </cell>
          <cell r="I5265">
            <v>2</v>
          </cell>
        </row>
        <row r="5266">
          <cell r="A5266" t="str">
            <v>NCU09224</v>
          </cell>
          <cell r="B5266">
            <v>4</v>
          </cell>
          <cell r="C5266" t="str">
            <v>-</v>
          </cell>
          <cell r="D5266" t="str">
            <v>-</v>
          </cell>
          <cell r="E5266" t="str">
            <v>-</v>
          </cell>
          <cell r="F5266" t="str">
            <v>-</v>
          </cell>
          <cell r="G5266">
            <v>2</v>
          </cell>
          <cell r="H5266" t="str">
            <v>-</v>
          </cell>
          <cell r="I5266">
            <v>2</v>
          </cell>
        </row>
        <row r="5267">
          <cell r="A5267" t="str">
            <v>NCU09226</v>
          </cell>
          <cell r="B5267">
            <v>6</v>
          </cell>
          <cell r="C5267" t="str">
            <v>-</v>
          </cell>
          <cell r="D5267" t="str">
            <v>-</v>
          </cell>
          <cell r="E5267" t="str">
            <v>-</v>
          </cell>
          <cell r="F5267">
            <v>1</v>
          </cell>
          <cell r="G5267">
            <v>1</v>
          </cell>
          <cell r="H5267">
            <v>2</v>
          </cell>
          <cell r="I5267">
            <v>2</v>
          </cell>
        </row>
        <row r="5268">
          <cell r="A5268" t="str">
            <v>NCU09227</v>
          </cell>
          <cell r="B5268">
            <v>9</v>
          </cell>
          <cell r="C5268" t="str">
            <v>-</v>
          </cell>
          <cell r="D5268">
            <v>2</v>
          </cell>
          <cell r="E5268" t="str">
            <v>-</v>
          </cell>
          <cell r="F5268">
            <v>1</v>
          </cell>
          <cell r="G5268">
            <v>2</v>
          </cell>
          <cell r="H5268">
            <v>2</v>
          </cell>
          <cell r="I5268">
            <v>2</v>
          </cell>
        </row>
        <row r="5269">
          <cell r="A5269" t="str">
            <v>NCU09228</v>
          </cell>
          <cell r="B5269">
            <v>6</v>
          </cell>
          <cell r="C5269" t="str">
            <v>-</v>
          </cell>
          <cell r="D5269" t="str">
            <v>-</v>
          </cell>
          <cell r="E5269" t="str">
            <v>-</v>
          </cell>
          <cell r="F5269">
            <v>2</v>
          </cell>
          <cell r="G5269">
            <v>2</v>
          </cell>
          <cell r="H5269">
            <v>2</v>
          </cell>
          <cell r="I5269" t="str">
            <v>-</v>
          </cell>
        </row>
        <row r="5270">
          <cell r="A5270" t="str">
            <v>NCU09230</v>
          </cell>
          <cell r="B5270">
            <v>6</v>
          </cell>
          <cell r="C5270">
            <v>1</v>
          </cell>
          <cell r="D5270" t="str">
            <v>-</v>
          </cell>
          <cell r="E5270" t="str">
            <v>-</v>
          </cell>
          <cell r="F5270">
            <v>1</v>
          </cell>
          <cell r="G5270">
            <v>1</v>
          </cell>
          <cell r="H5270">
            <v>2</v>
          </cell>
          <cell r="I5270">
            <v>1</v>
          </cell>
        </row>
        <row r="5271">
          <cell r="A5271" t="str">
            <v>NCU09231</v>
          </cell>
          <cell r="B5271">
            <v>6</v>
          </cell>
          <cell r="C5271" t="str">
            <v>-</v>
          </cell>
          <cell r="D5271" t="str">
            <v>-</v>
          </cell>
          <cell r="E5271">
            <v>2</v>
          </cell>
          <cell r="F5271" t="str">
            <v>-</v>
          </cell>
          <cell r="G5271">
            <v>2</v>
          </cell>
          <cell r="H5271" t="str">
            <v>-</v>
          </cell>
          <cell r="I5271">
            <v>2</v>
          </cell>
        </row>
        <row r="5272">
          <cell r="A5272" t="str">
            <v>NCU09232</v>
          </cell>
          <cell r="B5272">
            <v>3</v>
          </cell>
          <cell r="C5272">
            <v>1</v>
          </cell>
          <cell r="D5272">
            <v>1</v>
          </cell>
          <cell r="E5272" t="str">
            <v>-</v>
          </cell>
          <cell r="F5272" t="str">
            <v>-</v>
          </cell>
          <cell r="G5272" t="str">
            <v>-</v>
          </cell>
          <cell r="H5272">
            <v>1</v>
          </cell>
          <cell r="I5272" t="str">
            <v>-</v>
          </cell>
        </row>
        <row r="5273">
          <cell r="A5273" t="str">
            <v>NCU09233</v>
          </cell>
          <cell r="B5273">
            <v>10</v>
          </cell>
          <cell r="C5273">
            <v>1</v>
          </cell>
          <cell r="D5273" t="str">
            <v>-</v>
          </cell>
          <cell r="E5273">
            <v>2</v>
          </cell>
          <cell r="F5273">
            <v>2</v>
          </cell>
          <cell r="G5273" t="str">
            <v>-</v>
          </cell>
          <cell r="H5273">
            <v>3</v>
          </cell>
          <cell r="I5273">
            <v>2</v>
          </cell>
        </row>
        <row r="5274">
          <cell r="A5274" t="str">
            <v>NCU09235</v>
          </cell>
          <cell r="B5274">
            <v>7</v>
          </cell>
          <cell r="C5274" t="str">
            <v>-</v>
          </cell>
          <cell r="D5274" t="str">
            <v>-</v>
          </cell>
          <cell r="E5274">
            <v>3</v>
          </cell>
          <cell r="F5274" t="str">
            <v>-</v>
          </cell>
          <cell r="G5274">
            <v>1</v>
          </cell>
          <cell r="H5274">
            <v>1</v>
          </cell>
          <cell r="I5274">
            <v>2</v>
          </cell>
        </row>
        <row r="5275">
          <cell r="A5275" t="str">
            <v>NCU09236</v>
          </cell>
          <cell r="B5275">
            <v>13</v>
          </cell>
          <cell r="C5275">
            <v>2</v>
          </cell>
          <cell r="D5275">
            <v>4</v>
          </cell>
          <cell r="E5275" t="str">
            <v>-</v>
          </cell>
          <cell r="F5275">
            <v>2</v>
          </cell>
          <cell r="G5275">
            <v>1</v>
          </cell>
          <cell r="H5275">
            <v>2</v>
          </cell>
          <cell r="I5275">
            <v>2</v>
          </cell>
        </row>
        <row r="5276">
          <cell r="A5276" t="str">
            <v>NCU09237</v>
          </cell>
          <cell r="B5276">
            <v>1</v>
          </cell>
          <cell r="C5276" t="str">
            <v>-</v>
          </cell>
          <cell r="D5276" t="str">
            <v>-</v>
          </cell>
          <cell r="E5276" t="str">
            <v>-</v>
          </cell>
          <cell r="F5276" t="str">
            <v>-</v>
          </cell>
          <cell r="G5276">
            <v>1</v>
          </cell>
          <cell r="H5276" t="str">
            <v>-</v>
          </cell>
          <cell r="I5276" t="str">
            <v>-</v>
          </cell>
        </row>
        <row r="5277">
          <cell r="A5277" t="str">
            <v>NCU09239</v>
          </cell>
          <cell r="B5277">
            <v>10</v>
          </cell>
          <cell r="C5277">
            <v>1</v>
          </cell>
          <cell r="D5277" t="str">
            <v>-</v>
          </cell>
          <cell r="E5277">
            <v>3</v>
          </cell>
          <cell r="F5277">
            <v>2</v>
          </cell>
          <cell r="G5277" t="str">
            <v>-</v>
          </cell>
          <cell r="H5277">
            <v>2</v>
          </cell>
          <cell r="I5277">
            <v>2</v>
          </cell>
        </row>
        <row r="5278">
          <cell r="A5278" t="str">
            <v>NCU09240</v>
          </cell>
          <cell r="B5278">
            <v>2</v>
          </cell>
          <cell r="C5278" t="str">
            <v>-</v>
          </cell>
          <cell r="D5278" t="str">
            <v>-</v>
          </cell>
          <cell r="E5278" t="str">
            <v>-</v>
          </cell>
          <cell r="F5278">
            <v>2</v>
          </cell>
          <cell r="G5278" t="str">
            <v>-</v>
          </cell>
          <cell r="H5278" t="str">
            <v>-</v>
          </cell>
          <cell r="I5278" t="str">
            <v>-</v>
          </cell>
        </row>
        <row r="5279">
          <cell r="A5279" t="str">
            <v>NCU09243</v>
          </cell>
          <cell r="B5279">
            <v>1</v>
          </cell>
          <cell r="C5279" t="str">
            <v>-</v>
          </cell>
          <cell r="D5279" t="str">
            <v>-</v>
          </cell>
          <cell r="E5279" t="str">
            <v>-</v>
          </cell>
          <cell r="F5279" t="str">
            <v>-</v>
          </cell>
          <cell r="G5279" t="str">
            <v>-</v>
          </cell>
          <cell r="H5279">
            <v>1</v>
          </cell>
          <cell r="I5279" t="str">
            <v>-</v>
          </cell>
        </row>
        <row r="5280">
          <cell r="A5280" t="str">
            <v>NCU09244</v>
          </cell>
          <cell r="B5280">
            <v>8</v>
          </cell>
          <cell r="C5280" t="str">
            <v>-</v>
          </cell>
          <cell r="D5280" t="str">
            <v>-</v>
          </cell>
          <cell r="E5280">
            <v>4</v>
          </cell>
          <cell r="F5280" t="str">
            <v>-</v>
          </cell>
          <cell r="G5280" t="str">
            <v>-</v>
          </cell>
          <cell r="H5280">
            <v>2</v>
          </cell>
          <cell r="I5280">
            <v>2</v>
          </cell>
        </row>
        <row r="5281">
          <cell r="A5281" t="str">
            <v>NCU09245</v>
          </cell>
          <cell r="B5281">
            <v>10</v>
          </cell>
          <cell r="C5281" t="str">
            <v>-</v>
          </cell>
          <cell r="D5281">
            <v>3</v>
          </cell>
          <cell r="E5281">
            <v>4</v>
          </cell>
          <cell r="F5281" t="str">
            <v>-</v>
          </cell>
          <cell r="G5281">
            <v>1</v>
          </cell>
          <cell r="H5281" t="str">
            <v>-</v>
          </cell>
          <cell r="I5281">
            <v>2</v>
          </cell>
        </row>
        <row r="5282">
          <cell r="A5282" t="str">
            <v>NCU09247</v>
          </cell>
          <cell r="B5282">
            <v>1</v>
          </cell>
          <cell r="C5282" t="str">
            <v>-</v>
          </cell>
          <cell r="D5282" t="str">
            <v>-</v>
          </cell>
          <cell r="E5282">
            <v>1</v>
          </cell>
          <cell r="F5282" t="str">
            <v>-</v>
          </cell>
          <cell r="G5282" t="str">
            <v>-</v>
          </cell>
          <cell r="H5282" t="str">
            <v>-</v>
          </cell>
          <cell r="I5282" t="str">
            <v>-</v>
          </cell>
        </row>
        <row r="5283">
          <cell r="A5283" t="str">
            <v>NCU09249</v>
          </cell>
          <cell r="B5283">
            <v>2</v>
          </cell>
          <cell r="C5283">
            <v>1</v>
          </cell>
          <cell r="D5283" t="str">
            <v>-</v>
          </cell>
          <cell r="E5283" t="str">
            <v>-</v>
          </cell>
          <cell r="F5283" t="str">
            <v>-</v>
          </cell>
          <cell r="G5283">
            <v>1</v>
          </cell>
          <cell r="H5283" t="str">
            <v>-</v>
          </cell>
          <cell r="I5283" t="str">
            <v>-</v>
          </cell>
        </row>
        <row r="5284">
          <cell r="A5284" t="str">
            <v>NCU09250</v>
          </cell>
          <cell r="B5284">
            <v>1</v>
          </cell>
          <cell r="C5284" t="str">
            <v>-</v>
          </cell>
          <cell r="D5284" t="str">
            <v>-</v>
          </cell>
          <cell r="E5284" t="str">
            <v>-</v>
          </cell>
          <cell r="F5284">
            <v>1</v>
          </cell>
          <cell r="G5284" t="str">
            <v>-</v>
          </cell>
          <cell r="H5284" t="str">
            <v>-</v>
          </cell>
          <cell r="I5284" t="str">
            <v>-</v>
          </cell>
        </row>
        <row r="5285">
          <cell r="A5285" t="str">
            <v>NCU09251</v>
          </cell>
          <cell r="B5285">
            <v>5</v>
          </cell>
          <cell r="C5285" t="str">
            <v>-</v>
          </cell>
          <cell r="D5285" t="str">
            <v>-</v>
          </cell>
          <cell r="E5285">
            <v>3</v>
          </cell>
          <cell r="F5285" t="str">
            <v>-</v>
          </cell>
          <cell r="G5285" t="str">
            <v>-</v>
          </cell>
          <cell r="H5285" t="str">
            <v>-</v>
          </cell>
          <cell r="I5285">
            <v>2</v>
          </cell>
        </row>
        <row r="5286">
          <cell r="A5286" t="str">
            <v>NCU09252</v>
          </cell>
          <cell r="B5286">
            <v>5</v>
          </cell>
          <cell r="C5286" t="str">
            <v>-</v>
          </cell>
          <cell r="D5286" t="str">
            <v>-</v>
          </cell>
          <cell r="E5286">
            <v>2</v>
          </cell>
          <cell r="F5286">
            <v>1</v>
          </cell>
          <cell r="G5286">
            <v>1</v>
          </cell>
          <cell r="H5286">
            <v>1</v>
          </cell>
          <cell r="I5286" t="str">
            <v>-</v>
          </cell>
        </row>
        <row r="5287">
          <cell r="A5287" t="str">
            <v>NCU09253</v>
          </cell>
          <cell r="B5287">
            <v>6</v>
          </cell>
          <cell r="C5287" t="str">
            <v>-</v>
          </cell>
          <cell r="D5287">
            <v>1</v>
          </cell>
          <cell r="E5287">
            <v>3</v>
          </cell>
          <cell r="F5287" t="str">
            <v>-</v>
          </cell>
          <cell r="G5287" t="str">
            <v>-</v>
          </cell>
          <cell r="H5287" t="str">
            <v>-</v>
          </cell>
          <cell r="I5287">
            <v>2</v>
          </cell>
        </row>
        <row r="5288">
          <cell r="A5288" t="str">
            <v>NCU09254</v>
          </cell>
          <cell r="B5288">
            <v>1</v>
          </cell>
          <cell r="C5288" t="str">
            <v>-</v>
          </cell>
          <cell r="D5288" t="str">
            <v>-</v>
          </cell>
          <cell r="E5288" t="str">
            <v>-</v>
          </cell>
          <cell r="F5288" t="str">
            <v>-</v>
          </cell>
          <cell r="G5288" t="str">
            <v>-</v>
          </cell>
          <cell r="H5288">
            <v>1</v>
          </cell>
          <cell r="I5288" t="str">
            <v>-</v>
          </cell>
        </row>
        <row r="5289">
          <cell r="A5289" t="str">
            <v>NCU09255</v>
          </cell>
          <cell r="B5289">
            <v>5</v>
          </cell>
          <cell r="C5289" t="str">
            <v>-</v>
          </cell>
          <cell r="D5289" t="str">
            <v>-</v>
          </cell>
          <cell r="E5289">
            <v>3</v>
          </cell>
          <cell r="F5289" t="str">
            <v>-</v>
          </cell>
          <cell r="G5289">
            <v>1</v>
          </cell>
          <cell r="H5289" t="str">
            <v>-</v>
          </cell>
          <cell r="I5289">
            <v>1</v>
          </cell>
        </row>
        <row r="5290">
          <cell r="A5290" t="str">
            <v>NCU09259</v>
          </cell>
          <cell r="B5290">
            <v>9</v>
          </cell>
          <cell r="C5290" t="str">
            <v>-</v>
          </cell>
          <cell r="D5290" t="str">
            <v>-</v>
          </cell>
          <cell r="E5290" t="str">
            <v>-</v>
          </cell>
          <cell r="F5290">
            <v>2</v>
          </cell>
          <cell r="G5290">
            <v>2</v>
          </cell>
          <cell r="H5290">
            <v>3</v>
          </cell>
          <cell r="I5290">
            <v>2</v>
          </cell>
        </row>
        <row r="5291">
          <cell r="A5291" t="str">
            <v>NCU09260</v>
          </cell>
          <cell r="B5291">
            <v>11</v>
          </cell>
          <cell r="C5291" t="str">
            <v>-</v>
          </cell>
          <cell r="D5291" t="str">
            <v>-</v>
          </cell>
          <cell r="E5291" t="str">
            <v>-</v>
          </cell>
          <cell r="F5291">
            <v>3</v>
          </cell>
          <cell r="G5291">
            <v>2</v>
          </cell>
          <cell r="H5291">
            <v>3</v>
          </cell>
          <cell r="I5291">
            <v>3</v>
          </cell>
        </row>
        <row r="5292">
          <cell r="A5292" t="str">
            <v>NCU09261</v>
          </cell>
          <cell r="B5292">
            <v>4</v>
          </cell>
          <cell r="C5292">
            <v>2</v>
          </cell>
          <cell r="D5292" t="str">
            <v>-</v>
          </cell>
          <cell r="E5292" t="str">
            <v>-</v>
          </cell>
          <cell r="F5292" t="str">
            <v>-</v>
          </cell>
          <cell r="G5292" t="str">
            <v>-</v>
          </cell>
          <cell r="H5292">
            <v>2</v>
          </cell>
          <cell r="I5292" t="str">
            <v>-</v>
          </cell>
        </row>
        <row r="5293">
          <cell r="A5293" t="str">
            <v>NCU09262</v>
          </cell>
          <cell r="B5293">
            <v>7</v>
          </cell>
          <cell r="C5293">
            <v>3</v>
          </cell>
          <cell r="D5293" t="str">
            <v>-</v>
          </cell>
          <cell r="E5293" t="str">
            <v>-</v>
          </cell>
          <cell r="F5293">
            <v>2</v>
          </cell>
          <cell r="G5293" t="str">
            <v>-</v>
          </cell>
          <cell r="H5293">
            <v>2</v>
          </cell>
          <cell r="I5293" t="str">
            <v>-</v>
          </cell>
        </row>
        <row r="5294">
          <cell r="A5294" t="str">
            <v>NCU09263</v>
          </cell>
          <cell r="B5294">
            <v>2</v>
          </cell>
          <cell r="C5294">
            <v>1</v>
          </cell>
          <cell r="D5294" t="str">
            <v>-</v>
          </cell>
          <cell r="E5294" t="str">
            <v>-</v>
          </cell>
          <cell r="F5294" t="str">
            <v>-</v>
          </cell>
          <cell r="G5294" t="str">
            <v>-</v>
          </cell>
          <cell r="H5294">
            <v>1</v>
          </cell>
          <cell r="I5294" t="str">
            <v>-</v>
          </cell>
        </row>
        <row r="5295">
          <cell r="A5295" t="str">
            <v>NCU09266</v>
          </cell>
          <cell r="B5295">
            <v>17</v>
          </cell>
          <cell r="C5295" t="str">
            <v>-</v>
          </cell>
          <cell r="D5295">
            <v>3</v>
          </cell>
          <cell r="E5295">
            <v>3</v>
          </cell>
          <cell r="F5295">
            <v>3</v>
          </cell>
          <cell r="G5295">
            <v>3</v>
          </cell>
          <cell r="H5295">
            <v>3</v>
          </cell>
          <cell r="I5295">
            <v>2</v>
          </cell>
        </row>
        <row r="5296">
          <cell r="A5296" t="str">
            <v>NCU09267</v>
          </cell>
          <cell r="B5296">
            <v>6</v>
          </cell>
          <cell r="C5296">
            <v>1</v>
          </cell>
          <cell r="D5296" t="str">
            <v>-</v>
          </cell>
          <cell r="E5296">
            <v>3</v>
          </cell>
          <cell r="F5296" t="str">
            <v>-</v>
          </cell>
          <cell r="G5296">
            <v>1</v>
          </cell>
          <cell r="H5296">
            <v>1</v>
          </cell>
          <cell r="I5296" t="str">
            <v>-</v>
          </cell>
        </row>
        <row r="5297">
          <cell r="A5297" t="str">
            <v>NCU09270</v>
          </cell>
          <cell r="B5297">
            <v>9</v>
          </cell>
          <cell r="C5297" t="str">
            <v>-</v>
          </cell>
          <cell r="D5297">
            <v>2</v>
          </cell>
          <cell r="E5297" t="str">
            <v>-</v>
          </cell>
          <cell r="F5297">
            <v>2</v>
          </cell>
          <cell r="G5297">
            <v>1</v>
          </cell>
          <cell r="H5297">
            <v>2</v>
          </cell>
          <cell r="I5297">
            <v>2</v>
          </cell>
        </row>
        <row r="5298">
          <cell r="A5298" t="str">
            <v>NCU09271</v>
          </cell>
          <cell r="B5298">
            <v>10</v>
          </cell>
          <cell r="C5298" t="str">
            <v>-</v>
          </cell>
          <cell r="D5298" t="str">
            <v>-</v>
          </cell>
          <cell r="E5298">
            <v>1</v>
          </cell>
          <cell r="F5298">
            <v>2</v>
          </cell>
          <cell r="G5298">
            <v>2</v>
          </cell>
          <cell r="H5298">
            <v>3</v>
          </cell>
          <cell r="I5298">
            <v>2</v>
          </cell>
        </row>
        <row r="5299">
          <cell r="A5299" t="str">
            <v>NCU09272</v>
          </cell>
          <cell r="B5299">
            <v>14</v>
          </cell>
          <cell r="C5299">
            <v>2</v>
          </cell>
          <cell r="D5299">
            <v>2</v>
          </cell>
          <cell r="E5299">
            <v>3</v>
          </cell>
          <cell r="F5299">
            <v>2</v>
          </cell>
          <cell r="G5299">
            <v>2</v>
          </cell>
          <cell r="H5299">
            <v>2</v>
          </cell>
          <cell r="I5299">
            <v>1</v>
          </cell>
        </row>
        <row r="5300">
          <cell r="A5300" t="str">
            <v>NCU09273</v>
          </cell>
          <cell r="B5300">
            <v>20</v>
          </cell>
          <cell r="C5300">
            <v>4</v>
          </cell>
          <cell r="D5300">
            <v>4</v>
          </cell>
          <cell r="E5300">
            <v>3</v>
          </cell>
          <cell r="F5300">
            <v>2</v>
          </cell>
          <cell r="G5300">
            <v>2</v>
          </cell>
          <cell r="H5300">
            <v>3</v>
          </cell>
          <cell r="I5300">
            <v>2</v>
          </cell>
        </row>
        <row r="5301">
          <cell r="A5301" t="str">
            <v>NCU09274</v>
          </cell>
          <cell r="B5301">
            <v>17</v>
          </cell>
          <cell r="C5301">
            <v>4</v>
          </cell>
          <cell r="D5301">
            <v>2</v>
          </cell>
          <cell r="E5301">
            <v>3</v>
          </cell>
          <cell r="F5301">
            <v>2</v>
          </cell>
          <cell r="G5301">
            <v>3</v>
          </cell>
          <cell r="H5301">
            <v>3</v>
          </cell>
          <cell r="I5301" t="str">
            <v>-</v>
          </cell>
        </row>
        <row r="5302">
          <cell r="A5302" t="str">
            <v>NCU09277</v>
          </cell>
          <cell r="B5302">
            <v>16</v>
          </cell>
          <cell r="C5302">
            <v>5</v>
          </cell>
          <cell r="D5302">
            <v>2</v>
          </cell>
          <cell r="E5302">
            <v>2</v>
          </cell>
          <cell r="F5302">
            <v>2</v>
          </cell>
          <cell r="G5302">
            <v>1</v>
          </cell>
          <cell r="H5302">
            <v>3</v>
          </cell>
          <cell r="I5302">
            <v>1</v>
          </cell>
        </row>
        <row r="5303">
          <cell r="A5303" t="str">
            <v>NCU09278</v>
          </cell>
          <cell r="B5303">
            <v>6</v>
          </cell>
          <cell r="C5303">
            <v>1</v>
          </cell>
          <cell r="D5303" t="str">
            <v>-</v>
          </cell>
          <cell r="E5303">
            <v>1</v>
          </cell>
          <cell r="F5303">
            <v>2</v>
          </cell>
          <cell r="G5303" t="str">
            <v>-</v>
          </cell>
          <cell r="H5303">
            <v>2</v>
          </cell>
          <cell r="I5303" t="str">
            <v>-</v>
          </cell>
        </row>
        <row r="5304">
          <cell r="A5304" t="str">
            <v>NCU09279</v>
          </cell>
          <cell r="B5304">
            <v>2</v>
          </cell>
          <cell r="C5304" t="str">
            <v>-</v>
          </cell>
          <cell r="D5304">
            <v>1</v>
          </cell>
          <cell r="E5304" t="str">
            <v>-</v>
          </cell>
          <cell r="F5304" t="str">
            <v>-</v>
          </cell>
          <cell r="G5304" t="str">
            <v>-</v>
          </cell>
          <cell r="H5304">
            <v>1</v>
          </cell>
          <cell r="I5304" t="str">
            <v>-</v>
          </cell>
        </row>
        <row r="5305">
          <cell r="A5305" t="str">
            <v>NCU09280</v>
          </cell>
          <cell r="B5305">
            <v>9</v>
          </cell>
          <cell r="C5305" t="str">
            <v>-</v>
          </cell>
          <cell r="D5305">
            <v>2</v>
          </cell>
          <cell r="E5305" t="str">
            <v>-</v>
          </cell>
          <cell r="F5305">
            <v>1</v>
          </cell>
          <cell r="G5305">
            <v>2</v>
          </cell>
          <cell r="H5305">
            <v>2</v>
          </cell>
          <cell r="I5305">
            <v>2</v>
          </cell>
        </row>
        <row r="5306">
          <cell r="A5306" t="str">
            <v>NCU09281</v>
          </cell>
          <cell r="B5306">
            <v>12</v>
          </cell>
          <cell r="C5306" t="str">
            <v>-</v>
          </cell>
          <cell r="D5306" t="str">
            <v>-</v>
          </cell>
          <cell r="E5306">
            <v>2</v>
          </cell>
          <cell r="F5306">
            <v>2</v>
          </cell>
          <cell r="G5306">
            <v>3</v>
          </cell>
          <cell r="H5306">
            <v>3</v>
          </cell>
          <cell r="I5306">
            <v>2</v>
          </cell>
        </row>
        <row r="5307">
          <cell r="A5307" t="str">
            <v>NCU09287</v>
          </cell>
          <cell r="B5307">
            <v>13</v>
          </cell>
          <cell r="C5307">
            <v>3</v>
          </cell>
          <cell r="D5307" t="str">
            <v>-</v>
          </cell>
          <cell r="E5307">
            <v>2</v>
          </cell>
          <cell r="F5307">
            <v>2</v>
          </cell>
          <cell r="G5307">
            <v>2</v>
          </cell>
          <cell r="H5307">
            <v>2</v>
          </cell>
          <cell r="I5307">
            <v>2</v>
          </cell>
        </row>
        <row r="5308">
          <cell r="A5308" t="str">
            <v>NCU09290</v>
          </cell>
          <cell r="B5308">
            <v>2</v>
          </cell>
          <cell r="C5308" t="str">
            <v>-</v>
          </cell>
          <cell r="D5308" t="str">
            <v>-</v>
          </cell>
          <cell r="E5308">
            <v>1</v>
          </cell>
          <cell r="F5308" t="str">
            <v>-</v>
          </cell>
          <cell r="G5308">
            <v>1</v>
          </cell>
          <cell r="H5308" t="str">
            <v>-</v>
          </cell>
          <cell r="I5308" t="str">
            <v>-</v>
          </cell>
        </row>
        <row r="5309">
          <cell r="A5309" t="str">
            <v>NCU09291</v>
          </cell>
          <cell r="B5309">
            <v>17</v>
          </cell>
          <cell r="C5309" t="str">
            <v>-</v>
          </cell>
          <cell r="D5309">
            <v>5</v>
          </cell>
          <cell r="E5309">
            <v>3</v>
          </cell>
          <cell r="F5309">
            <v>2</v>
          </cell>
          <cell r="G5309">
            <v>2</v>
          </cell>
          <cell r="H5309">
            <v>2</v>
          </cell>
          <cell r="I5309">
            <v>3</v>
          </cell>
        </row>
        <row r="5310">
          <cell r="A5310" t="str">
            <v>NCU09293</v>
          </cell>
          <cell r="B5310">
            <v>8</v>
          </cell>
          <cell r="C5310" t="str">
            <v>-</v>
          </cell>
          <cell r="D5310">
            <v>2</v>
          </cell>
          <cell r="E5310" t="str">
            <v>-</v>
          </cell>
          <cell r="F5310">
            <v>2</v>
          </cell>
          <cell r="G5310" t="str">
            <v>-</v>
          </cell>
          <cell r="H5310">
            <v>2</v>
          </cell>
          <cell r="I5310">
            <v>2</v>
          </cell>
        </row>
        <row r="5311">
          <cell r="A5311" t="str">
            <v>NCU09294</v>
          </cell>
          <cell r="B5311">
            <v>4</v>
          </cell>
          <cell r="C5311" t="str">
            <v>-</v>
          </cell>
          <cell r="D5311" t="str">
            <v>-</v>
          </cell>
          <cell r="E5311" t="str">
            <v>-</v>
          </cell>
          <cell r="F5311">
            <v>1</v>
          </cell>
          <cell r="G5311">
            <v>1</v>
          </cell>
          <cell r="H5311">
            <v>1</v>
          </cell>
          <cell r="I5311">
            <v>1</v>
          </cell>
        </row>
        <row r="5312">
          <cell r="A5312" t="str">
            <v>NCU09295</v>
          </cell>
          <cell r="B5312">
            <v>14</v>
          </cell>
          <cell r="C5312" t="str">
            <v>-</v>
          </cell>
          <cell r="D5312">
            <v>3</v>
          </cell>
          <cell r="E5312">
            <v>2</v>
          </cell>
          <cell r="F5312">
            <v>2</v>
          </cell>
          <cell r="G5312">
            <v>2</v>
          </cell>
          <cell r="H5312">
            <v>3</v>
          </cell>
          <cell r="I5312">
            <v>2</v>
          </cell>
        </row>
        <row r="5313">
          <cell r="A5313" t="str">
            <v>NCU09296</v>
          </cell>
          <cell r="B5313">
            <v>5</v>
          </cell>
          <cell r="C5313" t="str">
            <v>-</v>
          </cell>
          <cell r="D5313" t="str">
            <v>-</v>
          </cell>
          <cell r="E5313" t="str">
            <v>-</v>
          </cell>
          <cell r="F5313" t="str">
            <v>-</v>
          </cell>
          <cell r="G5313">
            <v>2</v>
          </cell>
          <cell r="H5313">
            <v>1</v>
          </cell>
          <cell r="I5313">
            <v>2</v>
          </cell>
        </row>
        <row r="5314">
          <cell r="A5314" t="str">
            <v>NCU09297</v>
          </cell>
          <cell r="B5314">
            <v>3</v>
          </cell>
          <cell r="C5314" t="str">
            <v>-</v>
          </cell>
          <cell r="D5314" t="str">
            <v>-</v>
          </cell>
          <cell r="E5314" t="str">
            <v>-</v>
          </cell>
          <cell r="F5314">
            <v>1</v>
          </cell>
          <cell r="G5314" t="str">
            <v>-</v>
          </cell>
          <cell r="H5314">
            <v>2</v>
          </cell>
          <cell r="I5314" t="str">
            <v>-</v>
          </cell>
        </row>
        <row r="5315">
          <cell r="A5315" t="str">
            <v>NCU09300</v>
          </cell>
          <cell r="B5315">
            <v>4</v>
          </cell>
          <cell r="C5315" t="str">
            <v>-</v>
          </cell>
          <cell r="D5315" t="str">
            <v>-</v>
          </cell>
          <cell r="E5315" t="str">
            <v>-</v>
          </cell>
          <cell r="F5315" t="str">
            <v>-</v>
          </cell>
          <cell r="G5315">
            <v>2</v>
          </cell>
          <cell r="H5315">
            <v>1</v>
          </cell>
          <cell r="I5315">
            <v>1</v>
          </cell>
        </row>
        <row r="5316">
          <cell r="A5316" t="str">
            <v>NCU09301</v>
          </cell>
          <cell r="B5316">
            <v>1</v>
          </cell>
          <cell r="C5316" t="str">
            <v>-</v>
          </cell>
          <cell r="D5316" t="str">
            <v>-</v>
          </cell>
          <cell r="E5316" t="str">
            <v>-</v>
          </cell>
          <cell r="F5316" t="str">
            <v>-</v>
          </cell>
          <cell r="G5316" t="str">
            <v>-</v>
          </cell>
          <cell r="H5316">
            <v>1</v>
          </cell>
          <cell r="I5316" t="str">
            <v>-</v>
          </cell>
        </row>
        <row r="5317">
          <cell r="A5317" t="str">
            <v>NCU09302</v>
          </cell>
          <cell r="B5317">
            <v>4</v>
          </cell>
          <cell r="C5317" t="str">
            <v>-</v>
          </cell>
          <cell r="D5317" t="str">
            <v>-</v>
          </cell>
          <cell r="E5317">
            <v>3</v>
          </cell>
          <cell r="F5317" t="str">
            <v>-</v>
          </cell>
          <cell r="G5317">
            <v>1</v>
          </cell>
          <cell r="H5317" t="str">
            <v>-</v>
          </cell>
          <cell r="I5317" t="str">
            <v>-</v>
          </cell>
        </row>
        <row r="5318">
          <cell r="A5318" t="str">
            <v>NCU09303</v>
          </cell>
          <cell r="B5318">
            <v>5</v>
          </cell>
          <cell r="C5318">
            <v>1</v>
          </cell>
          <cell r="D5318" t="str">
            <v>-</v>
          </cell>
          <cell r="E5318" t="str">
            <v>-</v>
          </cell>
          <cell r="F5318">
            <v>1</v>
          </cell>
          <cell r="G5318" t="str">
            <v>-</v>
          </cell>
          <cell r="H5318">
            <v>2</v>
          </cell>
          <cell r="I5318">
            <v>1</v>
          </cell>
        </row>
        <row r="5319">
          <cell r="A5319" t="str">
            <v>NCU09305</v>
          </cell>
          <cell r="B5319">
            <v>18</v>
          </cell>
          <cell r="C5319">
            <v>2</v>
          </cell>
          <cell r="D5319">
            <v>4</v>
          </cell>
          <cell r="E5319">
            <v>3</v>
          </cell>
          <cell r="F5319">
            <v>2</v>
          </cell>
          <cell r="G5319">
            <v>2</v>
          </cell>
          <cell r="H5319">
            <v>3</v>
          </cell>
          <cell r="I5319">
            <v>2</v>
          </cell>
        </row>
        <row r="5320">
          <cell r="A5320" t="str">
            <v>NCU09306</v>
          </cell>
          <cell r="B5320">
            <v>8</v>
          </cell>
          <cell r="C5320" t="str">
            <v>-</v>
          </cell>
          <cell r="D5320" t="str">
            <v>-</v>
          </cell>
          <cell r="E5320">
            <v>3</v>
          </cell>
          <cell r="F5320">
            <v>1</v>
          </cell>
          <cell r="G5320">
            <v>2</v>
          </cell>
          <cell r="H5320" t="str">
            <v>-</v>
          </cell>
          <cell r="I5320">
            <v>2</v>
          </cell>
        </row>
        <row r="5321">
          <cell r="A5321" t="str">
            <v>NCU09307</v>
          </cell>
          <cell r="B5321">
            <v>16</v>
          </cell>
          <cell r="C5321" t="str">
            <v>-</v>
          </cell>
          <cell r="D5321">
            <v>3</v>
          </cell>
          <cell r="E5321">
            <v>4</v>
          </cell>
          <cell r="F5321">
            <v>2</v>
          </cell>
          <cell r="G5321">
            <v>2</v>
          </cell>
          <cell r="H5321">
            <v>3</v>
          </cell>
          <cell r="I5321">
            <v>2</v>
          </cell>
        </row>
        <row r="5322">
          <cell r="A5322" t="str">
            <v>NCU09310</v>
          </cell>
          <cell r="B5322">
            <v>8</v>
          </cell>
          <cell r="C5322">
            <v>1</v>
          </cell>
          <cell r="D5322" t="str">
            <v>-</v>
          </cell>
          <cell r="E5322">
            <v>3</v>
          </cell>
          <cell r="F5322" t="str">
            <v>-</v>
          </cell>
          <cell r="G5322" t="str">
            <v>-</v>
          </cell>
          <cell r="H5322">
            <v>2</v>
          </cell>
          <cell r="I5322">
            <v>2</v>
          </cell>
        </row>
        <row r="5323">
          <cell r="A5323" t="str">
            <v>NCU09311</v>
          </cell>
          <cell r="B5323">
            <v>1</v>
          </cell>
          <cell r="C5323" t="str">
            <v>-</v>
          </cell>
          <cell r="D5323" t="str">
            <v>-</v>
          </cell>
          <cell r="E5323">
            <v>1</v>
          </cell>
          <cell r="F5323" t="str">
            <v>-</v>
          </cell>
          <cell r="G5323" t="str">
            <v>-</v>
          </cell>
          <cell r="H5323" t="str">
            <v>-</v>
          </cell>
          <cell r="I5323" t="str">
            <v>-</v>
          </cell>
        </row>
        <row r="5324">
          <cell r="A5324" t="str">
            <v>NCU09313</v>
          </cell>
          <cell r="B5324">
            <v>2</v>
          </cell>
          <cell r="C5324" t="str">
            <v>-</v>
          </cell>
          <cell r="D5324" t="str">
            <v>-</v>
          </cell>
          <cell r="E5324">
            <v>1</v>
          </cell>
          <cell r="F5324" t="str">
            <v>-</v>
          </cell>
          <cell r="G5324" t="str">
            <v>-</v>
          </cell>
          <cell r="H5324" t="str">
            <v>-</v>
          </cell>
          <cell r="I5324">
            <v>1</v>
          </cell>
        </row>
        <row r="5325">
          <cell r="A5325" t="str">
            <v>NCU09315</v>
          </cell>
          <cell r="B5325">
            <v>6</v>
          </cell>
          <cell r="C5325" t="str">
            <v>-</v>
          </cell>
          <cell r="D5325">
            <v>2</v>
          </cell>
          <cell r="E5325" t="str">
            <v>-</v>
          </cell>
          <cell r="F5325" t="str">
            <v>-</v>
          </cell>
          <cell r="G5325" t="str">
            <v>-</v>
          </cell>
          <cell r="H5325">
            <v>2</v>
          </cell>
          <cell r="I5325">
            <v>2</v>
          </cell>
        </row>
        <row r="5326">
          <cell r="A5326" t="str">
            <v>NCU09316</v>
          </cell>
          <cell r="B5326">
            <v>5</v>
          </cell>
          <cell r="C5326" t="str">
            <v>-</v>
          </cell>
          <cell r="D5326" t="str">
            <v>-</v>
          </cell>
          <cell r="E5326">
            <v>2</v>
          </cell>
          <cell r="F5326" t="str">
            <v>-</v>
          </cell>
          <cell r="G5326" t="str">
            <v>-</v>
          </cell>
          <cell r="H5326">
            <v>2</v>
          </cell>
          <cell r="I5326">
            <v>1</v>
          </cell>
        </row>
        <row r="5327">
          <cell r="A5327" t="str">
            <v>NCU09318</v>
          </cell>
          <cell r="B5327">
            <v>4</v>
          </cell>
          <cell r="C5327" t="str">
            <v>-</v>
          </cell>
          <cell r="D5327" t="str">
            <v>-</v>
          </cell>
          <cell r="E5327" t="str">
            <v>-</v>
          </cell>
          <cell r="F5327">
            <v>1</v>
          </cell>
          <cell r="G5327">
            <v>1</v>
          </cell>
          <cell r="H5327">
            <v>1</v>
          </cell>
          <cell r="I5327">
            <v>1</v>
          </cell>
        </row>
        <row r="5328">
          <cell r="A5328" t="str">
            <v>NCU09320</v>
          </cell>
          <cell r="B5328">
            <v>6</v>
          </cell>
          <cell r="C5328" t="str">
            <v>-</v>
          </cell>
          <cell r="D5328" t="str">
            <v>-</v>
          </cell>
          <cell r="E5328">
            <v>1</v>
          </cell>
          <cell r="F5328">
            <v>1</v>
          </cell>
          <cell r="G5328">
            <v>1</v>
          </cell>
          <cell r="H5328">
            <v>1</v>
          </cell>
          <cell r="I5328">
            <v>2</v>
          </cell>
        </row>
        <row r="5329">
          <cell r="A5329" t="str">
            <v>NCU09321</v>
          </cell>
          <cell r="B5329">
            <v>3</v>
          </cell>
          <cell r="C5329" t="str">
            <v>-</v>
          </cell>
          <cell r="D5329" t="str">
            <v>-</v>
          </cell>
          <cell r="E5329" t="str">
            <v>-</v>
          </cell>
          <cell r="F5329">
            <v>1</v>
          </cell>
          <cell r="G5329">
            <v>1</v>
          </cell>
          <cell r="H5329" t="str">
            <v>-</v>
          </cell>
          <cell r="I5329">
            <v>1</v>
          </cell>
        </row>
        <row r="5330">
          <cell r="A5330" t="str">
            <v>NCU09325</v>
          </cell>
          <cell r="B5330">
            <v>6</v>
          </cell>
          <cell r="C5330" t="str">
            <v>-</v>
          </cell>
          <cell r="D5330">
            <v>1</v>
          </cell>
          <cell r="E5330">
            <v>1</v>
          </cell>
          <cell r="F5330" t="str">
            <v>-</v>
          </cell>
          <cell r="G5330" t="str">
            <v>-</v>
          </cell>
          <cell r="H5330">
            <v>2</v>
          </cell>
          <cell r="I5330">
            <v>2</v>
          </cell>
        </row>
        <row r="5331">
          <cell r="A5331" t="str">
            <v>NCU09326</v>
          </cell>
          <cell r="B5331">
            <v>4</v>
          </cell>
          <cell r="C5331" t="str">
            <v>-</v>
          </cell>
          <cell r="D5331" t="str">
            <v>-</v>
          </cell>
          <cell r="E5331" t="str">
            <v>-</v>
          </cell>
          <cell r="F5331" t="str">
            <v>-</v>
          </cell>
          <cell r="G5331" t="str">
            <v>-</v>
          </cell>
          <cell r="H5331">
            <v>2</v>
          </cell>
          <cell r="I5331">
            <v>2</v>
          </cell>
        </row>
        <row r="5332">
          <cell r="A5332" t="str">
            <v>NCU09327</v>
          </cell>
          <cell r="B5332">
            <v>3</v>
          </cell>
          <cell r="C5332" t="str">
            <v>-</v>
          </cell>
          <cell r="D5332" t="str">
            <v>-</v>
          </cell>
          <cell r="E5332">
            <v>1</v>
          </cell>
          <cell r="F5332" t="str">
            <v>-</v>
          </cell>
          <cell r="G5332">
            <v>1</v>
          </cell>
          <cell r="H5332" t="str">
            <v>-</v>
          </cell>
          <cell r="I5332">
            <v>1</v>
          </cell>
        </row>
        <row r="5333">
          <cell r="A5333" t="str">
            <v>NCU09329</v>
          </cell>
          <cell r="B5333">
            <v>6</v>
          </cell>
          <cell r="C5333">
            <v>2</v>
          </cell>
          <cell r="D5333" t="str">
            <v>-</v>
          </cell>
          <cell r="E5333">
            <v>1</v>
          </cell>
          <cell r="F5333" t="str">
            <v>-</v>
          </cell>
          <cell r="G5333">
            <v>2</v>
          </cell>
          <cell r="H5333" t="str">
            <v>-</v>
          </cell>
          <cell r="I5333">
            <v>1</v>
          </cell>
        </row>
        <row r="5334">
          <cell r="A5334" t="str">
            <v>NCU09330</v>
          </cell>
          <cell r="B5334">
            <v>5</v>
          </cell>
          <cell r="C5334" t="str">
            <v>-</v>
          </cell>
          <cell r="D5334" t="str">
            <v>-</v>
          </cell>
          <cell r="E5334" t="str">
            <v>-</v>
          </cell>
          <cell r="F5334" t="str">
            <v>-</v>
          </cell>
          <cell r="G5334">
            <v>1</v>
          </cell>
          <cell r="H5334">
            <v>2</v>
          </cell>
          <cell r="I5334">
            <v>2</v>
          </cell>
        </row>
        <row r="5335">
          <cell r="A5335" t="str">
            <v>NCU09331</v>
          </cell>
          <cell r="B5335">
            <v>1</v>
          </cell>
          <cell r="C5335" t="str">
            <v>-</v>
          </cell>
          <cell r="D5335" t="str">
            <v>-</v>
          </cell>
          <cell r="E5335" t="str">
            <v>-</v>
          </cell>
          <cell r="F5335" t="str">
            <v>-</v>
          </cell>
          <cell r="G5335" t="str">
            <v>-</v>
          </cell>
          <cell r="H5335">
            <v>1</v>
          </cell>
          <cell r="I5335" t="str">
            <v>-</v>
          </cell>
        </row>
        <row r="5336">
          <cell r="A5336" t="str">
            <v>NCU09332</v>
          </cell>
          <cell r="B5336">
            <v>1</v>
          </cell>
          <cell r="C5336" t="str">
            <v>-</v>
          </cell>
          <cell r="D5336" t="str">
            <v>-</v>
          </cell>
          <cell r="E5336" t="str">
            <v>-</v>
          </cell>
          <cell r="F5336" t="str">
            <v>-</v>
          </cell>
          <cell r="G5336" t="str">
            <v>-</v>
          </cell>
          <cell r="H5336">
            <v>1</v>
          </cell>
          <cell r="I5336" t="str">
            <v>-</v>
          </cell>
        </row>
        <row r="5337">
          <cell r="A5337" t="str">
            <v>NCU09333</v>
          </cell>
          <cell r="B5337">
            <v>1</v>
          </cell>
          <cell r="C5337">
            <v>1</v>
          </cell>
          <cell r="D5337" t="str">
            <v>-</v>
          </cell>
          <cell r="E5337" t="str">
            <v>-</v>
          </cell>
          <cell r="F5337" t="str">
            <v>-</v>
          </cell>
          <cell r="G5337" t="str">
            <v>-</v>
          </cell>
          <cell r="H5337" t="str">
            <v>-</v>
          </cell>
          <cell r="I5337" t="str">
            <v>-</v>
          </cell>
        </row>
        <row r="5338">
          <cell r="A5338" t="str">
            <v>NCU09335</v>
          </cell>
          <cell r="B5338">
            <v>11</v>
          </cell>
          <cell r="C5338" t="str">
            <v>-</v>
          </cell>
          <cell r="D5338" t="str">
            <v>-</v>
          </cell>
          <cell r="E5338">
            <v>4</v>
          </cell>
          <cell r="F5338">
            <v>1</v>
          </cell>
          <cell r="G5338">
            <v>2</v>
          </cell>
          <cell r="H5338">
            <v>2</v>
          </cell>
          <cell r="I5338">
            <v>2</v>
          </cell>
        </row>
        <row r="5339">
          <cell r="A5339" t="str">
            <v>NCU09336</v>
          </cell>
          <cell r="B5339">
            <v>8</v>
          </cell>
          <cell r="C5339" t="str">
            <v>-</v>
          </cell>
          <cell r="D5339">
            <v>2</v>
          </cell>
          <cell r="E5339">
            <v>2</v>
          </cell>
          <cell r="F5339" t="str">
            <v>-</v>
          </cell>
          <cell r="G5339">
            <v>2</v>
          </cell>
          <cell r="H5339" t="str">
            <v>-</v>
          </cell>
          <cell r="I5339">
            <v>2</v>
          </cell>
        </row>
        <row r="5340">
          <cell r="A5340" t="str">
            <v>NCU09337</v>
          </cell>
          <cell r="B5340">
            <v>6</v>
          </cell>
          <cell r="C5340">
            <v>1</v>
          </cell>
          <cell r="D5340">
            <v>1</v>
          </cell>
          <cell r="E5340" t="str">
            <v>-</v>
          </cell>
          <cell r="F5340">
            <v>2</v>
          </cell>
          <cell r="G5340">
            <v>1</v>
          </cell>
          <cell r="H5340">
            <v>1</v>
          </cell>
          <cell r="I5340" t="str">
            <v>-</v>
          </cell>
        </row>
        <row r="5341">
          <cell r="A5341" t="str">
            <v>NCU09342</v>
          </cell>
          <cell r="B5341">
            <v>9</v>
          </cell>
          <cell r="C5341">
            <v>2</v>
          </cell>
          <cell r="D5341" t="str">
            <v>-</v>
          </cell>
          <cell r="E5341">
            <v>4</v>
          </cell>
          <cell r="F5341">
            <v>2</v>
          </cell>
          <cell r="G5341" t="str">
            <v>-</v>
          </cell>
          <cell r="H5341">
            <v>1</v>
          </cell>
          <cell r="I5341" t="str">
            <v>-</v>
          </cell>
        </row>
        <row r="5342">
          <cell r="A5342" t="str">
            <v>NCU09343</v>
          </cell>
          <cell r="B5342">
            <v>2</v>
          </cell>
          <cell r="C5342" t="str">
            <v>-</v>
          </cell>
          <cell r="D5342" t="str">
            <v>-</v>
          </cell>
          <cell r="E5342" t="str">
            <v>-</v>
          </cell>
          <cell r="F5342" t="str">
            <v>-</v>
          </cell>
          <cell r="G5342" t="str">
            <v>-</v>
          </cell>
          <cell r="H5342">
            <v>2</v>
          </cell>
          <cell r="I5342" t="str">
            <v>-</v>
          </cell>
        </row>
        <row r="5343">
          <cell r="A5343" t="str">
            <v>NCU09344</v>
          </cell>
          <cell r="B5343">
            <v>9</v>
          </cell>
          <cell r="C5343">
            <v>1</v>
          </cell>
          <cell r="D5343">
            <v>1</v>
          </cell>
          <cell r="E5343" t="str">
            <v>-</v>
          </cell>
          <cell r="F5343">
            <v>2</v>
          </cell>
          <cell r="G5343">
            <v>1</v>
          </cell>
          <cell r="H5343">
            <v>2</v>
          </cell>
          <cell r="I5343">
            <v>2</v>
          </cell>
        </row>
        <row r="5344">
          <cell r="A5344" t="str">
            <v>NCU09345</v>
          </cell>
          <cell r="B5344">
            <v>8</v>
          </cell>
          <cell r="C5344" t="str">
            <v>-</v>
          </cell>
          <cell r="D5344">
            <v>1</v>
          </cell>
          <cell r="E5344" t="str">
            <v>-</v>
          </cell>
          <cell r="F5344">
            <v>1</v>
          </cell>
          <cell r="G5344">
            <v>2</v>
          </cell>
          <cell r="H5344">
            <v>2</v>
          </cell>
          <cell r="I5344">
            <v>2</v>
          </cell>
        </row>
        <row r="5345">
          <cell r="A5345" t="str">
            <v>NCU09347</v>
          </cell>
          <cell r="B5345">
            <v>9</v>
          </cell>
          <cell r="C5345">
            <v>2</v>
          </cell>
          <cell r="D5345">
            <v>2</v>
          </cell>
          <cell r="E5345">
            <v>3</v>
          </cell>
          <cell r="F5345" t="str">
            <v>-</v>
          </cell>
          <cell r="G5345" t="str">
            <v>-</v>
          </cell>
          <cell r="H5345" t="str">
            <v>-</v>
          </cell>
          <cell r="I5345">
            <v>2</v>
          </cell>
        </row>
        <row r="5346">
          <cell r="A5346" t="str">
            <v>NCU09349</v>
          </cell>
          <cell r="B5346">
            <v>9</v>
          </cell>
          <cell r="C5346">
            <v>3</v>
          </cell>
          <cell r="D5346" t="str">
            <v>-</v>
          </cell>
          <cell r="E5346">
            <v>2</v>
          </cell>
          <cell r="F5346">
            <v>2</v>
          </cell>
          <cell r="G5346" t="str">
            <v>-</v>
          </cell>
          <cell r="H5346">
            <v>2</v>
          </cell>
          <cell r="I5346" t="str">
            <v>-</v>
          </cell>
        </row>
        <row r="5347">
          <cell r="A5347" t="str">
            <v>NCU09350</v>
          </cell>
          <cell r="B5347">
            <v>1</v>
          </cell>
          <cell r="C5347" t="str">
            <v>-</v>
          </cell>
          <cell r="D5347" t="str">
            <v>-</v>
          </cell>
          <cell r="E5347" t="str">
            <v>-</v>
          </cell>
          <cell r="F5347" t="str">
            <v>-</v>
          </cell>
          <cell r="G5347" t="str">
            <v>-</v>
          </cell>
          <cell r="H5347">
            <v>1</v>
          </cell>
          <cell r="I5347" t="str">
            <v>-</v>
          </cell>
        </row>
        <row r="5348">
          <cell r="A5348" t="str">
            <v>NCU09352</v>
          </cell>
          <cell r="B5348">
            <v>3</v>
          </cell>
          <cell r="C5348">
            <v>1</v>
          </cell>
          <cell r="D5348" t="str">
            <v>-</v>
          </cell>
          <cell r="E5348" t="str">
            <v>-</v>
          </cell>
          <cell r="F5348">
            <v>1</v>
          </cell>
          <cell r="G5348" t="str">
            <v>-</v>
          </cell>
          <cell r="H5348">
            <v>1</v>
          </cell>
          <cell r="I5348" t="str">
            <v>-</v>
          </cell>
        </row>
        <row r="5349">
          <cell r="A5349" t="str">
            <v>NCU09355</v>
          </cell>
          <cell r="B5349">
            <v>15</v>
          </cell>
          <cell r="C5349">
            <v>3</v>
          </cell>
          <cell r="D5349">
            <v>2</v>
          </cell>
          <cell r="E5349">
            <v>1</v>
          </cell>
          <cell r="F5349">
            <v>2</v>
          </cell>
          <cell r="G5349">
            <v>3</v>
          </cell>
          <cell r="H5349">
            <v>2</v>
          </cell>
          <cell r="I5349">
            <v>2</v>
          </cell>
        </row>
        <row r="5350">
          <cell r="A5350" t="str">
            <v>NCU09356</v>
          </cell>
          <cell r="B5350">
            <v>11</v>
          </cell>
          <cell r="C5350" t="str">
            <v>-</v>
          </cell>
          <cell r="D5350">
            <v>3</v>
          </cell>
          <cell r="E5350">
            <v>4</v>
          </cell>
          <cell r="F5350">
            <v>2</v>
          </cell>
          <cell r="G5350">
            <v>2</v>
          </cell>
          <cell r="H5350" t="str">
            <v>-</v>
          </cell>
          <cell r="I5350" t="str">
            <v>-</v>
          </cell>
        </row>
        <row r="5351">
          <cell r="A5351" t="str">
            <v>NCU09357</v>
          </cell>
          <cell r="B5351">
            <v>13</v>
          </cell>
          <cell r="C5351" t="str">
            <v>-</v>
          </cell>
          <cell r="D5351">
            <v>4</v>
          </cell>
          <cell r="E5351">
            <v>4</v>
          </cell>
          <cell r="F5351">
            <v>3</v>
          </cell>
          <cell r="G5351">
            <v>1</v>
          </cell>
          <cell r="H5351" t="str">
            <v>-</v>
          </cell>
          <cell r="I5351">
            <v>1</v>
          </cell>
        </row>
        <row r="5352">
          <cell r="A5352" t="str">
            <v>NCU09358</v>
          </cell>
          <cell r="B5352">
            <v>12</v>
          </cell>
          <cell r="C5352" t="str">
            <v>-</v>
          </cell>
          <cell r="D5352">
            <v>2</v>
          </cell>
          <cell r="E5352" t="str">
            <v>-</v>
          </cell>
          <cell r="F5352">
            <v>3</v>
          </cell>
          <cell r="G5352">
            <v>3</v>
          </cell>
          <cell r="H5352">
            <v>2</v>
          </cell>
          <cell r="I5352">
            <v>2</v>
          </cell>
        </row>
        <row r="5353">
          <cell r="A5353" t="str">
            <v>NCU09360</v>
          </cell>
          <cell r="B5353">
            <v>9</v>
          </cell>
          <cell r="C5353">
            <v>1</v>
          </cell>
          <cell r="D5353" t="str">
            <v>-</v>
          </cell>
          <cell r="E5353" t="str">
            <v>-</v>
          </cell>
          <cell r="F5353">
            <v>2</v>
          </cell>
          <cell r="G5353">
            <v>2</v>
          </cell>
          <cell r="H5353">
            <v>2</v>
          </cell>
          <cell r="I5353">
            <v>2</v>
          </cell>
        </row>
        <row r="5354">
          <cell r="A5354" t="str">
            <v>NCU09362</v>
          </cell>
          <cell r="B5354">
            <v>2</v>
          </cell>
          <cell r="C5354" t="str">
            <v>-</v>
          </cell>
          <cell r="D5354" t="str">
            <v>-</v>
          </cell>
          <cell r="E5354" t="str">
            <v>-</v>
          </cell>
          <cell r="F5354" t="str">
            <v>-</v>
          </cell>
          <cell r="G5354">
            <v>1</v>
          </cell>
          <cell r="H5354">
            <v>1</v>
          </cell>
          <cell r="I5354" t="str">
            <v>-</v>
          </cell>
        </row>
        <row r="5355">
          <cell r="A5355" t="str">
            <v>NCU09364</v>
          </cell>
          <cell r="B5355">
            <v>14</v>
          </cell>
          <cell r="C5355">
            <v>1</v>
          </cell>
          <cell r="D5355">
            <v>2</v>
          </cell>
          <cell r="E5355">
            <v>2</v>
          </cell>
          <cell r="F5355">
            <v>2</v>
          </cell>
          <cell r="G5355">
            <v>2</v>
          </cell>
          <cell r="H5355">
            <v>2</v>
          </cell>
          <cell r="I5355">
            <v>3</v>
          </cell>
        </row>
        <row r="5356">
          <cell r="A5356" t="str">
            <v>NCU09365</v>
          </cell>
          <cell r="B5356">
            <v>4</v>
          </cell>
          <cell r="C5356">
            <v>1</v>
          </cell>
          <cell r="D5356" t="str">
            <v>-</v>
          </cell>
          <cell r="E5356" t="str">
            <v>-</v>
          </cell>
          <cell r="F5356">
            <v>1</v>
          </cell>
          <cell r="G5356">
            <v>2</v>
          </cell>
          <cell r="H5356" t="str">
            <v>-</v>
          </cell>
          <cell r="I5356" t="str">
            <v>-</v>
          </cell>
        </row>
        <row r="5357">
          <cell r="A5357" t="str">
            <v>NCU09366</v>
          </cell>
          <cell r="B5357">
            <v>6</v>
          </cell>
          <cell r="C5357" t="str">
            <v>-</v>
          </cell>
          <cell r="D5357" t="str">
            <v>-</v>
          </cell>
          <cell r="E5357" t="str">
            <v>-</v>
          </cell>
          <cell r="F5357">
            <v>2</v>
          </cell>
          <cell r="G5357">
            <v>2</v>
          </cell>
          <cell r="H5357">
            <v>1</v>
          </cell>
          <cell r="I5357">
            <v>1</v>
          </cell>
        </row>
        <row r="5358">
          <cell r="A5358" t="str">
            <v>NCU09367</v>
          </cell>
          <cell r="B5358">
            <v>2</v>
          </cell>
          <cell r="C5358" t="str">
            <v>-</v>
          </cell>
          <cell r="D5358" t="str">
            <v>-</v>
          </cell>
          <cell r="E5358">
            <v>2</v>
          </cell>
          <cell r="F5358" t="str">
            <v>-</v>
          </cell>
          <cell r="G5358" t="str">
            <v>-</v>
          </cell>
          <cell r="H5358" t="str">
            <v>-</v>
          </cell>
          <cell r="I5358" t="str">
            <v>-</v>
          </cell>
        </row>
        <row r="5359">
          <cell r="A5359" t="str">
            <v>NCU09372</v>
          </cell>
          <cell r="B5359">
            <v>11</v>
          </cell>
          <cell r="C5359" t="str">
            <v>-</v>
          </cell>
          <cell r="D5359" t="str">
            <v>-</v>
          </cell>
          <cell r="E5359">
            <v>3</v>
          </cell>
          <cell r="F5359">
            <v>2</v>
          </cell>
          <cell r="G5359">
            <v>2</v>
          </cell>
          <cell r="H5359">
            <v>2</v>
          </cell>
          <cell r="I5359">
            <v>2</v>
          </cell>
        </row>
        <row r="5360">
          <cell r="A5360" t="str">
            <v>NCU09374</v>
          </cell>
          <cell r="B5360">
            <v>1</v>
          </cell>
          <cell r="C5360">
            <v>1</v>
          </cell>
          <cell r="D5360" t="str">
            <v>-</v>
          </cell>
          <cell r="E5360" t="str">
            <v>-</v>
          </cell>
          <cell r="F5360" t="str">
            <v>-</v>
          </cell>
          <cell r="G5360" t="str">
            <v>-</v>
          </cell>
          <cell r="H5360" t="str">
            <v>-</v>
          </cell>
          <cell r="I5360" t="str">
            <v>-</v>
          </cell>
        </row>
        <row r="5361">
          <cell r="A5361" t="str">
            <v>NCU09376</v>
          </cell>
          <cell r="B5361">
            <v>5</v>
          </cell>
          <cell r="C5361" t="str">
            <v>-</v>
          </cell>
          <cell r="D5361" t="str">
            <v>-</v>
          </cell>
          <cell r="E5361">
            <v>3</v>
          </cell>
          <cell r="F5361">
            <v>1</v>
          </cell>
          <cell r="G5361" t="str">
            <v>-</v>
          </cell>
          <cell r="H5361" t="str">
            <v>-</v>
          </cell>
          <cell r="I5361">
            <v>1</v>
          </cell>
        </row>
        <row r="5362">
          <cell r="A5362" t="str">
            <v>NCU09378</v>
          </cell>
          <cell r="B5362">
            <v>2</v>
          </cell>
          <cell r="C5362">
            <v>1</v>
          </cell>
          <cell r="D5362" t="str">
            <v>-</v>
          </cell>
          <cell r="E5362" t="str">
            <v>-</v>
          </cell>
          <cell r="F5362" t="str">
            <v>-</v>
          </cell>
          <cell r="G5362">
            <v>1</v>
          </cell>
          <cell r="H5362" t="str">
            <v>-</v>
          </cell>
          <cell r="I5362" t="str">
            <v>-</v>
          </cell>
        </row>
        <row r="5363">
          <cell r="A5363" t="str">
            <v>NCU09380</v>
          </cell>
          <cell r="B5363">
            <v>8</v>
          </cell>
          <cell r="C5363">
            <v>3</v>
          </cell>
          <cell r="D5363" t="str">
            <v>-</v>
          </cell>
          <cell r="E5363">
            <v>2</v>
          </cell>
          <cell r="F5363" t="str">
            <v>-</v>
          </cell>
          <cell r="G5363">
            <v>2</v>
          </cell>
          <cell r="H5363">
            <v>1</v>
          </cell>
          <cell r="I5363" t="str">
            <v>-</v>
          </cell>
        </row>
        <row r="5364">
          <cell r="A5364" t="str">
            <v>NCU09381</v>
          </cell>
          <cell r="B5364">
            <v>1</v>
          </cell>
          <cell r="C5364">
            <v>1</v>
          </cell>
          <cell r="D5364" t="str">
            <v>-</v>
          </cell>
          <cell r="E5364" t="str">
            <v>-</v>
          </cell>
          <cell r="F5364" t="str">
            <v>-</v>
          </cell>
          <cell r="G5364" t="str">
            <v>-</v>
          </cell>
          <cell r="H5364" t="str">
            <v>-</v>
          </cell>
          <cell r="I5364" t="str">
            <v>-</v>
          </cell>
        </row>
        <row r="5365">
          <cell r="A5365" t="str">
            <v>NCU09383</v>
          </cell>
          <cell r="B5365">
            <v>8</v>
          </cell>
          <cell r="C5365">
            <v>3</v>
          </cell>
          <cell r="D5365" t="str">
            <v>-</v>
          </cell>
          <cell r="E5365">
            <v>3</v>
          </cell>
          <cell r="F5365" t="str">
            <v>-</v>
          </cell>
          <cell r="G5365">
            <v>2</v>
          </cell>
          <cell r="H5365" t="str">
            <v>-</v>
          </cell>
          <cell r="I5365" t="str">
            <v>-</v>
          </cell>
        </row>
        <row r="5366">
          <cell r="A5366" t="str">
            <v>NCU09384</v>
          </cell>
          <cell r="B5366">
            <v>7</v>
          </cell>
          <cell r="C5366">
            <v>1</v>
          </cell>
          <cell r="D5366" t="str">
            <v>-</v>
          </cell>
          <cell r="E5366" t="str">
            <v>-</v>
          </cell>
          <cell r="F5366">
            <v>2</v>
          </cell>
          <cell r="G5366">
            <v>1</v>
          </cell>
          <cell r="H5366">
            <v>2</v>
          </cell>
          <cell r="I5366">
            <v>1</v>
          </cell>
        </row>
        <row r="5367">
          <cell r="A5367" t="str">
            <v>NCU09386</v>
          </cell>
          <cell r="B5367">
            <v>2</v>
          </cell>
          <cell r="C5367" t="str">
            <v>-</v>
          </cell>
          <cell r="D5367" t="str">
            <v>-</v>
          </cell>
          <cell r="E5367">
            <v>2</v>
          </cell>
          <cell r="F5367" t="str">
            <v>-</v>
          </cell>
          <cell r="G5367" t="str">
            <v>-</v>
          </cell>
          <cell r="H5367" t="str">
            <v>-</v>
          </cell>
          <cell r="I5367" t="str">
            <v>-</v>
          </cell>
        </row>
        <row r="5368">
          <cell r="A5368" t="str">
            <v>NCU09390</v>
          </cell>
          <cell r="B5368">
            <v>15</v>
          </cell>
          <cell r="C5368" t="str">
            <v>-</v>
          </cell>
          <cell r="D5368" t="str">
            <v>-</v>
          </cell>
          <cell r="E5368">
            <v>4</v>
          </cell>
          <cell r="F5368">
            <v>2</v>
          </cell>
          <cell r="G5368">
            <v>3</v>
          </cell>
          <cell r="H5368">
            <v>3</v>
          </cell>
          <cell r="I5368">
            <v>3</v>
          </cell>
        </row>
        <row r="5369">
          <cell r="A5369" t="str">
            <v>NCU09391</v>
          </cell>
          <cell r="B5369">
            <v>12</v>
          </cell>
          <cell r="C5369" t="str">
            <v>-</v>
          </cell>
          <cell r="D5369">
            <v>4</v>
          </cell>
          <cell r="E5369" t="str">
            <v>-</v>
          </cell>
          <cell r="F5369">
            <v>2</v>
          </cell>
          <cell r="G5369">
            <v>2</v>
          </cell>
          <cell r="H5369">
            <v>3</v>
          </cell>
          <cell r="I5369">
            <v>1</v>
          </cell>
        </row>
        <row r="5370">
          <cell r="A5370" t="str">
            <v>NCU09395</v>
          </cell>
          <cell r="B5370">
            <v>14</v>
          </cell>
          <cell r="C5370" t="str">
            <v>-</v>
          </cell>
          <cell r="D5370">
            <v>4</v>
          </cell>
          <cell r="E5370">
            <v>1</v>
          </cell>
          <cell r="F5370">
            <v>2</v>
          </cell>
          <cell r="G5370">
            <v>2</v>
          </cell>
          <cell r="H5370">
            <v>3</v>
          </cell>
          <cell r="I5370">
            <v>2</v>
          </cell>
        </row>
        <row r="5371">
          <cell r="A5371" t="str">
            <v>NCU09400</v>
          </cell>
          <cell r="B5371">
            <v>5</v>
          </cell>
          <cell r="C5371">
            <v>2</v>
          </cell>
          <cell r="D5371" t="str">
            <v>-</v>
          </cell>
          <cell r="E5371" t="str">
            <v>-</v>
          </cell>
          <cell r="F5371" t="str">
            <v>-</v>
          </cell>
          <cell r="G5371" t="str">
            <v>-</v>
          </cell>
          <cell r="H5371">
            <v>2</v>
          </cell>
          <cell r="I5371">
            <v>1</v>
          </cell>
        </row>
        <row r="5372">
          <cell r="A5372" t="str">
            <v>NCU09401</v>
          </cell>
          <cell r="B5372">
            <v>6</v>
          </cell>
          <cell r="C5372" t="str">
            <v>-</v>
          </cell>
          <cell r="D5372" t="str">
            <v>-</v>
          </cell>
          <cell r="E5372" t="str">
            <v>-</v>
          </cell>
          <cell r="F5372">
            <v>2</v>
          </cell>
          <cell r="G5372">
            <v>1</v>
          </cell>
          <cell r="H5372">
            <v>1</v>
          </cell>
          <cell r="I5372">
            <v>2</v>
          </cell>
        </row>
        <row r="5373">
          <cell r="A5373" t="str">
            <v>NCU09402</v>
          </cell>
          <cell r="B5373">
            <v>19</v>
          </cell>
          <cell r="C5373">
            <v>2</v>
          </cell>
          <cell r="D5373">
            <v>3</v>
          </cell>
          <cell r="E5373">
            <v>3</v>
          </cell>
          <cell r="F5373">
            <v>2</v>
          </cell>
          <cell r="G5373">
            <v>3</v>
          </cell>
          <cell r="H5373">
            <v>3</v>
          </cell>
          <cell r="I5373">
            <v>3</v>
          </cell>
        </row>
        <row r="5374">
          <cell r="A5374" t="str">
            <v>NCU09403</v>
          </cell>
          <cell r="B5374">
            <v>16</v>
          </cell>
          <cell r="C5374">
            <v>3</v>
          </cell>
          <cell r="D5374" t="str">
            <v>-</v>
          </cell>
          <cell r="E5374">
            <v>3</v>
          </cell>
          <cell r="F5374">
            <v>3</v>
          </cell>
          <cell r="G5374">
            <v>3</v>
          </cell>
          <cell r="H5374">
            <v>2</v>
          </cell>
          <cell r="I5374">
            <v>2</v>
          </cell>
        </row>
        <row r="5375">
          <cell r="A5375" t="str">
            <v>NCU09406</v>
          </cell>
          <cell r="B5375">
            <v>11</v>
          </cell>
          <cell r="C5375" t="str">
            <v>-</v>
          </cell>
          <cell r="D5375" t="str">
            <v>-</v>
          </cell>
          <cell r="E5375" t="str">
            <v>-</v>
          </cell>
          <cell r="F5375">
            <v>3</v>
          </cell>
          <cell r="G5375">
            <v>3</v>
          </cell>
          <cell r="H5375">
            <v>2</v>
          </cell>
          <cell r="I5375">
            <v>3</v>
          </cell>
        </row>
        <row r="5376">
          <cell r="A5376" t="str">
            <v>NCU09407</v>
          </cell>
          <cell r="B5376">
            <v>14</v>
          </cell>
          <cell r="C5376" t="str">
            <v>-</v>
          </cell>
          <cell r="D5376">
            <v>2</v>
          </cell>
          <cell r="E5376">
            <v>3</v>
          </cell>
          <cell r="F5376">
            <v>2</v>
          </cell>
          <cell r="G5376">
            <v>2</v>
          </cell>
          <cell r="H5376">
            <v>3</v>
          </cell>
          <cell r="I5376">
            <v>2</v>
          </cell>
        </row>
        <row r="5377">
          <cell r="A5377" t="str">
            <v>NCU09409</v>
          </cell>
          <cell r="B5377">
            <v>6</v>
          </cell>
          <cell r="C5377" t="str">
            <v>-</v>
          </cell>
          <cell r="D5377">
            <v>1</v>
          </cell>
          <cell r="E5377" t="str">
            <v>-</v>
          </cell>
          <cell r="F5377" t="str">
            <v>-</v>
          </cell>
          <cell r="G5377">
            <v>2</v>
          </cell>
          <cell r="H5377">
            <v>2</v>
          </cell>
          <cell r="I5377">
            <v>1</v>
          </cell>
        </row>
        <row r="5378">
          <cell r="A5378" t="str">
            <v>NCU09410</v>
          </cell>
          <cell r="B5378">
            <v>6</v>
          </cell>
          <cell r="C5378" t="str">
            <v>-</v>
          </cell>
          <cell r="D5378" t="str">
            <v>-</v>
          </cell>
          <cell r="E5378">
            <v>3</v>
          </cell>
          <cell r="F5378" t="str">
            <v>-</v>
          </cell>
          <cell r="G5378">
            <v>1</v>
          </cell>
          <cell r="H5378" t="str">
            <v>-</v>
          </cell>
          <cell r="I5378">
            <v>2</v>
          </cell>
        </row>
        <row r="5379">
          <cell r="A5379" t="str">
            <v>NCU09411</v>
          </cell>
          <cell r="B5379">
            <v>13</v>
          </cell>
          <cell r="C5379" t="str">
            <v>-</v>
          </cell>
          <cell r="D5379" t="str">
            <v>-</v>
          </cell>
          <cell r="E5379">
            <v>3</v>
          </cell>
          <cell r="F5379">
            <v>2</v>
          </cell>
          <cell r="G5379">
            <v>3</v>
          </cell>
          <cell r="H5379">
            <v>3</v>
          </cell>
          <cell r="I5379">
            <v>2</v>
          </cell>
        </row>
        <row r="5380">
          <cell r="A5380" t="str">
            <v>NCU09413</v>
          </cell>
          <cell r="B5380">
            <v>1</v>
          </cell>
          <cell r="C5380" t="str">
            <v>-</v>
          </cell>
          <cell r="D5380" t="str">
            <v>-</v>
          </cell>
          <cell r="E5380" t="str">
            <v>-</v>
          </cell>
          <cell r="F5380">
            <v>1</v>
          </cell>
          <cell r="G5380" t="str">
            <v>-</v>
          </cell>
          <cell r="H5380" t="str">
            <v>-</v>
          </cell>
          <cell r="I5380" t="str">
            <v>-</v>
          </cell>
        </row>
        <row r="5381">
          <cell r="A5381" t="str">
            <v>NCU09415</v>
          </cell>
          <cell r="B5381">
            <v>14</v>
          </cell>
          <cell r="C5381" t="str">
            <v>-</v>
          </cell>
          <cell r="D5381">
            <v>5</v>
          </cell>
          <cell r="E5381" t="str">
            <v>-</v>
          </cell>
          <cell r="F5381">
            <v>2</v>
          </cell>
          <cell r="G5381">
            <v>3</v>
          </cell>
          <cell r="H5381">
            <v>2</v>
          </cell>
          <cell r="I5381">
            <v>2</v>
          </cell>
        </row>
        <row r="5382">
          <cell r="A5382" t="str">
            <v>NCU09416</v>
          </cell>
          <cell r="B5382">
            <v>17</v>
          </cell>
          <cell r="C5382" t="str">
            <v>-</v>
          </cell>
          <cell r="D5382">
            <v>5</v>
          </cell>
          <cell r="E5382">
            <v>3</v>
          </cell>
          <cell r="F5382">
            <v>3</v>
          </cell>
          <cell r="G5382">
            <v>2</v>
          </cell>
          <cell r="H5382">
            <v>2</v>
          </cell>
          <cell r="I5382">
            <v>2</v>
          </cell>
        </row>
        <row r="5383">
          <cell r="A5383" t="str">
            <v>NCU09418</v>
          </cell>
          <cell r="B5383">
            <v>2</v>
          </cell>
          <cell r="C5383" t="str">
            <v>-</v>
          </cell>
          <cell r="D5383" t="str">
            <v>-</v>
          </cell>
          <cell r="E5383" t="str">
            <v>-</v>
          </cell>
          <cell r="F5383">
            <v>1</v>
          </cell>
          <cell r="G5383" t="str">
            <v>-</v>
          </cell>
          <cell r="H5383">
            <v>1</v>
          </cell>
          <cell r="I5383" t="str">
            <v>-</v>
          </cell>
        </row>
        <row r="5384">
          <cell r="A5384" t="str">
            <v>NCU09419</v>
          </cell>
          <cell r="B5384">
            <v>11</v>
          </cell>
          <cell r="C5384" t="str">
            <v>-</v>
          </cell>
          <cell r="D5384" t="str">
            <v>-</v>
          </cell>
          <cell r="E5384">
            <v>3</v>
          </cell>
          <cell r="F5384">
            <v>2</v>
          </cell>
          <cell r="G5384">
            <v>3</v>
          </cell>
          <cell r="H5384">
            <v>2</v>
          </cell>
          <cell r="I5384">
            <v>1</v>
          </cell>
        </row>
        <row r="5385">
          <cell r="A5385" t="str">
            <v>NCU09420</v>
          </cell>
          <cell r="B5385">
            <v>11</v>
          </cell>
          <cell r="C5385">
            <v>1</v>
          </cell>
          <cell r="D5385">
            <v>4</v>
          </cell>
          <cell r="E5385" t="str">
            <v>-</v>
          </cell>
          <cell r="F5385">
            <v>1</v>
          </cell>
          <cell r="G5385">
            <v>1</v>
          </cell>
          <cell r="H5385">
            <v>2</v>
          </cell>
          <cell r="I5385">
            <v>2</v>
          </cell>
        </row>
        <row r="5386">
          <cell r="A5386" t="str">
            <v>NCU09421</v>
          </cell>
          <cell r="B5386">
            <v>14</v>
          </cell>
          <cell r="C5386">
            <v>2</v>
          </cell>
          <cell r="D5386">
            <v>3</v>
          </cell>
          <cell r="E5386" t="str">
            <v>-</v>
          </cell>
          <cell r="F5386">
            <v>2</v>
          </cell>
          <cell r="G5386">
            <v>2</v>
          </cell>
          <cell r="H5386">
            <v>3</v>
          </cell>
          <cell r="I5386">
            <v>2</v>
          </cell>
        </row>
        <row r="5387">
          <cell r="A5387" t="str">
            <v>NCU09422</v>
          </cell>
          <cell r="B5387">
            <v>11</v>
          </cell>
          <cell r="C5387">
            <v>3</v>
          </cell>
          <cell r="D5387" t="str">
            <v>-</v>
          </cell>
          <cell r="E5387">
            <v>4</v>
          </cell>
          <cell r="F5387" t="str">
            <v>-</v>
          </cell>
          <cell r="G5387" t="str">
            <v>-</v>
          </cell>
          <cell r="H5387">
            <v>2</v>
          </cell>
          <cell r="I5387">
            <v>2</v>
          </cell>
        </row>
        <row r="5388">
          <cell r="A5388" t="str">
            <v>NCU09423</v>
          </cell>
          <cell r="B5388">
            <v>10</v>
          </cell>
          <cell r="C5388">
            <v>1</v>
          </cell>
          <cell r="D5388" t="str">
            <v>-</v>
          </cell>
          <cell r="E5388">
            <v>1</v>
          </cell>
          <cell r="F5388">
            <v>2</v>
          </cell>
          <cell r="G5388">
            <v>2</v>
          </cell>
          <cell r="H5388">
            <v>2</v>
          </cell>
          <cell r="I5388">
            <v>2</v>
          </cell>
        </row>
        <row r="5389">
          <cell r="A5389" t="str">
            <v>NCU09424</v>
          </cell>
          <cell r="B5389">
            <v>13</v>
          </cell>
          <cell r="C5389">
            <v>1</v>
          </cell>
          <cell r="D5389" t="str">
            <v>-</v>
          </cell>
          <cell r="E5389">
            <v>2</v>
          </cell>
          <cell r="F5389">
            <v>2</v>
          </cell>
          <cell r="G5389">
            <v>3</v>
          </cell>
          <cell r="H5389">
            <v>2</v>
          </cell>
          <cell r="I5389">
            <v>3</v>
          </cell>
        </row>
        <row r="5390">
          <cell r="A5390" t="str">
            <v>NCU09425</v>
          </cell>
          <cell r="B5390">
            <v>10</v>
          </cell>
          <cell r="C5390">
            <v>1</v>
          </cell>
          <cell r="D5390" t="str">
            <v>-</v>
          </cell>
          <cell r="E5390" t="str">
            <v>-</v>
          </cell>
          <cell r="F5390">
            <v>2</v>
          </cell>
          <cell r="G5390">
            <v>2</v>
          </cell>
          <cell r="H5390">
            <v>3</v>
          </cell>
          <cell r="I5390">
            <v>2</v>
          </cell>
        </row>
        <row r="5391">
          <cell r="A5391" t="str">
            <v>NCU09426</v>
          </cell>
          <cell r="B5391">
            <v>8</v>
          </cell>
          <cell r="C5391" t="str">
            <v>-</v>
          </cell>
          <cell r="D5391" t="str">
            <v>-</v>
          </cell>
          <cell r="E5391" t="str">
            <v>-</v>
          </cell>
          <cell r="F5391">
            <v>2</v>
          </cell>
          <cell r="G5391">
            <v>2</v>
          </cell>
          <cell r="H5391">
            <v>2</v>
          </cell>
          <cell r="I5391">
            <v>2</v>
          </cell>
        </row>
        <row r="5392">
          <cell r="A5392" t="str">
            <v>NCU09427</v>
          </cell>
          <cell r="B5392">
            <v>10</v>
          </cell>
          <cell r="C5392" t="str">
            <v>-</v>
          </cell>
          <cell r="D5392" t="str">
            <v>-</v>
          </cell>
          <cell r="E5392">
            <v>2</v>
          </cell>
          <cell r="F5392">
            <v>2</v>
          </cell>
          <cell r="G5392">
            <v>2</v>
          </cell>
          <cell r="H5392">
            <v>2</v>
          </cell>
          <cell r="I5392">
            <v>2</v>
          </cell>
        </row>
        <row r="5393">
          <cell r="A5393" t="str">
            <v>NCU09428</v>
          </cell>
          <cell r="B5393">
            <v>13</v>
          </cell>
          <cell r="C5393">
            <v>1</v>
          </cell>
          <cell r="D5393">
            <v>2</v>
          </cell>
          <cell r="E5393">
            <v>4</v>
          </cell>
          <cell r="F5393">
            <v>2</v>
          </cell>
          <cell r="G5393">
            <v>2</v>
          </cell>
          <cell r="H5393" t="str">
            <v>-</v>
          </cell>
          <cell r="I5393">
            <v>2</v>
          </cell>
        </row>
        <row r="5394">
          <cell r="A5394" t="str">
            <v>NCU09429</v>
          </cell>
          <cell r="B5394">
            <v>13</v>
          </cell>
          <cell r="C5394">
            <v>1</v>
          </cell>
          <cell r="D5394">
            <v>2</v>
          </cell>
          <cell r="E5394" t="str">
            <v>-</v>
          </cell>
          <cell r="F5394">
            <v>2</v>
          </cell>
          <cell r="G5394">
            <v>3</v>
          </cell>
          <cell r="H5394">
            <v>3</v>
          </cell>
          <cell r="I5394">
            <v>2</v>
          </cell>
        </row>
        <row r="5395">
          <cell r="A5395" t="str">
            <v>NCU09430</v>
          </cell>
          <cell r="B5395">
            <v>2</v>
          </cell>
          <cell r="C5395" t="str">
            <v>-</v>
          </cell>
          <cell r="D5395" t="str">
            <v>-</v>
          </cell>
          <cell r="E5395" t="str">
            <v>-</v>
          </cell>
          <cell r="F5395" t="str">
            <v>-</v>
          </cell>
          <cell r="G5395">
            <v>1</v>
          </cell>
          <cell r="H5395" t="str">
            <v>-</v>
          </cell>
          <cell r="I5395">
            <v>1</v>
          </cell>
        </row>
        <row r="5396">
          <cell r="A5396" t="str">
            <v>NCU09432</v>
          </cell>
          <cell r="B5396">
            <v>9</v>
          </cell>
          <cell r="C5396" t="str">
            <v>-</v>
          </cell>
          <cell r="D5396" t="str">
            <v>-</v>
          </cell>
          <cell r="E5396">
            <v>3</v>
          </cell>
          <cell r="F5396" t="str">
            <v>-</v>
          </cell>
          <cell r="G5396">
            <v>1</v>
          </cell>
          <cell r="H5396">
            <v>2</v>
          </cell>
          <cell r="I5396">
            <v>3</v>
          </cell>
        </row>
        <row r="5397">
          <cell r="A5397" t="str">
            <v>NCU09433</v>
          </cell>
          <cell r="B5397">
            <v>7</v>
          </cell>
          <cell r="C5397" t="str">
            <v>-</v>
          </cell>
          <cell r="D5397" t="str">
            <v>-</v>
          </cell>
          <cell r="E5397">
            <v>4</v>
          </cell>
          <cell r="F5397" t="str">
            <v>-</v>
          </cell>
          <cell r="G5397" t="str">
            <v>-</v>
          </cell>
          <cell r="H5397">
            <v>1</v>
          </cell>
          <cell r="I5397">
            <v>2</v>
          </cell>
        </row>
        <row r="5398">
          <cell r="A5398" t="str">
            <v>NCU09435</v>
          </cell>
          <cell r="B5398">
            <v>1</v>
          </cell>
          <cell r="C5398" t="str">
            <v>-</v>
          </cell>
          <cell r="D5398" t="str">
            <v>-</v>
          </cell>
          <cell r="E5398" t="str">
            <v>-</v>
          </cell>
          <cell r="F5398" t="str">
            <v>-</v>
          </cell>
          <cell r="G5398" t="str">
            <v>-</v>
          </cell>
          <cell r="H5398">
            <v>1</v>
          </cell>
          <cell r="I5398" t="str">
            <v>-</v>
          </cell>
        </row>
        <row r="5399">
          <cell r="A5399" t="str">
            <v>NCU09436</v>
          </cell>
          <cell r="B5399">
            <v>6</v>
          </cell>
          <cell r="C5399" t="str">
            <v>-</v>
          </cell>
          <cell r="D5399" t="str">
            <v>-</v>
          </cell>
          <cell r="E5399">
            <v>3</v>
          </cell>
          <cell r="F5399" t="str">
            <v>-</v>
          </cell>
          <cell r="G5399" t="str">
            <v>-</v>
          </cell>
          <cell r="H5399">
            <v>1</v>
          </cell>
          <cell r="I5399">
            <v>2</v>
          </cell>
        </row>
        <row r="5400">
          <cell r="A5400" t="str">
            <v>NCU09437</v>
          </cell>
          <cell r="B5400">
            <v>10</v>
          </cell>
          <cell r="C5400">
            <v>3</v>
          </cell>
          <cell r="D5400" t="str">
            <v>-</v>
          </cell>
          <cell r="E5400" t="str">
            <v>-</v>
          </cell>
          <cell r="F5400">
            <v>2</v>
          </cell>
          <cell r="G5400" t="str">
            <v>-</v>
          </cell>
          <cell r="H5400">
            <v>3</v>
          </cell>
          <cell r="I5400">
            <v>2</v>
          </cell>
        </row>
        <row r="5401">
          <cell r="A5401" t="str">
            <v>NCU09440</v>
          </cell>
          <cell r="B5401">
            <v>2</v>
          </cell>
          <cell r="C5401" t="str">
            <v>-</v>
          </cell>
          <cell r="D5401" t="str">
            <v>-</v>
          </cell>
          <cell r="E5401" t="str">
            <v>-</v>
          </cell>
          <cell r="F5401" t="str">
            <v>-</v>
          </cell>
          <cell r="G5401" t="str">
            <v>-</v>
          </cell>
          <cell r="H5401">
            <v>2</v>
          </cell>
          <cell r="I5401" t="str">
            <v>-</v>
          </cell>
        </row>
        <row r="5402">
          <cell r="A5402" t="str">
            <v>NCU09441</v>
          </cell>
          <cell r="B5402">
            <v>13</v>
          </cell>
          <cell r="C5402" t="str">
            <v>-</v>
          </cell>
          <cell r="D5402">
            <v>3</v>
          </cell>
          <cell r="E5402">
            <v>3</v>
          </cell>
          <cell r="F5402">
            <v>1</v>
          </cell>
          <cell r="G5402">
            <v>2</v>
          </cell>
          <cell r="H5402">
            <v>2</v>
          </cell>
          <cell r="I5402">
            <v>2</v>
          </cell>
        </row>
        <row r="5403">
          <cell r="A5403" t="str">
            <v>NCU09442</v>
          </cell>
          <cell r="B5403">
            <v>7</v>
          </cell>
          <cell r="C5403">
            <v>1</v>
          </cell>
          <cell r="D5403" t="str">
            <v>-</v>
          </cell>
          <cell r="E5403" t="str">
            <v>-</v>
          </cell>
          <cell r="F5403">
            <v>2</v>
          </cell>
          <cell r="G5403" t="str">
            <v>-</v>
          </cell>
          <cell r="H5403">
            <v>2</v>
          </cell>
          <cell r="I5403">
            <v>2</v>
          </cell>
        </row>
        <row r="5404">
          <cell r="A5404" t="str">
            <v>NCU09443</v>
          </cell>
          <cell r="B5404">
            <v>7</v>
          </cell>
          <cell r="C5404">
            <v>1</v>
          </cell>
          <cell r="D5404">
            <v>1</v>
          </cell>
          <cell r="E5404" t="str">
            <v>-</v>
          </cell>
          <cell r="F5404">
            <v>2</v>
          </cell>
          <cell r="G5404" t="str">
            <v>-</v>
          </cell>
          <cell r="H5404">
            <v>2</v>
          </cell>
          <cell r="I5404">
            <v>1</v>
          </cell>
        </row>
        <row r="5405">
          <cell r="A5405" t="str">
            <v>NCU09444</v>
          </cell>
          <cell r="B5405">
            <v>15</v>
          </cell>
          <cell r="C5405">
            <v>2</v>
          </cell>
          <cell r="D5405">
            <v>3</v>
          </cell>
          <cell r="E5405">
            <v>2</v>
          </cell>
          <cell r="F5405">
            <v>2</v>
          </cell>
          <cell r="G5405">
            <v>2</v>
          </cell>
          <cell r="H5405">
            <v>2</v>
          </cell>
          <cell r="I5405">
            <v>2</v>
          </cell>
        </row>
        <row r="5406">
          <cell r="A5406" t="str">
            <v>NCU09445</v>
          </cell>
          <cell r="B5406">
            <v>7</v>
          </cell>
          <cell r="C5406" t="str">
            <v>-</v>
          </cell>
          <cell r="D5406" t="str">
            <v>-</v>
          </cell>
          <cell r="E5406" t="str">
            <v>-</v>
          </cell>
          <cell r="F5406">
            <v>1</v>
          </cell>
          <cell r="G5406">
            <v>2</v>
          </cell>
          <cell r="H5406">
            <v>2</v>
          </cell>
          <cell r="I5406">
            <v>2</v>
          </cell>
        </row>
        <row r="5407">
          <cell r="A5407" t="str">
            <v>NCU09451</v>
          </cell>
          <cell r="B5407">
            <v>16</v>
          </cell>
          <cell r="C5407">
            <v>5</v>
          </cell>
          <cell r="D5407">
            <v>2</v>
          </cell>
          <cell r="E5407">
            <v>4</v>
          </cell>
          <cell r="F5407" t="str">
            <v>-</v>
          </cell>
          <cell r="G5407">
            <v>2</v>
          </cell>
          <cell r="H5407" t="str">
            <v>-</v>
          </cell>
          <cell r="I5407">
            <v>3</v>
          </cell>
        </row>
        <row r="5408">
          <cell r="A5408" t="str">
            <v>NCU09455</v>
          </cell>
          <cell r="B5408">
            <v>10</v>
          </cell>
          <cell r="C5408" t="str">
            <v>-</v>
          </cell>
          <cell r="D5408">
            <v>3</v>
          </cell>
          <cell r="E5408">
            <v>3</v>
          </cell>
          <cell r="F5408" t="str">
            <v>-</v>
          </cell>
          <cell r="G5408">
            <v>1</v>
          </cell>
          <cell r="H5408" t="str">
            <v>-</v>
          </cell>
          <cell r="I5408">
            <v>3</v>
          </cell>
        </row>
        <row r="5409">
          <cell r="A5409" t="str">
            <v>NCU09456</v>
          </cell>
          <cell r="B5409">
            <v>5</v>
          </cell>
          <cell r="C5409" t="str">
            <v>-</v>
          </cell>
          <cell r="D5409" t="str">
            <v>-</v>
          </cell>
          <cell r="E5409">
            <v>3</v>
          </cell>
          <cell r="F5409" t="str">
            <v>-</v>
          </cell>
          <cell r="G5409" t="str">
            <v>-</v>
          </cell>
          <cell r="H5409" t="str">
            <v>-</v>
          </cell>
          <cell r="I5409">
            <v>2</v>
          </cell>
        </row>
        <row r="5410">
          <cell r="A5410" t="str">
            <v>NCU09458</v>
          </cell>
          <cell r="B5410">
            <v>10</v>
          </cell>
          <cell r="C5410" t="str">
            <v>-</v>
          </cell>
          <cell r="D5410">
            <v>2</v>
          </cell>
          <cell r="E5410">
            <v>3</v>
          </cell>
          <cell r="F5410" t="str">
            <v>-</v>
          </cell>
          <cell r="G5410">
            <v>2</v>
          </cell>
          <cell r="H5410">
            <v>1</v>
          </cell>
          <cell r="I5410">
            <v>2</v>
          </cell>
        </row>
        <row r="5411">
          <cell r="A5411" t="str">
            <v>NCU09459</v>
          </cell>
          <cell r="B5411">
            <v>5</v>
          </cell>
          <cell r="C5411">
            <v>1</v>
          </cell>
          <cell r="D5411" t="str">
            <v>-</v>
          </cell>
          <cell r="E5411" t="str">
            <v>-</v>
          </cell>
          <cell r="F5411">
            <v>2</v>
          </cell>
          <cell r="G5411" t="str">
            <v>-</v>
          </cell>
          <cell r="H5411">
            <v>2</v>
          </cell>
          <cell r="I5411" t="str">
            <v>-</v>
          </cell>
        </row>
        <row r="5412">
          <cell r="A5412" t="str">
            <v>NCU09460</v>
          </cell>
          <cell r="B5412">
            <v>1</v>
          </cell>
          <cell r="C5412">
            <v>1</v>
          </cell>
          <cell r="D5412" t="str">
            <v>-</v>
          </cell>
          <cell r="E5412" t="str">
            <v>-</v>
          </cell>
          <cell r="F5412" t="str">
            <v>-</v>
          </cell>
          <cell r="G5412" t="str">
            <v>-</v>
          </cell>
          <cell r="H5412" t="str">
            <v>-</v>
          </cell>
          <cell r="I5412" t="str">
            <v>-</v>
          </cell>
        </row>
        <row r="5413">
          <cell r="A5413" t="str">
            <v>NCU09461</v>
          </cell>
          <cell r="B5413">
            <v>2</v>
          </cell>
          <cell r="C5413" t="str">
            <v>-</v>
          </cell>
          <cell r="D5413" t="str">
            <v>-</v>
          </cell>
          <cell r="E5413" t="str">
            <v>-</v>
          </cell>
          <cell r="F5413" t="str">
            <v>-</v>
          </cell>
          <cell r="G5413">
            <v>2</v>
          </cell>
          <cell r="H5413" t="str">
            <v>-</v>
          </cell>
          <cell r="I5413" t="str">
            <v>-</v>
          </cell>
        </row>
        <row r="5414">
          <cell r="A5414" t="str">
            <v>NCU09463</v>
          </cell>
          <cell r="B5414">
            <v>11</v>
          </cell>
          <cell r="C5414">
            <v>4</v>
          </cell>
          <cell r="D5414" t="str">
            <v>-</v>
          </cell>
          <cell r="E5414">
            <v>1</v>
          </cell>
          <cell r="F5414">
            <v>1</v>
          </cell>
          <cell r="G5414">
            <v>2</v>
          </cell>
          <cell r="H5414">
            <v>2</v>
          </cell>
          <cell r="I5414">
            <v>1</v>
          </cell>
        </row>
        <row r="5415">
          <cell r="A5415" t="str">
            <v>NCU09465</v>
          </cell>
          <cell r="B5415">
            <v>3</v>
          </cell>
          <cell r="C5415">
            <v>2</v>
          </cell>
          <cell r="D5415" t="str">
            <v>-</v>
          </cell>
          <cell r="E5415" t="str">
            <v>-</v>
          </cell>
          <cell r="F5415" t="str">
            <v>-</v>
          </cell>
          <cell r="G5415">
            <v>1</v>
          </cell>
          <cell r="H5415" t="str">
            <v>-</v>
          </cell>
          <cell r="I5415" t="str">
            <v>-</v>
          </cell>
        </row>
        <row r="5416">
          <cell r="A5416" t="str">
            <v>NCU09466</v>
          </cell>
          <cell r="B5416">
            <v>3</v>
          </cell>
          <cell r="C5416" t="str">
            <v>-</v>
          </cell>
          <cell r="D5416" t="str">
            <v>-</v>
          </cell>
          <cell r="E5416" t="str">
            <v>-</v>
          </cell>
          <cell r="F5416" t="str">
            <v>-</v>
          </cell>
          <cell r="G5416" t="str">
            <v>-</v>
          </cell>
          <cell r="H5416">
            <v>2</v>
          </cell>
          <cell r="I5416">
            <v>1</v>
          </cell>
        </row>
        <row r="5417">
          <cell r="A5417" t="str">
            <v>NCU09467</v>
          </cell>
          <cell r="B5417">
            <v>2</v>
          </cell>
          <cell r="C5417" t="str">
            <v>-</v>
          </cell>
          <cell r="D5417" t="str">
            <v>-</v>
          </cell>
          <cell r="E5417" t="str">
            <v>-</v>
          </cell>
          <cell r="F5417" t="str">
            <v>-</v>
          </cell>
          <cell r="G5417" t="str">
            <v>-</v>
          </cell>
          <cell r="H5417" t="str">
            <v>-</v>
          </cell>
          <cell r="I5417">
            <v>2</v>
          </cell>
        </row>
        <row r="5418">
          <cell r="A5418" t="str">
            <v>NCU09470</v>
          </cell>
          <cell r="B5418">
            <v>3</v>
          </cell>
          <cell r="C5418">
            <v>1</v>
          </cell>
          <cell r="D5418">
            <v>1</v>
          </cell>
          <cell r="E5418" t="str">
            <v>-</v>
          </cell>
          <cell r="F5418" t="str">
            <v>-</v>
          </cell>
          <cell r="G5418">
            <v>1</v>
          </cell>
          <cell r="H5418" t="str">
            <v>-</v>
          </cell>
          <cell r="I5418" t="str">
            <v>-</v>
          </cell>
        </row>
        <row r="5419">
          <cell r="A5419" t="str">
            <v>NCU09471</v>
          </cell>
          <cell r="B5419">
            <v>8</v>
          </cell>
          <cell r="C5419" t="str">
            <v>-</v>
          </cell>
          <cell r="D5419" t="str">
            <v>-</v>
          </cell>
          <cell r="E5419">
            <v>3</v>
          </cell>
          <cell r="F5419">
            <v>2</v>
          </cell>
          <cell r="G5419">
            <v>2</v>
          </cell>
          <cell r="H5419">
            <v>1</v>
          </cell>
          <cell r="I5419" t="str">
            <v>-</v>
          </cell>
        </row>
        <row r="5420">
          <cell r="A5420" t="str">
            <v>NCU09472</v>
          </cell>
          <cell r="B5420">
            <v>5</v>
          </cell>
          <cell r="C5420" t="str">
            <v>-</v>
          </cell>
          <cell r="D5420" t="str">
            <v>-</v>
          </cell>
          <cell r="E5420">
            <v>1</v>
          </cell>
          <cell r="F5420">
            <v>2</v>
          </cell>
          <cell r="G5420">
            <v>2</v>
          </cell>
          <cell r="H5420" t="str">
            <v>-</v>
          </cell>
          <cell r="I5420" t="str">
            <v>-</v>
          </cell>
        </row>
        <row r="5421">
          <cell r="A5421" t="str">
            <v>NCU09473</v>
          </cell>
          <cell r="B5421">
            <v>10</v>
          </cell>
          <cell r="C5421" t="str">
            <v>-</v>
          </cell>
          <cell r="D5421">
            <v>1</v>
          </cell>
          <cell r="E5421">
            <v>4</v>
          </cell>
          <cell r="F5421">
            <v>2</v>
          </cell>
          <cell r="G5421" t="str">
            <v>-</v>
          </cell>
          <cell r="H5421">
            <v>1</v>
          </cell>
          <cell r="I5421">
            <v>2</v>
          </cell>
        </row>
        <row r="5422">
          <cell r="A5422" t="str">
            <v>NCU09475</v>
          </cell>
          <cell r="B5422">
            <v>4</v>
          </cell>
          <cell r="C5422" t="str">
            <v>-</v>
          </cell>
          <cell r="D5422" t="str">
            <v>-</v>
          </cell>
          <cell r="E5422" t="str">
            <v>-</v>
          </cell>
          <cell r="F5422" t="str">
            <v>-</v>
          </cell>
          <cell r="G5422">
            <v>1</v>
          </cell>
          <cell r="H5422">
            <v>1</v>
          </cell>
          <cell r="I5422">
            <v>2</v>
          </cell>
        </row>
        <row r="5423">
          <cell r="A5423" t="str">
            <v>NCU09476</v>
          </cell>
          <cell r="B5423">
            <v>4</v>
          </cell>
          <cell r="C5423" t="str">
            <v>-</v>
          </cell>
          <cell r="D5423" t="str">
            <v>-</v>
          </cell>
          <cell r="E5423" t="str">
            <v>-</v>
          </cell>
          <cell r="F5423" t="str">
            <v>-</v>
          </cell>
          <cell r="G5423">
            <v>1</v>
          </cell>
          <cell r="H5423">
            <v>2</v>
          </cell>
          <cell r="I5423">
            <v>1</v>
          </cell>
        </row>
        <row r="5424">
          <cell r="A5424" t="str">
            <v>NCU09477</v>
          </cell>
          <cell r="B5424">
            <v>1</v>
          </cell>
          <cell r="C5424" t="str">
            <v>-</v>
          </cell>
          <cell r="D5424" t="str">
            <v>-</v>
          </cell>
          <cell r="E5424" t="str">
            <v>-</v>
          </cell>
          <cell r="F5424" t="str">
            <v>-</v>
          </cell>
          <cell r="G5424" t="str">
            <v>-</v>
          </cell>
          <cell r="H5424">
            <v>1</v>
          </cell>
          <cell r="I5424" t="str">
            <v>-</v>
          </cell>
        </row>
        <row r="5425">
          <cell r="A5425" t="str">
            <v>NCU09478</v>
          </cell>
          <cell r="B5425">
            <v>5</v>
          </cell>
          <cell r="C5425" t="str">
            <v>-</v>
          </cell>
          <cell r="D5425" t="str">
            <v>-</v>
          </cell>
          <cell r="E5425">
            <v>3</v>
          </cell>
          <cell r="F5425" t="str">
            <v>-</v>
          </cell>
          <cell r="G5425" t="str">
            <v>-</v>
          </cell>
          <cell r="H5425">
            <v>2</v>
          </cell>
          <cell r="I5425" t="str">
            <v>-</v>
          </cell>
        </row>
        <row r="5426">
          <cell r="A5426" t="str">
            <v>NCU09480</v>
          </cell>
          <cell r="B5426">
            <v>2</v>
          </cell>
          <cell r="C5426">
            <v>1</v>
          </cell>
          <cell r="D5426" t="str">
            <v>-</v>
          </cell>
          <cell r="E5426" t="str">
            <v>-</v>
          </cell>
          <cell r="F5426" t="str">
            <v>-</v>
          </cell>
          <cell r="G5426" t="str">
            <v>-</v>
          </cell>
          <cell r="H5426">
            <v>1</v>
          </cell>
          <cell r="I5426" t="str">
            <v>-</v>
          </cell>
        </row>
        <row r="5427">
          <cell r="A5427" t="str">
            <v>NCU09481</v>
          </cell>
          <cell r="B5427">
            <v>5</v>
          </cell>
          <cell r="C5427" t="str">
            <v>-</v>
          </cell>
          <cell r="D5427" t="str">
            <v>-</v>
          </cell>
          <cell r="E5427">
            <v>3</v>
          </cell>
          <cell r="F5427" t="str">
            <v>-</v>
          </cell>
          <cell r="G5427" t="str">
            <v>-</v>
          </cell>
          <cell r="H5427">
            <v>2</v>
          </cell>
          <cell r="I5427" t="str">
            <v>-</v>
          </cell>
        </row>
        <row r="5428">
          <cell r="A5428" t="str">
            <v>NCU09485</v>
          </cell>
          <cell r="B5428">
            <v>3</v>
          </cell>
          <cell r="C5428" t="str">
            <v>-</v>
          </cell>
          <cell r="D5428" t="str">
            <v>-</v>
          </cell>
          <cell r="E5428" t="str">
            <v>-</v>
          </cell>
          <cell r="F5428" t="str">
            <v>-</v>
          </cell>
          <cell r="G5428">
            <v>1</v>
          </cell>
          <cell r="H5428">
            <v>1</v>
          </cell>
          <cell r="I5428">
            <v>1</v>
          </cell>
        </row>
        <row r="5429">
          <cell r="A5429" t="str">
            <v>NCU09486</v>
          </cell>
          <cell r="B5429">
            <v>10</v>
          </cell>
          <cell r="C5429">
            <v>2</v>
          </cell>
          <cell r="D5429">
            <v>1</v>
          </cell>
          <cell r="E5429">
            <v>3</v>
          </cell>
          <cell r="F5429">
            <v>2</v>
          </cell>
          <cell r="G5429">
            <v>1</v>
          </cell>
          <cell r="H5429">
            <v>1</v>
          </cell>
          <cell r="I5429" t="str">
            <v>-</v>
          </cell>
        </row>
        <row r="5430">
          <cell r="A5430" t="str">
            <v>NCU09488</v>
          </cell>
          <cell r="B5430">
            <v>6</v>
          </cell>
          <cell r="C5430">
            <v>1</v>
          </cell>
          <cell r="D5430" t="str">
            <v>-</v>
          </cell>
          <cell r="E5430">
            <v>3</v>
          </cell>
          <cell r="F5430" t="str">
            <v>-</v>
          </cell>
          <cell r="G5430" t="str">
            <v>-</v>
          </cell>
          <cell r="H5430" t="str">
            <v>-</v>
          </cell>
          <cell r="I5430">
            <v>2</v>
          </cell>
        </row>
        <row r="5431">
          <cell r="A5431" t="str">
            <v>NCU09490</v>
          </cell>
          <cell r="B5431">
            <v>15</v>
          </cell>
          <cell r="C5431">
            <v>4</v>
          </cell>
          <cell r="D5431" t="str">
            <v>-</v>
          </cell>
          <cell r="E5431">
            <v>3</v>
          </cell>
          <cell r="F5431">
            <v>2</v>
          </cell>
          <cell r="G5431">
            <v>3</v>
          </cell>
          <cell r="H5431">
            <v>1</v>
          </cell>
          <cell r="I5431">
            <v>2</v>
          </cell>
        </row>
        <row r="5432">
          <cell r="A5432" t="str">
            <v>NCU09491</v>
          </cell>
          <cell r="B5432">
            <v>16</v>
          </cell>
          <cell r="C5432" t="str">
            <v>-</v>
          </cell>
          <cell r="D5432">
            <v>3</v>
          </cell>
          <cell r="E5432">
            <v>5</v>
          </cell>
          <cell r="F5432">
            <v>1</v>
          </cell>
          <cell r="G5432">
            <v>3</v>
          </cell>
          <cell r="H5432">
            <v>1</v>
          </cell>
          <cell r="I5432">
            <v>3</v>
          </cell>
        </row>
        <row r="5433">
          <cell r="A5433" t="str">
            <v>NCU09494</v>
          </cell>
          <cell r="B5433">
            <v>1</v>
          </cell>
          <cell r="C5433" t="str">
            <v>-</v>
          </cell>
          <cell r="D5433">
            <v>1</v>
          </cell>
          <cell r="E5433" t="str">
            <v>-</v>
          </cell>
          <cell r="F5433" t="str">
            <v>-</v>
          </cell>
          <cell r="G5433" t="str">
            <v>-</v>
          </cell>
          <cell r="H5433" t="str">
            <v>-</v>
          </cell>
          <cell r="I5433" t="str">
            <v>-</v>
          </cell>
        </row>
        <row r="5434">
          <cell r="A5434" t="str">
            <v>NCU09495</v>
          </cell>
          <cell r="B5434">
            <v>9</v>
          </cell>
          <cell r="C5434" t="str">
            <v>-</v>
          </cell>
          <cell r="D5434">
            <v>3</v>
          </cell>
          <cell r="E5434" t="str">
            <v>-</v>
          </cell>
          <cell r="F5434" t="str">
            <v>-</v>
          </cell>
          <cell r="G5434">
            <v>2</v>
          </cell>
          <cell r="H5434">
            <v>2</v>
          </cell>
          <cell r="I5434">
            <v>2</v>
          </cell>
        </row>
        <row r="5435">
          <cell r="A5435" t="str">
            <v>NCU09497</v>
          </cell>
          <cell r="B5435">
            <v>18</v>
          </cell>
          <cell r="C5435">
            <v>2</v>
          </cell>
          <cell r="D5435">
            <v>3</v>
          </cell>
          <cell r="E5435">
            <v>4</v>
          </cell>
          <cell r="F5435">
            <v>2</v>
          </cell>
          <cell r="G5435">
            <v>3</v>
          </cell>
          <cell r="H5435">
            <v>2</v>
          </cell>
          <cell r="I5435">
            <v>2</v>
          </cell>
        </row>
        <row r="5436">
          <cell r="A5436" t="str">
            <v>NCU09498</v>
          </cell>
          <cell r="B5436">
            <v>11</v>
          </cell>
          <cell r="C5436">
            <v>4</v>
          </cell>
          <cell r="D5436" t="str">
            <v>-</v>
          </cell>
          <cell r="E5436">
            <v>3</v>
          </cell>
          <cell r="F5436">
            <v>2</v>
          </cell>
          <cell r="G5436">
            <v>2</v>
          </cell>
          <cell r="H5436" t="str">
            <v>-</v>
          </cell>
          <cell r="I5436" t="str">
            <v>-</v>
          </cell>
        </row>
        <row r="5437">
          <cell r="A5437" t="str">
            <v>NCU09499</v>
          </cell>
          <cell r="B5437">
            <v>6</v>
          </cell>
          <cell r="C5437">
            <v>3</v>
          </cell>
          <cell r="D5437" t="str">
            <v>-</v>
          </cell>
          <cell r="E5437" t="str">
            <v>-</v>
          </cell>
          <cell r="F5437" t="str">
            <v>-</v>
          </cell>
          <cell r="G5437">
            <v>1</v>
          </cell>
          <cell r="H5437">
            <v>1</v>
          </cell>
          <cell r="I5437">
            <v>1</v>
          </cell>
        </row>
        <row r="5438">
          <cell r="A5438" t="str">
            <v>NCU09500</v>
          </cell>
          <cell r="B5438">
            <v>3</v>
          </cell>
          <cell r="C5438" t="str">
            <v>-</v>
          </cell>
          <cell r="D5438" t="str">
            <v>-</v>
          </cell>
          <cell r="E5438">
            <v>2</v>
          </cell>
          <cell r="F5438" t="str">
            <v>-</v>
          </cell>
          <cell r="G5438" t="str">
            <v>-</v>
          </cell>
          <cell r="H5438" t="str">
            <v>-</v>
          </cell>
          <cell r="I5438">
            <v>1</v>
          </cell>
        </row>
        <row r="5439">
          <cell r="A5439" t="str">
            <v>NCU09502</v>
          </cell>
          <cell r="B5439">
            <v>4</v>
          </cell>
          <cell r="C5439" t="str">
            <v>-</v>
          </cell>
          <cell r="D5439">
            <v>1</v>
          </cell>
          <cell r="E5439" t="str">
            <v>-</v>
          </cell>
          <cell r="F5439">
            <v>2</v>
          </cell>
          <cell r="G5439">
            <v>1</v>
          </cell>
          <cell r="H5439" t="str">
            <v>-</v>
          </cell>
          <cell r="I5439" t="str">
            <v>-</v>
          </cell>
        </row>
        <row r="5440">
          <cell r="A5440" t="str">
            <v>NCU09503</v>
          </cell>
          <cell r="B5440">
            <v>9</v>
          </cell>
          <cell r="C5440" t="str">
            <v>-</v>
          </cell>
          <cell r="D5440" t="str">
            <v>-</v>
          </cell>
          <cell r="E5440">
            <v>3</v>
          </cell>
          <cell r="F5440" t="str">
            <v>-</v>
          </cell>
          <cell r="G5440">
            <v>2</v>
          </cell>
          <cell r="H5440">
            <v>2</v>
          </cell>
          <cell r="I5440">
            <v>2</v>
          </cell>
        </row>
        <row r="5441">
          <cell r="A5441" t="str">
            <v>NCU09504</v>
          </cell>
          <cell r="B5441">
            <v>7</v>
          </cell>
          <cell r="C5441" t="str">
            <v>-</v>
          </cell>
          <cell r="D5441">
            <v>1</v>
          </cell>
          <cell r="E5441">
            <v>3</v>
          </cell>
          <cell r="F5441" t="str">
            <v>-</v>
          </cell>
          <cell r="G5441" t="str">
            <v>-</v>
          </cell>
          <cell r="H5441">
            <v>1</v>
          </cell>
          <cell r="I5441">
            <v>2</v>
          </cell>
        </row>
        <row r="5442">
          <cell r="A5442" t="str">
            <v>NCU09505</v>
          </cell>
          <cell r="B5442">
            <v>17</v>
          </cell>
          <cell r="C5442">
            <v>1</v>
          </cell>
          <cell r="D5442">
            <v>4</v>
          </cell>
          <cell r="E5442">
            <v>3</v>
          </cell>
          <cell r="F5442">
            <v>2</v>
          </cell>
          <cell r="G5442">
            <v>2</v>
          </cell>
          <cell r="H5442">
            <v>3</v>
          </cell>
          <cell r="I5442">
            <v>2</v>
          </cell>
        </row>
        <row r="5443">
          <cell r="A5443" t="str">
            <v>NCU09506</v>
          </cell>
          <cell r="B5443">
            <v>17</v>
          </cell>
          <cell r="C5443">
            <v>3</v>
          </cell>
          <cell r="D5443">
            <v>4</v>
          </cell>
          <cell r="E5443">
            <v>3</v>
          </cell>
          <cell r="F5443" t="str">
            <v>-</v>
          </cell>
          <cell r="G5443">
            <v>2</v>
          </cell>
          <cell r="H5443">
            <v>3</v>
          </cell>
          <cell r="I5443">
            <v>2</v>
          </cell>
        </row>
        <row r="5444">
          <cell r="A5444" t="str">
            <v>NCU09508</v>
          </cell>
          <cell r="B5444">
            <v>11</v>
          </cell>
          <cell r="C5444" t="str">
            <v>-</v>
          </cell>
          <cell r="D5444">
            <v>2</v>
          </cell>
          <cell r="E5444" t="str">
            <v>-</v>
          </cell>
          <cell r="F5444">
            <v>2</v>
          </cell>
          <cell r="G5444">
            <v>2</v>
          </cell>
          <cell r="H5444">
            <v>3</v>
          </cell>
          <cell r="I5444">
            <v>2</v>
          </cell>
        </row>
        <row r="5445">
          <cell r="A5445" t="str">
            <v>NCU09509</v>
          </cell>
          <cell r="B5445">
            <v>3</v>
          </cell>
          <cell r="C5445" t="str">
            <v>-</v>
          </cell>
          <cell r="D5445" t="str">
            <v>-</v>
          </cell>
          <cell r="E5445">
            <v>3</v>
          </cell>
          <cell r="F5445" t="str">
            <v>-</v>
          </cell>
          <cell r="G5445" t="str">
            <v>-</v>
          </cell>
          <cell r="H5445" t="str">
            <v>-</v>
          </cell>
          <cell r="I5445" t="str">
            <v>-</v>
          </cell>
        </row>
        <row r="5446">
          <cell r="A5446" t="str">
            <v>NCU09511</v>
          </cell>
          <cell r="B5446">
            <v>10</v>
          </cell>
          <cell r="C5446" t="str">
            <v>-</v>
          </cell>
          <cell r="D5446">
            <v>1</v>
          </cell>
          <cell r="E5446" t="str">
            <v>-</v>
          </cell>
          <cell r="F5446">
            <v>2</v>
          </cell>
          <cell r="G5446">
            <v>3</v>
          </cell>
          <cell r="H5446">
            <v>2</v>
          </cell>
          <cell r="I5446">
            <v>2</v>
          </cell>
        </row>
        <row r="5447">
          <cell r="A5447" t="str">
            <v>NCU09513</v>
          </cell>
          <cell r="B5447">
            <v>3</v>
          </cell>
          <cell r="C5447" t="str">
            <v>-</v>
          </cell>
          <cell r="D5447" t="str">
            <v>-</v>
          </cell>
          <cell r="E5447" t="str">
            <v>-</v>
          </cell>
          <cell r="F5447">
            <v>1</v>
          </cell>
          <cell r="G5447">
            <v>1</v>
          </cell>
          <cell r="H5447" t="str">
            <v>-</v>
          </cell>
          <cell r="I5447">
            <v>1</v>
          </cell>
        </row>
        <row r="5448">
          <cell r="A5448" t="str">
            <v>NCU09514</v>
          </cell>
          <cell r="B5448">
            <v>7</v>
          </cell>
          <cell r="C5448">
            <v>2</v>
          </cell>
          <cell r="D5448" t="str">
            <v>-</v>
          </cell>
          <cell r="E5448">
            <v>2</v>
          </cell>
          <cell r="F5448" t="str">
            <v>-</v>
          </cell>
          <cell r="G5448">
            <v>2</v>
          </cell>
          <cell r="H5448">
            <v>1</v>
          </cell>
          <cell r="I5448" t="str">
            <v>-</v>
          </cell>
        </row>
        <row r="5449">
          <cell r="A5449" t="str">
            <v>NCU09516</v>
          </cell>
          <cell r="B5449">
            <v>4</v>
          </cell>
          <cell r="C5449" t="str">
            <v>-</v>
          </cell>
          <cell r="D5449" t="str">
            <v>-</v>
          </cell>
          <cell r="E5449">
            <v>1</v>
          </cell>
          <cell r="F5449" t="str">
            <v>-</v>
          </cell>
          <cell r="G5449" t="str">
            <v>-</v>
          </cell>
          <cell r="H5449">
            <v>1</v>
          </cell>
          <cell r="I5449">
            <v>2</v>
          </cell>
        </row>
        <row r="5450">
          <cell r="A5450" t="str">
            <v>NCU09517</v>
          </cell>
          <cell r="B5450">
            <v>1</v>
          </cell>
          <cell r="C5450" t="str">
            <v>-</v>
          </cell>
          <cell r="D5450" t="str">
            <v>-</v>
          </cell>
          <cell r="E5450" t="str">
            <v>-</v>
          </cell>
          <cell r="F5450" t="str">
            <v>-</v>
          </cell>
          <cell r="G5450" t="str">
            <v>-</v>
          </cell>
          <cell r="H5450">
            <v>1</v>
          </cell>
          <cell r="I5450" t="str">
            <v>-</v>
          </cell>
        </row>
        <row r="5451">
          <cell r="A5451" t="str">
            <v>NCU09518</v>
          </cell>
          <cell r="B5451">
            <v>10</v>
          </cell>
          <cell r="C5451" t="str">
            <v>-</v>
          </cell>
          <cell r="D5451" t="str">
            <v>-</v>
          </cell>
          <cell r="E5451">
            <v>2</v>
          </cell>
          <cell r="F5451">
            <v>2</v>
          </cell>
          <cell r="G5451">
            <v>2</v>
          </cell>
          <cell r="H5451">
            <v>2</v>
          </cell>
          <cell r="I5451">
            <v>2</v>
          </cell>
        </row>
        <row r="5452">
          <cell r="A5452" t="str">
            <v>NCU09519</v>
          </cell>
          <cell r="B5452">
            <v>6</v>
          </cell>
          <cell r="C5452" t="str">
            <v>-</v>
          </cell>
          <cell r="D5452" t="str">
            <v>-</v>
          </cell>
          <cell r="E5452">
            <v>3</v>
          </cell>
          <cell r="F5452" t="str">
            <v>-</v>
          </cell>
          <cell r="G5452">
            <v>2</v>
          </cell>
          <cell r="H5452" t="str">
            <v>-</v>
          </cell>
          <cell r="I5452">
            <v>1</v>
          </cell>
        </row>
        <row r="5453">
          <cell r="A5453" t="str">
            <v>NCU09520</v>
          </cell>
          <cell r="B5453">
            <v>18</v>
          </cell>
          <cell r="C5453">
            <v>4</v>
          </cell>
          <cell r="D5453">
            <v>4</v>
          </cell>
          <cell r="E5453">
            <v>1</v>
          </cell>
          <cell r="F5453">
            <v>2</v>
          </cell>
          <cell r="G5453">
            <v>2</v>
          </cell>
          <cell r="H5453">
            <v>3</v>
          </cell>
          <cell r="I5453">
            <v>2</v>
          </cell>
        </row>
        <row r="5454">
          <cell r="A5454" t="str">
            <v>NCU09521</v>
          </cell>
          <cell r="B5454">
            <v>19</v>
          </cell>
          <cell r="C5454">
            <v>4</v>
          </cell>
          <cell r="D5454">
            <v>4</v>
          </cell>
          <cell r="E5454">
            <v>2</v>
          </cell>
          <cell r="F5454">
            <v>2</v>
          </cell>
          <cell r="G5454">
            <v>2</v>
          </cell>
          <cell r="H5454">
            <v>2</v>
          </cell>
          <cell r="I5454">
            <v>3</v>
          </cell>
        </row>
        <row r="5455">
          <cell r="A5455" t="str">
            <v>NCU09522</v>
          </cell>
          <cell r="B5455">
            <v>6</v>
          </cell>
          <cell r="C5455" t="str">
            <v>-</v>
          </cell>
          <cell r="D5455">
            <v>1</v>
          </cell>
          <cell r="E5455" t="str">
            <v>-</v>
          </cell>
          <cell r="F5455" t="str">
            <v>-</v>
          </cell>
          <cell r="G5455">
            <v>1</v>
          </cell>
          <cell r="H5455">
            <v>2</v>
          </cell>
          <cell r="I5455">
            <v>2</v>
          </cell>
        </row>
        <row r="5456">
          <cell r="A5456" t="str">
            <v>NCU09523</v>
          </cell>
          <cell r="B5456">
            <v>17</v>
          </cell>
          <cell r="C5456">
            <v>4</v>
          </cell>
          <cell r="D5456" t="str">
            <v>-</v>
          </cell>
          <cell r="E5456">
            <v>5</v>
          </cell>
          <cell r="F5456">
            <v>2</v>
          </cell>
          <cell r="G5456">
            <v>2</v>
          </cell>
          <cell r="H5456">
            <v>2</v>
          </cell>
          <cell r="I5456">
            <v>2</v>
          </cell>
        </row>
        <row r="5457">
          <cell r="A5457" t="str">
            <v>NCU09524</v>
          </cell>
          <cell r="B5457">
            <v>6</v>
          </cell>
          <cell r="C5457" t="str">
            <v>-</v>
          </cell>
          <cell r="D5457" t="str">
            <v>-</v>
          </cell>
          <cell r="E5457" t="str">
            <v>-</v>
          </cell>
          <cell r="F5457">
            <v>2</v>
          </cell>
          <cell r="G5457">
            <v>1</v>
          </cell>
          <cell r="H5457">
            <v>2</v>
          </cell>
          <cell r="I5457">
            <v>1</v>
          </cell>
        </row>
        <row r="5458">
          <cell r="A5458" t="str">
            <v>NCU09525</v>
          </cell>
          <cell r="B5458">
            <v>14</v>
          </cell>
          <cell r="C5458" t="str">
            <v>-</v>
          </cell>
          <cell r="D5458" t="str">
            <v>-</v>
          </cell>
          <cell r="E5458">
            <v>4</v>
          </cell>
          <cell r="F5458">
            <v>3</v>
          </cell>
          <cell r="G5458">
            <v>2</v>
          </cell>
          <cell r="H5458">
            <v>2</v>
          </cell>
          <cell r="I5458">
            <v>3</v>
          </cell>
        </row>
        <row r="5459">
          <cell r="A5459" t="str">
            <v>NCU09526</v>
          </cell>
          <cell r="B5459">
            <v>10</v>
          </cell>
          <cell r="C5459">
            <v>3</v>
          </cell>
          <cell r="D5459" t="str">
            <v>-</v>
          </cell>
          <cell r="E5459">
            <v>2</v>
          </cell>
          <cell r="F5459">
            <v>1</v>
          </cell>
          <cell r="G5459">
            <v>2</v>
          </cell>
          <cell r="H5459" t="str">
            <v>-</v>
          </cell>
          <cell r="I5459">
            <v>2</v>
          </cell>
        </row>
        <row r="5460">
          <cell r="A5460" t="str">
            <v>NCU09527</v>
          </cell>
          <cell r="B5460">
            <v>4</v>
          </cell>
          <cell r="C5460" t="str">
            <v>-</v>
          </cell>
          <cell r="D5460" t="str">
            <v>-</v>
          </cell>
          <cell r="E5460" t="str">
            <v>-</v>
          </cell>
          <cell r="F5460">
            <v>1</v>
          </cell>
          <cell r="G5460">
            <v>1</v>
          </cell>
          <cell r="H5460">
            <v>2</v>
          </cell>
          <cell r="I5460" t="str">
            <v>-</v>
          </cell>
        </row>
        <row r="5461">
          <cell r="A5461" t="str">
            <v>NCU09528</v>
          </cell>
          <cell r="B5461">
            <v>3</v>
          </cell>
          <cell r="C5461">
            <v>1</v>
          </cell>
          <cell r="D5461" t="str">
            <v>-</v>
          </cell>
          <cell r="E5461" t="str">
            <v>-</v>
          </cell>
          <cell r="F5461" t="str">
            <v>-</v>
          </cell>
          <cell r="G5461" t="str">
            <v>-</v>
          </cell>
          <cell r="H5461">
            <v>2</v>
          </cell>
          <cell r="I5461" t="str">
            <v>-</v>
          </cell>
        </row>
        <row r="5462">
          <cell r="A5462" t="str">
            <v>NCU09529</v>
          </cell>
          <cell r="B5462">
            <v>11</v>
          </cell>
          <cell r="C5462">
            <v>1</v>
          </cell>
          <cell r="D5462">
            <v>1</v>
          </cell>
          <cell r="E5462" t="str">
            <v>-</v>
          </cell>
          <cell r="F5462">
            <v>2</v>
          </cell>
          <cell r="G5462">
            <v>2</v>
          </cell>
          <cell r="H5462">
            <v>3</v>
          </cell>
          <cell r="I5462">
            <v>2</v>
          </cell>
        </row>
        <row r="5463">
          <cell r="A5463" t="str">
            <v>NCU09532</v>
          </cell>
          <cell r="B5463">
            <v>9</v>
          </cell>
          <cell r="C5463" t="str">
            <v>-</v>
          </cell>
          <cell r="D5463">
            <v>2</v>
          </cell>
          <cell r="E5463">
            <v>2</v>
          </cell>
          <cell r="F5463" t="str">
            <v>-</v>
          </cell>
          <cell r="G5463">
            <v>2</v>
          </cell>
          <cell r="H5463">
            <v>2</v>
          </cell>
          <cell r="I5463">
            <v>1</v>
          </cell>
        </row>
        <row r="5464">
          <cell r="A5464" t="str">
            <v>NCU09534</v>
          </cell>
          <cell r="B5464">
            <v>14</v>
          </cell>
          <cell r="C5464">
            <v>3</v>
          </cell>
          <cell r="D5464" t="str">
            <v>-</v>
          </cell>
          <cell r="E5464">
            <v>5</v>
          </cell>
          <cell r="F5464">
            <v>2</v>
          </cell>
          <cell r="G5464" t="str">
            <v>-</v>
          </cell>
          <cell r="H5464">
            <v>2</v>
          </cell>
          <cell r="I5464">
            <v>2</v>
          </cell>
        </row>
        <row r="5465">
          <cell r="A5465" t="str">
            <v>NCU09535</v>
          </cell>
          <cell r="B5465">
            <v>13</v>
          </cell>
          <cell r="C5465">
            <v>3</v>
          </cell>
          <cell r="D5465">
            <v>1</v>
          </cell>
          <cell r="E5465">
            <v>3</v>
          </cell>
          <cell r="F5465">
            <v>2</v>
          </cell>
          <cell r="G5465" t="str">
            <v>-</v>
          </cell>
          <cell r="H5465">
            <v>2</v>
          </cell>
          <cell r="I5465">
            <v>2</v>
          </cell>
        </row>
        <row r="5466">
          <cell r="A5466" t="str">
            <v>NCU09540</v>
          </cell>
          <cell r="B5466">
            <v>3</v>
          </cell>
          <cell r="C5466" t="str">
            <v>-</v>
          </cell>
          <cell r="D5466" t="str">
            <v>-</v>
          </cell>
          <cell r="E5466" t="str">
            <v>-</v>
          </cell>
          <cell r="F5466">
            <v>2</v>
          </cell>
          <cell r="G5466">
            <v>1</v>
          </cell>
          <cell r="H5466" t="str">
            <v>-</v>
          </cell>
          <cell r="I5466" t="str">
            <v>-</v>
          </cell>
        </row>
        <row r="5467">
          <cell r="A5467" t="str">
            <v>NCU09541</v>
          </cell>
          <cell r="B5467">
            <v>1</v>
          </cell>
          <cell r="C5467" t="str">
            <v>-</v>
          </cell>
          <cell r="D5467" t="str">
            <v>-</v>
          </cell>
          <cell r="E5467" t="str">
            <v>-</v>
          </cell>
          <cell r="F5467" t="str">
            <v>-</v>
          </cell>
          <cell r="G5467">
            <v>1</v>
          </cell>
          <cell r="H5467" t="str">
            <v>-</v>
          </cell>
          <cell r="I5467" t="str">
            <v>-</v>
          </cell>
        </row>
        <row r="5468">
          <cell r="A5468" t="str">
            <v>NCU09543</v>
          </cell>
          <cell r="B5468">
            <v>4</v>
          </cell>
          <cell r="C5468" t="str">
            <v>-</v>
          </cell>
          <cell r="D5468" t="str">
            <v>-</v>
          </cell>
          <cell r="E5468">
            <v>2</v>
          </cell>
          <cell r="F5468">
            <v>1</v>
          </cell>
          <cell r="G5468" t="str">
            <v>-</v>
          </cell>
          <cell r="H5468">
            <v>1</v>
          </cell>
          <cell r="I5468" t="str">
            <v>-</v>
          </cell>
        </row>
        <row r="5469">
          <cell r="A5469" t="str">
            <v>NCU09544</v>
          </cell>
          <cell r="B5469">
            <v>4</v>
          </cell>
          <cell r="C5469" t="str">
            <v>-</v>
          </cell>
          <cell r="D5469" t="str">
            <v>-</v>
          </cell>
          <cell r="E5469" t="str">
            <v>-</v>
          </cell>
          <cell r="F5469">
            <v>2</v>
          </cell>
          <cell r="G5469">
            <v>1</v>
          </cell>
          <cell r="H5469">
            <v>1</v>
          </cell>
          <cell r="I5469" t="str">
            <v>-</v>
          </cell>
        </row>
        <row r="5470">
          <cell r="A5470" t="str">
            <v>NCU09545</v>
          </cell>
          <cell r="B5470">
            <v>11</v>
          </cell>
          <cell r="C5470">
            <v>1</v>
          </cell>
          <cell r="D5470" t="str">
            <v>-</v>
          </cell>
          <cell r="E5470">
            <v>3</v>
          </cell>
          <cell r="F5470">
            <v>2</v>
          </cell>
          <cell r="G5470">
            <v>1</v>
          </cell>
          <cell r="H5470">
            <v>2</v>
          </cell>
          <cell r="I5470">
            <v>2</v>
          </cell>
        </row>
        <row r="5471">
          <cell r="A5471" t="str">
            <v>NCU09549</v>
          </cell>
          <cell r="B5471">
            <v>6</v>
          </cell>
          <cell r="C5471" t="str">
            <v>-</v>
          </cell>
          <cell r="D5471" t="str">
            <v>-</v>
          </cell>
          <cell r="E5471">
            <v>1</v>
          </cell>
          <cell r="F5471">
            <v>2</v>
          </cell>
          <cell r="G5471">
            <v>1</v>
          </cell>
          <cell r="H5471">
            <v>1</v>
          </cell>
          <cell r="I5471">
            <v>1</v>
          </cell>
        </row>
        <row r="5472">
          <cell r="A5472" t="str">
            <v>NCU09550</v>
          </cell>
          <cell r="B5472">
            <v>5</v>
          </cell>
          <cell r="C5472" t="str">
            <v>-</v>
          </cell>
          <cell r="D5472" t="str">
            <v>-</v>
          </cell>
          <cell r="E5472" t="str">
            <v>-</v>
          </cell>
          <cell r="F5472">
            <v>2</v>
          </cell>
          <cell r="G5472">
            <v>1</v>
          </cell>
          <cell r="H5472">
            <v>1</v>
          </cell>
          <cell r="I5472">
            <v>1</v>
          </cell>
        </row>
        <row r="5473">
          <cell r="A5473" t="str">
            <v>NCU09551</v>
          </cell>
          <cell r="B5473">
            <v>8</v>
          </cell>
          <cell r="C5473" t="str">
            <v>-</v>
          </cell>
          <cell r="D5473" t="str">
            <v>-</v>
          </cell>
          <cell r="E5473">
            <v>1</v>
          </cell>
          <cell r="F5473">
            <v>1</v>
          </cell>
          <cell r="G5473">
            <v>2</v>
          </cell>
          <cell r="H5473">
            <v>2</v>
          </cell>
          <cell r="I5473">
            <v>2</v>
          </cell>
        </row>
        <row r="5474">
          <cell r="A5474" t="str">
            <v>NCU09552</v>
          </cell>
          <cell r="B5474">
            <v>9</v>
          </cell>
          <cell r="C5474" t="str">
            <v>-</v>
          </cell>
          <cell r="D5474" t="str">
            <v>-</v>
          </cell>
          <cell r="E5474">
            <v>3</v>
          </cell>
          <cell r="F5474">
            <v>2</v>
          </cell>
          <cell r="G5474">
            <v>1</v>
          </cell>
          <cell r="H5474">
            <v>2</v>
          </cell>
          <cell r="I5474">
            <v>1</v>
          </cell>
        </row>
        <row r="5475">
          <cell r="A5475" t="str">
            <v>NCU09553</v>
          </cell>
          <cell r="B5475">
            <v>13</v>
          </cell>
          <cell r="C5475" t="str">
            <v>-</v>
          </cell>
          <cell r="D5475">
            <v>1</v>
          </cell>
          <cell r="E5475">
            <v>2</v>
          </cell>
          <cell r="F5475">
            <v>3</v>
          </cell>
          <cell r="G5475">
            <v>2</v>
          </cell>
          <cell r="H5475">
            <v>2</v>
          </cell>
          <cell r="I5475">
            <v>3</v>
          </cell>
        </row>
        <row r="5476">
          <cell r="A5476" t="str">
            <v>NCU09556</v>
          </cell>
          <cell r="B5476">
            <v>4</v>
          </cell>
          <cell r="C5476">
            <v>2</v>
          </cell>
          <cell r="D5476" t="str">
            <v>-</v>
          </cell>
          <cell r="E5476" t="str">
            <v>-</v>
          </cell>
          <cell r="F5476" t="str">
            <v>-</v>
          </cell>
          <cell r="G5476" t="str">
            <v>-</v>
          </cell>
          <cell r="H5476">
            <v>2</v>
          </cell>
          <cell r="I5476" t="str">
            <v>-</v>
          </cell>
        </row>
        <row r="5477">
          <cell r="A5477" t="str">
            <v>NCU09559</v>
          </cell>
          <cell r="B5477">
            <v>8</v>
          </cell>
          <cell r="C5477">
            <v>1</v>
          </cell>
          <cell r="D5477" t="str">
            <v>-</v>
          </cell>
          <cell r="E5477" t="str">
            <v>-</v>
          </cell>
          <cell r="F5477">
            <v>2</v>
          </cell>
          <cell r="G5477">
            <v>2</v>
          </cell>
          <cell r="H5477">
            <v>1</v>
          </cell>
          <cell r="I5477">
            <v>2</v>
          </cell>
        </row>
        <row r="5478">
          <cell r="A5478" t="str">
            <v>NCU09564</v>
          </cell>
          <cell r="B5478">
            <v>5</v>
          </cell>
          <cell r="C5478" t="str">
            <v>-</v>
          </cell>
          <cell r="D5478" t="str">
            <v>-</v>
          </cell>
          <cell r="E5478" t="str">
            <v>-</v>
          </cell>
          <cell r="F5478">
            <v>2</v>
          </cell>
          <cell r="G5478" t="str">
            <v>-</v>
          </cell>
          <cell r="H5478">
            <v>1</v>
          </cell>
          <cell r="I5478">
            <v>2</v>
          </cell>
        </row>
        <row r="5479">
          <cell r="A5479" t="str">
            <v>NCU09565</v>
          </cell>
          <cell r="B5479">
            <v>2</v>
          </cell>
          <cell r="C5479" t="str">
            <v>-</v>
          </cell>
          <cell r="D5479" t="str">
            <v>-</v>
          </cell>
          <cell r="E5479" t="str">
            <v>-</v>
          </cell>
          <cell r="F5479">
            <v>1</v>
          </cell>
          <cell r="G5479" t="str">
            <v>-</v>
          </cell>
          <cell r="H5479">
            <v>1</v>
          </cell>
          <cell r="I5479" t="str">
            <v>-</v>
          </cell>
        </row>
        <row r="5480">
          <cell r="A5480" t="str">
            <v>NCU09567</v>
          </cell>
          <cell r="B5480">
            <v>2</v>
          </cell>
          <cell r="C5480" t="str">
            <v>-</v>
          </cell>
          <cell r="D5480" t="str">
            <v>-</v>
          </cell>
          <cell r="E5480" t="str">
            <v>-</v>
          </cell>
          <cell r="F5480" t="str">
            <v>-</v>
          </cell>
          <cell r="G5480">
            <v>1</v>
          </cell>
          <cell r="H5480" t="str">
            <v>-</v>
          </cell>
          <cell r="I5480">
            <v>1</v>
          </cell>
        </row>
        <row r="5481">
          <cell r="A5481" t="str">
            <v>NCU09568</v>
          </cell>
          <cell r="B5481">
            <v>8</v>
          </cell>
          <cell r="C5481" t="str">
            <v>-</v>
          </cell>
          <cell r="D5481" t="str">
            <v>-</v>
          </cell>
          <cell r="E5481">
            <v>1</v>
          </cell>
          <cell r="F5481">
            <v>1</v>
          </cell>
          <cell r="G5481">
            <v>2</v>
          </cell>
          <cell r="H5481">
            <v>2</v>
          </cell>
          <cell r="I5481">
            <v>2</v>
          </cell>
        </row>
        <row r="5482">
          <cell r="A5482" t="str">
            <v>NCU09570</v>
          </cell>
          <cell r="B5482">
            <v>9</v>
          </cell>
          <cell r="C5482">
            <v>1</v>
          </cell>
          <cell r="D5482">
            <v>2</v>
          </cell>
          <cell r="E5482" t="str">
            <v>-</v>
          </cell>
          <cell r="F5482" t="str">
            <v>-</v>
          </cell>
          <cell r="G5482">
            <v>2</v>
          </cell>
          <cell r="H5482">
            <v>2</v>
          </cell>
          <cell r="I5482">
            <v>2</v>
          </cell>
        </row>
        <row r="5483">
          <cell r="A5483" t="str">
            <v>NCU09573</v>
          </cell>
          <cell r="B5483">
            <v>1</v>
          </cell>
          <cell r="C5483" t="str">
            <v>-</v>
          </cell>
          <cell r="D5483" t="str">
            <v>-</v>
          </cell>
          <cell r="E5483" t="str">
            <v>-</v>
          </cell>
          <cell r="F5483" t="str">
            <v>-</v>
          </cell>
          <cell r="G5483" t="str">
            <v>-</v>
          </cell>
          <cell r="H5483" t="str">
            <v>-</v>
          </cell>
          <cell r="I5483">
            <v>1</v>
          </cell>
        </row>
        <row r="5484">
          <cell r="A5484" t="str">
            <v>NCU09575</v>
          </cell>
          <cell r="B5484">
            <v>17</v>
          </cell>
          <cell r="C5484" t="str">
            <v>-</v>
          </cell>
          <cell r="D5484" t="str">
            <v>-</v>
          </cell>
          <cell r="E5484">
            <v>5</v>
          </cell>
          <cell r="F5484">
            <v>3</v>
          </cell>
          <cell r="G5484">
            <v>3</v>
          </cell>
          <cell r="H5484">
            <v>3</v>
          </cell>
          <cell r="I5484">
            <v>3</v>
          </cell>
        </row>
        <row r="5485">
          <cell r="A5485" t="str">
            <v>NCU09579</v>
          </cell>
          <cell r="B5485">
            <v>4</v>
          </cell>
          <cell r="C5485">
            <v>2</v>
          </cell>
          <cell r="D5485" t="str">
            <v>-</v>
          </cell>
          <cell r="E5485">
            <v>2</v>
          </cell>
          <cell r="F5485" t="str">
            <v>-</v>
          </cell>
          <cell r="G5485" t="str">
            <v>-</v>
          </cell>
          <cell r="H5485" t="str">
            <v>-</v>
          </cell>
          <cell r="I5485" t="str">
            <v>-</v>
          </cell>
        </row>
        <row r="5486">
          <cell r="A5486" t="str">
            <v>NCU09580</v>
          </cell>
          <cell r="B5486">
            <v>15</v>
          </cell>
          <cell r="C5486" t="str">
            <v>-</v>
          </cell>
          <cell r="D5486">
            <v>1</v>
          </cell>
          <cell r="E5486">
            <v>3</v>
          </cell>
          <cell r="F5486">
            <v>3</v>
          </cell>
          <cell r="G5486">
            <v>3</v>
          </cell>
          <cell r="H5486">
            <v>3</v>
          </cell>
          <cell r="I5486">
            <v>2</v>
          </cell>
        </row>
        <row r="5487">
          <cell r="A5487" t="str">
            <v>NCU09581</v>
          </cell>
          <cell r="B5487">
            <v>5</v>
          </cell>
          <cell r="C5487" t="str">
            <v>-</v>
          </cell>
          <cell r="D5487" t="str">
            <v>-</v>
          </cell>
          <cell r="E5487" t="str">
            <v>-</v>
          </cell>
          <cell r="F5487">
            <v>1</v>
          </cell>
          <cell r="G5487">
            <v>1</v>
          </cell>
          <cell r="H5487">
            <v>1</v>
          </cell>
          <cell r="I5487">
            <v>2</v>
          </cell>
        </row>
        <row r="5488">
          <cell r="A5488" t="str">
            <v>NCU09582</v>
          </cell>
          <cell r="B5488">
            <v>5</v>
          </cell>
          <cell r="C5488" t="str">
            <v>-</v>
          </cell>
          <cell r="D5488" t="str">
            <v>-</v>
          </cell>
          <cell r="E5488" t="str">
            <v>-</v>
          </cell>
          <cell r="F5488">
            <v>2</v>
          </cell>
          <cell r="G5488">
            <v>1</v>
          </cell>
          <cell r="H5488">
            <v>2</v>
          </cell>
          <cell r="I5488" t="str">
            <v>-</v>
          </cell>
        </row>
        <row r="5489">
          <cell r="A5489" t="str">
            <v>NCU09594</v>
          </cell>
          <cell r="B5489">
            <v>3</v>
          </cell>
          <cell r="C5489">
            <v>1</v>
          </cell>
          <cell r="D5489" t="str">
            <v>-</v>
          </cell>
          <cell r="E5489" t="str">
            <v>-</v>
          </cell>
          <cell r="F5489" t="str">
            <v>-</v>
          </cell>
          <cell r="G5489" t="str">
            <v>-</v>
          </cell>
          <cell r="H5489">
            <v>2</v>
          </cell>
          <cell r="I5489" t="str">
            <v>-</v>
          </cell>
        </row>
        <row r="5490">
          <cell r="A5490" t="str">
            <v>NCU09595</v>
          </cell>
          <cell r="B5490">
            <v>12</v>
          </cell>
          <cell r="C5490">
            <v>1</v>
          </cell>
          <cell r="D5490">
            <v>2</v>
          </cell>
          <cell r="E5490" t="str">
            <v>-</v>
          </cell>
          <cell r="F5490">
            <v>2</v>
          </cell>
          <cell r="G5490">
            <v>2</v>
          </cell>
          <cell r="H5490">
            <v>3</v>
          </cell>
          <cell r="I5490">
            <v>2</v>
          </cell>
        </row>
        <row r="5491">
          <cell r="A5491" t="str">
            <v>NCU09596</v>
          </cell>
          <cell r="B5491">
            <v>9</v>
          </cell>
          <cell r="C5491">
            <v>1</v>
          </cell>
          <cell r="D5491" t="str">
            <v>-</v>
          </cell>
          <cell r="E5491" t="str">
            <v>-</v>
          </cell>
          <cell r="F5491">
            <v>2</v>
          </cell>
          <cell r="G5491">
            <v>2</v>
          </cell>
          <cell r="H5491">
            <v>2</v>
          </cell>
          <cell r="I5491">
            <v>2</v>
          </cell>
        </row>
        <row r="5492">
          <cell r="A5492" t="str">
            <v>NCU09597</v>
          </cell>
          <cell r="B5492">
            <v>12</v>
          </cell>
          <cell r="C5492" t="str">
            <v>-</v>
          </cell>
          <cell r="D5492">
            <v>4</v>
          </cell>
          <cell r="E5492" t="str">
            <v>-</v>
          </cell>
          <cell r="F5492">
            <v>2</v>
          </cell>
          <cell r="G5492">
            <v>2</v>
          </cell>
          <cell r="H5492">
            <v>2</v>
          </cell>
          <cell r="I5492">
            <v>2</v>
          </cell>
        </row>
        <row r="5493">
          <cell r="A5493" t="str">
            <v>NCU09599</v>
          </cell>
          <cell r="B5493">
            <v>7</v>
          </cell>
          <cell r="C5493">
            <v>1</v>
          </cell>
          <cell r="D5493" t="str">
            <v>-</v>
          </cell>
          <cell r="E5493">
            <v>2</v>
          </cell>
          <cell r="F5493">
            <v>1</v>
          </cell>
          <cell r="G5493" t="str">
            <v>-</v>
          </cell>
          <cell r="H5493">
            <v>2</v>
          </cell>
          <cell r="I5493">
            <v>1</v>
          </cell>
        </row>
        <row r="5494">
          <cell r="A5494" t="str">
            <v>NCU09600</v>
          </cell>
          <cell r="B5494">
            <v>7</v>
          </cell>
          <cell r="C5494">
            <v>3</v>
          </cell>
          <cell r="D5494" t="str">
            <v>-</v>
          </cell>
          <cell r="E5494">
            <v>2</v>
          </cell>
          <cell r="F5494" t="str">
            <v>-</v>
          </cell>
          <cell r="G5494" t="str">
            <v>-</v>
          </cell>
          <cell r="H5494">
            <v>2</v>
          </cell>
          <cell r="I5494" t="str">
            <v>-</v>
          </cell>
        </row>
        <row r="5495">
          <cell r="A5495" t="str">
            <v>NCU09602</v>
          </cell>
          <cell r="B5495">
            <v>3</v>
          </cell>
          <cell r="C5495" t="str">
            <v>-</v>
          </cell>
          <cell r="D5495" t="str">
            <v>-</v>
          </cell>
          <cell r="E5495" t="str">
            <v>-</v>
          </cell>
          <cell r="F5495">
            <v>2</v>
          </cell>
          <cell r="G5495" t="str">
            <v>-</v>
          </cell>
          <cell r="H5495">
            <v>1</v>
          </cell>
          <cell r="I5495" t="str">
            <v>-</v>
          </cell>
        </row>
        <row r="5496">
          <cell r="A5496" t="str">
            <v>NCU09604</v>
          </cell>
          <cell r="B5496">
            <v>16</v>
          </cell>
          <cell r="C5496">
            <v>4</v>
          </cell>
          <cell r="D5496">
            <v>3</v>
          </cell>
          <cell r="E5496">
            <v>2</v>
          </cell>
          <cell r="F5496">
            <v>3</v>
          </cell>
          <cell r="G5496">
            <v>3</v>
          </cell>
          <cell r="H5496" t="str">
            <v>-</v>
          </cell>
          <cell r="I5496">
            <v>1</v>
          </cell>
        </row>
        <row r="5497">
          <cell r="A5497" t="str">
            <v>NCU09608</v>
          </cell>
          <cell r="B5497">
            <v>12</v>
          </cell>
          <cell r="C5497" t="str">
            <v>-</v>
          </cell>
          <cell r="D5497">
            <v>1</v>
          </cell>
          <cell r="E5497">
            <v>3</v>
          </cell>
          <cell r="F5497">
            <v>1</v>
          </cell>
          <cell r="G5497">
            <v>2</v>
          </cell>
          <cell r="H5497">
            <v>3</v>
          </cell>
          <cell r="I5497">
            <v>2</v>
          </cell>
        </row>
        <row r="5498">
          <cell r="A5498" t="str">
            <v>NCU09610</v>
          </cell>
          <cell r="B5498">
            <v>1</v>
          </cell>
          <cell r="C5498" t="str">
            <v>-</v>
          </cell>
          <cell r="D5498" t="str">
            <v>-</v>
          </cell>
          <cell r="E5498" t="str">
            <v>-</v>
          </cell>
          <cell r="F5498" t="str">
            <v>-</v>
          </cell>
          <cell r="G5498" t="str">
            <v>-</v>
          </cell>
          <cell r="H5498">
            <v>1</v>
          </cell>
          <cell r="I5498" t="str">
            <v>-</v>
          </cell>
        </row>
        <row r="5499">
          <cell r="A5499" t="str">
            <v>NCU09611</v>
          </cell>
          <cell r="B5499">
            <v>12</v>
          </cell>
          <cell r="C5499">
            <v>4</v>
          </cell>
          <cell r="D5499">
            <v>1</v>
          </cell>
          <cell r="E5499">
            <v>4</v>
          </cell>
          <cell r="F5499" t="str">
            <v>-</v>
          </cell>
          <cell r="G5499">
            <v>1</v>
          </cell>
          <cell r="H5499" t="str">
            <v>-</v>
          </cell>
          <cell r="I5499">
            <v>2</v>
          </cell>
        </row>
        <row r="5500">
          <cell r="A5500" t="str">
            <v>NCU09612</v>
          </cell>
          <cell r="B5500">
            <v>3</v>
          </cell>
          <cell r="C5500">
            <v>1</v>
          </cell>
          <cell r="D5500" t="str">
            <v>-</v>
          </cell>
          <cell r="E5500">
            <v>1</v>
          </cell>
          <cell r="F5500" t="str">
            <v>-</v>
          </cell>
          <cell r="G5500" t="str">
            <v>-</v>
          </cell>
          <cell r="H5500" t="str">
            <v>-</v>
          </cell>
          <cell r="I5500">
            <v>1</v>
          </cell>
        </row>
        <row r="5501">
          <cell r="A5501" t="str">
            <v>NCU09615</v>
          </cell>
          <cell r="B5501">
            <v>2</v>
          </cell>
          <cell r="C5501" t="str">
            <v>-</v>
          </cell>
          <cell r="D5501" t="str">
            <v>-</v>
          </cell>
          <cell r="E5501" t="str">
            <v>-</v>
          </cell>
          <cell r="F5501" t="str">
            <v>-</v>
          </cell>
          <cell r="G5501" t="str">
            <v>-</v>
          </cell>
          <cell r="H5501" t="str">
            <v>-</v>
          </cell>
          <cell r="I5501">
            <v>2</v>
          </cell>
        </row>
        <row r="5502">
          <cell r="A5502" t="str">
            <v>NCU09617</v>
          </cell>
          <cell r="B5502">
            <v>4</v>
          </cell>
          <cell r="C5502" t="str">
            <v>-</v>
          </cell>
          <cell r="D5502" t="str">
            <v>-</v>
          </cell>
          <cell r="E5502">
            <v>2</v>
          </cell>
          <cell r="F5502" t="str">
            <v>-</v>
          </cell>
          <cell r="G5502" t="str">
            <v>-</v>
          </cell>
          <cell r="H5502" t="str">
            <v>-</v>
          </cell>
          <cell r="I5502">
            <v>2</v>
          </cell>
        </row>
        <row r="5503">
          <cell r="A5503" t="str">
            <v>NCU09619</v>
          </cell>
          <cell r="B5503">
            <v>7</v>
          </cell>
          <cell r="C5503">
            <v>2</v>
          </cell>
          <cell r="D5503" t="str">
            <v>-</v>
          </cell>
          <cell r="E5503">
            <v>3</v>
          </cell>
          <cell r="F5503" t="str">
            <v>-</v>
          </cell>
          <cell r="G5503" t="str">
            <v>-</v>
          </cell>
          <cell r="H5503" t="str">
            <v>-</v>
          </cell>
          <cell r="I5503">
            <v>2</v>
          </cell>
        </row>
        <row r="5504">
          <cell r="A5504" t="str">
            <v>NCU09620</v>
          </cell>
          <cell r="B5504">
            <v>11</v>
          </cell>
          <cell r="C5504" t="str">
            <v>-</v>
          </cell>
          <cell r="D5504" t="str">
            <v>-</v>
          </cell>
          <cell r="E5504">
            <v>5</v>
          </cell>
          <cell r="F5504" t="str">
            <v>-</v>
          </cell>
          <cell r="G5504">
            <v>1</v>
          </cell>
          <cell r="H5504">
            <v>2</v>
          </cell>
          <cell r="I5504">
            <v>3</v>
          </cell>
        </row>
        <row r="5505">
          <cell r="A5505" t="str">
            <v>NCU09621</v>
          </cell>
          <cell r="B5505">
            <v>10</v>
          </cell>
          <cell r="C5505" t="str">
            <v>-</v>
          </cell>
          <cell r="D5505" t="str">
            <v>-</v>
          </cell>
          <cell r="E5505">
            <v>1</v>
          </cell>
          <cell r="F5505">
            <v>2</v>
          </cell>
          <cell r="G5505">
            <v>3</v>
          </cell>
          <cell r="H5505">
            <v>2</v>
          </cell>
          <cell r="I5505">
            <v>2</v>
          </cell>
        </row>
        <row r="5506">
          <cell r="A5506" t="str">
            <v>NCU09627</v>
          </cell>
          <cell r="B5506">
            <v>6</v>
          </cell>
          <cell r="C5506" t="str">
            <v>-</v>
          </cell>
          <cell r="D5506">
            <v>2</v>
          </cell>
          <cell r="E5506">
            <v>2</v>
          </cell>
          <cell r="F5506" t="str">
            <v>-</v>
          </cell>
          <cell r="G5506" t="str">
            <v>-</v>
          </cell>
          <cell r="H5506" t="str">
            <v>-</v>
          </cell>
          <cell r="I5506">
            <v>2</v>
          </cell>
        </row>
        <row r="5507">
          <cell r="A5507" t="str">
            <v>NCU09629</v>
          </cell>
          <cell r="B5507">
            <v>6</v>
          </cell>
          <cell r="C5507" t="str">
            <v>-</v>
          </cell>
          <cell r="D5507">
            <v>2</v>
          </cell>
          <cell r="E5507">
            <v>1</v>
          </cell>
          <cell r="F5507" t="str">
            <v>-</v>
          </cell>
          <cell r="G5507">
            <v>1</v>
          </cell>
          <cell r="H5507" t="str">
            <v>-</v>
          </cell>
          <cell r="I5507">
            <v>2</v>
          </cell>
        </row>
        <row r="5508">
          <cell r="A5508" t="str">
            <v>NCU09631</v>
          </cell>
          <cell r="B5508">
            <v>2</v>
          </cell>
          <cell r="C5508" t="str">
            <v>-</v>
          </cell>
          <cell r="D5508">
            <v>1</v>
          </cell>
          <cell r="E5508" t="str">
            <v>-</v>
          </cell>
          <cell r="F5508" t="str">
            <v>-</v>
          </cell>
          <cell r="G5508" t="str">
            <v>-</v>
          </cell>
          <cell r="H5508" t="str">
            <v>-</v>
          </cell>
          <cell r="I5508">
            <v>1</v>
          </cell>
        </row>
        <row r="5509">
          <cell r="A5509" t="str">
            <v>NCU09632</v>
          </cell>
          <cell r="B5509">
            <v>8</v>
          </cell>
          <cell r="C5509" t="str">
            <v>-</v>
          </cell>
          <cell r="D5509">
            <v>1</v>
          </cell>
          <cell r="E5509">
            <v>1</v>
          </cell>
          <cell r="F5509" t="str">
            <v>-</v>
          </cell>
          <cell r="G5509">
            <v>2</v>
          </cell>
          <cell r="H5509">
            <v>2</v>
          </cell>
          <cell r="I5509">
            <v>2</v>
          </cell>
        </row>
        <row r="5510">
          <cell r="A5510" t="str">
            <v>NCU09635</v>
          </cell>
          <cell r="B5510">
            <v>16</v>
          </cell>
          <cell r="C5510">
            <v>3</v>
          </cell>
          <cell r="D5510">
            <v>1</v>
          </cell>
          <cell r="E5510">
            <v>3</v>
          </cell>
          <cell r="F5510">
            <v>3</v>
          </cell>
          <cell r="G5510">
            <v>2</v>
          </cell>
          <cell r="H5510">
            <v>2</v>
          </cell>
          <cell r="I5510">
            <v>2</v>
          </cell>
        </row>
        <row r="5511">
          <cell r="A5511" t="str">
            <v>NCU09637</v>
          </cell>
          <cell r="B5511">
            <v>5</v>
          </cell>
          <cell r="C5511">
            <v>2</v>
          </cell>
          <cell r="D5511" t="str">
            <v>-</v>
          </cell>
          <cell r="E5511" t="str">
            <v>-</v>
          </cell>
          <cell r="F5511">
            <v>2</v>
          </cell>
          <cell r="G5511" t="str">
            <v>-</v>
          </cell>
          <cell r="H5511">
            <v>1</v>
          </cell>
          <cell r="I5511" t="str">
            <v>-</v>
          </cell>
        </row>
        <row r="5512">
          <cell r="A5512" t="str">
            <v>NCU09639</v>
          </cell>
          <cell r="B5512">
            <v>1</v>
          </cell>
          <cell r="C5512" t="str">
            <v>-</v>
          </cell>
          <cell r="D5512" t="str">
            <v>-</v>
          </cell>
          <cell r="E5512" t="str">
            <v>-</v>
          </cell>
          <cell r="F5512">
            <v>1</v>
          </cell>
          <cell r="G5512" t="str">
            <v>-</v>
          </cell>
          <cell r="H5512" t="str">
            <v>-</v>
          </cell>
          <cell r="I5512" t="str">
            <v>-</v>
          </cell>
        </row>
        <row r="5513">
          <cell r="A5513" t="str">
            <v>NCU09641</v>
          </cell>
          <cell r="B5513">
            <v>5</v>
          </cell>
          <cell r="C5513" t="str">
            <v>-</v>
          </cell>
          <cell r="D5513" t="str">
            <v>-</v>
          </cell>
          <cell r="E5513">
            <v>3</v>
          </cell>
          <cell r="F5513" t="str">
            <v>-</v>
          </cell>
          <cell r="G5513" t="str">
            <v>-</v>
          </cell>
          <cell r="H5513">
            <v>2</v>
          </cell>
          <cell r="I5513" t="str">
            <v>-</v>
          </cell>
        </row>
        <row r="5514">
          <cell r="A5514" t="str">
            <v>NCU09643</v>
          </cell>
          <cell r="B5514">
            <v>6</v>
          </cell>
          <cell r="C5514" t="str">
            <v>-</v>
          </cell>
          <cell r="D5514" t="str">
            <v>-</v>
          </cell>
          <cell r="E5514" t="str">
            <v>-</v>
          </cell>
          <cell r="F5514">
            <v>1</v>
          </cell>
          <cell r="G5514">
            <v>2</v>
          </cell>
          <cell r="H5514">
            <v>1</v>
          </cell>
          <cell r="I5514">
            <v>2</v>
          </cell>
        </row>
        <row r="5515">
          <cell r="A5515" t="str">
            <v>NCU09644</v>
          </cell>
          <cell r="B5515">
            <v>2</v>
          </cell>
          <cell r="C5515" t="str">
            <v>-</v>
          </cell>
          <cell r="D5515" t="str">
            <v>-</v>
          </cell>
          <cell r="E5515" t="str">
            <v>-</v>
          </cell>
          <cell r="F5515">
            <v>1</v>
          </cell>
          <cell r="G5515" t="str">
            <v>-</v>
          </cell>
          <cell r="H5515" t="str">
            <v>-</v>
          </cell>
          <cell r="I5515">
            <v>1</v>
          </cell>
        </row>
        <row r="5516">
          <cell r="A5516" t="str">
            <v>NCU09646</v>
          </cell>
          <cell r="B5516">
            <v>17</v>
          </cell>
          <cell r="C5516" t="str">
            <v>-</v>
          </cell>
          <cell r="D5516">
            <v>5</v>
          </cell>
          <cell r="E5516">
            <v>3</v>
          </cell>
          <cell r="F5516">
            <v>3</v>
          </cell>
          <cell r="G5516">
            <v>3</v>
          </cell>
          <cell r="H5516">
            <v>2</v>
          </cell>
          <cell r="I5516">
            <v>1</v>
          </cell>
        </row>
        <row r="5517">
          <cell r="A5517" t="str">
            <v>NCU09648</v>
          </cell>
          <cell r="B5517">
            <v>4</v>
          </cell>
          <cell r="C5517" t="str">
            <v>-</v>
          </cell>
          <cell r="D5517" t="str">
            <v>-</v>
          </cell>
          <cell r="E5517" t="str">
            <v>-</v>
          </cell>
          <cell r="F5517" t="str">
            <v>-</v>
          </cell>
          <cell r="G5517" t="str">
            <v>-</v>
          </cell>
          <cell r="H5517">
            <v>2</v>
          </cell>
          <cell r="I5517">
            <v>2</v>
          </cell>
        </row>
        <row r="5518">
          <cell r="A5518" t="str">
            <v>NCU09649</v>
          </cell>
          <cell r="B5518">
            <v>7</v>
          </cell>
          <cell r="C5518" t="str">
            <v>-</v>
          </cell>
          <cell r="D5518" t="str">
            <v>-</v>
          </cell>
          <cell r="E5518" t="str">
            <v>-</v>
          </cell>
          <cell r="F5518">
            <v>1</v>
          </cell>
          <cell r="G5518">
            <v>2</v>
          </cell>
          <cell r="H5518">
            <v>2</v>
          </cell>
          <cell r="I5518">
            <v>2</v>
          </cell>
        </row>
        <row r="5519">
          <cell r="A5519" t="str">
            <v>NCU09650</v>
          </cell>
          <cell r="B5519">
            <v>8</v>
          </cell>
          <cell r="C5519">
            <v>3</v>
          </cell>
          <cell r="D5519">
            <v>2</v>
          </cell>
          <cell r="E5519">
            <v>1</v>
          </cell>
          <cell r="F5519">
            <v>1</v>
          </cell>
          <cell r="G5519" t="str">
            <v>-</v>
          </cell>
          <cell r="H5519" t="str">
            <v>-</v>
          </cell>
          <cell r="I5519">
            <v>1</v>
          </cell>
        </row>
        <row r="5520">
          <cell r="A5520" t="str">
            <v>NCU09651</v>
          </cell>
          <cell r="B5520">
            <v>5</v>
          </cell>
          <cell r="C5520">
            <v>1</v>
          </cell>
          <cell r="D5520" t="str">
            <v>-</v>
          </cell>
          <cell r="E5520">
            <v>3</v>
          </cell>
          <cell r="F5520">
            <v>1</v>
          </cell>
          <cell r="G5520" t="str">
            <v>-</v>
          </cell>
          <cell r="H5520" t="str">
            <v>-</v>
          </cell>
          <cell r="I5520" t="str">
            <v>-</v>
          </cell>
        </row>
        <row r="5521">
          <cell r="A5521" t="str">
            <v>NCU09652</v>
          </cell>
          <cell r="B5521">
            <v>11</v>
          </cell>
          <cell r="C5521" t="str">
            <v>-</v>
          </cell>
          <cell r="D5521" t="str">
            <v>-</v>
          </cell>
          <cell r="E5521">
            <v>4</v>
          </cell>
          <cell r="F5521">
            <v>2</v>
          </cell>
          <cell r="G5521">
            <v>2</v>
          </cell>
          <cell r="H5521">
            <v>1</v>
          </cell>
          <cell r="I5521">
            <v>2</v>
          </cell>
        </row>
        <row r="5522">
          <cell r="A5522" t="str">
            <v>NCU09653</v>
          </cell>
          <cell r="B5522">
            <v>2</v>
          </cell>
          <cell r="C5522" t="str">
            <v>-</v>
          </cell>
          <cell r="D5522" t="str">
            <v>-</v>
          </cell>
          <cell r="E5522" t="str">
            <v>-</v>
          </cell>
          <cell r="F5522">
            <v>1</v>
          </cell>
          <cell r="G5522" t="str">
            <v>-</v>
          </cell>
          <cell r="H5522">
            <v>1</v>
          </cell>
          <cell r="I5522" t="str">
            <v>-</v>
          </cell>
        </row>
        <row r="5523">
          <cell r="A5523" t="str">
            <v>NCU09654</v>
          </cell>
          <cell r="B5523">
            <v>8</v>
          </cell>
          <cell r="C5523" t="str">
            <v>-</v>
          </cell>
          <cell r="D5523" t="str">
            <v>-</v>
          </cell>
          <cell r="E5523" t="str">
            <v>-</v>
          </cell>
          <cell r="F5523">
            <v>2</v>
          </cell>
          <cell r="G5523">
            <v>2</v>
          </cell>
          <cell r="H5523">
            <v>2</v>
          </cell>
          <cell r="I5523">
            <v>2</v>
          </cell>
        </row>
        <row r="5524">
          <cell r="A5524" t="str">
            <v>NCU09656</v>
          </cell>
          <cell r="B5524">
            <v>1</v>
          </cell>
          <cell r="C5524" t="str">
            <v>-</v>
          </cell>
          <cell r="D5524" t="str">
            <v>-</v>
          </cell>
          <cell r="E5524" t="str">
            <v>-</v>
          </cell>
          <cell r="F5524" t="str">
            <v>-</v>
          </cell>
          <cell r="G5524" t="str">
            <v>-</v>
          </cell>
          <cell r="H5524" t="str">
            <v>-</v>
          </cell>
          <cell r="I5524">
            <v>1</v>
          </cell>
        </row>
        <row r="5525">
          <cell r="A5525" t="str">
            <v>NCU09657</v>
          </cell>
          <cell r="B5525">
            <v>7</v>
          </cell>
          <cell r="C5525" t="str">
            <v>-</v>
          </cell>
          <cell r="D5525" t="str">
            <v>-</v>
          </cell>
          <cell r="E5525" t="str">
            <v>-</v>
          </cell>
          <cell r="F5525">
            <v>2</v>
          </cell>
          <cell r="G5525">
            <v>2</v>
          </cell>
          <cell r="H5525">
            <v>2</v>
          </cell>
          <cell r="I5525">
            <v>1</v>
          </cell>
        </row>
        <row r="5526">
          <cell r="A5526" t="str">
            <v>NCU09658</v>
          </cell>
          <cell r="B5526">
            <v>4</v>
          </cell>
          <cell r="C5526">
            <v>1</v>
          </cell>
          <cell r="D5526" t="str">
            <v>-</v>
          </cell>
          <cell r="E5526" t="str">
            <v>-</v>
          </cell>
          <cell r="F5526" t="str">
            <v>-</v>
          </cell>
          <cell r="G5526">
            <v>1</v>
          </cell>
          <cell r="H5526">
            <v>1</v>
          </cell>
          <cell r="I5526">
            <v>1</v>
          </cell>
        </row>
        <row r="5527">
          <cell r="A5527" t="str">
            <v>NCU09659</v>
          </cell>
          <cell r="B5527">
            <v>9</v>
          </cell>
          <cell r="C5527" t="str">
            <v>-</v>
          </cell>
          <cell r="D5527" t="str">
            <v>-</v>
          </cell>
          <cell r="E5527" t="str">
            <v>-</v>
          </cell>
          <cell r="F5527">
            <v>2</v>
          </cell>
          <cell r="G5527">
            <v>3</v>
          </cell>
          <cell r="H5527">
            <v>3</v>
          </cell>
          <cell r="I5527">
            <v>1</v>
          </cell>
        </row>
        <row r="5528">
          <cell r="A5528" t="str">
            <v>NCU09663</v>
          </cell>
          <cell r="B5528">
            <v>11</v>
          </cell>
          <cell r="C5528" t="str">
            <v>-</v>
          </cell>
          <cell r="D5528" t="str">
            <v>-</v>
          </cell>
          <cell r="E5528">
            <v>3</v>
          </cell>
          <cell r="F5528">
            <v>1</v>
          </cell>
          <cell r="G5528">
            <v>2</v>
          </cell>
          <cell r="H5528">
            <v>2</v>
          </cell>
          <cell r="I5528">
            <v>3</v>
          </cell>
        </row>
        <row r="5529">
          <cell r="A5529" t="str">
            <v>NCU09669</v>
          </cell>
          <cell r="B5529">
            <v>9</v>
          </cell>
          <cell r="C5529">
            <v>2</v>
          </cell>
          <cell r="D5529">
            <v>1</v>
          </cell>
          <cell r="E5529" t="str">
            <v>-</v>
          </cell>
          <cell r="F5529">
            <v>2</v>
          </cell>
          <cell r="G5529">
            <v>2</v>
          </cell>
          <cell r="H5529">
            <v>2</v>
          </cell>
          <cell r="I5529" t="str">
            <v>-</v>
          </cell>
        </row>
        <row r="5530">
          <cell r="A5530" t="str">
            <v>NCU09670</v>
          </cell>
          <cell r="B5530">
            <v>10</v>
          </cell>
          <cell r="C5530" t="str">
            <v>-</v>
          </cell>
          <cell r="D5530" t="str">
            <v>-</v>
          </cell>
          <cell r="E5530">
            <v>3</v>
          </cell>
          <cell r="F5530">
            <v>1</v>
          </cell>
          <cell r="G5530">
            <v>2</v>
          </cell>
          <cell r="H5530">
            <v>2</v>
          </cell>
          <cell r="I5530">
            <v>2</v>
          </cell>
        </row>
        <row r="5531">
          <cell r="A5531" t="str">
            <v>NCU09671</v>
          </cell>
          <cell r="B5531">
            <v>2</v>
          </cell>
          <cell r="C5531" t="str">
            <v>-</v>
          </cell>
          <cell r="D5531" t="str">
            <v>-</v>
          </cell>
          <cell r="E5531" t="str">
            <v>-</v>
          </cell>
          <cell r="F5531">
            <v>2</v>
          </cell>
          <cell r="G5531" t="str">
            <v>-</v>
          </cell>
          <cell r="H5531" t="str">
            <v>-</v>
          </cell>
          <cell r="I5531" t="str">
            <v>-</v>
          </cell>
        </row>
        <row r="5532">
          <cell r="A5532" t="str">
            <v>NCU09672</v>
          </cell>
          <cell r="B5532">
            <v>6</v>
          </cell>
          <cell r="C5532" t="str">
            <v>-</v>
          </cell>
          <cell r="D5532" t="str">
            <v>-</v>
          </cell>
          <cell r="E5532">
            <v>3</v>
          </cell>
          <cell r="F5532" t="str">
            <v>-</v>
          </cell>
          <cell r="G5532" t="str">
            <v>-</v>
          </cell>
          <cell r="H5532">
            <v>2</v>
          </cell>
          <cell r="I5532">
            <v>1</v>
          </cell>
        </row>
        <row r="5533">
          <cell r="A5533" t="str">
            <v>NCU09673</v>
          </cell>
          <cell r="B5533">
            <v>4</v>
          </cell>
          <cell r="C5533" t="str">
            <v>-</v>
          </cell>
          <cell r="D5533" t="str">
            <v>-</v>
          </cell>
          <cell r="E5533" t="str">
            <v>-</v>
          </cell>
          <cell r="F5533">
            <v>2</v>
          </cell>
          <cell r="G5533">
            <v>1</v>
          </cell>
          <cell r="H5533">
            <v>1</v>
          </cell>
          <cell r="I5533" t="str">
            <v>-</v>
          </cell>
        </row>
        <row r="5534">
          <cell r="A5534" t="str">
            <v>NCU09674</v>
          </cell>
          <cell r="B5534">
            <v>13</v>
          </cell>
          <cell r="C5534">
            <v>1</v>
          </cell>
          <cell r="D5534" t="str">
            <v>-</v>
          </cell>
          <cell r="E5534">
            <v>2</v>
          </cell>
          <cell r="F5534">
            <v>3</v>
          </cell>
          <cell r="G5534">
            <v>2</v>
          </cell>
          <cell r="H5534">
            <v>3</v>
          </cell>
          <cell r="I5534">
            <v>2</v>
          </cell>
        </row>
        <row r="5535">
          <cell r="A5535" t="str">
            <v>NCU09676</v>
          </cell>
          <cell r="B5535">
            <v>14</v>
          </cell>
          <cell r="C5535">
            <v>2</v>
          </cell>
          <cell r="D5535">
            <v>3</v>
          </cell>
          <cell r="E5535" t="str">
            <v>-</v>
          </cell>
          <cell r="F5535">
            <v>3</v>
          </cell>
          <cell r="G5535">
            <v>2</v>
          </cell>
          <cell r="H5535">
            <v>2</v>
          </cell>
          <cell r="I5535">
            <v>2</v>
          </cell>
        </row>
        <row r="5536">
          <cell r="A5536" t="str">
            <v>NCU09677</v>
          </cell>
          <cell r="B5536">
            <v>1</v>
          </cell>
          <cell r="C5536" t="str">
            <v>-</v>
          </cell>
          <cell r="D5536" t="str">
            <v>-</v>
          </cell>
          <cell r="E5536" t="str">
            <v>-</v>
          </cell>
          <cell r="F5536" t="str">
            <v>-</v>
          </cell>
          <cell r="G5536" t="str">
            <v>-</v>
          </cell>
          <cell r="H5536" t="str">
            <v>-</v>
          </cell>
          <cell r="I5536">
            <v>1</v>
          </cell>
        </row>
        <row r="5537">
          <cell r="A5537" t="str">
            <v>NCU09678</v>
          </cell>
          <cell r="B5537">
            <v>5</v>
          </cell>
          <cell r="C5537">
            <v>2</v>
          </cell>
          <cell r="D5537" t="str">
            <v>-</v>
          </cell>
          <cell r="E5537" t="str">
            <v>-</v>
          </cell>
          <cell r="F5537" t="str">
            <v>-</v>
          </cell>
          <cell r="G5537">
            <v>2</v>
          </cell>
          <cell r="H5537" t="str">
            <v>-</v>
          </cell>
          <cell r="I5537">
            <v>1</v>
          </cell>
        </row>
        <row r="5538">
          <cell r="A5538" t="str">
            <v>NCU09679</v>
          </cell>
          <cell r="B5538">
            <v>2</v>
          </cell>
          <cell r="C5538">
            <v>1</v>
          </cell>
          <cell r="D5538" t="str">
            <v>-</v>
          </cell>
          <cell r="E5538" t="str">
            <v>-</v>
          </cell>
          <cell r="F5538" t="str">
            <v>-</v>
          </cell>
          <cell r="G5538" t="str">
            <v>-</v>
          </cell>
          <cell r="H5538">
            <v>1</v>
          </cell>
          <cell r="I5538" t="str">
            <v>-</v>
          </cell>
        </row>
        <row r="5539">
          <cell r="A5539" t="str">
            <v>NCU09680</v>
          </cell>
          <cell r="B5539">
            <v>4</v>
          </cell>
          <cell r="C5539">
            <v>3</v>
          </cell>
          <cell r="D5539" t="str">
            <v>-</v>
          </cell>
          <cell r="E5539" t="str">
            <v>-</v>
          </cell>
          <cell r="F5539" t="str">
            <v>-</v>
          </cell>
          <cell r="G5539" t="str">
            <v>-</v>
          </cell>
          <cell r="H5539">
            <v>1</v>
          </cell>
          <cell r="I5539" t="str">
            <v>-</v>
          </cell>
        </row>
        <row r="5540">
          <cell r="A5540" t="str">
            <v>NCU09681</v>
          </cell>
          <cell r="B5540">
            <v>9</v>
          </cell>
          <cell r="C5540" t="str">
            <v>-</v>
          </cell>
          <cell r="D5540" t="str">
            <v>-</v>
          </cell>
          <cell r="E5540">
            <v>2</v>
          </cell>
          <cell r="F5540">
            <v>1</v>
          </cell>
          <cell r="G5540">
            <v>2</v>
          </cell>
          <cell r="H5540">
            <v>2</v>
          </cell>
          <cell r="I5540">
            <v>2</v>
          </cell>
        </row>
        <row r="5541">
          <cell r="A5541" t="str">
            <v>NCU09682</v>
          </cell>
          <cell r="B5541">
            <v>1</v>
          </cell>
          <cell r="C5541" t="str">
            <v>-</v>
          </cell>
          <cell r="D5541" t="str">
            <v>-</v>
          </cell>
          <cell r="E5541" t="str">
            <v>-</v>
          </cell>
          <cell r="F5541" t="str">
            <v>-</v>
          </cell>
          <cell r="G5541" t="str">
            <v>-</v>
          </cell>
          <cell r="H5541" t="str">
            <v>-</v>
          </cell>
          <cell r="I5541">
            <v>1</v>
          </cell>
        </row>
        <row r="5542">
          <cell r="A5542" t="str">
            <v>NCU09683</v>
          </cell>
          <cell r="B5542">
            <v>10</v>
          </cell>
          <cell r="C5542" t="str">
            <v>-</v>
          </cell>
          <cell r="D5542">
            <v>3</v>
          </cell>
          <cell r="E5542" t="str">
            <v>-</v>
          </cell>
          <cell r="F5542">
            <v>2</v>
          </cell>
          <cell r="G5542">
            <v>2</v>
          </cell>
          <cell r="H5542">
            <v>2</v>
          </cell>
          <cell r="I5542">
            <v>1</v>
          </cell>
        </row>
        <row r="5543">
          <cell r="A5543" t="str">
            <v>NCU09685</v>
          </cell>
          <cell r="B5543">
            <v>18</v>
          </cell>
          <cell r="C5543" t="str">
            <v>-</v>
          </cell>
          <cell r="D5543">
            <v>4</v>
          </cell>
          <cell r="E5543">
            <v>4</v>
          </cell>
          <cell r="F5543">
            <v>2</v>
          </cell>
          <cell r="G5543">
            <v>2</v>
          </cell>
          <cell r="H5543">
            <v>3</v>
          </cell>
          <cell r="I5543">
            <v>3</v>
          </cell>
        </row>
        <row r="5544">
          <cell r="A5544" t="str">
            <v>NCU09686</v>
          </cell>
          <cell r="B5544">
            <v>11</v>
          </cell>
          <cell r="C5544" t="str">
            <v>-</v>
          </cell>
          <cell r="D5544" t="str">
            <v>-</v>
          </cell>
          <cell r="E5544">
            <v>2</v>
          </cell>
          <cell r="F5544">
            <v>2</v>
          </cell>
          <cell r="G5544">
            <v>3</v>
          </cell>
          <cell r="H5544">
            <v>2</v>
          </cell>
          <cell r="I5544">
            <v>2</v>
          </cell>
        </row>
        <row r="5545">
          <cell r="A5545" t="str">
            <v>NCU09688</v>
          </cell>
          <cell r="B5545">
            <v>3</v>
          </cell>
          <cell r="C5545">
            <v>1</v>
          </cell>
          <cell r="D5545" t="str">
            <v>-</v>
          </cell>
          <cell r="E5545" t="str">
            <v>-</v>
          </cell>
          <cell r="F5545" t="str">
            <v>-</v>
          </cell>
          <cell r="G5545" t="str">
            <v>-</v>
          </cell>
          <cell r="H5545">
            <v>2</v>
          </cell>
          <cell r="I5545" t="str">
            <v>-</v>
          </cell>
        </row>
        <row r="5546">
          <cell r="A5546" t="str">
            <v>NCU09689</v>
          </cell>
          <cell r="B5546">
            <v>7</v>
          </cell>
          <cell r="C5546" t="str">
            <v>-</v>
          </cell>
          <cell r="D5546" t="str">
            <v>-</v>
          </cell>
          <cell r="E5546" t="str">
            <v>-</v>
          </cell>
          <cell r="F5546">
            <v>3</v>
          </cell>
          <cell r="G5546">
            <v>2</v>
          </cell>
          <cell r="H5546">
            <v>1</v>
          </cell>
          <cell r="I5546">
            <v>1</v>
          </cell>
        </row>
        <row r="5547">
          <cell r="A5547" t="str">
            <v>NCU09690</v>
          </cell>
          <cell r="B5547">
            <v>9</v>
          </cell>
          <cell r="C5547">
            <v>1</v>
          </cell>
          <cell r="D5547" t="str">
            <v>-</v>
          </cell>
          <cell r="E5547" t="str">
            <v>-</v>
          </cell>
          <cell r="F5547">
            <v>2</v>
          </cell>
          <cell r="G5547">
            <v>2</v>
          </cell>
          <cell r="H5547">
            <v>2</v>
          </cell>
          <cell r="I5547">
            <v>2</v>
          </cell>
        </row>
        <row r="5548">
          <cell r="A5548" t="str">
            <v>NCU09691</v>
          </cell>
          <cell r="B5548">
            <v>3</v>
          </cell>
          <cell r="C5548" t="str">
            <v>-</v>
          </cell>
          <cell r="D5548" t="str">
            <v>-</v>
          </cell>
          <cell r="E5548" t="str">
            <v>-</v>
          </cell>
          <cell r="F5548" t="str">
            <v>-</v>
          </cell>
          <cell r="G5548" t="str">
            <v>-</v>
          </cell>
          <cell r="H5548">
            <v>1</v>
          </cell>
          <cell r="I5548">
            <v>2</v>
          </cell>
        </row>
        <row r="5549">
          <cell r="A5549" t="str">
            <v>NCU09692</v>
          </cell>
          <cell r="B5549">
            <v>15</v>
          </cell>
          <cell r="C5549">
            <v>5</v>
          </cell>
          <cell r="D5549" t="str">
            <v>-</v>
          </cell>
          <cell r="E5549">
            <v>3</v>
          </cell>
          <cell r="F5549">
            <v>2</v>
          </cell>
          <cell r="G5549">
            <v>1</v>
          </cell>
          <cell r="H5549">
            <v>2</v>
          </cell>
          <cell r="I5549">
            <v>2</v>
          </cell>
        </row>
        <row r="5550">
          <cell r="A5550" t="str">
            <v>NCU09693</v>
          </cell>
          <cell r="B5550">
            <v>19</v>
          </cell>
          <cell r="C5550" t="str">
            <v>-</v>
          </cell>
          <cell r="D5550">
            <v>4</v>
          </cell>
          <cell r="E5550">
            <v>5</v>
          </cell>
          <cell r="F5550">
            <v>2</v>
          </cell>
          <cell r="G5550">
            <v>2</v>
          </cell>
          <cell r="H5550">
            <v>3</v>
          </cell>
          <cell r="I5550">
            <v>3</v>
          </cell>
        </row>
        <row r="5551">
          <cell r="A5551" t="str">
            <v>NCU09694</v>
          </cell>
          <cell r="B5551">
            <v>12</v>
          </cell>
          <cell r="C5551" t="str">
            <v>-</v>
          </cell>
          <cell r="D5551">
            <v>3</v>
          </cell>
          <cell r="E5551">
            <v>4</v>
          </cell>
          <cell r="F5551">
            <v>2</v>
          </cell>
          <cell r="G5551" t="str">
            <v>-</v>
          </cell>
          <cell r="H5551">
            <v>3</v>
          </cell>
          <cell r="I5551" t="str">
            <v>-</v>
          </cell>
        </row>
        <row r="5552">
          <cell r="A5552" t="str">
            <v>NCU09695</v>
          </cell>
          <cell r="B5552">
            <v>10</v>
          </cell>
          <cell r="C5552" t="str">
            <v>-</v>
          </cell>
          <cell r="D5552" t="str">
            <v>-</v>
          </cell>
          <cell r="E5552">
            <v>5</v>
          </cell>
          <cell r="F5552">
            <v>2</v>
          </cell>
          <cell r="G5552">
            <v>1</v>
          </cell>
          <cell r="H5552">
            <v>2</v>
          </cell>
          <cell r="I5552" t="str">
            <v>-</v>
          </cell>
        </row>
        <row r="5553">
          <cell r="A5553" t="str">
            <v>NCU09696</v>
          </cell>
          <cell r="B5553">
            <v>3</v>
          </cell>
          <cell r="C5553" t="str">
            <v>-</v>
          </cell>
          <cell r="D5553" t="str">
            <v>-</v>
          </cell>
          <cell r="E5553" t="str">
            <v>-</v>
          </cell>
          <cell r="F5553">
            <v>1</v>
          </cell>
          <cell r="G5553">
            <v>1</v>
          </cell>
          <cell r="H5553">
            <v>1</v>
          </cell>
          <cell r="I5553" t="str">
            <v>-</v>
          </cell>
        </row>
        <row r="5554">
          <cell r="A5554" t="str">
            <v>NCU09698</v>
          </cell>
          <cell r="B5554">
            <v>20</v>
          </cell>
          <cell r="C5554" t="str">
            <v>-</v>
          </cell>
          <cell r="D5554">
            <v>4</v>
          </cell>
          <cell r="E5554">
            <v>5</v>
          </cell>
          <cell r="F5554">
            <v>3</v>
          </cell>
          <cell r="G5554">
            <v>2</v>
          </cell>
          <cell r="H5554">
            <v>3</v>
          </cell>
          <cell r="I5554">
            <v>3</v>
          </cell>
        </row>
        <row r="5555">
          <cell r="A5555" t="str">
            <v>NCU09699</v>
          </cell>
          <cell r="B5555">
            <v>7</v>
          </cell>
          <cell r="C5555" t="str">
            <v>-</v>
          </cell>
          <cell r="D5555" t="str">
            <v>-</v>
          </cell>
          <cell r="E5555">
            <v>1</v>
          </cell>
          <cell r="F5555">
            <v>1</v>
          </cell>
          <cell r="G5555">
            <v>2</v>
          </cell>
          <cell r="H5555">
            <v>2</v>
          </cell>
          <cell r="I5555">
            <v>1</v>
          </cell>
        </row>
        <row r="5556">
          <cell r="A5556" t="str">
            <v>NCU09700</v>
          </cell>
          <cell r="B5556">
            <v>2</v>
          </cell>
          <cell r="C5556">
            <v>1</v>
          </cell>
          <cell r="D5556" t="str">
            <v>-</v>
          </cell>
          <cell r="E5556">
            <v>1</v>
          </cell>
          <cell r="F5556" t="str">
            <v>-</v>
          </cell>
          <cell r="G5556" t="str">
            <v>-</v>
          </cell>
          <cell r="H5556" t="str">
            <v>-</v>
          </cell>
          <cell r="I5556" t="str">
            <v>-</v>
          </cell>
        </row>
        <row r="5557">
          <cell r="A5557" t="str">
            <v>NCU09702</v>
          </cell>
          <cell r="B5557">
            <v>8</v>
          </cell>
          <cell r="C5557">
            <v>2</v>
          </cell>
          <cell r="D5557" t="str">
            <v>-</v>
          </cell>
          <cell r="E5557" t="str">
            <v>-</v>
          </cell>
          <cell r="F5557">
            <v>2</v>
          </cell>
          <cell r="G5557">
            <v>1</v>
          </cell>
          <cell r="H5557">
            <v>2</v>
          </cell>
          <cell r="I5557">
            <v>1</v>
          </cell>
        </row>
        <row r="5558">
          <cell r="A5558" t="str">
            <v>NCU09703</v>
          </cell>
          <cell r="B5558">
            <v>2</v>
          </cell>
          <cell r="C5558" t="str">
            <v>-</v>
          </cell>
          <cell r="D5558" t="str">
            <v>-</v>
          </cell>
          <cell r="E5558">
            <v>2</v>
          </cell>
          <cell r="F5558" t="str">
            <v>-</v>
          </cell>
          <cell r="G5558" t="str">
            <v>-</v>
          </cell>
          <cell r="H5558" t="str">
            <v>-</v>
          </cell>
          <cell r="I5558" t="str">
            <v>-</v>
          </cell>
        </row>
        <row r="5559">
          <cell r="A5559" t="str">
            <v>NCU09705</v>
          </cell>
          <cell r="B5559">
            <v>1</v>
          </cell>
          <cell r="C5559" t="str">
            <v>-</v>
          </cell>
          <cell r="D5559" t="str">
            <v>-</v>
          </cell>
          <cell r="E5559" t="str">
            <v>-</v>
          </cell>
          <cell r="F5559" t="str">
            <v>-</v>
          </cell>
          <cell r="G5559">
            <v>1</v>
          </cell>
          <cell r="H5559" t="str">
            <v>-</v>
          </cell>
          <cell r="I5559" t="str">
            <v>-</v>
          </cell>
        </row>
        <row r="5560">
          <cell r="A5560" t="str">
            <v>NCU09707</v>
          </cell>
          <cell r="B5560">
            <v>6</v>
          </cell>
          <cell r="C5560">
            <v>1</v>
          </cell>
          <cell r="D5560" t="str">
            <v>-</v>
          </cell>
          <cell r="E5560">
            <v>3</v>
          </cell>
          <cell r="F5560" t="str">
            <v>-</v>
          </cell>
          <cell r="G5560" t="str">
            <v>-</v>
          </cell>
          <cell r="H5560">
            <v>2</v>
          </cell>
          <cell r="I5560" t="str">
            <v>-</v>
          </cell>
        </row>
        <row r="5561">
          <cell r="A5561" t="str">
            <v>NCU09709</v>
          </cell>
          <cell r="B5561">
            <v>6</v>
          </cell>
          <cell r="C5561">
            <v>1</v>
          </cell>
          <cell r="D5561" t="str">
            <v>-</v>
          </cell>
          <cell r="E5561">
            <v>2</v>
          </cell>
          <cell r="F5561">
            <v>1</v>
          </cell>
          <cell r="G5561" t="str">
            <v>-</v>
          </cell>
          <cell r="H5561">
            <v>2</v>
          </cell>
          <cell r="I5561" t="str">
            <v>-</v>
          </cell>
        </row>
        <row r="5562">
          <cell r="A5562" t="str">
            <v>NCU09710</v>
          </cell>
          <cell r="B5562">
            <v>5</v>
          </cell>
          <cell r="C5562" t="str">
            <v>-</v>
          </cell>
          <cell r="D5562" t="str">
            <v>-</v>
          </cell>
          <cell r="E5562">
            <v>2</v>
          </cell>
          <cell r="F5562" t="str">
            <v>-</v>
          </cell>
          <cell r="G5562" t="str">
            <v>-</v>
          </cell>
          <cell r="H5562" t="str">
            <v>-</v>
          </cell>
          <cell r="I5562">
            <v>3</v>
          </cell>
        </row>
        <row r="5563">
          <cell r="A5563" t="str">
            <v>NCU09711</v>
          </cell>
          <cell r="B5563">
            <v>4</v>
          </cell>
          <cell r="C5563" t="str">
            <v>-</v>
          </cell>
          <cell r="D5563" t="str">
            <v>-</v>
          </cell>
          <cell r="E5563" t="str">
            <v>-</v>
          </cell>
          <cell r="F5563">
            <v>1</v>
          </cell>
          <cell r="G5563">
            <v>1</v>
          </cell>
          <cell r="H5563">
            <v>1</v>
          </cell>
          <cell r="I5563">
            <v>1</v>
          </cell>
        </row>
        <row r="5564">
          <cell r="A5564" t="str">
            <v>NCU09712</v>
          </cell>
          <cell r="B5564">
            <v>16</v>
          </cell>
          <cell r="C5564">
            <v>3</v>
          </cell>
          <cell r="D5564" t="str">
            <v>-</v>
          </cell>
          <cell r="E5564">
            <v>5</v>
          </cell>
          <cell r="F5564">
            <v>2</v>
          </cell>
          <cell r="G5564">
            <v>2</v>
          </cell>
          <cell r="H5564">
            <v>2</v>
          </cell>
          <cell r="I5564">
            <v>2</v>
          </cell>
        </row>
        <row r="5565">
          <cell r="A5565" t="str">
            <v>NCU09713</v>
          </cell>
          <cell r="B5565">
            <v>7</v>
          </cell>
          <cell r="C5565">
            <v>2</v>
          </cell>
          <cell r="D5565" t="str">
            <v>-</v>
          </cell>
          <cell r="E5565" t="str">
            <v>-</v>
          </cell>
          <cell r="F5565">
            <v>2</v>
          </cell>
          <cell r="G5565" t="str">
            <v>-</v>
          </cell>
          <cell r="H5565">
            <v>2</v>
          </cell>
          <cell r="I5565">
            <v>1</v>
          </cell>
        </row>
        <row r="5566">
          <cell r="A5566" t="str">
            <v>NCU09714</v>
          </cell>
          <cell r="B5566">
            <v>5</v>
          </cell>
          <cell r="C5566">
            <v>1</v>
          </cell>
          <cell r="D5566" t="str">
            <v>-</v>
          </cell>
          <cell r="E5566">
            <v>4</v>
          </cell>
          <cell r="F5566" t="str">
            <v>-</v>
          </cell>
          <cell r="G5566" t="str">
            <v>-</v>
          </cell>
          <cell r="H5566" t="str">
            <v>-</v>
          </cell>
          <cell r="I5566" t="str">
            <v>-</v>
          </cell>
        </row>
        <row r="5567">
          <cell r="A5567" t="str">
            <v>NCU09715</v>
          </cell>
          <cell r="B5567">
            <v>1</v>
          </cell>
          <cell r="C5567" t="str">
            <v>-</v>
          </cell>
          <cell r="D5567" t="str">
            <v>-</v>
          </cell>
          <cell r="E5567" t="str">
            <v>-</v>
          </cell>
          <cell r="F5567" t="str">
            <v>-</v>
          </cell>
          <cell r="G5567">
            <v>1</v>
          </cell>
          <cell r="H5567" t="str">
            <v>-</v>
          </cell>
          <cell r="I5567" t="str">
            <v>-</v>
          </cell>
        </row>
        <row r="5568">
          <cell r="A5568" t="str">
            <v>NCU09716</v>
          </cell>
          <cell r="B5568">
            <v>9</v>
          </cell>
          <cell r="C5568">
            <v>2</v>
          </cell>
          <cell r="D5568" t="str">
            <v>-</v>
          </cell>
          <cell r="E5568" t="str">
            <v>-</v>
          </cell>
          <cell r="F5568">
            <v>1</v>
          </cell>
          <cell r="G5568">
            <v>2</v>
          </cell>
          <cell r="H5568">
            <v>2</v>
          </cell>
          <cell r="I5568">
            <v>2</v>
          </cell>
        </row>
        <row r="5569">
          <cell r="A5569" t="str">
            <v>NCU09717</v>
          </cell>
          <cell r="B5569">
            <v>11</v>
          </cell>
          <cell r="C5569" t="str">
            <v>-</v>
          </cell>
          <cell r="D5569" t="str">
            <v>-</v>
          </cell>
          <cell r="E5569">
            <v>4</v>
          </cell>
          <cell r="F5569">
            <v>2</v>
          </cell>
          <cell r="G5569">
            <v>3</v>
          </cell>
          <cell r="H5569">
            <v>2</v>
          </cell>
          <cell r="I5569" t="str">
            <v>-</v>
          </cell>
        </row>
        <row r="5570">
          <cell r="A5570" t="str">
            <v>NCU09718</v>
          </cell>
          <cell r="B5570">
            <v>8</v>
          </cell>
          <cell r="C5570" t="str">
            <v>-</v>
          </cell>
          <cell r="D5570" t="str">
            <v>-</v>
          </cell>
          <cell r="E5570" t="str">
            <v>-</v>
          </cell>
          <cell r="F5570">
            <v>2</v>
          </cell>
          <cell r="G5570">
            <v>2</v>
          </cell>
          <cell r="H5570">
            <v>2</v>
          </cell>
          <cell r="I5570">
            <v>2</v>
          </cell>
        </row>
        <row r="5571">
          <cell r="A5571" t="str">
            <v>NCU09721</v>
          </cell>
          <cell r="B5571">
            <v>1</v>
          </cell>
          <cell r="C5571" t="str">
            <v>-</v>
          </cell>
          <cell r="D5571" t="str">
            <v>-</v>
          </cell>
          <cell r="E5571">
            <v>1</v>
          </cell>
          <cell r="F5571" t="str">
            <v>-</v>
          </cell>
          <cell r="G5571" t="str">
            <v>-</v>
          </cell>
          <cell r="H5571" t="str">
            <v>-</v>
          </cell>
          <cell r="I5571" t="str">
            <v>-</v>
          </cell>
        </row>
        <row r="5572">
          <cell r="A5572" t="str">
            <v>NCU09722</v>
          </cell>
          <cell r="B5572">
            <v>2</v>
          </cell>
          <cell r="C5572" t="str">
            <v>-</v>
          </cell>
          <cell r="D5572" t="str">
            <v>-</v>
          </cell>
          <cell r="E5572" t="str">
            <v>-</v>
          </cell>
          <cell r="F5572" t="str">
            <v>-</v>
          </cell>
          <cell r="G5572">
            <v>1</v>
          </cell>
          <cell r="H5572">
            <v>1</v>
          </cell>
          <cell r="I5572" t="str">
            <v>-</v>
          </cell>
        </row>
        <row r="5573">
          <cell r="A5573" t="str">
            <v>NCU09723</v>
          </cell>
          <cell r="B5573">
            <v>6</v>
          </cell>
          <cell r="C5573" t="str">
            <v>-</v>
          </cell>
          <cell r="D5573" t="str">
            <v>-</v>
          </cell>
          <cell r="E5573" t="str">
            <v>-</v>
          </cell>
          <cell r="F5573">
            <v>1</v>
          </cell>
          <cell r="G5573">
            <v>1</v>
          </cell>
          <cell r="H5573">
            <v>2</v>
          </cell>
          <cell r="I5573">
            <v>2</v>
          </cell>
        </row>
        <row r="5574">
          <cell r="A5574" t="str">
            <v>NCU09724</v>
          </cell>
          <cell r="B5574">
            <v>12</v>
          </cell>
          <cell r="C5574" t="str">
            <v>-</v>
          </cell>
          <cell r="D5574" t="str">
            <v>-</v>
          </cell>
          <cell r="E5574">
            <v>4</v>
          </cell>
          <cell r="F5574">
            <v>2</v>
          </cell>
          <cell r="G5574">
            <v>2</v>
          </cell>
          <cell r="H5574">
            <v>2</v>
          </cell>
          <cell r="I5574">
            <v>2</v>
          </cell>
        </row>
        <row r="5575">
          <cell r="A5575" t="str">
            <v>NCU09727</v>
          </cell>
          <cell r="B5575">
            <v>2</v>
          </cell>
          <cell r="C5575" t="str">
            <v>-</v>
          </cell>
          <cell r="D5575" t="str">
            <v>-</v>
          </cell>
          <cell r="E5575" t="str">
            <v>-</v>
          </cell>
          <cell r="F5575">
            <v>2</v>
          </cell>
          <cell r="G5575" t="str">
            <v>-</v>
          </cell>
          <cell r="H5575" t="str">
            <v>-</v>
          </cell>
          <cell r="I5575" t="str">
            <v>-</v>
          </cell>
        </row>
        <row r="5576">
          <cell r="A5576" t="str">
            <v>NCU09729</v>
          </cell>
          <cell r="B5576">
            <v>4</v>
          </cell>
          <cell r="C5576" t="str">
            <v>-</v>
          </cell>
          <cell r="D5576" t="str">
            <v>-</v>
          </cell>
          <cell r="E5576">
            <v>1</v>
          </cell>
          <cell r="F5576" t="str">
            <v>-</v>
          </cell>
          <cell r="G5576">
            <v>1</v>
          </cell>
          <cell r="H5576" t="str">
            <v>-</v>
          </cell>
          <cell r="I5576">
            <v>2</v>
          </cell>
        </row>
        <row r="5577">
          <cell r="A5577" t="str">
            <v>NCU09730</v>
          </cell>
          <cell r="B5577">
            <v>7</v>
          </cell>
          <cell r="C5577" t="str">
            <v>-</v>
          </cell>
          <cell r="D5577">
            <v>2</v>
          </cell>
          <cell r="E5577" t="str">
            <v>-</v>
          </cell>
          <cell r="F5577" t="str">
            <v>-</v>
          </cell>
          <cell r="G5577" t="str">
            <v>-</v>
          </cell>
          <cell r="H5577">
            <v>3</v>
          </cell>
          <cell r="I5577">
            <v>2</v>
          </cell>
        </row>
        <row r="5578">
          <cell r="A5578" t="str">
            <v>NCU09731</v>
          </cell>
          <cell r="B5578">
            <v>1</v>
          </cell>
          <cell r="C5578" t="str">
            <v>-</v>
          </cell>
          <cell r="D5578" t="str">
            <v>-</v>
          </cell>
          <cell r="E5578" t="str">
            <v>-</v>
          </cell>
          <cell r="F5578" t="str">
            <v>-</v>
          </cell>
          <cell r="G5578" t="str">
            <v>-</v>
          </cell>
          <cell r="H5578" t="str">
            <v>-</v>
          </cell>
          <cell r="I5578">
            <v>1</v>
          </cell>
        </row>
        <row r="5579">
          <cell r="A5579" t="str">
            <v>NCU09732</v>
          </cell>
          <cell r="B5579">
            <v>14</v>
          </cell>
          <cell r="C5579" t="str">
            <v>-</v>
          </cell>
          <cell r="D5579" t="str">
            <v>-</v>
          </cell>
          <cell r="E5579">
            <v>3</v>
          </cell>
          <cell r="F5579">
            <v>3</v>
          </cell>
          <cell r="G5579">
            <v>2</v>
          </cell>
          <cell r="H5579">
            <v>3</v>
          </cell>
          <cell r="I5579">
            <v>3</v>
          </cell>
        </row>
        <row r="5580">
          <cell r="A5580" t="str">
            <v>NCU09733</v>
          </cell>
          <cell r="B5580">
            <v>11</v>
          </cell>
          <cell r="C5580">
            <v>1</v>
          </cell>
          <cell r="D5580">
            <v>2</v>
          </cell>
          <cell r="E5580">
            <v>2</v>
          </cell>
          <cell r="F5580" t="str">
            <v>-</v>
          </cell>
          <cell r="G5580">
            <v>2</v>
          </cell>
          <cell r="H5580">
            <v>2</v>
          </cell>
          <cell r="I5580">
            <v>2</v>
          </cell>
        </row>
        <row r="5581">
          <cell r="A5581" t="str">
            <v>NCU09734</v>
          </cell>
          <cell r="B5581">
            <v>15</v>
          </cell>
          <cell r="C5581" t="str">
            <v>-</v>
          </cell>
          <cell r="D5581">
            <v>4</v>
          </cell>
          <cell r="E5581">
            <v>4</v>
          </cell>
          <cell r="F5581" t="str">
            <v>-</v>
          </cell>
          <cell r="G5581">
            <v>2</v>
          </cell>
          <cell r="H5581">
            <v>2</v>
          </cell>
          <cell r="I5581">
            <v>3</v>
          </cell>
        </row>
        <row r="5582">
          <cell r="A5582" t="str">
            <v>NCU09735</v>
          </cell>
          <cell r="B5582">
            <v>2</v>
          </cell>
          <cell r="C5582" t="str">
            <v>-</v>
          </cell>
          <cell r="D5582" t="str">
            <v>-</v>
          </cell>
          <cell r="E5582" t="str">
            <v>-</v>
          </cell>
          <cell r="F5582">
            <v>1</v>
          </cell>
          <cell r="G5582">
            <v>1</v>
          </cell>
          <cell r="H5582" t="str">
            <v>-</v>
          </cell>
          <cell r="I5582" t="str">
            <v>-</v>
          </cell>
        </row>
        <row r="5583">
          <cell r="A5583" t="str">
            <v>NCU09736</v>
          </cell>
          <cell r="B5583">
            <v>7</v>
          </cell>
          <cell r="C5583" t="str">
            <v>-</v>
          </cell>
          <cell r="D5583" t="str">
            <v>-</v>
          </cell>
          <cell r="E5583" t="str">
            <v>-</v>
          </cell>
          <cell r="F5583">
            <v>2</v>
          </cell>
          <cell r="G5583">
            <v>1</v>
          </cell>
          <cell r="H5583">
            <v>2</v>
          </cell>
          <cell r="I5583">
            <v>2</v>
          </cell>
        </row>
        <row r="5584">
          <cell r="A5584" t="str">
            <v>NCU09738</v>
          </cell>
          <cell r="B5584">
            <v>5</v>
          </cell>
          <cell r="C5584" t="str">
            <v>-</v>
          </cell>
          <cell r="D5584">
            <v>2</v>
          </cell>
          <cell r="E5584">
            <v>2</v>
          </cell>
          <cell r="F5584" t="str">
            <v>-</v>
          </cell>
          <cell r="G5584" t="str">
            <v>-</v>
          </cell>
          <cell r="H5584" t="str">
            <v>-</v>
          </cell>
          <cell r="I5584">
            <v>1</v>
          </cell>
        </row>
        <row r="5585">
          <cell r="A5585" t="str">
            <v>NCU09739</v>
          </cell>
          <cell r="B5585">
            <v>11</v>
          </cell>
          <cell r="C5585" t="str">
            <v>-</v>
          </cell>
          <cell r="D5585">
            <v>2</v>
          </cell>
          <cell r="E5585" t="str">
            <v>-</v>
          </cell>
          <cell r="F5585">
            <v>3</v>
          </cell>
          <cell r="G5585">
            <v>2</v>
          </cell>
          <cell r="H5585">
            <v>2</v>
          </cell>
          <cell r="I5585">
            <v>2</v>
          </cell>
        </row>
        <row r="5586">
          <cell r="A5586" t="str">
            <v>NCU09740</v>
          </cell>
          <cell r="B5586">
            <v>2</v>
          </cell>
          <cell r="C5586">
            <v>2</v>
          </cell>
          <cell r="D5586" t="str">
            <v>-</v>
          </cell>
          <cell r="E5586" t="str">
            <v>-</v>
          </cell>
          <cell r="F5586" t="str">
            <v>-</v>
          </cell>
          <cell r="G5586" t="str">
            <v>-</v>
          </cell>
          <cell r="H5586" t="str">
            <v>-</v>
          </cell>
          <cell r="I5586" t="str">
            <v>-</v>
          </cell>
        </row>
        <row r="5587">
          <cell r="A5587" t="str">
            <v>NCU09741</v>
          </cell>
          <cell r="B5587">
            <v>11</v>
          </cell>
          <cell r="C5587" t="str">
            <v>-</v>
          </cell>
          <cell r="D5587">
            <v>1</v>
          </cell>
          <cell r="E5587">
            <v>3</v>
          </cell>
          <cell r="F5587" t="str">
            <v>-</v>
          </cell>
          <cell r="G5587">
            <v>2</v>
          </cell>
          <cell r="H5587">
            <v>2</v>
          </cell>
          <cell r="I5587">
            <v>3</v>
          </cell>
        </row>
        <row r="5588">
          <cell r="A5588" t="str">
            <v>NCU09742</v>
          </cell>
          <cell r="B5588">
            <v>4</v>
          </cell>
          <cell r="C5588" t="str">
            <v>-</v>
          </cell>
          <cell r="D5588" t="str">
            <v>-</v>
          </cell>
          <cell r="E5588" t="str">
            <v>-</v>
          </cell>
          <cell r="F5588">
            <v>1</v>
          </cell>
          <cell r="G5588">
            <v>2</v>
          </cell>
          <cell r="H5588">
            <v>1</v>
          </cell>
          <cell r="I5588" t="str">
            <v>-</v>
          </cell>
        </row>
        <row r="5589">
          <cell r="A5589" t="str">
            <v>NCU09744</v>
          </cell>
          <cell r="B5589">
            <v>6</v>
          </cell>
          <cell r="C5589" t="str">
            <v>-</v>
          </cell>
          <cell r="D5589" t="str">
            <v>-</v>
          </cell>
          <cell r="E5589">
            <v>1</v>
          </cell>
          <cell r="F5589">
            <v>2</v>
          </cell>
          <cell r="G5589">
            <v>1</v>
          </cell>
          <cell r="H5589">
            <v>2</v>
          </cell>
          <cell r="I5589" t="str">
            <v>-</v>
          </cell>
        </row>
        <row r="5590">
          <cell r="A5590" t="str">
            <v>NCU09748</v>
          </cell>
          <cell r="B5590">
            <v>3</v>
          </cell>
          <cell r="C5590" t="str">
            <v>-</v>
          </cell>
          <cell r="D5590" t="str">
            <v>-</v>
          </cell>
          <cell r="E5590" t="str">
            <v>-</v>
          </cell>
          <cell r="F5590">
            <v>2</v>
          </cell>
          <cell r="G5590" t="str">
            <v>-</v>
          </cell>
          <cell r="H5590">
            <v>1</v>
          </cell>
          <cell r="I5590" t="str">
            <v>-</v>
          </cell>
        </row>
        <row r="5591">
          <cell r="A5591" t="str">
            <v>NCU09754</v>
          </cell>
          <cell r="B5591">
            <v>5</v>
          </cell>
          <cell r="C5591" t="str">
            <v>-</v>
          </cell>
          <cell r="D5591" t="str">
            <v>-</v>
          </cell>
          <cell r="E5591" t="str">
            <v>-</v>
          </cell>
          <cell r="F5591">
            <v>1</v>
          </cell>
          <cell r="G5591">
            <v>1</v>
          </cell>
          <cell r="H5591">
            <v>2</v>
          </cell>
          <cell r="I5591">
            <v>1</v>
          </cell>
        </row>
        <row r="5592">
          <cell r="A5592" t="str">
            <v>NCU09755</v>
          </cell>
          <cell r="B5592">
            <v>2</v>
          </cell>
          <cell r="C5592" t="str">
            <v>-</v>
          </cell>
          <cell r="D5592">
            <v>1</v>
          </cell>
          <cell r="E5592" t="str">
            <v>-</v>
          </cell>
          <cell r="F5592" t="str">
            <v>-</v>
          </cell>
          <cell r="G5592">
            <v>1</v>
          </cell>
          <cell r="H5592" t="str">
            <v>-</v>
          </cell>
          <cell r="I5592" t="str">
            <v>-</v>
          </cell>
        </row>
        <row r="5593">
          <cell r="A5593" t="str">
            <v>NCU09758</v>
          </cell>
          <cell r="B5593">
            <v>7</v>
          </cell>
          <cell r="C5593">
            <v>3</v>
          </cell>
          <cell r="D5593" t="str">
            <v>-</v>
          </cell>
          <cell r="E5593" t="str">
            <v>-</v>
          </cell>
          <cell r="F5593" t="str">
            <v>-</v>
          </cell>
          <cell r="G5593" t="str">
            <v>-</v>
          </cell>
          <cell r="H5593">
            <v>2</v>
          </cell>
          <cell r="I5593">
            <v>2</v>
          </cell>
        </row>
        <row r="5594">
          <cell r="A5594" t="str">
            <v>NCU09759</v>
          </cell>
          <cell r="B5594">
            <v>7</v>
          </cell>
          <cell r="C5594" t="str">
            <v>-</v>
          </cell>
          <cell r="D5594" t="str">
            <v>-</v>
          </cell>
          <cell r="E5594">
            <v>5</v>
          </cell>
          <cell r="F5594" t="str">
            <v>-</v>
          </cell>
          <cell r="G5594" t="str">
            <v>-</v>
          </cell>
          <cell r="H5594" t="str">
            <v>-</v>
          </cell>
          <cell r="I5594">
            <v>2</v>
          </cell>
        </row>
        <row r="5595">
          <cell r="A5595" t="str">
            <v>NCU09760</v>
          </cell>
          <cell r="B5595">
            <v>19</v>
          </cell>
          <cell r="C5595">
            <v>3</v>
          </cell>
          <cell r="D5595">
            <v>3</v>
          </cell>
          <cell r="E5595">
            <v>4</v>
          </cell>
          <cell r="F5595">
            <v>2</v>
          </cell>
          <cell r="G5595">
            <v>3</v>
          </cell>
          <cell r="H5595">
            <v>3</v>
          </cell>
          <cell r="I5595">
            <v>1</v>
          </cell>
        </row>
        <row r="5596">
          <cell r="A5596" t="str">
            <v>NCU09767</v>
          </cell>
          <cell r="B5596">
            <v>15</v>
          </cell>
          <cell r="C5596" t="str">
            <v>-</v>
          </cell>
          <cell r="D5596">
            <v>4</v>
          </cell>
          <cell r="E5596" t="str">
            <v>-</v>
          </cell>
          <cell r="F5596">
            <v>3</v>
          </cell>
          <cell r="G5596">
            <v>3</v>
          </cell>
          <cell r="H5596">
            <v>3</v>
          </cell>
          <cell r="I5596">
            <v>2</v>
          </cell>
        </row>
        <row r="5597">
          <cell r="A5597" t="str">
            <v>NCU09770</v>
          </cell>
          <cell r="B5597">
            <v>10</v>
          </cell>
          <cell r="C5597" t="str">
            <v>-</v>
          </cell>
          <cell r="D5597">
            <v>5</v>
          </cell>
          <cell r="E5597" t="str">
            <v>-</v>
          </cell>
          <cell r="F5597">
            <v>1</v>
          </cell>
          <cell r="G5597">
            <v>2</v>
          </cell>
          <cell r="H5597" t="str">
            <v>-</v>
          </cell>
          <cell r="I5597">
            <v>2</v>
          </cell>
        </row>
        <row r="5598">
          <cell r="A5598" t="str">
            <v>NCU09771</v>
          </cell>
          <cell r="B5598">
            <v>16</v>
          </cell>
          <cell r="C5598" t="str">
            <v>-</v>
          </cell>
          <cell r="D5598">
            <v>4</v>
          </cell>
          <cell r="E5598">
            <v>4</v>
          </cell>
          <cell r="F5598">
            <v>2</v>
          </cell>
          <cell r="G5598">
            <v>2</v>
          </cell>
          <cell r="H5598">
            <v>2</v>
          </cell>
          <cell r="I5598">
            <v>2</v>
          </cell>
        </row>
        <row r="5599">
          <cell r="A5599" t="str">
            <v>NCU09772</v>
          </cell>
          <cell r="B5599">
            <v>3</v>
          </cell>
          <cell r="C5599" t="str">
            <v>-</v>
          </cell>
          <cell r="D5599">
            <v>1</v>
          </cell>
          <cell r="E5599">
            <v>1</v>
          </cell>
          <cell r="F5599" t="str">
            <v>-</v>
          </cell>
          <cell r="G5599">
            <v>1</v>
          </cell>
          <cell r="H5599" t="str">
            <v>-</v>
          </cell>
          <cell r="I5599" t="str">
            <v>-</v>
          </cell>
        </row>
        <row r="5600">
          <cell r="A5600" t="str">
            <v>NCU09773</v>
          </cell>
          <cell r="B5600">
            <v>5</v>
          </cell>
          <cell r="C5600">
            <v>1</v>
          </cell>
          <cell r="D5600" t="str">
            <v>-</v>
          </cell>
          <cell r="E5600" t="str">
            <v>-</v>
          </cell>
          <cell r="F5600">
            <v>2</v>
          </cell>
          <cell r="G5600" t="str">
            <v>-</v>
          </cell>
          <cell r="H5600" t="str">
            <v>-</v>
          </cell>
          <cell r="I5600">
            <v>2</v>
          </cell>
        </row>
        <row r="5601">
          <cell r="A5601" t="str">
            <v>NCU09775</v>
          </cell>
          <cell r="B5601">
            <v>15</v>
          </cell>
          <cell r="C5601" t="str">
            <v>-</v>
          </cell>
          <cell r="D5601">
            <v>4</v>
          </cell>
          <cell r="E5601">
            <v>2</v>
          </cell>
          <cell r="F5601">
            <v>2</v>
          </cell>
          <cell r="G5601">
            <v>3</v>
          </cell>
          <cell r="H5601">
            <v>2</v>
          </cell>
          <cell r="I5601">
            <v>2</v>
          </cell>
        </row>
        <row r="5602">
          <cell r="A5602" t="str">
            <v>NCU09776</v>
          </cell>
          <cell r="B5602">
            <v>12</v>
          </cell>
          <cell r="C5602" t="str">
            <v>-</v>
          </cell>
          <cell r="D5602">
            <v>2</v>
          </cell>
          <cell r="E5602">
            <v>1</v>
          </cell>
          <cell r="F5602">
            <v>2</v>
          </cell>
          <cell r="G5602">
            <v>3</v>
          </cell>
          <cell r="H5602">
            <v>2</v>
          </cell>
          <cell r="I5602">
            <v>2</v>
          </cell>
        </row>
        <row r="5603">
          <cell r="A5603" t="str">
            <v>NCU09777</v>
          </cell>
          <cell r="B5603">
            <v>13</v>
          </cell>
          <cell r="C5603" t="str">
            <v>-</v>
          </cell>
          <cell r="D5603">
            <v>3</v>
          </cell>
          <cell r="E5603">
            <v>2</v>
          </cell>
          <cell r="F5603">
            <v>2</v>
          </cell>
          <cell r="G5603">
            <v>2</v>
          </cell>
          <cell r="H5603">
            <v>2</v>
          </cell>
          <cell r="I5603">
            <v>2</v>
          </cell>
        </row>
        <row r="5604">
          <cell r="A5604" t="str">
            <v>NCU09778</v>
          </cell>
          <cell r="B5604">
            <v>4</v>
          </cell>
          <cell r="C5604" t="str">
            <v>-</v>
          </cell>
          <cell r="D5604" t="str">
            <v>-</v>
          </cell>
          <cell r="E5604" t="str">
            <v>-</v>
          </cell>
          <cell r="F5604">
            <v>1</v>
          </cell>
          <cell r="G5604">
            <v>1</v>
          </cell>
          <cell r="H5604">
            <v>1</v>
          </cell>
          <cell r="I5604">
            <v>1</v>
          </cell>
        </row>
        <row r="5605">
          <cell r="A5605" t="str">
            <v>NCU09782</v>
          </cell>
          <cell r="B5605">
            <v>14</v>
          </cell>
          <cell r="C5605" t="str">
            <v>-</v>
          </cell>
          <cell r="D5605">
            <v>1</v>
          </cell>
          <cell r="E5605">
            <v>5</v>
          </cell>
          <cell r="F5605">
            <v>2</v>
          </cell>
          <cell r="G5605">
            <v>2</v>
          </cell>
          <cell r="H5605">
            <v>2</v>
          </cell>
          <cell r="I5605">
            <v>2</v>
          </cell>
        </row>
        <row r="5606">
          <cell r="A5606" t="str">
            <v>NCU09783</v>
          </cell>
          <cell r="B5606">
            <v>11</v>
          </cell>
          <cell r="C5606">
            <v>1</v>
          </cell>
          <cell r="D5606">
            <v>2</v>
          </cell>
          <cell r="E5606" t="str">
            <v>-</v>
          </cell>
          <cell r="F5606">
            <v>2</v>
          </cell>
          <cell r="G5606">
            <v>2</v>
          </cell>
          <cell r="H5606">
            <v>2</v>
          </cell>
          <cell r="I5606">
            <v>2</v>
          </cell>
        </row>
        <row r="5607">
          <cell r="A5607" t="str">
            <v>NCU09784</v>
          </cell>
          <cell r="B5607">
            <v>19</v>
          </cell>
          <cell r="C5607">
            <v>1</v>
          </cell>
          <cell r="D5607">
            <v>4</v>
          </cell>
          <cell r="E5607">
            <v>4</v>
          </cell>
          <cell r="F5607">
            <v>3</v>
          </cell>
          <cell r="G5607">
            <v>3</v>
          </cell>
          <cell r="H5607">
            <v>2</v>
          </cell>
          <cell r="I5607">
            <v>2</v>
          </cell>
        </row>
        <row r="5608">
          <cell r="A5608" t="str">
            <v>NCU09785</v>
          </cell>
          <cell r="B5608">
            <v>14</v>
          </cell>
          <cell r="C5608" t="str">
            <v>-</v>
          </cell>
          <cell r="D5608">
            <v>2</v>
          </cell>
          <cell r="E5608">
            <v>3</v>
          </cell>
          <cell r="F5608">
            <v>2</v>
          </cell>
          <cell r="G5608">
            <v>2</v>
          </cell>
          <cell r="H5608">
            <v>2</v>
          </cell>
          <cell r="I5608">
            <v>3</v>
          </cell>
        </row>
        <row r="5609">
          <cell r="A5609" t="str">
            <v>NCU09786</v>
          </cell>
          <cell r="B5609">
            <v>14</v>
          </cell>
          <cell r="C5609">
            <v>1</v>
          </cell>
          <cell r="D5609" t="str">
            <v>-</v>
          </cell>
          <cell r="E5609">
            <v>4</v>
          </cell>
          <cell r="F5609">
            <v>2</v>
          </cell>
          <cell r="G5609">
            <v>2</v>
          </cell>
          <cell r="H5609">
            <v>2</v>
          </cell>
          <cell r="I5609">
            <v>3</v>
          </cell>
        </row>
        <row r="5610">
          <cell r="A5610" t="str">
            <v>NCU09788</v>
          </cell>
          <cell r="B5610">
            <v>3</v>
          </cell>
          <cell r="C5610" t="str">
            <v>-</v>
          </cell>
          <cell r="D5610" t="str">
            <v>-</v>
          </cell>
          <cell r="E5610">
            <v>2</v>
          </cell>
          <cell r="F5610" t="str">
            <v>-</v>
          </cell>
          <cell r="G5610" t="str">
            <v>-</v>
          </cell>
          <cell r="H5610">
            <v>1</v>
          </cell>
          <cell r="I5610" t="str">
            <v>-</v>
          </cell>
        </row>
        <row r="5611">
          <cell r="A5611" t="str">
            <v>NCU09789</v>
          </cell>
          <cell r="B5611">
            <v>11</v>
          </cell>
          <cell r="C5611">
            <v>1</v>
          </cell>
          <cell r="D5611">
            <v>3</v>
          </cell>
          <cell r="E5611" t="str">
            <v>-</v>
          </cell>
          <cell r="F5611">
            <v>1</v>
          </cell>
          <cell r="G5611">
            <v>2</v>
          </cell>
          <cell r="H5611">
            <v>2</v>
          </cell>
          <cell r="I5611">
            <v>2</v>
          </cell>
        </row>
        <row r="5612">
          <cell r="A5612" t="str">
            <v>NCU09790</v>
          </cell>
          <cell r="B5612">
            <v>2</v>
          </cell>
          <cell r="C5612" t="str">
            <v>-</v>
          </cell>
          <cell r="D5612" t="str">
            <v>-</v>
          </cell>
          <cell r="E5612" t="str">
            <v>-</v>
          </cell>
          <cell r="F5612">
            <v>1</v>
          </cell>
          <cell r="G5612" t="str">
            <v>-</v>
          </cell>
          <cell r="H5612" t="str">
            <v>-</v>
          </cell>
          <cell r="I5612">
            <v>1</v>
          </cell>
        </row>
        <row r="5613">
          <cell r="A5613" t="str">
            <v>NCU09791</v>
          </cell>
          <cell r="B5613">
            <v>7</v>
          </cell>
          <cell r="C5613" t="str">
            <v>-</v>
          </cell>
          <cell r="D5613" t="str">
            <v>-</v>
          </cell>
          <cell r="E5613">
            <v>1</v>
          </cell>
          <cell r="F5613">
            <v>2</v>
          </cell>
          <cell r="G5613">
            <v>1</v>
          </cell>
          <cell r="H5613">
            <v>1</v>
          </cell>
          <cell r="I5613">
            <v>2</v>
          </cell>
        </row>
        <row r="5614">
          <cell r="A5614" t="str">
            <v>NCU09792</v>
          </cell>
          <cell r="B5614">
            <v>12</v>
          </cell>
          <cell r="C5614" t="str">
            <v>-</v>
          </cell>
          <cell r="D5614" t="str">
            <v>-</v>
          </cell>
          <cell r="E5614">
            <v>3</v>
          </cell>
          <cell r="F5614">
            <v>2</v>
          </cell>
          <cell r="G5614">
            <v>2</v>
          </cell>
          <cell r="H5614">
            <v>2</v>
          </cell>
          <cell r="I5614">
            <v>3</v>
          </cell>
        </row>
        <row r="5615">
          <cell r="A5615" t="str">
            <v>NCU09794</v>
          </cell>
          <cell r="B5615">
            <v>10</v>
          </cell>
          <cell r="C5615">
            <v>1</v>
          </cell>
          <cell r="D5615">
            <v>1</v>
          </cell>
          <cell r="E5615">
            <v>3</v>
          </cell>
          <cell r="F5615">
            <v>2</v>
          </cell>
          <cell r="G5615">
            <v>1</v>
          </cell>
          <cell r="H5615" t="str">
            <v>-</v>
          </cell>
          <cell r="I5615">
            <v>2</v>
          </cell>
        </row>
        <row r="5616">
          <cell r="A5616" t="str">
            <v>NCU09796</v>
          </cell>
          <cell r="B5616">
            <v>5</v>
          </cell>
          <cell r="C5616" t="str">
            <v>-</v>
          </cell>
          <cell r="D5616" t="str">
            <v>-</v>
          </cell>
          <cell r="E5616" t="str">
            <v>-</v>
          </cell>
          <cell r="F5616" t="str">
            <v>-</v>
          </cell>
          <cell r="G5616">
            <v>2</v>
          </cell>
          <cell r="H5616">
            <v>2</v>
          </cell>
          <cell r="I5616">
            <v>1</v>
          </cell>
        </row>
        <row r="5617">
          <cell r="A5617" t="str">
            <v>NCU09798</v>
          </cell>
          <cell r="B5617">
            <v>13</v>
          </cell>
          <cell r="C5617" t="str">
            <v>-</v>
          </cell>
          <cell r="D5617" t="str">
            <v>-</v>
          </cell>
          <cell r="E5617">
            <v>4</v>
          </cell>
          <cell r="F5617">
            <v>2</v>
          </cell>
          <cell r="G5617">
            <v>2</v>
          </cell>
          <cell r="H5617">
            <v>2</v>
          </cell>
          <cell r="I5617">
            <v>3</v>
          </cell>
        </row>
        <row r="5618">
          <cell r="A5618" t="str">
            <v>NCU09799</v>
          </cell>
          <cell r="B5618">
            <v>14</v>
          </cell>
          <cell r="C5618">
            <v>4</v>
          </cell>
          <cell r="D5618" t="str">
            <v>-</v>
          </cell>
          <cell r="E5618">
            <v>4</v>
          </cell>
          <cell r="F5618" t="str">
            <v>-</v>
          </cell>
          <cell r="G5618">
            <v>2</v>
          </cell>
          <cell r="H5618">
            <v>1</v>
          </cell>
          <cell r="I5618">
            <v>3</v>
          </cell>
        </row>
        <row r="5619">
          <cell r="A5619" t="str">
            <v>NCU09800</v>
          </cell>
          <cell r="B5619">
            <v>3</v>
          </cell>
          <cell r="C5619" t="str">
            <v>-</v>
          </cell>
          <cell r="D5619" t="str">
            <v>-</v>
          </cell>
          <cell r="E5619" t="str">
            <v>-</v>
          </cell>
          <cell r="F5619">
            <v>1</v>
          </cell>
          <cell r="G5619" t="str">
            <v>-</v>
          </cell>
          <cell r="H5619">
            <v>1</v>
          </cell>
          <cell r="I5619">
            <v>1</v>
          </cell>
        </row>
        <row r="5620">
          <cell r="A5620" t="str">
            <v>NCU09802</v>
          </cell>
          <cell r="B5620">
            <v>9</v>
          </cell>
          <cell r="C5620" t="str">
            <v>-</v>
          </cell>
          <cell r="D5620">
            <v>2</v>
          </cell>
          <cell r="E5620" t="str">
            <v>-</v>
          </cell>
          <cell r="F5620">
            <v>1</v>
          </cell>
          <cell r="G5620">
            <v>2</v>
          </cell>
          <cell r="H5620">
            <v>2</v>
          </cell>
          <cell r="I5620">
            <v>2</v>
          </cell>
        </row>
        <row r="5621">
          <cell r="A5621" t="str">
            <v>NCU09804</v>
          </cell>
          <cell r="B5621">
            <v>13</v>
          </cell>
          <cell r="C5621" t="str">
            <v>-</v>
          </cell>
          <cell r="D5621">
            <v>3</v>
          </cell>
          <cell r="E5621">
            <v>2</v>
          </cell>
          <cell r="F5621">
            <v>1</v>
          </cell>
          <cell r="G5621">
            <v>3</v>
          </cell>
          <cell r="H5621">
            <v>2</v>
          </cell>
          <cell r="I5621">
            <v>2</v>
          </cell>
        </row>
        <row r="5622">
          <cell r="A5622" t="str">
            <v>NCU09805</v>
          </cell>
          <cell r="B5622">
            <v>13</v>
          </cell>
          <cell r="C5622" t="str">
            <v>-</v>
          </cell>
          <cell r="D5622">
            <v>4</v>
          </cell>
          <cell r="E5622" t="str">
            <v>-</v>
          </cell>
          <cell r="F5622">
            <v>2</v>
          </cell>
          <cell r="G5622">
            <v>1</v>
          </cell>
          <cell r="H5622">
            <v>3</v>
          </cell>
          <cell r="I5622">
            <v>3</v>
          </cell>
        </row>
        <row r="5623">
          <cell r="A5623" t="str">
            <v>NCU09807</v>
          </cell>
          <cell r="B5623">
            <v>3</v>
          </cell>
          <cell r="C5623" t="str">
            <v>-</v>
          </cell>
          <cell r="D5623" t="str">
            <v>-</v>
          </cell>
          <cell r="E5623" t="str">
            <v>-</v>
          </cell>
          <cell r="F5623">
            <v>1</v>
          </cell>
          <cell r="G5623" t="str">
            <v>-</v>
          </cell>
          <cell r="H5623">
            <v>2</v>
          </cell>
          <cell r="I5623" t="str">
            <v>-</v>
          </cell>
        </row>
        <row r="5624">
          <cell r="A5624" t="str">
            <v>NCU09808</v>
          </cell>
          <cell r="B5624">
            <v>6</v>
          </cell>
          <cell r="C5624" t="str">
            <v>-</v>
          </cell>
          <cell r="D5624">
            <v>3</v>
          </cell>
          <cell r="E5624" t="str">
            <v>-</v>
          </cell>
          <cell r="F5624">
            <v>1</v>
          </cell>
          <cell r="G5624" t="str">
            <v>-</v>
          </cell>
          <cell r="H5624">
            <v>2</v>
          </cell>
          <cell r="I5624" t="str">
            <v>-</v>
          </cell>
        </row>
        <row r="5625">
          <cell r="A5625" t="str">
            <v>NCU09809</v>
          </cell>
          <cell r="B5625">
            <v>9</v>
          </cell>
          <cell r="C5625" t="str">
            <v>-</v>
          </cell>
          <cell r="D5625">
            <v>4</v>
          </cell>
          <cell r="E5625">
            <v>1</v>
          </cell>
          <cell r="F5625" t="str">
            <v>-</v>
          </cell>
          <cell r="G5625">
            <v>1</v>
          </cell>
          <cell r="H5625">
            <v>1</v>
          </cell>
          <cell r="I5625">
            <v>2</v>
          </cell>
        </row>
        <row r="5626">
          <cell r="A5626" t="str">
            <v>NCU09810</v>
          </cell>
          <cell r="B5626">
            <v>16</v>
          </cell>
          <cell r="C5626">
            <v>2</v>
          </cell>
          <cell r="D5626">
            <v>3</v>
          </cell>
          <cell r="E5626" t="str">
            <v>-</v>
          </cell>
          <cell r="F5626">
            <v>2</v>
          </cell>
          <cell r="G5626">
            <v>3</v>
          </cell>
          <cell r="H5626">
            <v>3</v>
          </cell>
          <cell r="I5626">
            <v>3</v>
          </cell>
        </row>
        <row r="5627">
          <cell r="A5627" t="str">
            <v>NCU09813</v>
          </cell>
          <cell r="B5627">
            <v>2</v>
          </cell>
          <cell r="C5627">
            <v>2</v>
          </cell>
          <cell r="D5627" t="str">
            <v>-</v>
          </cell>
          <cell r="E5627" t="str">
            <v>-</v>
          </cell>
          <cell r="F5627" t="str">
            <v>-</v>
          </cell>
          <cell r="G5627" t="str">
            <v>-</v>
          </cell>
          <cell r="H5627" t="str">
            <v>-</v>
          </cell>
          <cell r="I5627" t="str">
            <v>-</v>
          </cell>
        </row>
        <row r="5628">
          <cell r="A5628" t="str">
            <v>NCU09814</v>
          </cell>
          <cell r="B5628">
            <v>3</v>
          </cell>
          <cell r="C5628" t="str">
            <v>-</v>
          </cell>
          <cell r="D5628" t="str">
            <v>-</v>
          </cell>
          <cell r="E5628">
            <v>1</v>
          </cell>
          <cell r="F5628" t="str">
            <v>-</v>
          </cell>
          <cell r="G5628" t="str">
            <v>-</v>
          </cell>
          <cell r="H5628" t="str">
            <v>-</v>
          </cell>
          <cell r="I5628">
            <v>2</v>
          </cell>
        </row>
        <row r="5629">
          <cell r="A5629" t="str">
            <v>NCU09815</v>
          </cell>
          <cell r="B5629">
            <v>6</v>
          </cell>
          <cell r="C5629" t="str">
            <v>-</v>
          </cell>
          <cell r="D5629" t="str">
            <v>-</v>
          </cell>
          <cell r="E5629">
            <v>1</v>
          </cell>
          <cell r="F5629" t="str">
            <v>-</v>
          </cell>
          <cell r="G5629">
            <v>2</v>
          </cell>
          <cell r="H5629">
            <v>1</v>
          </cell>
          <cell r="I5629">
            <v>2</v>
          </cell>
        </row>
        <row r="5630">
          <cell r="A5630" t="str">
            <v>NCU09816</v>
          </cell>
          <cell r="B5630">
            <v>2</v>
          </cell>
          <cell r="C5630" t="str">
            <v>-</v>
          </cell>
          <cell r="D5630" t="str">
            <v>-</v>
          </cell>
          <cell r="E5630">
            <v>2</v>
          </cell>
          <cell r="F5630" t="str">
            <v>-</v>
          </cell>
          <cell r="G5630" t="str">
            <v>-</v>
          </cell>
          <cell r="H5630" t="str">
            <v>-</v>
          </cell>
          <cell r="I5630" t="str">
            <v>-</v>
          </cell>
        </row>
        <row r="5631">
          <cell r="A5631" t="str">
            <v>NCU09817</v>
          </cell>
          <cell r="B5631">
            <v>17</v>
          </cell>
          <cell r="C5631">
            <v>2</v>
          </cell>
          <cell r="D5631">
            <v>3</v>
          </cell>
          <cell r="E5631">
            <v>3</v>
          </cell>
          <cell r="F5631">
            <v>2</v>
          </cell>
          <cell r="G5631">
            <v>3</v>
          </cell>
          <cell r="H5631">
            <v>2</v>
          </cell>
          <cell r="I5631">
            <v>2</v>
          </cell>
        </row>
        <row r="5632">
          <cell r="A5632" t="str">
            <v>NCU09818</v>
          </cell>
          <cell r="B5632">
            <v>12</v>
          </cell>
          <cell r="C5632">
            <v>3</v>
          </cell>
          <cell r="D5632" t="str">
            <v>-</v>
          </cell>
          <cell r="E5632">
            <v>3</v>
          </cell>
          <cell r="F5632">
            <v>2</v>
          </cell>
          <cell r="G5632">
            <v>2</v>
          </cell>
          <cell r="H5632" t="str">
            <v>-</v>
          </cell>
          <cell r="I5632">
            <v>2</v>
          </cell>
        </row>
        <row r="5633">
          <cell r="A5633" t="str">
            <v>NCU09819</v>
          </cell>
          <cell r="B5633">
            <v>1</v>
          </cell>
          <cell r="C5633" t="str">
            <v>-</v>
          </cell>
          <cell r="D5633" t="str">
            <v>-</v>
          </cell>
          <cell r="E5633" t="str">
            <v>-</v>
          </cell>
          <cell r="F5633" t="str">
            <v>-</v>
          </cell>
          <cell r="G5633">
            <v>1</v>
          </cell>
          <cell r="H5633" t="str">
            <v>-</v>
          </cell>
          <cell r="I5633" t="str">
            <v>-</v>
          </cell>
        </row>
        <row r="5634">
          <cell r="A5634" t="str">
            <v>NCU09820</v>
          </cell>
          <cell r="B5634">
            <v>8</v>
          </cell>
          <cell r="C5634">
            <v>2</v>
          </cell>
          <cell r="D5634">
            <v>1</v>
          </cell>
          <cell r="E5634" t="str">
            <v>-</v>
          </cell>
          <cell r="F5634">
            <v>2</v>
          </cell>
          <cell r="G5634" t="str">
            <v>-</v>
          </cell>
          <cell r="H5634">
            <v>2</v>
          </cell>
          <cell r="I5634">
            <v>1</v>
          </cell>
        </row>
        <row r="5635">
          <cell r="A5635" t="str">
            <v>NCU09821</v>
          </cell>
          <cell r="B5635">
            <v>13</v>
          </cell>
          <cell r="C5635">
            <v>3</v>
          </cell>
          <cell r="D5635" t="str">
            <v>-</v>
          </cell>
          <cell r="E5635">
            <v>3</v>
          </cell>
          <cell r="F5635">
            <v>2</v>
          </cell>
          <cell r="G5635">
            <v>1</v>
          </cell>
          <cell r="H5635">
            <v>2</v>
          </cell>
          <cell r="I5635">
            <v>2</v>
          </cell>
        </row>
        <row r="5636">
          <cell r="A5636" t="str">
            <v>NCU09823</v>
          </cell>
          <cell r="B5636">
            <v>15</v>
          </cell>
          <cell r="C5636" t="str">
            <v>-</v>
          </cell>
          <cell r="D5636">
            <v>3</v>
          </cell>
          <cell r="E5636">
            <v>2</v>
          </cell>
          <cell r="F5636">
            <v>2</v>
          </cell>
          <cell r="G5636">
            <v>2</v>
          </cell>
          <cell r="H5636">
            <v>3</v>
          </cell>
          <cell r="I5636">
            <v>3</v>
          </cell>
        </row>
        <row r="5637">
          <cell r="A5637" t="str">
            <v>NCU09825</v>
          </cell>
          <cell r="B5637">
            <v>7</v>
          </cell>
          <cell r="C5637">
            <v>3</v>
          </cell>
          <cell r="D5637" t="str">
            <v>-</v>
          </cell>
          <cell r="E5637" t="str">
            <v>-</v>
          </cell>
          <cell r="F5637">
            <v>1</v>
          </cell>
          <cell r="G5637" t="str">
            <v>-</v>
          </cell>
          <cell r="H5637">
            <v>3</v>
          </cell>
          <cell r="I5637" t="str">
            <v>-</v>
          </cell>
        </row>
        <row r="5638">
          <cell r="A5638" t="str">
            <v>NCU09826</v>
          </cell>
          <cell r="B5638">
            <v>6</v>
          </cell>
          <cell r="C5638" t="str">
            <v>-</v>
          </cell>
          <cell r="D5638" t="str">
            <v>-</v>
          </cell>
          <cell r="E5638">
            <v>3</v>
          </cell>
          <cell r="F5638" t="str">
            <v>-</v>
          </cell>
          <cell r="G5638" t="str">
            <v>-</v>
          </cell>
          <cell r="H5638">
            <v>1</v>
          </cell>
          <cell r="I5638">
            <v>2</v>
          </cell>
        </row>
        <row r="5639">
          <cell r="A5639" t="str">
            <v>NCU09827</v>
          </cell>
          <cell r="B5639">
            <v>6</v>
          </cell>
          <cell r="C5639" t="str">
            <v>-</v>
          </cell>
          <cell r="D5639" t="str">
            <v>-</v>
          </cell>
          <cell r="E5639">
            <v>3</v>
          </cell>
          <cell r="F5639">
            <v>2</v>
          </cell>
          <cell r="G5639" t="str">
            <v>-</v>
          </cell>
          <cell r="H5639">
            <v>1</v>
          </cell>
          <cell r="I5639" t="str">
            <v>-</v>
          </cell>
        </row>
        <row r="5640">
          <cell r="A5640" t="str">
            <v>NCU09829</v>
          </cell>
          <cell r="B5640">
            <v>5</v>
          </cell>
          <cell r="C5640" t="str">
            <v>-</v>
          </cell>
          <cell r="D5640" t="str">
            <v>-</v>
          </cell>
          <cell r="E5640">
            <v>3</v>
          </cell>
          <cell r="F5640" t="str">
            <v>-</v>
          </cell>
          <cell r="G5640" t="str">
            <v>-</v>
          </cell>
          <cell r="H5640" t="str">
            <v>-</v>
          </cell>
          <cell r="I5640">
            <v>2</v>
          </cell>
        </row>
        <row r="5641">
          <cell r="A5641" t="str">
            <v>NCU09830</v>
          </cell>
          <cell r="B5641">
            <v>11</v>
          </cell>
          <cell r="C5641" t="str">
            <v>-</v>
          </cell>
          <cell r="D5641" t="str">
            <v>-</v>
          </cell>
          <cell r="E5641">
            <v>3</v>
          </cell>
          <cell r="F5641">
            <v>2</v>
          </cell>
          <cell r="G5641">
            <v>2</v>
          </cell>
          <cell r="H5641">
            <v>2</v>
          </cell>
          <cell r="I5641">
            <v>2</v>
          </cell>
        </row>
        <row r="5642">
          <cell r="A5642" t="str">
            <v>NCU09832</v>
          </cell>
          <cell r="B5642">
            <v>7</v>
          </cell>
          <cell r="C5642">
            <v>1</v>
          </cell>
          <cell r="D5642">
            <v>1</v>
          </cell>
          <cell r="E5642">
            <v>2</v>
          </cell>
          <cell r="F5642">
            <v>2</v>
          </cell>
          <cell r="G5642" t="str">
            <v>-</v>
          </cell>
          <cell r="H5642" t="str">
            <v>-</v>
          </cell>
          <cell r="I5642">
            <v>1</v>
          </cell>
        </row>
        <row r="5643">
          <cell r="A5643" t="str">
            <v>NCU09838</v>
          </cell>
          <cell r="B5643">
            <v>3</v>
          </cell>
          <cell r="C5643" t="str">
            <v>-</v>
          </cell>
          <cell r="D5643" t="str">
            <v>-</v>
          </cell>
          <cell r="E5643" t="str">
            <v>-</v>
          </cell>
          <cell r="F5643" t="str">
            <v>-</v>
          </cell>
          <cell r="G5643">
            <v>1</v>
          </cell>
          <cell r="H5643" t="str">
            <v>-</v>
          </cell>
          <cell r="I5643">
            <v>2</v>
          </cell>
        </row>
        <row r="5644">
          <cell r="A5644" t="str">
            <v>NCU09839</v>
          </cell>
          <cell r="B5644">
            <v>5</v>
          </cell>
          <cell r="C5644" t="str">
            <v>-</v>
          </cell>
          <cell r="D5644" t="str">
            <v>-</v>
          </cell>
          <cell r="E5644">
            <v>3</v>
          </cell>
          <cell r="F5644" t="str">
            <v>-</v>
          </cell>
          <cell r="G5644" t="str">
            <v>-</v>
          </cell>
          <cell r="H5644" t="str">
            <v>-</v>
          </cell>
          <cell r="I5644">
            <v>2</v>
          </cell>
        </row>
        <row r="5645">
          <cell r="A5645" t="str">
            <v>NCU09841</v>
          </cell>
          <cell r="B5645">
            <v>9</v>
          </cell>
          <cell r="C5645" t="str">
            <v>-</v>
          </cell>
          <cell r="D5645">
            <v>2</v>
          </cell>
          <cell r="E5645">
            <v>3</v>
          </cell>
          <cell r="F5645" t="str">
            <v>-</v>
          </cell>
          <cell r="G5645" t="str">
            <v>-</v>
          </cell>
          <cell r="H5645">
            <v>2</v>
          </cell>
          <cell r="I5645">
            <v>2</v>
          </cell>
        </row>
        <row r="5646">
          <cell r="A5646" t="str">
            <v>NCU09842</v>
          </cell>
          <cell r="B5646">
            <v>2</v>
          </cell>
          <cell r="C5646" t="str">
            <v>-</v>
          </cell>
          <cell r="D5646">
            <v>1</v>
          </cell>
          <cell r="E5646" t="str">
            <v>-</v>
          </cell>
          <cell r="F5646" t="str">
            <v>-</v>
          </cell>
          <cell r="G5646" t="str">
            <v>-</v>
          </cell>
          <cell r="H5646">
            <v>1</v>
          </cell>
          <cell r="I5646" t="str">
            <v>-</v>
          </cell>
        </row>
        <row r="5647">
          <cell r="A5647" t="str">
            <v>NCU09844</v>
          </cell>
          <cell r="B5647">
            <v>6</v>
          </cell>
          <cell r="C5647">
            <v>2</v>
          </cell>
          <cell r="D5647" t="str">
            <v>-</v>
          </cell>
          <cell r="E5647" t="str">
            <v>-</v>
          </cell>
          <cell r="F5647">
            <v>1</v>
          </cell>
          <cell r="G5647" t="str">
            <v>-</v>
          </cell>
          <cell r="H5647">
            <v>2</v>
          </cell>
          <cell r="I5647">
            <v>1</v>
          </cell>
        </row>
        <row r="5648">
          <cell r="A5648" t="str">
            <v>NCU09847</v>
          </cell>
          <cell r="B5648">
            <v>1</v>
          </cell>
          <cell r="C5648" t="str">
            <v>-</v>
          </cell>
          <cell r="D5648" t="str">
            <v>-</v>
          </cell>
          <cell r="E5648" t="str">
            <v>-</v>
          </cell>
          <cell r="F5648">
            <v>1</v>
          </cell>
          <cell r="G5648" t="str">
            <v>-</v>
          </cell>
          <cell r="H5648" t="str">
            <v>-</v>
          </cell>
          <cell r="I5648" t="str">
            <v>-</v>
          </cell>
        </row>
        <row r="5649">
          <cell r="A5649" t="str">
            <v>NCU09848</v>
          </cell>
          <cell r="B5649">
            <v>6</v>
          </cell>
          <cell r="C5649">
            <v>1</v>
          </cell>
          <cell r="D5649" t="str">
            <v>-</v>
          </cell>
          <cell r="E5649">
            <v>3</v>
          </cell>
          <cell r="F5649" t="str">
            <v>-</v>
          </cell>
          <cell r="G5649">
            <v>2</v>
          </cell>
          <cell r="H5649" t="str">
            <v>-</v>
          </cell>
          <cell r="I5649" t="str">
            <v>-</v>
          </cell>
        </row>
        <row r="5650">
          <cell r="A5650" t="str">
            <v>NCU09852</v>
          </cell>
          <cell r="B5650">
            <v>12</v>
          </cell>
          <cell r="C5650">
            <v>1</v>
          </cell>
          <cell r="D5650" t="str">
            <v>-</v>
          </cell>
          <cell r="E5650">
            <v>5</v>
          </cell>
          <cell r="F5650">
            <v>2</v>
          </cell>
          <cell r="G5650">
            <v>1</v>
          </cell>
          <cell r="H5650">
            <v>2</v>
          </cell>
          <cell r="I5650">
            <v>1</v>
          </cell>
        </row>
        <row r="5651">
          <cell r="A5651" t="str">
            <v>NCU09853</v>
          </cell>
          <cell r="B5651">
            <v>4</v>
          </cell>
          <cell r="C5651" t="str">
            <v>-</v>
          </cell>
          <cell r="D5651" t="str">
            <v>-</v>
          </cell>
          <cell r="E5651">
            <v>2</v>
          </cell>
          <cell r="F5651" t="str">
            <v>-</v>
          </cell>
          <cell r="G5651" t="str">
            <v>-</v>
          </cell>
          <cell r="H5651" t="str">
            <v>-</v>
          </cell>
          <cell r="I5651">
            <v>2</v>
          </cell>
        </row>
        <row r="5652">
          <cell r="A5652" t="str">
            <v>NCU09856</v>
          </cell>
          <cell r="B5652">
            <v>14</v>
          </cell>
          <cell r="C5652" t="str">
            <v>-</v>
          </cell>
          <cell r="D5652">
            <v>3</v>
          </cell>
          <cell r="E5652">
            <v>4</v>
          </cell>
          <cell r="F5652" t="str">
            <v>-</v>
          </cell>
          <cell r="G5652">
            <v>3</v>
          </cell>
          <cell r="H5652">
            <v>2</v>
          </cell>
          <cell r="I5652">
            <v>2</v>
          </cell>
        </row>
        <row r="5653">
          <cell r="A5653" t="str">
            <v>NCU09857</v>
          </cell>
          <cell r="B5653">
            <v>1</v>
          </cell>
          <cell r="C5653" t="str">
            <v>-</v>
          </cell>
          <cell r="D5653" t="str">
            <v>-</v>
          </cell>
          <cell r="E5653" t="str">
            <v>-</v>
          </cell>
          <cell r="F5653" t="str">
            <v>-</v>
          </cell>
          <cell r="G5653">
            <v>1</v>
          </cell>
          <cell r="H5653" t="str">
            <v>-</v>
          </cell>
          <cell r="I5653" t="str">
            <v>-</v>
          </cell>
        </row>
        <row r="5654">
          <cell r="A5654" t="str">
            <v>NCU09858</v>
          </cell>
          <cell r="B5654">
            <v>8</v>
          </cell>
          <cell r="C5654" t="str">
            <v>-</v>
          </cell>
          <cell r="D5654">
            <v>3</v>
          </cell>
          <cell r="E5654" t="str">
            <v>-</v>
          </cell>
          <cell r="F5654" t="str">
            <v>-</v>
          </cell>
          <cell r="G5654">
            <v>2</v>
          </cell>
          <cell r="H5654">
            <v>2</v>
          </cell>
          <cell r="I5654">
            <v>1</v>
          </cell>
        </row>
        <row r="5655">
          <cell r="A5655" t="str">
            <v>NCU09859</v>
          </cell>
          <cell r="B5655">
            <v>2</v>
          </cell>
          <cell r="C5655" t="str">
            <v>-</v>
          </cell>
          <cell r="D5655" t="str">
            <v>-</v>
          </cell>
          <cell r="E5655" t="str">
            <v>-</v>
          </cell>
          <cell r="F5655" t="str">
            <v>-</v>
          </cell>
          <cell r="G5655">
            <v>2</v>
          </cell>
          <cell r="H5655" t="str">
            <v>-</v>
          </cell>
          <cell r="I5655" t="str">
            <v>-</v>
          </cell>
        </row>
        <row r="5656">
          <cell r="A5656" t="str">
            <v>NCU09860</v>
          </cell>
          <cell r="B5656">
            <v>8</v>
          </cell>
          <cell r="C5656" t="str">
            <v>-</v>
          </cell>
          <cell r="D5656" t="str">
            <v>-</v>
          </cell>
          <cell r="E5656">
            <v>1</v>
          </cell>
          <cell r="F5656">
            <v>2</v>
          </cell>
          <cell r="G5656">
            <v>1</v>
          </cell>
          <cell r="H5656">
            <v>2</v>
          </cell>
          <cell r="I5656">
            <v>2</v>
          </cell>
        </row>
        <row r="5657">
          <cell r="A5657" t="str">
            <v>NCU09861</v>
          </cell>
          <cell r="B5657">
            <v>9</v>
          </cell>
          <cell r="C5657">
            <v>2</v>
          </cell>
          <cell r="D5657" t="str">
            <v>-</v>
          </cell>
          <cell r="E5657">
            <v>1</v>
          </cell>
          <cell r="F5657">
            <v>2</v>
          </cell>
          <cell r="G5657">
            <v>1</v>
          </cell>
          <cell r="H5657">
            <v>3</v>
          </cell>
          <cell r="I5657" t="str">
            <v>-</v>
          </cell>
        </row>
        <row r="5658">
          <cell r="A5658" t="str">
            <v>NCU09862</v>
          </cell>
          <cell r="B5658">
            <v>9</v>
          </cell>
          <cell r="C5658" t="str">
            <v>-</v>
          </cell>
          <cell r="D5658" t="str">
            <v>-</v>
          </cell>
          <cell r="E5658">
            <v>1</v>
          </cell>
          <cell r="F5658">
            <v>2</v>
          </cell>
          <cell r="G5658">
            <v>2</v>
          </cell>
          <cell r="H5658">
            <v>2</v>
          </cell>
          <cell r="I5658">
            <v>2</v>
          </cell>
        </row>
        <row r="5659">
          <cell r="A5659" t="str">
            <v>NCU09864</v>
          </cell>
          <cell r="B5659">
            <v>15</v>
          </cell>
          <cell r="C5659">
            <v>2</v>
          </cell>
          <cell r="D5659">
            <v>1</v>
          </cell>
          <cell r="E5659">
            <v>3</v>
          </cell>
          <cell r="F5659">
            <v>2</v>
          </cell>
          <cell r="G5659">
            <v>2</v>
          </cell>
          <cell r="H5659">
            <v>3</v>
          </cell>
          <cell r="I5659">
            <v>2</v>
          </cell>
        </row>
        <row r="5660">
          <cell r="A5660" t="str">
            <v>NCU09865</v>
          </cell>
          <cell r="B5660">
            <v>4</v>
          </cell>
          <cell r="C5660" t="str">
            <v>-</v>
          </cell>
          <cell r="D5660" t="str">
            <v>-</v>
          </cell>
          <cell r="E5660" t="str">
            <v>-</v>
          </cell>
          <cell r="F5660">
            <v>2</v>
          </cell>
          <cell r="G5660" t="str">
            <v>-</v>
          </cell>
          <cell r="H5660">
            <v>2</v>
          </cell>
          <cell r="I5660" t="str">
            <v>-</v>
          </cell>
        </row>
        <row r="5661">
          <cell r="A5661" t="str">
            <v>NCU09868</v>
          </cell>
          <cell r="B5661">
            <v>12</v>
          </cell>
          <cell r="C5661" t="str">
            <v>-</v>
          </cell>
          <cell r="D5661" t="str">
            <v>-</v>
          </cell>
          <cell r="E5661">
            <v>4</v>
          </cell>
          <cell r="F5661">
            <v>2</v>
          </cell>
          <cell r="G5661">
            <v>2</v>
          </cell>
          <cell r="H5661">
            <v>2</v>
          </cell>
          <cell r="I5661">
            <v>2</v>
          </cell>
        </row>
        <row r="5662">
          <cell r="A5662" t="str">
            <v>NCU09870</v>
          </cell>
          <cell r="B5662">
            <v>4</v>
          </cell>
          <cell r="C5662">
            <v>2</v>
          </cell>
          <cell r="D5662" t="str">
            <v>-</v>
          </cell>
          <cell r="E5662" t="str">
            <v>-</v>
          </cell>
          <cell r="F5662" t="str">
            <v>-</v>
          </cell>
          <cell r="G5662" t="str">
            <v>-</v>
          </cell>
          <cell r="H5662">
            <v>2</v>
          </cell>
          <cell r="I5662" t="str">
            <v>-</v>
          </cell>
        </row>
        <row r="5663">
          <cell r="A5663" t="str">
            <v>NCU09871</v>
          </cell>
          <cell r="B5663">
            <v>10</v>
          </cell>
          <cell r="C5663">
            <v>2</v>
          </cell>
          <cell r="D5663" t="str">
            <v>-</v>
          </cell>
          <cell r="E5663">
            <v>3</v>
          </cell>
          <cell r="F5663">
            <v>1</v>
          </cell>
          <cell r="G5663">
            <v>2</v>
          </cell>
          <cell r="H5663">
            <v>2</v>
          </cell>
          <cell r="I5663" t="str">
            <v>-</v>
          </cell>
        </row>
        <row r="5664">
          <cell r="A5664" t="str">
            <v>NCU09872</v>
          </cell>
          <cell r="B5664">
            <v>7</v>
          </cell>
          <cell r="C5664" t="str">
            <v>-</v>
          </cell>
          <cell r="D5664">
            <v>1</v>
          </cell>
          <cell r="E5664" t="str">
            <v>-</v>
          </cell>
          <cell r="F5664">
            <v>3</v>
          </cell>
          <cell r="G5664">
            <v>1</v>
          </cell>
          <cell r="H5664">
            <v>1</v>
          </cell>
          <cell r="I5664">
            <v>1</v>
          </cell>
        </row>
        <row r="5665">
          <cell r="A5665" t="str">
            <v>NCU09873</v>
          </cell>
          <cell r="B5665">
            <v>18</v>
          </cell>
          <cell r="C5665">
            <v>4</v>
          </cell>
          <cell r="D5665" t="str">
            <v>-</v>
          </cell>
          <cell r="E5665">
            <v>4</v>
          </cell>
          <cell r="F5665">
            <v>3</v>
          </cell>
          <cell r="G5665">
            <v>2</v>
          </cell>
          <cell r="H5665">
            <v>3</v>
          </cell>
          <cell r="I5665">
            <v>2</v>
          </cell>
        </row>
        <row r="5666">
          <cell r="A5666" t="str">
            <v>NCU09874</v>
          </cell>
          <cell r="B5666">
            <v>10</v>
          </cell>
          <cell r="C5666" t="str">
            <v>-</v>
          </cell>
          <cell r="D5666">
            <v>2</v>
          </cell>
          <cell r="E5666" t="str">
            <v>-</v>
          </cell>
          <cell r="F5666">
            <v>2</v>
          </cell>
          <cell r="G5666">
            <v>2</v>
          </cell>
          <cell r="H5666">
            <v>2</v>
          </cell>
          <cell r="I5666">
            <v>2</v>
          </cell>
        </row>
        <row r="5667">
          <cell r="A5667" t="str">
            <v>NCU09877</v>
          </cell>
          <cell r="B5667">
            <v>2</v>
          </cell>
          <cell r="C5667" t="str">
            <v>-</v>
          </cell>
          <cell r="D5667" t="str">
            <v>-</v>
          </cell>
          <cell r="E5667" t="str">
            <v>-</v>
          </cell>
          <cell r="F5667" t="str">
            <v>-</v>
          </cell>
          <cell r="G5667" t="str">
            <v>-</v>
          </cell>
          <cell r="H5667">
            <v>2</v>
          </cell>
          <cell r="I5667" t="str">
            <v>-</v>
          </cell>
        </row>
        <row r="5668">
          <cell r="A5668" t="str">
            <v>NCU09881</v>
          </cell>
          <cell r="B5668">
            <v>6</v>
          </cell>
          <cell r="C5668" t="str">
            <v>-</v>
          </cell>
          <cell r="D5668" t="str">
            <v>-</v>
          </cell>
          <cell r="E5668" t="str">
            <v>-</v>
          </cell>
          <cell r="F5668">
            <v>1</v>
          </cell>
          <cell r="G5668">
            <v>1</v>
          </cell>
          <cell r="H5668">
            <v>1</v>
          </cell>
          <cell r="I5668">
            <v>3</v>
          </cell>
        </row>
        <row r="5669">
          <cell r="A5669" t="str">
            <v>NCU09882</v>
          </cell>
          <cell r="B5669">
            <v>9</v>
          </cell>
          <cell r="C5669" t="str">
            <v>-</v>
          </cell>
          <cell r="D5669" t="str">
            <v>-</v>
          </cell>
          <cell r="E5669" t="str">
            <v>-</v>
          </cell>
          <cell r="F5669">
            <v>2</v>
          </cell>
          <cell r="G5669">
            <v>2</v>
          </cell>
          <cell r="H5669">
            <v>3</v>
          </cell>
          <cell r="I5669">
            <v>2</v>
          </cell>
        </row>
        <row r="5670">
          <cell r="A5670" t="str">
            <v>NCU09883</v>
          </cell>
          <cell r="B5670">
            <v>7</v>
          </cell>
          <cell r="C5670" t="str">
            <v>-</v>
          </cell>
          <cell r="D5670" t="str">
            <v>-</v>
          </cell>
          <cell r="E5670" t="str">
            <v>-</v>
          </cell>
          <cell r="F5670">
            <v>2</v>
          </cell>
          <cell r="G5670">
            <v>2</v>
          </cell>
          <cell r="H5670">
            <v>1</v>
          </cell>
          <cell r="I5670">
            <v>2</v>
          </cell>
        </row>
        <row r="5671">
          <cell r="A5671" t="str">
            <v>NCU09885</v>
          </cell>
          <cell r="B5671">
            <v>4</v>
          </cell>
          <cell r="C5671" t="str">
            <v>-</v>
          </cell>
          <cell r="D5671" t="str">
            <v>-</v>
          </cell>
          <cell r="E5671" t="str">
            <v>-</v>
          </cell>
          <cell r="F5671">
            <v>2</v>
          </cell>
          <cell r="G5671">
            <v>1</v>
          </cell>
          <cell r="H5671">
            <v>1</v>
          </cell>
          <cell r="I5671" t="str">
            <v>-</v>
          </cell>
        </row>
        <row r="5672">
          <cell r="A5672" t="str">
            <v>NCU09886</v>
          </cell>
          <cell r="B5672">
            <v>11</v>
          </cell>
          <cell r="C5672">
            <v>1</v>
          </cell>
          <cell r="D5672" t="str">
            <v>-</v>
          </cell>
          <cell r="E5672">
            <v>2</v>
          </cell>
          <cell r="F5672">
            <v>2</v>
          </cell>
          <cell r="G5672">
            <v>2</v>
          </cell>
          <cell r="H5672">
            <v>2</v>
          </cell>
          <cell r="I5672">
            <v>2</v>
          </cell>
        </row>
        <row r="5673">
          <cell r="A5673" t="str">
            <v>NCU09887</v>
          </cell>
          <cell r="B5673">
            <v>4</v>
          </cell>
          <cell r="C5673" t="str">
            <v>-</v>
          </cell>
          <cell r="D5673" t="str">
            <v>-</v>
          </cell>
          <cell r="E5673">
            <v>1</v>
          </cell>
          <cell r="F5673" t="str">
            <v>-</v>
          </cell>
          <cell r="G5673" t="str">
            <v>-</v>
          </cell>
          <cell r="H5673">
            <v>1</v>
          </cell>
          <cell r="I5673">
            <v>2</v>
          </cell>
        </row>
        <row r="5674">
          <cell r="A5674" t="str">
            <v>NCU09888</v>
          </cell>
          <cell r="B5674">
            <v>5</v>
          </cell>
          <cell r="C5674" t="str">
            <v>-</v>
          </cell>
          <cell r="D5674" t="str">
            <v>-</v>
          </cell>
          <cell r="E5674" t="str">
            <v>-</v>
          </cell>
          <cell r="F5674" t="str">
            <v>-</v>
          </cell>
          <cell r="G5674">
            <v>2</v>
          </cell>
          <cell r="H5674">
            <v>2</v>
          </cell>
          <cell r="I5674">
            <v>1</v>
          </cell>
        </row>
        <row r="5675">
          <cell r="A5675" t="str">
            <v>NCU09892</v>
          </cell>
          <cell r="B5675">
            <v>7</v>
          </cell>
          <cell r="C5675" t="str">
            <v>-</v>
          </cell>
          <cell r="D5675" t="str">
            <v>-</v>
          </cell>
          <cell r="E5675" t="str">
            <v>-</v>
          </cell>
          <cell r="F5675">
            <v>1</v>
          </cell>
          <cell r="G5675">
            <v>2</v>
          </cell>
          <cell r="H5675">
            <v>2</v>
          </cell>
          <cell r="I5675">
            <v>2</v>
          </cell>
        </row>
        <row r="5676">
          <cell r="A5676" t="str">
            <v>NCU09894</v>
          </cell>
          <cell r="B5676">
            <v>4</v>
          </cell>
          <cell r="C5676">
            <v>2</v>
          </cell>
          <cell r="D5676" t="str">
            <v>-</v>
          </cell>
          <cell r="E5676" t="str">
            <v>-</v>
          </cell>
          <cell r="F5676" t="str">
            <v>-</v>
          </cell>
          <cell r="G5676" t="str">
            <v>-</v>
          </cell>
          <cell r="H5676">
            <v>2</v>
          </cell>
          <cell r="I5676" t="str">
            <v>-</v>
          </cell>
        </row>
        <row r="5677">
          <cell r="A5677" t="str">
            <v>NCU09895</v>
          </cell>
          <cell r="B5677">
            <v>1</v>
          </cell>
          <cell r="C5677" t="str">
            <v>-</v>
          </cell>
          <cell r="D5677" t="str">
            <v>-</v>
          </cell>
          <cell r="E5677" t="str">
            <v>-</v>
          </cell>
          <cell r="F5677" t="str">
            <v>-</v>
          </cell>
          <cell r="G5677" t="str">
            <v>-</v>
          </cell>
          <cell r="H5677">
            <v>1</v>
          </cell>
          <cell r="I5677" t="str">
            <v>-</v>
          </cell>
        </row>
        <row r="5678">
          <cell r="A5678" t="str">
            <v>NCU09896</v>
          </cell>
          <cell r="B5678">
            <v>2</v>
          </cell>
          <cell r="C5678" t="str">
            <v>-</v>
          </cell>
          <cell r="D5678" t="str">
            <v>-</v>
          </cell>
          <cell r="E5678" t="str">
            <v>-</v>
          </cell>
          <cell r="F5678">
            <v>1</v>
          </cell>
          <cell r="G5678">
            <v>1</v>
          </cell>
          <cell r="H5678" t="str">
            <v>-</v>
          </cell>
          <cell r="I5678" t="str">
            <v>-</v>
          </cell>
        </row>
        <row r="5679">
          <cell r="A5679" t="str">
            <v>NCU09898</v>
          </cell>
          <cell r="B5679">
            <v>6</v>
          </cell>
          <cell r="C5679" t="str">
            <v>-</v>
          </cell>
          <cell r="D5679">
            <v>1</v>
          </cell>
          <cell r="E5679">
            <v>1</v>
          </cell>
          <cell r="F5679" t="str">
            <v>-</v>
          </cell>
          <cell r="G5679">
            <v>1</v>
          </cell>
          <cell r="H5679">
            <v>1</v>
          </cell>
          <cell r="I5679">
            <v>2</v>
          </cell>
        </row>
        <row r="5680">
          <cell r="A5680" t="str">
            <v>NCU09899</v>
          </cell>
          <cell r="B5680">
            <v>1</v>
          </cell>
          <cell r="C5680" t="str">
            <v>-</v>
          </cell>
          <cell r="D5680" t="str">
            <v>-</v>
          </cell>
          <cell r="E5680" t="str">
            <v>-</v>
          </cell>
          <cell r="F5680" t="str">
            <v>-</v>
          </cell>
          <cell r="G5680">
            <v>1</v>
          </cell>
          <cell r="H5680" t="str">
            <v>-</v>
          </cell>
          <cell r="I5680" t="str">
            <v>-</v>
          </cell>
        </row>
        <row r="5681">
          <cell r="A5681" t="str">
            <v>NCU09900</v>
          </cell>
          <cell r="B5681">
            <v>11</v>
          </cell>
          <cell r="C5681" t="str">
            <v>-</v>
          </cell>
          <cell r="D5681">
            <v>3</v>
          </cell>
          <cell r="E5681" t="str">
            <v>-</v>
          </cell>
          <cell r="F5681">
            <v>2</v>
          </cell>
          <cell r="G5681">
            <v>2</v>
          </cell>
          <cell r="H5681">
            <v>2</v>
          </cell>
          <cell r="I5681">
            <v>2</v>
          </cell>
        </row>
        <row r="5682">
          <cell r="A5682" t="str">
            <v>NCU09903</v>
          </cell>
          <cell r="B5682">
            <v>5</v>
          </cell>
          <cell r="C5682">
            <v>1</v>
          </cell>
          <cell r="D5682" t="str">
            <v>-</v>
          </cell>
          <cell r="E5682">
            <v>3</v>
          </cell>
          <cell r="F5682" t="str">
            <v>-</v>
          </cell>
          <cell r="G5682" t="str">
            <v>-</v>
          </cell>
          <cell r="H5682" t="str">
            <v>-</v>
          </cell>
          <cell r="I5682">
            <v>1</v>
          </cell>
        </row>
        <row r="5683">
          <cell r="A5683" t="str">
            <v>NCU09904</v>
          </cell>
          <cell r="B5683">
            <v>12</v>
          </cell>
          <cell r="C5683">
            <v>1</v>
          </cell>
          <cell r="D5683">
            <v>1</v>
          </cell>
          <cell r="E5683">
            <v>4</v>
          </cell>
          <cell r="F5683">
            <v>1</v>
          </cell>
          <cell r="G5683">
            <v>2</v>
          </cell>
          <cell r="H5683">
            <v>2</v>
          </cell>
          <cell r="I5683">
            <v>1</v>
          </cell>
        </row>
        <row r="5684">
          <cell r="A5684" t="str">
            <v>NCU09906</v>
          </cell>
          <cell r="B5684">
            <v>14</v>
          </cell>
          <cell r="C5684">
            <v>1</v>
          </cell>
          <cell r="D5684">
            <v>3</v>
          </cell>
          <cell r="E5684">
            <v>4</v>
          </cell>
          <cell r="F5684">
            <v>1</v>
          </cell>
          <cell r="G5684">
            <v>2</v>
          </cell>
          <cell r="H5684">
            <v>1</v>
          </cell>
          <cell r="I5684">
            <v>2</v>
          </cell>
        </row>
        <row r="5685">
          <cell r="A5685" t="str">
            <v>NCU09909</v>
          </cell>
          <cell r="B5685">
            <v>12</v>
          </cell>
          <cell r="C5685">
            <v>3</v>
          </cell>
          <cell r="D5685" t="str">
            <v>-</v>
          </cell>
          <cell r="E5685">
            <v>2</v>
          </cell>
          <cell r="F5685">
            <v>1</v>
          </cell>
          <cell r="G5685">
            <v>2</v>
          </cell>
          <cell r="H5685">
            <v>2</v>
          </cell>
          <cell r="I5685">
            <v>2</v>
          </cell>
        </row>
        <row r="5686">
          <cell r="A5686" t="str">
            <v>NCU09910</v>
          </cell>
          <cell r="B5686">
            <v>1</v>
          </cell>
          <cell r="C5686" t="str">
            <v>-</v>
          </cell>
          <cell r="D5686" t="str">
            <v>-</v>
          </cell>
          <cell r="E5686">
            <v>1</v>
          </cell>
          <cell r="F5686" t="str">
            <v>-</v>
          </cell>
          <cell r="G5686" t="str">
            <v>-</v>
          </cell>
          <cell r="H5686" t="str">
            <v>-</v>
          </cell>
          <cell r="I5686" t="str">
            <v>-</v>
          </cell>
        </row>
        <row r="5687">
          <cell r="A5687" t="str">
            <v>NCU09911</v>
          </cell>
          <cell r="B5687">
            <v>14</v>
          </cell>
          <cell r="C5687">
            <v>3</v>
          </cell>
          <cell r="D5687" t="str">
            <v>-</v>
          </cell>
          <cell r="E5687">
            <v>4</v>
          </cell>
          <cell r="F5687">
            <v>2</v>
          </cell>
          <cell r="G5687">
            <v>2</v>
          </cell>
          <cell r="H5687" t="str">
            <v>-</v>
          </cell>
          <cell r="I5687">
            <v>3</v>
          </cell>
        </row>
        <row r="5688">
          <cell r="A5688" t="str">
            <v>NCU09912</v>
          </cell>
          <cell r="B5688">
            <v>7</v>
          </cell>
          <cell r="C5688">
            <v>1</v>
          </cell>
          <cell r="D5688" t="str">
            <v>-</v>
          </cell>
          <cell r="E5688">
            <v>1</v>
          </cell>
          <cell r="F5688" t="str">
            <v>-</v>
          </cell>
          <cell r="G5688">
            <v>1</v>
          </cell>
          <cell r="H5688">
            <v>2</v>
          </cell>
          <cell r="I5688">
            <v>2</v>
          </cell>
        </row>
        <row r="5689">
          <cell r="A5689" t="str">
            <v>NCU09913</v>
          </cell>
          <cell r="B5689">
            <v>10</v>
          </cell>
          <cell r="C5689">
            <v>1</v>
          </cell>
          <cell r="D5689" t="str">
            <v>-</v>
          </cell>
          <cell r="E5689">
            <v>5</v>
          </cell>
          <cell r="F5689">
            <v>2</v>
          </cell>
          <cell r="G5689" t="str">
            <v>-</v>
          </cell>
          <cell r="H5689">
            <v>2</v>
          </cell>
          <cell r="I5689" t="str">
            <v>-</v>
          </cell>
        </row>
        <row r="5690">
          <cell r="A5690" t="str">
            <v>NCU09914</v>
          </cell>
          <cell r="B5690">
            <v>5</v>
          </cell>
          <cell r="C5690" t="str">
            <v>-</v>
          </cell>
          <cell r="D5690" t="str">
            <v>-</v>
          </cell>
          <cell r="E5690">
            <v>3</v>
          </cell>
          <cell r="F5690">
            <v>1</v>
          </cell>
          <cell r="G5690" t="str">
            <v>-</v>
          </cell>
          <cell r="H5690">
            <v>1</v>
          </cell>
          <cell r="I5690" t="str">
            <v>-</v>
          </cell>
        </row>
        <row r="5691">
          <cell r="A5691" t="str">
            <v>NCU09915</v>
          </cell>
          <cell r="B5691">
            <v>8</v>
          </cell>
          <cell r="C5691" t="str">
            <v>-</v>
          </cell>
          <cell r="D5691">
            <v>2</v>
          </cell>
          <cell r="E5691">
            <v>2</v>
          </cell>
          <cell r="F5691">
            <v>1</v>
          </cell>
          <cell r="G5691" t="str">
            <v>-</v>
          </cell>
          <cell r="H5691">
            <v>1</v>
          </cell>
          <cell r="I5691">
            <v>2</v>
          </cell>
        </row>
        <row r="5692">
          <cell r="A5692" t="str">
            <v>NCU09923</v>
          </cell>
          <cell r="B5692">
            <v>4</v>
          </cell>
          <cell r="C5692" t="str">
            <v>-</v>
          </cell>
          <cell r="D5692" t="str">
            <v>-</v>
          </cell>
          <cell r="E5692">
            <v>1</v>
          </cell>
          <cell r="F5692" t="str">
            <v>-</v>
          </cell>
          <cell r="G5692" t="str">
            <v>-</v>
          </cell>
          <cell r="H5692">
            <v>1</v>
          </cell>
          <cell r="I5692">
            <v>2</v>
          </cell>
        </row>
        <row r="5693">
          <cell r="A5693" t="str">
            <v>NCU09929</v>
          </cell>
          <cell r="B5693">
            <v>3</v>
          </cell>
          <cell r="C5693" t="str">
            <v>-</v>
          </cell>
          <cell r="D5693">
            <v>1</v>
          </cell>
          <cell r="E5693" t="str">
            <v>-</v>
          </cell>
          <cell r="F5693" t="str">
            <v>-</v>
          </cell>
          <cell r="G5693" t="str">
            <v>-</v>
          </cell>
          <cell r="H5693">
            <v>1</v>
          </cell>
          <cell r="I5693">
            <v>1</v>
          </cell>
        </row>
        <row r="5694">
          <cell r="A5694" t="str">
            <v>NCU09930</v>
          </cell>
          <cell r="B5694">
            <v>8</v>
          </cell>
          <cell r="C5694" t="str">
            <v>-</v>
          </cell>
          <cell r="D5694" t="str">
            <v>-</v>
          </cell>
          <cell r="E5694">
            <v>4</v>
          </cell>
          <cell r="F5694" t="str">
            <v>-</v>
          </cell>
          <cell r="G5694">
            <v>1</v>
          </cell>
          <cell r="H5694">
            <v>1</v>
          </cell>
          <cell r="I5694">
            <v>2</v>
          </cell>
        </row>
        <row r="5695">
          <cell r="A5695" t="str">
            <v>NCU09931</v>
          </cell>
          <cell r="B5695">
            <v>14</v>
          </cell>
          <cell r="C5695" t="str">
            <v>-</v>
          </cell>
          <cell r="D5695" t="str">
            <v>-</v>
          </cell>
          <cell r="E5695">
            <v>4</v>
          </cell>
          <cell r="F5695">
            <v>3</v>
          </cell>
          <cell r="G5695">
            <v>2</v>
          </cell>
          <cell r="H5695">
            <v>3</v>
          </cell>
          <cell r="I5695">
            <v>2</v>
          </cell>
        </row>
        <row r="5696">
          <cell r="A5696" t="str">
            <v>NCU09933</v>
          </cell>
          <cell r="B5696">
            <v>6</v>
          </cell>
          <cell r="C5696">
            <v>4</v>
          </cell>
          <cell r="D5696" t="str">
            <v>-</v>
          </cell>
          <cell r="E5696">
            <v>1</v>
          </cell>
          <cell r="F5696" t="str">
            <v>-</v>
          </cell>
          <cell r="G5696" t="str">
            <v>-</v>
          </cell>
          <cell r="H5696" t="str">
            <v>-</v>
          </cell>
          <cell r="I5696">
            <v>1</v>
          </cell>
        </row>
        <row r="5697">
          <cell r="A5697" t="str">
            <v>NCU09935</v>
          </cell>
          <cell r="B5697">
            <v>9</v>
          </cell>
          <cell r="C5697" t="str">
            <v>-</v>
          </cell>
          <cell r="D5697" t="str">
            <v>-</v>
          </cell>
          <cell r="E5697">
            <v>1</v>
          </cell>
          <cell r="F5697">
            <v>2</v>
          </cell>
          <cell r="G5697">
            <v>2</v>
          </cell>
          <cell r="H5697">
            <v>2</v>
          </cell>
          <cell r="I5697">
            <v>2</v>
          </cell>
        </row>
        <row r="5698">
          <cell r="A5698" t="str">
            <v>NCU09937</v>
          </cell>
          <cell r="B5698">
            <v>13</v>
          </cell>
          <cell r="C5698" t="str">
            <v>-</v>
          </cell>
          <cell r="D5698">
            <v>4</v>
          </cell>
          <cell r="E5698">
            <v>3</v>
          </cell>
          <cell r="F5698">
            <v>3</v>
          </cell>
          <cell r="G5698">
            <v>2</v>
          </cell>
          <cell r="H5698">
            <v>1</v>
          </cell>
          <cell r="I5698" t="str">
            <v>-</v>
          </cell>
        </row>
        <row r="5699">
          <cell r="A5699" t="str">
            <v>NCU09947</v>
          </cell>
          <cell r="B5699">
            <v>1</v>
          </cell>
          <cell r="C5699" t="str">
            <v>-</v>
          </cell>
          <cell r="D5699" t="str">
            <v>-</v>
          </cell>
          <cell r="E5699" t="str">
            <v>-</v>
          </cell>
          <cell r="F5699" t="str">
            <v>-</v>
          </cell>
          <cell r="G5699">
            <v>1</v>
          </cell>
          <cell r="H5699" t="str">
            <v>-</v>
          </cell>
          <cell r="I5699" t="str">
            <v>-</v>
          </cell>
        </row>
        <row r="5700">
          <cell r="A5700" t="str">
            <v>NCU09954</v>
          </cell>
          <cell r="B5700">
            <v>3</v>
          </cell>
          <cell r="C5700" t="str">
            <v>-</v>
          </cell>
          <cell r="D5700">
            <v>1</v>
          </cell>
          <cell r="E5700" t="str">
            <v>-</v>
          </cell>
          <cell r="F5700">
            <v>2</v>
          </cell>
          <cell r="G5700" t="str">
            <v>-</v>
          </cell>
          <cell r="H5700" t="str">
            <v>-</v>
          </cell>
          <cell r="I5700" t="str">
            <v>-</v>
          </cell>
        </row>
        <row r="5701">
          <cell r="A5701" t="str">
            <v>NCU09955</v>
          </cell>
          <cell r="B5701">
            <v>1</v>
          </cell>
          <cell r="C5701" t="str">
            <v>-</v>
          </cell>
          <cell r="D5701" t="str">
            <v>-</v>
          </cell>
          <cell r="E5701" t="str">
            <v>-</v>
          </cell>
          <cell r="F5701">
            <v>1</v>
          </cell>
          <cell r="G5701" t="str">
            <v>-</v>
          </cell>
          <cell r="H5701" t="str">
            <v>-</v>
          </cell>
          <cell r="I5701" t="str">
            <v>-</v>
          </cell>
        </row>
        <row r="5702">
          <cell r="A5702" t="str">
            <v>NCU09956</v>
          </cell>
          <cell r="B5702">
            <v>4</v>
          </cell>
          <cell r="C5702" t="str">
            <v>-</v>
          </cell>
          <cell r="D5702" t="str">
            <v>-</v>
          </cell>
          <cell r="E5702" t="str">
            <v>-</v>
          </cell>
          <cell r="F5702" t="str">
            <v>-</v>
          </cell>
          <cell r="G5702">
            <v>2</v>
          </cell>
          <cell r="H5702">
            <v>2</v>
          </cell>
          <cell r="I5702" t="str">
            <v>-</v>
          </cell>
        </row>
        <row r="5703">
          <cell r="A5703" t="str">
            <v>NCU09957</v>
          </cell>
          <cell r="B5703">
            <v>10</v>
          </cell>
          <cell r="C5703">
            <v>2</v>
          </cell>
          <cell r="D5703" t="str">
            <v>-</v>
          </cell>
          <cell r="E5703">
            <v>1</v>
          </cell>
          <cell r="F5703">
            <v>3</v>
          </cell>
          <cell r="G5703">
            <v>2</v>
          </cell>
          <cell r="H5703">
            <v>2</v>
          </cell>
          <cell r="I5703" t="str">
            <v>-</v>
          </cell>
        </row>
        <row r="5704">
          <cell r="A5704" t="str">
            <v>NCU09958</v>
          </cell>
          <cell r="B5704">
            <v>12</v>
          </cell>
          <cell r="C5704">
            <v>3</v>
          </cell>
          <cell r="D5704" t="str">
            <v>-</v>
          </cell>
          <cell r="E5704" t="str">
            <v>-</v>
          </cell>
          <cell r="F5704">
            <v>3</v>
          </cell>
          <cell r="G5704">
            <v>2</v>
          </cell>
          <cell r="H5704">
            <v>2</v>
          </cell>
          <cell r="I5704">
            <v>2</v>
          </cell>
        </row>
        <row r="5705">
          <cell r="A5705" t="str">
            <v>NCU09959</v>
          </cell>
          <cell r="B5705">
            <v>9</v>
          </cell>
          <cell r="C5705" t="str">
            <v>-</v>
          </cell>
          <cell r="D5705">
            <v>1</v>
          </cell>
          <cell r="E5705" t="str">
            <v>-</v>
          </cell>
          <cell r="F5705">
            <v>2</v>
          </cell>
          <cell r="G5705">
            <v>2</v>
          </cell>
          <cell r="H5705">
            <v>2</v>
          </cell>
          <cell r="I5705">
            <v>2</v>
          </cell>
        </row>
        <row r="5706">
          <cell r="A5706" t="str">
            <v>NCU09968</v>
          </cell>
          <cell r="B5706">
            <v>12</v>
          </cell>
          <cell r="C5706">
            <v>2</v>
          </cell>
          <cell r="D5706">
            <v>2</v>
          </cell>
          <cell r="E5706">
            <v>2</v>
          </cell>
          <cell r="F5706">
            <v>2</v>
          </cell>
          <cell r="G5706">
            <v>2</v>
          </cell>
          <cell r="H5706">
            <v>2</v>
          </cell>
          <cell r="I5706" t="str">
            <v>-</v>
          </cell>
        </row>
        <row r="5707">
          <cell r="A5707" t="str">
            <v>NCU09971</v>
          </cell>
          <cell r="B5707">
            <v>1</v>
          </cell>
          <cell r="C5707" t="str">
            <v>-</v>
          </cell>
          <cell r="D5707" t="str">
            <v>-</v>
          </cell>
          <cell r="E5707">
            <v>1</v>
          </cell>
          <cell r="F5707" t="str">
            <v>-</v>
          </cell>
          <cell r="G5707" t="str">
            <v>-</v>
          </cell>
          <cell r="H5707" t="str">
            <v>-</v>
          </cell>
          <cell r="I5707" t="str">
            <v>-</v>
          </cell>
        </row>
        <row r="5708">
          <cell r="A5708" t="str">
            <v>NCU09972</v>
          </cell>
          <cell r="B5708">
            <v>1</v>
          </cell>
          <cell r="C5708" t="str">
            <v>-</v>
          </cell>
          <cell r="D5708" t="str">
            <v>-</v>
          </cell>
          <cell r="E5708" t="str">
            <v>-</v>
          </cell>
          <cell r="F5708" t="str">
            <v>-</v>
          </cell>
          <cell r="G5708" t="str">
            <v>-</v>
          </cell>
          <cell r="H5708">
            <v>1</v>
          </cell>
          <cell r="I5708" t="str">
            <v>-</v>
          </cell>
        </row>
        <row r="5709">
          <cell r="A5709" t="str">
            <v>NCU09974</v>
          </cell>
          <cell r="B5709">
            <v>1</v>
          </cell>
          <cell r="C5709" t="str">
            <v>-</v>
          </cell>
          <cell r="D5709" t="str">
            <v>-</v>
          </cell>
          <cell r="E5709" t="str">
            <v>-</v>
          </cell>
          <cell r="F5709" t="str">
            <v>-</v>
          </cell>
          <cell r="G5709" t="str">
            <v>-</v>
          </cell>
          <cell r="H5709" t="str">
            <v>-</v>
          </cell>
          <cell r="I5709">
            <v>1</v>
          </cell>
        </row>
        <row r="5710">
          <cell r="A5710" t="str">
            <v>NCU09975</v>
          </cell>
          <cell r="B5710">
            <v>2</v>
          </cell>
          <cell r="C5710" t="str">
            <v>-</v>
          </cell>
          <cell r="D5710" t="str">
            <v>-</v>
          </cell>
          <cell r="E5710">
            <v>1</v>
          </cell>
          <cell r="F5710" t="str">
            <v>-</v>
          </cell>
          <cell r="G5710" t="str">
            <v>-</v>
          </cell>
          <cell r="H5710" t="str">
            <v>-</v>
          </cell>
          <cell r="I5710">
            <v>1</v>
          </cell>
        </row>
        <row r="5711">
          <cell r="A5711" t="str">
            <v>NCU09976</v>
          </cell>
          <cell r="B5711">
            <v>2</v>
          </cell>
          <cell r="C5711" t="str">
            <v>-</v>
          </cell>
          <cell r="D5711" t="str">
            <v>-</v>
          </cell>
          <cell r="E5711" t="str">
            <v>-</v>
          </cell>
          <cell r="F5711" t="str">
            <v>-</v>
          </cell>
          <cell r="G5711">
            <v>2</v>
          </cell>
          <cell r="H5711" t="str">
            <v>-</v>
          </cell>
          <cell r="I5711" t="str">
            <v>-</v>
          </cell>
        </row>
        <row r="5712">
          <cell r="A5712" t="str">
            <v>NCU09978</v>
          </cell>
          <cell r="B5712">
            <v>12</v>
          </cell>
          <cell r="C5712" t="str">
            <v>-</v>
          </cell>
          <cell r="D5712" t="str">
            <v>-</v>
          </cell>
          <cell r="E5712">
            <v>3</v>
          </cell>
          <cell r="F5712">
            <v>2</v>
          </cell>
          <cell r="G5712">
            <v>3</v>
          </cell>
          <cell r="H5712">
            <v>2</v>
          </cell>
          <cell r="I5712">
            <v>2</v>
          </cell>
        </row>
        <row r="5713">
          <cell r="A5713" t="str">
            <v>NCU09980</v>
          </cell>
          <cell r="B5713">
            <v>5</v>
          </cell>
          <cell r="C5713" t="str">
            <v>-</v>
          </cell>
          <cell r="D5713" t="str">
            <v>-</v>
          </cell>
          <cell r="E5713" t="str">
            <v>-</v>
          </cell>
          <cell r="F5713">
            <v>1</v>
          </cell>
          <cell r="G5713">
            <v>1</v>
          </cell>
          <cell r="H5713">
            <v>2</v>
          </cell>
          <cell r="I5713">
            <v>1</v>
          </cell>
        </row>
        <row r="5714">
          <cell r="A5714" t="str">
            <v>NCU09986</v>
          </cell>
          <cell r="B5714">
            <v>9</v>
          </cell>
          <cell r="C5714" t="str">
            <v>-</v>
          </cell>
          <cell r="D5714" t="str">
            <v>-</v>
          </cell>
          <cell r="E5714">
            <v>1</v>
          </cell>
          <cell r="F5714">
            <v>2</v>
          </cell>
          <cell r="G5714">
            <v>2</v>
          </cell>
          <cell r="H5714">
            <v>2</v>
          </cell>
          <cell r="I5714">
            <v>2</v>
          </cell>
        </row>
        <row r="5715">
          <cell r="A5715" t="str">
            <v>NCU09990</v>
          </cell>
          <cell r="B5715">
            <v>2</v>
          </cell>
          <cell r="C5715" t="str">
            <v>-</v>
          </cell>
          <cell r="D5715">
            <v>2</v>
          </cell>
          <cell r="E5715" t="str">
            <v>-</v>
          </cell>
          <cell r="F5715" t="str">
            <v>-</v>
          </cell>
          <cell r="G5715" t="str">
            <v>-</v>
          </cell>
          <cell r="H5715" t="str">
            <v>-</v>
          </cell>
          <cell r="I5715" t="str">
            <v>-</v>
          </cell>
        </row>
        <row r="5716">
          <cell r="A5716" t="str">
            <v>NCU09992</v>
          </cell>
          <cell r="B5716">
            <v>10</v>
          </cell>
          <cell r="C5716" t="str">
            <v>-</v>
          </cell>
          <cell r="D5716">
            <v>1</v>
          </cell>
          <cell r="E5716" t="str">
            <v>-</v>
          </cell>
          <cell r="F5716">
            <v>2</v>
          </cell>
          <cell r="G5716">
            <v>2</v>
          </cell>
          <cell r="H5716">
            <v>3</v>
          </cell>
          <cell r="I5716">
            <v>2</v>
          </cell>
        </row>
        <row r="5717">
          <cell r="A5717" t="str">
            <v>NCU09993</v>
          </cell>
          <cell r="B5717">
            <v>2</v>
          </cell>
          <cell r="C5717" t="str">
            <v>-</v>
          </cell>
          <cell r="D5717" t="str">
            <v>-</v>
          </cell>
          <cell r="E5717" t="str">
            <v>-</v>
          </cell>
          <cell r="F5717" t="str">
            <v>-</v>
          </cell>
          <cell r="G5717">
            <v>2</v>
          </cell>
          <cell r="H5717" t="str">
            <v>-</v>
          </cell>
          <cell r="I5717" t="str">
            <v>-</v>
          </cell>
        </row>
        <row r="5718">
          <cell r="A5718" t="str">
            <v>NCU09994</v>
          </cell>
          <cell r="B5718">
            <v>4</v>
          </cell>
          <cell r="C5718" t="str">
            <v>-</v>
          </cell>
          <cell r="D5718" t="str">
            <v>-</v>
          </cell>
          <cell r="E5718" t="str">
            <v>-</v>
          </cell>
          <cell r="F5718">
            <v>1</v>
          </cell>
          <cell r="G5718">
            <v>1</v>
          </cell>
          <cell r="H5718">
            <v>1</v>
          </cell>
          <cell r="I5718">
            <v>1</v>
          </cell>
        </row>
        <row r="5719">
          <cell r="A5719" t="str">
            <v>NCU09995</v>
          </cell>
          <cell r="B5719">
            <v>9</v>
          </cell>
          <cell r="C5719" t="str">
            <v>-</v>
          </cell>
          <cell r="D5719">
            <v>2</v>
          </cell>
          <cell r="E5719" t="str">
            <v>-</v>
          </cell>
          <cell r="F5719">
            <v>1</v>
          </cell>
          <cell r="G5719">
            <v>2</v>
          </cell>
          <cell r="H5719">
            <v>2</v>
          </cell>
          <cell r="I5719">
            <v>2</v>
          </cell>
        </row>
        <row r="5720">
          <cell r="A5720" t="str">
            <v>NCU09996</v>
          </cell>
          <cell r="B5720">
            <v>5</v>
          </cell>
          <cell r="C5720" t="str">
            <v>-</v>
          </cell>
          <cell r="D5720">
            <v>1</v>
          </cell>
          <cell r="E5720" t="str">
            <v>-</v>
          </cell>
          <cell r="F5720" t="str">
            <v>-</v>
          </cell>
          <cell r="G5720">
            <v>1</v>
          </cell>
          <cell r="H5720">
            <v>2</v>
          </cell>
          <cell r="I5720">
            <v>1</v>
          </cell>
        </row>
        <row r="5721">
          <cell r="A5721" t="str">
            <v>NCU10001</v>
          </cell>
          <cell r="B5721">
            <v>3</v>
          </cell>
          <cell r="C5721" t="str">
            <v>-</v>
          </cell>
          <cell r="D5721" t="str">
            <v>-</v>
          </cell>
          <cell r="E5721" t="str">
            <v>-</v>
          </cell>
          <cell r="F5721" t="str">
            <v>-</v>
          </cell>
          <cell r="G5721">
            <v>1</v>
          </cell>
          <cell r="H5721">
            <v>1</v>
          </cell>
          <cell r="I5721">
            <v>1</v>
          </cell>
        </row>
        <row r="5722">
          <cell r="A5722" t="str">
            <v>NCU10002</v>
          </cell>
          <cell r="B5722">
            <v>11</v>
          </cell>
          <cell r="C5722" t="str">
            <v>-</v>
          </cell>
          <cell r="D5722">
            <v>1</v>
          </cell>
          <cell r="E5722" t="str">
            <v>-</v>
          </cell>
          <cell r="F5722">
            <v>2</v>
          </cell>
          <cell r="G5722">
            <v>3</v>
          </cell>
          <cell r="H5722">
            <v>3</v>
          </cell>
          <cell r="I5722">
            <v>2</v>
          </cell>
        </row>
        <row r="5723">
          <cell r="A5723" t="str">
            <v>NCU10006</v>
          </cell>
          <cell r="B5723">
            <v>9</v>
          </cell>
          <cell r="C5723" t="str">
            <v>-</v>
          </cell>
          <cell r="D5723" t="str">
            <v>-</v>
          </cell>
          <cell r="E5723">
            <v>3</v>
          </cell>
          <cell r="F5723">
            <v>2</v>
          </cell>
          <cell r="G5723">
            <v>2</v>
          </cell>
          <cell r="H5723">
            <v>2</v>
          </cell>
          <cell r="I5723" t="str">
            <v>-</v>
          </cell>
        </row>
        <row r="5724">
          <cell r="A5724" t="str">
            <v>NCU10007</v>
          </cell>
          <cell r="B5724">
            <v>15</v>
          </cell>
          <cell r="C5724" t="str">
            <v>-</v>
          </cell>
          <cell r="D5724">
            <v>2</v>
          </cell>
          <cell r="E5724">
            <v>4</v>
          </cell>
          <cell r="F5724">
            <v>2</v>
          </cell>
          <cell r="G5724">
            <v>3</v>
          </cell>
          <cell r="H5724">
            <v>2</v>
          </cell>
          <cell r="I5724">
            <v>2</v>
          </cell>
        </row>
        <row r="5725">
          <cell r="A5725" t="str">
            <v>NCU10008</v>
          </cell>
          <cell r="B5725">
            <v>4</v>
          </cell>
          <cell r="C5725" t="str">
            <v>-</v>
          </cell>
          <cell r="D5725" t="str">
            <v>-</v>
          </cell>
          <cell r="E5725" t="str">
            <v>-</v>
          </cell>
          <cell r="F5725">
            <v>1</v>
          </cell>
          <cell r="G5725">
            <v>1</v>
          </cell>
          <cell r="H5725">
            <v>1</v>
          </cell>
          <cell r="I5725">
            <v>1</v>
          </cell>
        </row>
        <row r="5726">
          <cell r="A5726" t="str">
            <v>NCU10009</v>
          </cell>
          <cell r="B5726">
            <v>6</v>
          </cell>
          <cell r="C5726" t="str">
            <v>-</v>
          </cell>
          <cell r="D5726" t="str">
            <v>-</v>
          </cell>
          <cell r="E5726">
            <v>1</v>
          </cell>
          <cell r="F5726" t="str">
            <v>-</v>
          </cell>
          <cell r="G5726">
            <v>1</v>
          </cell>
          <cell r="H5726">
            <v>2</v>
          </cell>
          <cell r="I5726">
            <v>2</v>
          </cell>
        </row>
        <row r="5727">
          <cell r="A5727" t="str">
            <v>NCU10010</v>
          </cell>
          <cell r="B5727">
            <v>18</v>
          </cell>
          <cell r="C5727">
            <v>5</v>
          </cell>
          <cell r="D5727" t="str">
            <v>-</v>
          </cell>
          <cell r="E5727">
            <v>3</v>
          </cell>
          <cell r="F5727">
            <v>3</v>
          </cell>
          <cell r="G5727">
            <v>2</v>
          </cell>
          <cell r="H5727">
            <v>3</v>
          </cell>
          <cell r="I5727">
            <v>2</v>
          </cell>
        </row>
        <row r="5728">
          <cell r="A5728" t="str">
            <v>NCU10011</v>
          </cell>
          <cell r="B5728">
            <v>10</v>
          </cell>
          <cell r="C5728">
            <v>2</v>
          </cell>
          <cell r="D5728" t="str">
            <v>-</v>
          </cell>
          <cell r="E5728">
            <v>3</v>
          </cell>
          <cell r="F5728">
            <v>1</v>
          </cell>
          <cell r="G5728" t="str">
            <v>-</v>
          </cell>
          <cell r="H5728">
            <v>2</v>
          </cell>
          <cell r="I5728">
            <v>2</v>
          </cell>
        </row>
        <row r="5729">
          <cell r="A5729" t="str">
            <v>NCU10012</v>
          </cell>
          <cell r="B5729">
            <v>11</v>
          </cell>
          <cell r="C5729">
            <v>3</v>
          </cell>
          <cell r="D5729">
            <v>1</v>
          </cell>
          <cell r="E5729">
            <v>4</v>
          </cell>
          <cell r="F5729">
            <v>2</v>
          </cell>
          <cell r="G5729" t="str">
            <v>-</v>
          </cell>
          <cell r="H5729">
            <v>1</v>
          </cell>
          <cell r="I5729" t="str">
            <v>-</v>
          </cell>
        </row>
        <row r="5730">
          <cell r="A5730" t="str">
            <v>NCU10014</v>
          </cell>
          <cell r="B5730">
            <v>18</v>
          </cell>
          <cell r="C5730">
            <v>3</v>
          </cell>
          <cell r="D5730">
            <v>3</v>
          </cell>
          <cell r="E5730">
            <v>5</v>
          </cell>
          <cell r="F5730">
            <v>2</v>
          </cell>
          <cell r="G5730" t="str">
            <v>-</v>
          </cell>
          <cell r="H5730">
            <v>3</v>
          </cell>
          <cell r="I5730">
            <v>2</v>
          </cell>
        </row>
        <row r="5731">
          <cell r="A5731" t="str">
            <v>NCU10020</v>
          </cell>
          <cell r="B5731">
            <v>5</v>
          </cell>
          <cell r="C5731" t="str">
            <v>-</v>
          </cell>
          <cell r="D5731" t="str">
            <v>-</v>
          </cell>
          <cell r="E5731">
            <v>3</v>
          </cell>
          <cell r="F5731" t="str">
            <v>-</v>
          </cell>
          <cell r="G5731" t="str">
            <v>-</v>
          </cell>
          <cell r="H5731" t="str">
            <v>-</v>
          </cell>
          <cell r="I5731">
            <v>2</v>
          </cell>
        </row>
        <row r="5732">
          <cell r="A5732" t="str">
            <v>NCU10021</v>
          </cell>
          <cell r="B5732">
            <v>8</v>
          </cell>
          <cell r="C5732" t="str">
            <v>-</v>
          </cell>
          <cell r="D5732" t="str">
            <v>-</v>
          </cell>
          <cell r="E5732">
            <v>1</v>
          </cell>
          <cell r="F5732">
            <v>2</v>
          </cell>
          <cell r="G5732">
            <v>2</v>
          </cell>
          <cell r="H5732">
            <v>1</v>
          </cell>
          <cell r="I5732">
            <v>2</v>
          </cell>
        </row>
        <row r="5733">
          <cell r="A5733" t="str">
            <v>NCU10028</v>
          </cell>
          <cell r="B5733">
            <v>7</v>
          </cell>
          <cell r="C5733" t="str">
            <v>-</v>
          </cell>
          <cell r="D5733">
            <v>1</v>
          </cell>
          <cell r="E5733">
            <v>2</v>
          </cell>
          <cell r="F5733">
            <v>1</v>
          </cell>
          <cell r="G5733" t="str">
            <v>-</v>
          </cell>
          <cell r="H5733">
            <v>2</v>
          </cell>
          <cell r="I5733">
            <v>1</v>
          </cell>
        </row>
        <row r="5734">
          <cell r="A5734" t="str">
            <v>NCU10030</v>
          </cell>
          <cell r="B5734">
            <v>10</v>
          </cell>
          <cell r="C5734" t="str">
            <v>-</v>
          </cell>
          <cell r="D5734" t="str">
            <v>-</v>
          </cell>
          <cell r="E5734">
            <v>4</v>
          </cell>
          <cell r="F5734">
            <v>2</v>
          </cell>
          <cell r="G5734">
            <v>1</v>
          </cell>
          <cell r="H5734">
            <v>1</v>
          </cell>
          <cell r="I5734">
            <v>2</v>
          </cell>
        </row>
        <row r="5735">
          <cell r="A5735" t="str">
            <v>NCU10034</v>
          </cell>
          <cell r="B5735">
            <v>2</v>
          </cell>
          <cell r="C5735" t="str">
            <v>-</v>
          </cell>
          <cell r="D5735" t="str">
            <v>-</v>
          </cell>
          <cell r="E5735" t="str">
            <v>-</v>
          </cell>
          <cell r="F5735">
            <v>1</v>
          </cell>
          <cell r="G5735" t="str">
            <v>-</v>
          </cell>
          <cell r="H5735">
            <v>1</v>
          </cell>
          <cell r="I5735" t="str">
            <v>-</v>
          </cell>
        </row>
        <row r="5736">
          <cell r="A5736" t="str">
            <v>NCU10038</v>
          </cell>
          <cell r="B5736">
            <v>10</v>
          </cell>
          <cell r="C5736" t="str">
            <v>-</v>
          </cell>
          <cell r="D5736" t="str">
            <v>-</v>
          </cell>
          <cell r="E5736">
            <v>2</v>
          </cell>
          <cell r="F5736">
            <v>2</v>
          </cell>
          <cell r="G5736">
            <v>2</v>
          </cell>
          <cell r="H5736">
            <v>2</v>
          </cell>
          <cell r="I5736">
            <v>2</v>
          </cell>
        </row>
        <row r="5737">
          <cell r="A5737" t="str">
            <v>NCU10039</v>
          </cell>
          <cell r="B5737">
            <v>12</v>
          </cell>
          <cell r="C5737">
            <v>2</v>
          </cell>
          <cell r="D5737" t="str">
            <v>-</v>
          </cell>
          <cell r="E5737" t="str">
            <v>-</v>
          </cell>
          <cell r="F5737">
            <v>2</v>
          </cell>
          <cell r="G5737">
            <v>3</v>
          </cell>
          <cell r="H5737">
            <v>2</v>
          </cell>
          <cell r="I5737">
            <v>3</v>
          </cell>
        </row>
        <row r="5738">
          <cell r="A5738" t="str">
            <v>NCU10040</v>
          </cell>
          <cell r="B5738">
            <v>8</v>
          </cell>
          <cell r="C5738">
            <v>4</v>
          </cell>
          <cell r="D5738" t="str">
            <v>-</v>
          </cell>
          <cell r="E5738" t="str">
            <v>-</v>
          </cell>
          <cell r="F5738">
            <v>2</v>
          </cell>
          <cell r="G5738">
            <v>2</v>
          </cell>
          <cell r="H5738" t="str">
            <v>-</v>
          </cell>
          <cell r="I5738" t="str">
            <v>-</v>
          </cell>
        </row>
        <row r="5739">
          <cell r="A5739" t="str">
            <v>NCU10042</v>
          </cell>
          <cell r="B5739">
            <v>2</v>
          </cell>
          <cell r="C5739" t="str">
            <v>-</v>
          </cell>
          <cell r="D5739" t="str">
            <v>-</v>
          </cell>
          <cell r="E5739" t="str">
            <v>-</v>
          </cell>
          <cell r="F5739" t="str">
            <v>-</v>
          </cell>
          <cell r="G5739" t="str">
            <v>-</v>
          </cell>
          <cell r="H5739">
            <v>1</v>
          </cell>
          <cell r="I5739">
            <v>1</v>
          </cell>
        </row>
        <row r="5740">
          <cell r="A5740" t="str">
            <v>NCU10043</v>
          </cell>
          <cell r="B5740">
            <v>2</v>
          </cell>
          <cell r="C5740" t="str">
            <v>-</v>
          </cell>
          <cell r="D5740" t="str">
            <v>-</v>
          </cell>
          <cell r="E5740" t="str">
            <v>-</v>
          </cell>
          <cell r="F5740" t="str">
            <v>-</v>
          </cell>
          <cell r="G5740" t="str">
            <v>-</v>
          </cell>
          <cell r="H5740">
            <v>2</v>
          </cell>
          <cell r="I5740" t="str">
            <v>-</v>
          </cell>
        </row>
        <row r="5741">
          <cell r="A5741" t="str">
            <v>NCU10044</v>
          </cell>
          <cell r="B5741">
            <v>2</v>
          </cell>
          <cell r="C5741" t="str">
            <v>-</v>
          </cell>
          <cell r="D5741" t="str">
            <v>-</v>
          </cell>
          <cell r="E5741" t="str">
            <v>-</v>
          </cell>
          <cell r="F5741" t="str">
            <v>-</v>
          </cell>
          <cell r="G5741" t="str">
            <v>-</v>
          </cell>
          <cell r="H5741">
            <v>2</v>
          </cell>
          <cell r="I5741" t="str">
            <v>-</v>
          </cell>
        </row>
        <row r="5742">
          <cell r="A5742" t="str">
            <v>NCU10045</v>
          </cell>
          <cell r="B5742">
            <v>16</v>
          </cell>
          <cell r="C5742" t="str">
            <v>-</v>
          </cell>
          <cell r="D5742">
            <v>3</v>
          </cell>
          <cell r="E5742">
            <v>3</v>
          </cell>
          <cell r="F5742">
            <v>3</v>
          </cell>
          <cell r="G5742">
            <v>3</v>
          </cell>
          <cell r="H5742">
            <v>2</v>
          </cell>
          <cell r="I5742">
            <v>2</v>
          </cell>
        </row>
        <row r="5743">
          <cell r="A5743" t="str">
            <v>NCU10046</v>
          </cell>
          <cell r="B5743">
            <v>1</v>
          </cell>
          <cell r="C5743" t="str">
            <v>-</v>
          </cell>
          <cell r="D5743" t="str">
            <v>-</v>
          </cell>
          <cell r="E5743" t="str">
            <v>-</v>
          </cell>
          <cell r="F5743" t="str">
            <v>-</v>
          </cell>
          <cell r="G5743" t="str">
            <v>-</v>
          </cell>
          <cell r="H5743" t="str">
            <v>-</v>
          </cell>
          <cell r="I5743">
            <v>1</v>
          </cell>
        </row>
        <row r="5744">
          <cell r="A5744" t="str">
            <v>NCU10048</v>
          </cell>
          <cell r="B5744">
            <v>6</v>
          </cell>
          <cell r="C5744" t="str">
            <v>-</v>
          </cell>
          <cell r="D5744" t="str">
            <v>-</v>
          </cell>
          <cell r="E5744" t="str">
            <v>-</v>
          </cell>
          <cell r="F5744">
            <v>2</v>
          </cell>
          <cell r="G5744">
            <v>2</v>
          </cell>
          <cell r="H5744">
            <v>1</v>
          </cell>
          <cell r="I5744">
            <v>1</v>
          </cell>
        </row>
        <row r="5745">
          <cell r="A5745" t="str">
            <v>NCU10051</v>
          </cell>
          <cell r="B5745">
            <v>8</v>
          </cell>
          <cell r="C5745">
            <v>1</v>
          </cell>
          <cell r="D5745">
            <v>3</v>
          </cell>
          <cell r="E5745" t="str">
            <v>-</v>
          </cell>
          <cell r="F5745" t="str">
            <v>-</v>
          </cell>
          <cell r="G5745">
            <v>2</v>
          </cell>
          <cell r="H5745" t="str">
            <v>-</v>
          </cell>
          <cell r="I5745">
            <v>2</v>
          </cell>
        </row>
        <row r="5746">
          <cell r="A5746" t="str">
            <v>NCU10052</v>
          </cell>
          <cell r="B5746">
            <v>14</v>
          </cell>
          <cell r="C5746">
            <v>1</v>
          </cell>
          <cell r="D5746">
            <v>3</v>
          </cell>
          <cell r="E5746">
            <v>3</v>
          </cell>
          <cell r="F5746" t="str">
            <v>-</v>
          </cell>
          <cell r="G5746">
            <v>3</v>
          </cell>
          <cell r="H5746">
            <v>2</v>
          </cell>
          <cell r="I5746">
            <v>2</v>
          </cell>
        </row>
        <row r="5747">
          <cell r="A5747" t="str">
            <v>NCU10053</v>
          </cell>
          <cell r="B5747">
            <v>12</v>
          </cell>
          <cell r="C5747">
            <v>3</v>
          </cell>
          <cell r="D5747">
            <v>1</v>
          </cell>
          <cell r="E5747">
            <v>3</v>
          </cell>
          <cell r="F5747">
            <v>1</v>
          </cell>
          <cell r="G5747">
            <v>2</v>
          </cell>
          <cell r="H5747">
            <v>2</v>
          </cell>
          <cell r="I5747" t="str">
            <v>-</v>
          </cell>
        </row>
        <row r="5748">
          <cell r="A5748" t="str">
            <v>NCU10055</v>
          </cell>
          <cell r="B5748">
            <v>19</v>
          </cell>
          <cell r="C5748" t="str">
            <v>-</v>
          </cell>
          <cell r="D5748">
            <v>4</v>
          </cell>
          <cell r="E5748">
            <v>3</v>
          </cell>
          <cell r="F5748">
            <v>3</v>
          </cell>
          <cell r="G5748">
            <v>3</v>
          </cell>
          <cell r="H5748">
            <v>3</v>
          </cell>
          <cell r="I5748">
            <v>3</v>
          </cell>
        </row>
        <row r="5749">
          <cell r="A5749" t="str">
            <v>NCU10056</v>
          </cell>
          <cell r="B5749">
            <v>2</v>
          </cell>
          <cell r="C5749" t="str">
            <v>-</v>
          </cell>
          <cell r="D5749" t="str">
            <v>-</v>
          </cell>
          <cell r="E5749" t="str">
            <v>-</v>
          </cell>
          <cell r="F5749" t="str">
            <v>-</v>
          </cell>
          <cell r="G5749" t="str">
            <v>-</v>
          </cell>
          <cell r="H5749">
            <v>1</v>
          </cell>
          <cell r="I5749">
            <v>1</v>
          </cell>
        </row>
        <row r="5750">
          <cell r="A5750" t="str">
            <v>NCU10059</v>
          </cell>
          <cell r="B5750">
            <v>4</v>
          </cell>
          <cell r="C5750" t="str">
            <v>-</v>
          </cell>
          <cell r="D5750" t="str">
            <v>-</v>
          </cell>
          <cell r="E5750">
            <v>3</v>
          </cell>
          <cell r="F5750" t="str">
            <v>-</v>
          </cell>
          <cell r="G5750" t="str">
            <v>-</v>
          </cell>
          <cell r="H5750" t="str">
            <v>-</v>
          </cell>
          <cell r="I5750">
            <v>1</v>
          </cell>
        </row>
        <row r="5751">
          <cell r="A5751" t="str">
            <v>NCU10062</v>
          </cell>
          <cell r="B5751">
            <v>13</v>
          </cell>
          <cell r="C5751">
            <v>1</v>
          </cell>
          <cell r="D5751">
            <v>1</v>
          </cell>
          <cell r="E5751">
            <v>2</v>
          </cell>
          <cell r="F5751">
            <v>2</v>
          </cell>
          <cell r="G5751">
            <v>2</v>
          </cell>
          <cell r="H5751">
            <v>3</v>
          </cell>
          <cell r="I5751">
            <v>2</v>
          </cell>
        </row>
        <row r="5752">
          <cell r="A5752" t="str">
            <v>NCU10063</v>
          </cell>
          <cell r="B5752">
            <v>12</v>
          </cell>
          <cell r="C5752" t="str">
            <v>-</v>
          </cell>
          <cell r="D5752" t="str">
            <v>-</v>
          </cell>
          <cell r="E5752">
            <v>1</v>
          </cell>
          <cell r="F5752">
            <v>3</v>
          </cell>
          <cell r="G5752">
            <v>2</v>
          </cell>
          <cell r="H5752">
            <v>3</v>
          </cell>
          <cell r="I5752">
            <v>3</v>
          </cell>
        </row>
        <row r="5753">
          <cell r="A5753" t="str">
            <v>NCU10067</v>
          </cell>
          <cell r="B5753">
            <v>1</v>
          </cell>
          <cell r="C5753" t="str">
            <v>-</v>
          </cell>
          <cell r="D5753" t="str">
            <v>-</v>
          </cell>
          <cell r="E5753" t="str">
            <v>-</v>
          </cell>
          <cell r="F5753" t="str">
            <v>-</v>
          </cell>
          <cell r="G5753" t="str">
            <v>-</v>
          </cell>
          <cell r="H5753">
            <v>1</v>
          </cell>
          <cell r="I5753" t="str">
            <v>-</v>
          </cell>
        </row>
        <row r="5754">
          <cell r="A5754" t="str">
            <v>NCU10069</v>
          </cell>
          <cell r="B5754">
            <v>3</v>
          </cell>
          <cell r="C5754" t="str">
            <v>-</v>
          </cell>
          <cell r="D5754" t="str">
            <v>-</v>
          </cell>
          <cell r="E5754" t="str">
            <v>-</v>
          </cell>
          <cell r="F5754">
            <v>1</v>
          </cell>
          <cell r="G5754" t="str">
            <v>-</v>
          </cell>
          <cell r="H5754">
            <v>2</v>
          </cell>
          <cell r="I5754" t="str">
            <v>-</v>
          </cell>
        </row>
        <row r="5755">
          <cell r="A5755" t="str">
            <v>NCU10070</v>
          </cell>
          <cell r="B5755">
            <v>8</v>
          </cell>
          <cell r="C5755" t="str">
            <v>-</v>
          </cell>
          <cell r="D5755">
            <v>1</v>
          </cell>
          <cell r="E5755" t="str">
            <v>-</v>
          </cell>
          <cell r="F5755">
            <v>2</v>
          </cell>
          <cell r="G5755">
            <v>2</v>
          </cell>
          <cell r="H5755">
            <v>1</v>
          </cell>
          <cell r="I5755">
            <v>2</v>
          </cell>
        </row>
        <row r="5756">
          <cell r="A5756" t="str">
            <v>NCU10073</v>
          </cell>
          <cell r="B5756">
            <v>1</v>
          </cell>
          <cell r="C5756" t="str">
            <v>-</v>
          </cell>
          <cell r="D5756" t="str">
            <v>-</v>
          </cell>
          <cell r="E5756" t="str">
            <v>-</v>
          </cell>
          <cell r="F5756" t="str">
            <v>-</v>
          </cell>
          <cell r="G5756" t="str">
            <v>-</v>
          </cell>
          <cell r="H5756">
            <v>1</v>
          </cell>
          <cell r="I5756" t="str">
            <v>-</v>
          </cell>
        </row>
        <row r="5757">
          <cell r="A5757" t="str">
            <v>NCU10075</v>
          </cell>
          <cell r="B5757">
            <v>12</v>
          </cell>
          <cell r="C5757">
            <v>1</v>
          </cell>
          <cell r="D5757" t="str">
            <v>-</v>
          </cell>
          <cell r="E5757">
            <v>5</v>
          </cell>
          <cell r="F5757">
            <v>2</v>
          </cell>
          <cell r="G5757">
            <v>1</v>
          </cell>
          <cell r="H5757">
            <v>2</v>
          </cell>
          <cell r="I5757">
            <v>1</v>
          </cell>
        </row>
        <row r="5758">
          <cell r="A5758" t="str">
            <v>NCU10077</v>
          </cell>
          <cell r="B5758">
            <v>10</v>
          </cell>
          <cell r="C5758">
            <v>2</v>
          </cell>
          <cell r="D5758" t="str">
            <v>-</v>
          </cell>
          <cell r="E5758" t="str">
            <v>-</v>
          </cell>
          <cell r="F5758">
            <v>2</v>
          </cell>
          <cell r="G5758">
            <v>2</v>
          </cell>
          <cell r="H5758">
            <v>2</v>
          </cell>
          <cell r="I5758">
            <v>2</v>
          </cell>
        </row>
        <row r="5759">
          <cell r="A5759" t="str">
            <v>NCU10080</v>
          </cell>
          <cell r="B5759">
            <v>5</v>
          </cell>
          <cell r="C5759" t="str">
            <v>-</v>
          </cell>
          <cell r="D5759" t="str">
            <v>-</v>
          </cell>
          <cell r="E5759">
            <v>3</v>
          </cell>
          <cell r="F5759" t="str">
            <v>-</v>
          </cell>
          <cell r="G5759" t="str">
            <v>-</v>
          </cell>
          <cell r="H5759" t="str">
            <v>-</v>
          </cell>
          <cell r="I5759">
            <v>2</v>
          </cell>
        </row>
        <row r="5760">
          <cell r="A5760" t="str">
            <v>NCU10106</v>
          </cell>
          <cell r="B5760">
            <v>11</v>
          </cell>
          <cell r="C5760" t="str">
            <v>-</v>
          </cell>
          <cell r="D5760" t="str">
            <v>-</v>
          </cell>
          <cell r="E5760">
            <v>3</v>
          </cell>
          <cell r="F5760">
            <v>2</v>
          </cell>
          <cell r="G5760">
            <v>2</v>
          </cell>
          <cell r="H5760">
            <v>2</v>
          </cell>
          <cell r="I5760">
            <v>2</v>
          </cell>
        </row>
        <row r="5761">
          <cell r="A5761" t="str">
            <v>NCU10107</v>
          </cell>
          <cell r="B5761">
            <v>8</v>
          </cell>
          <cell r="C5761" t="str">
            <v>-</v>
          </cell>
          <cell r="D5761">
            <v>3</v>
          </cell>
          <cell r="E5761" t="str">
            <v>-</v>
          </cell>
          <cell r="F5761">
            <v>2</v>
          </cell>
          <cell r="G5761">
            <v>1</v>
          </cell>
          <cell r="H5761">
            <v>1</v>
          </cell>
          <cell r="I5761">
            <v>1</v>
          </cell>
        </row>
        <row r="5762">
          <cell r="A5762" t="str">
            <v>NCU10110</v>
          </cell>
          <cell r="B5762">
            <v>3</v>
          </cell>
          <cell r="C5762" t="str">
            <v>-</v>
          </cell>
          <cell r="D5762" t="str">
            <v>-</v>
          </cell>
          <cell r="E5762" t="str">
            <v>-</v>
          </cell>
          <cell r="F5762" t="str">
            <v>-</v>
          </cell>
          <cell r="G5762">
            <v>2</v>
          </cell>
          <cell r="H5762">
            <v>1</v>
          </cell>
          <cell r="I5762" t="str">
            <v>-</v>
          </cell>
        </row>
        <row r="5763">
          <cell r="A5763" t="str">
            <v>NCU10129</v>
          </cell>
          <cell r="B5763">
            <v>14</v>
          </cell>
          <cell r="C5763">
            <v>4</v>
          </cell>
          <cell r="D5763" t="str">
            <v>-</v>
          </cell>
          <cell r="E5763">
            <v>5</v>
          </cell>
          <cell r="F5763" t="str">
            <v>-</v>
          </cell>
          <cell r="G5763">
            <v>1</v>
          </cell>
          <cell r="H5763">
            <v>2</v>
          </cell>
          <cell r="I5763">
            <v>2</v>
          </cell>
        </row>
        <row r="5764">
          <cell r="A5764" t="str">
            <v>NCU10143</v>
          </cell>
          <cell r="B5764">
            <v>5</v>
          </cell>
          <cell r="C5764">
            <v>2</v>
          </cell>
          <cell r="D5764" t="str">
            <v>-</v>
          </cell>
          <cell r="E5764">
            <v>2</v>
          </cell>
          <cell r="F5764" t="str">
            <v>-</v>
          </cell>
          <cell r="G5764">
            <v>1</v>
          </cell>
          <cell r="H5764" t="str">
            <v>-</v>
          </cell>
          <cell r="I5764" t="str">
            <v>-</v>
          </cell>
        </row>
        <row r="5765">
          <cell r="A5765" t="str">
            <v>NCU10152</v>
          </cell>
          <cell r="B5765">
            <v>8</v>
          </cell>
          <cell r="C5765" t="str">
            <v>-</v>
          </cell>
          <cell r="D5765" t="str">
            <v>-</v>
          </cell>
          <cell r="E5765" t="str">
            <v>-</v>
          </cell>
          <cell r="F5765">
            <v>2</v>
          </cell>
          <cell r="G5765">
            <v>2</v>
          </cell>
          <cell r="H5765">
            <v>2</v>
          </cell>
          <cell r="I5765">
            <v>2</v>
          </cell>
        </row>
        <row r="5766">
          <cell r="A5766" t="str">
            <v>NCU10155</v>
          </cell>
          <cell r="B5766">
            <v>11</v>
          </cell>
          <cell r="C5766" t="str">
            <v>-</v>
          </cell>
          <cell r="D5766">
            <v>2</v>
          </cell>
          <cell r="E5766">
            <v>3</v>
          </cell>
          <cell r="F5766">
            <v>1</v>
          </cell>
          <cell r="G5766" t="str">
            <v>-</v>
          </cell>
          <cell r="H5766">
            <v>3</v>
          </cell>
          <cell r="I5766">
            <v>2</v>
          </cell>
        </row>
        <row r="5767">
          <cell r="A5767" t="str">
            <v>NCU10156</v>
          </cell>
          <cell r="B5767">
            <v>4</v>
          </cell>
          <cell r="C5767" t="str">
            <v>-</v>
          </cell>
          <cell r="D5767" t="str">
            <v>-</v>
          </cell>
          <cell r="E5767">
            <v>2</v>
          </cell>
          <cell r="F5767" t="str">
            <v>-</v>
          </cell>
          <cell r="G5767" t="str">
            <v>-</v>
          </cell>
          <cell r="H5767">
            <v>1</v>
          </cell>
          <cell r="I5767">
            <v>1</v>
          </cell>
        </row>
        <row r="5768">
          <cell r="A5768" t="str">
            <v>NCU10185</v>
          </cell>
          <cell r="B5768">
            <v>1</v>
          </cell>
          <cell r="C5768" t="str">
            <v>-</v>
          </cell>
          <cell r="D5768" t="str">
            <v>-</v>
          </cell>
          <cell r="E5768" t="str">
            <v>-</v>
          </cell>
          <cell r="F5768" t="str">
            <v>-</v>
          </cell>
          <cell r="G5768" t="str">
            <v>-</v>
          </cell>
          <cell r="H5768" t="str">
            <v>-</v>
          </cell>
          <cell r="I5768">
            <v>1</v>
          </cell>
        </row>
        <row r="5769">
          <cell r="A5769" t="str">
            <v>NCU10186</v>
          </cell>
          <cell r="B5769">
            <v>6</v>
          </cell>
          <cell r="C5769" t="str">
            <v>-</v>
          </cell>
          <cell r="D5769" t="str">
            <v>-</v>
          </cell>
          <cell r="E5769" t="str">
            <v>-</v>
          </cell>
          <cell r="F5769">
            <v>1</v>
          </cell>
          <cell r="G5769">
            <v>2</v>
          </cell>
          <cell r="H5769">
            <v>2</v>
          </cell>
          <cell r="I5769">
            <v>1</v>
          </cell>
        </row>
        <row r="5770">
          <cell r="A5770" t="str">
            <v>NCU10220</v>
          </cell>
          <cell r="B5770">
            <v>3</v>
          </cell>
          <cell r="C5770" t="str">
            <v>-</v>
          </cell>
          <cell r="D5770" t="str">
            <v>-</v>
          </cell>
          <cell r="E5770" t="str">
            <v>-</v>
          </cell>
          <cell r="F5770">
            <v>1</v>
          </cell>
          <cell r="G5770" t="str">
            <v>-</v>
          </cell>
          <cell r="H5770">
            <v>1</v>
          </cell>
          <cell r="I5770">
            <v>1</v>
          </cell>
        </row>
        <row r="5771">
          <cell r="A5771" t="str">
            <v>NCU10225</v>
          </cell>
          <cell r="B5771">
            <v>11</v>
          </cell>
          <cell r="C5771">
            <v>2</v>
          </cell>
          <cell r="D5771">
            <v>2</v>
          </cell>
          <cell r="E5771">
            <v>2</v>
          </cell>
          <cell r="F5771">
            <v>1</v>
          </cell>
          <cell r="G5771" t="str">
            <v>-</v>
          </cell>
          <cell r="H5771">
            <v>2</v>
          </cell>
          <cell r="I5771">
            <v>2</v>
          </cell>
        </row>
        <row r="5772">
          <cell r="A5772" t="str">
            <v>NCU10226</v>
          </cell>
          <cell r="B5772">
            <v>9</v>
          </cell>
          <cell r="C5772">
            <v>1</v>
          </cell>
          <cell r="D5772" t="str">
            <v>-</v>
          </cell>
          <cell r="E5772">
            <v>4</v>
          </cell>
          <cell r="F5772">
            <v>1</v>
          </cell>
          <cell r="G5772" t="str">
            <v>-</v>
          </cell>
          <cell r="H5772">
            <v>2</v>
          </cell>
          <cell r="I5772">
            <v>1</v>
          </cell>
        </row>
        <row r="5773">
          <cell r="A5773" t="str">
            <v>NCU10232</v>
          </cell>
          <cell r="B5773">
            <v>2</v>
          </cell>
          <cell r="C5773" t="str">
            <v>-</v>
          </cell>
          <cell r="D5773" t="str">
            <v>-</v>
          </cell>
          <cell r="E5773" t="str">
            <v>-</v>
          </cell>
          <cell r="F5773" t="str">
            <v>-</v>
          </cell>
          <cell r="G5773" t="str">
            <v>-</v>
          </cell>
          <cell r="H5773">
            <v>1</v>
          </cell>
          <cell r="I5773">
            <v>1</v>
          </cell>
        </row>
        <row r="5774">
          <cell r="A5774" t="str">
            <v>NCU10237</v>
          </cell>
          <cell r="B5774">
            <v>5</v>
          </cell>
          <cell r="C5774">
            <v>2</v>
          </cell>
          <cell r="D5774" t="str">
            <v>-</v>
          </cell>
          <cell r="E5774" t="str">
            <v>-</v>
          </cell>
          <cell r="F5774" t="str">
            <v>-</v>
          </cell>
          <cell r="G5774" t="str">
            <v>-</v>
          </cell>
          <cell r="H5774">
            <v>2</v>
          </cell>
          <cell r="I5774">
            <v>1</v>
          </cell>
        </row>
        <row r="5775">
          <cell r="A5775" t="str">
            <v>NCU10239</v>
          </cell>
          <cell r="B5775">
            <v>9</v>
          </cell>
          <cell r="C5775" t="str">
            <v>-</v>
          </cell>
          <cell r="D5775" t="str">
            <v>-</v>
          </cell>
          <cell r="E5775">
            <v>3</v>
          </cell>
          <cell r="F5775">
            <v>2</v>
          </cell>
          <cell r="G5775">
            <v>2</v>
          </cell>
          <cell r="H5775">
            <v>2</v>
          </cell>
          <cell r="I5775" t="str">
            <v>-</v>
          </cell>
        </row>
        <row r="5776">
          <cell r="A5776" t="str">
            <v>NCU10258</v>
          </cell>
          <cell r="B5776">
            <v>9</v>
          </cell>
          <cell r="C5776">
            <v>1</v>
          </cell>
          <cell r="D5776" t="str">
            <v>-</v>
          </cell>
          <cell r="E5776">
            <v>3</v>
          </cell>
          <cell r="F5776">
            <v>1</v>
          </cell>
          <cell r="G5776" t="str">
            <v>-</v>
          </cell>
          <cell r="H5776">
            <v>2</v>
          </cell>
          <cell r="I5776">
            <v>2</v>
          </cell>
        </row>
        <row r="5777">
          <cell r="A5777" t="str">
            <v>NCU10264</v>
          </cell>
          <cell r="B5777">
            <v>3</v>
          </cell>
          <cell r="C5777" t="str">
            <v>-</v>
          </cell>
          <cell r="D5777" t="str">
            <v>-</v>
          </cell>
          <cell r="E5777" t="str">
            <v>-</v>
          </cell>
          <cell r="F5777">
            <v>2</v>
          </cell>
          <cell r="G5777" t="str">
            <v>-</v>
          </cell>
          <cell r="H5777">
            <v>1</v>
          </cell>
          <cell r="I5777" t="str">
            <v>-</v>
          </cell>
        </row>
        <row r="5778">
          <cell r="A5778" t="str">
            <v>NCU10273</v>
          </cell>
          <cell r="B5778">
            <v>4</v>
          </cell>
          <cell r="C5778" t="str">
            <v>-</v>
          </cell>
          <cell r="D5778" t="str">
            <v>-</v>
          </cell>
          <cell r="E5778" t="str">
            <v>-</v>
          </cell>
          <cell r="F5778" t="str">
            <v>-</v>
          </cell>
          <cell r="G5778" t="str">
            <v>-</v>
          </cell>
          <cell r="H5778">
            <v>2</v>
          </cell>
          <cell r="I5778">
            <v>2</v>
          </cell>
        </row>
        <row r="5779">
          <cell r="A5779" t="str">
            <v>NCU10276</v>
          </cell>
          <cell r="B5779">
            <v>9</v>
          </cell>
          <cell r="C5779">
            <v>1</v>
          </cell>
          <cell r="D5779" t="str">
            <v>-</v>
          </cell>
          <cell r="E5779" t="str">
            <v>-</v>
          </cell>
          <cell r="F5779">
            <v>2</v>
          </cell>
          <cell r="G5779">
            <v>2</v>
          </cell>
          <cell r="H5779">
            <v>2</v>
          </cell>
          <cell r="I5779">
            <v>2</v>
          </cell>
        </row>
        <row r="5780">
          <cell r="A5780" t="str">
            <v>NCU10282</v>
          </cell>
          <cell r="B5780">
            <v>4</v>
          </cell>
          <cell r="C5780">
            <v>1</v>
          </cell>
          <cell r="D5780" t="str">
            <v>-</v>
          </cell>
          <cell r="E5780" t="str">
            <v>-</v>
          </cell>
          <cell r="F5780">
            <v>1</v>
          </cell>
          <cell r="G5780">
            <v>1</v>
          </cell>
          <cell r="H5780">
            <v>1</v>
          </cell>
          <cell r="I5780" t="str">
            <v>-</v>
          </cell>
        </row>
        <row r="5781">
          <cell r="A5781" t="str">
            <v>NCU10291</v>
          </cell>
          <cell r="B5781">
            <v>18</v>
          </cell>
          <cell r="C5781">
            <v>3</v>
          </cell>
          <cell r="D5781">
            <v>2</v>
          </cell>
          <cell r="E5781">
            <v>2</v>
          </cell>
          <cell r="F5781">
            <v>3</v>
          </cell>
          <cell r="G5781">
            <v>2</v>
          </cell>
          <cell r="H5781">
            <v>3</v>
          </cell>
          <cell r="I5781">
            <v>3</v>
          </cell>
        </row>
        <row r="5782">
          <cell r="A5782" t="str">
            <v>NCU10301</v>
          </cell>
          <cell r="B5782">
            <v>1</v>
          </cell>
          <cell r="C5782" t="str">
            <v>-</v>
          </cell>
          <cell r="D5782" t="str">
            <v>-</v>
          </cell>
          <cell r="E5782" t="str">
            <v>-</v>
          </cell>
          <cell r="F5782" t="str">
            <v>-</v>
          </cell>
          <cell r="G5782" t="str">
            <v>-</v>
          </cell>
          <cell r="H5782" t="str">
            <v>-</v>
          </cell>
          <cell r="I5782">
            <v>1</v>
          </cell>
        </row>
        <row r="5783">
          <cell r="A5783" t="str">
            <v>NCU10309</v>
          </cell>
          <cell r="B5783">
            <v>2</v>
          </cell>
          <cell r="C5783" t="str">
            <v>-</v>
          </cell>
          <cell r="D5783" t="str">
            <v>-</v>
          </cell>
          <cell r="E5783" t="str">
            <v>-</v>
          </cell>
          <cell r="F5783" t="str">
            <v>-</v>
          </cell>
          <cell r="G5783">
            <v>1</v>
          </cell>
          <cell r="H5783">
            <v>1</v>
          </cell>
          <cell r="I5783" t="str">
            <v>-</v>
          </cell>
        </row>
        <row r="5784">
          <cell r="A5784" t="str">
            <v>NCU10311</v>
          </cell>
          <cell r="B5784">
            <v>3</v>
          </cell>
          <cell r="C5784" t="str">
            <v>-</v>
          </cell>
          <cell r="D5784" t="str">
            <v>-</v>
          </cell>
          <cell r="E5784" t="str">
            <v>-</v>
          </cell>
          <cell r="F5784" t="str">
            <v>-</v>
          </cell>
          <cell r="G5784" t="str">
            <v>-</v>
          </cell>
          <cell r="H5784">
            <v>2</v>
          </cell>
          <cell r="I5784">
            <v>1</v>
          </cell>
        </row>
        <row r="5785">
          <cell r="A5785" t="str">
            <v>NCU10314</v>
          </cell>
          <cell r="B5785">
            <v>2</v>
          </cell>
          <cell r="C5785" t="str">
            <v>-</v>
          </cell>
          <cell r="D5785" t="str">
            <v>-</v>
          </cell>
          <cell r="E5785">
            <v>2</v>
          </cell>
          <cell r="F5785" t="str">
            <v>-</v>
          </cell>
          <cell r="G5785" t="str">
            <v>-</v>
          </cell>
          <cell r="H5785" t="str">
            <v>-</v>
          </cell>
          <cell r="I5785" t="str">
            <v>-</v>
          </cell>
        </row>
        <row r="5786">
          <cell r="A5786" t="str">
            <v>NCU10337</v>
          </cell>
          <cell r="B5786">
            <v>5</v>
          </cell>
          <cell r="C5786" t="str">
            <v>-</v>
          </cell>
          <cell r="D5786" t="str">
            <v>-</v>
          </cell>
          <cell r="E5786">
            <v>3</v>
          </cell>
          <cell r="F5786" t="str">
            <v>-</v>
          </cell>
          <cell r="G5786" t="str">
            <v>-</v>
          </cell>
          <cell r="H5786" t="str">
            <v>-</v>
          </cell>
          <cell r="I5786">
            <v>2</v>
          </cell>
        </row>
        <row r="5787">
          <cell r="A5787" t="str">
            <v>NCU10346</v>
          </cell>
          <cell r="B5787">
            <v>6</v>
          </cell>
          <cell r="C5787">
            <v>1</v>
          </cell>
          <cell r="D5787" t="str">
            <v>-</v>
          </cell>
          <cell r="E5787">
            <v>1</v>
          </cell>
          <cell r="F5787" t="str">
            <v>-</v>
          </cell>
          <cell r="G5787">
            <v>2</v>
          </cell>
          <cell r="H5787">
            <v>2</v>
          </cell>
          <cell r="I5787" t="str">
            <v>-</v>
          </cell>
        </row>
        <row r="5788">
          <cell r="A5788" t="str">
            <v>NCU10351</v>
          </cell>
          <cell r="B5788">
            <v>6</v>
          </cell>
          <cell r="C5788">
            <v>1</v>
          </cell>
          <cell r="D5788" t="str">
            <v>-</v>
          </cell>
          <cell r="E5788">
            <v>2</v>
          </cell>
          <cell r="F5788">
            <v>1</v>
          </cell>
          <cell r="G5788">
            <v>1</v>
          </cell>
          <cell r="H5788">
            <v>1</v>
          </cell>
          <cell r="I5788" t="str">
            <v>-</v>
          </cell>
        </row>
        <row r="5789">
          <cell r="A5789" t="str">
            <v>NCU10359</v>
          </cell>
          <cell r="B5789">
            <v>11</v>
          </cell>
          <cell r="C5789">
            <v>3</v>
          </cell>
          <cell r="D5789">
            <v>4</v>
          </cell>
          <cell r="E5789">
            <v>1</v>
          </cell>
          <cell r="F5789" t="str">
            <v>-</v>
          </cell>
          <cell r="G5789">
            <v>1</v>
          </cell>
          <cell r="H5789" t="str">
            <v>-</v>
          </cell>
          <cell r="I5789">
            <v>2</v>
          </cell>
        </row>
        <row r="5790">
          <cell r="A5790" t="str">
            <v>NCU10381</v>
          </cell>
          <cell r="B5790">
            <v>2</v>
          </cell>
          <cell r="C5790" t="str">
            <v>-</v>
          </cell>
          <cell r="D5790" t="str">
            <v>-</v>
          </cell>
          <cell r="E5790" t="str">
            <v>-</v>
          </cell>
          <cell r="F5790" t="str">
            <v>-</v>
          </cell>
          <cell r="G5790" t="str">
            <v>-</v>
          </cell>
          <cell r="H5790">
            <v>1</v>
          </cell>
          <cell r="I5790">
            <v>1</v>
          </cell>
        </row>
        <row r="5791">
          <cell r="A5791" t="str">
            <v>NCU10387</v>
          </cell>
          <cell r="B5791">
            <v>20</v>
          </cell>
          <cell r="C5791">
            <v>4</v>
          </cell>
          <cell r="D5791">
            <v>3</v>
          </cell>
          <cell r="E5791">
            <v>5</v>
          </cell>
          <cell r="F5791">
            <v>3</v>
          </cell>
          <cell r="G5791">
            <v>2</v>
          </cell>
          <cell r="H5791">
            <v>1</v>
          </cell>
          <cell r="I5791">
            <v>2</v>
          </cell>
        </row>
        <row r="5792">
          <cell r="A5792" t="str">
            <v>NCU10388</v>
          </cell>
          <cell r="B5792">
            <v>4</v>
          </cell>
          <cell r="C5792" t="str">
            <v>-</v>
          </cell>
          <cell r="D5792" t="str">
            <v>-</v>
          </cell>
          <cell r="E5792" t="str">
            <v>-</v>
          </cell>
          <cell r="F5792">
            <v>2</v>
          </cell>
          <cell r="G5792" t="str">
            <v>-</v>
          </cell>
          <cell r="H5792">
            <v>2</v>
          </cell>
          <cell r="I5792" t="str">
            <v>-</v>
          </cell>
        </row>
        <row r="5793">
          <cell r="A5793" t="str">
            <v>NCU10392</v>
          </cell>
          <cell r="B5793">
            <v>7</v>
          </cell>
          <cell r="C5793">
            <v>1</v>
          </cell>
          <cell r="D5793" t="str">
            <v>-</v>
          </cell>
          <cell r="E5793">
            <v>1</v>
          </cell>
          <cell r="F5793">
            <v>2</v>
          </cell>
          <cell r="G5793">
            <v>1</v>
          </cell>
          <cell r="H5793">
            <v>1</v>
          </cell>
          <cell r="I5793">
            <v>1</v>
          </cell>
        </row>
        <row r="5794">
          <cell r="A5794" t="str">
            <v>NCU10393</v>
          </cell>
          <cell r="B5794">
            <v>6</v>
          </cell>
          <cell r="C5794" t="str">
            <v>-</v>
          </cell>
          <cell r="D5794" t="str">
            <v>-</v>
          </cell>
          <cell r="E5794">
            <v>3</v>
          </cell>
          <cell r="F5794">
            <v>1</v>
          </cell>
          <cell r="G5794">
            <v>1</v>
          </cell>
          <cell r="H5794">
            <v>1</v>
          </cell>
          <cell r="I5794" t="str">
            <v>-</v>
          </cell>
        </row>
        <row r="5795">
          <cell r="A5795" t="str">
            <v>NCU10397</v>
          </cell>
          <cell r="B5795">
            <v>6</v>
          </cell>
          <cell r="C5795" t="str">
            <v>-</v>
          </cell>
          <cell r="D5795" t="str">
            <v>-</v>
          </cell>
          <cell r="E5795" t="str">
            <v>-</v>
          </cell>
          <cell r="F5795" t="str">
            <v>-</v>
          </cell>
          <cell r="G5795">
            <v>2</v>
          </cell>
          <cell r="H5795">
            <v>2</v>
          </cell>
          <cell r="I5795">
            <v>2</v>
          </cell>
        </row>
        <row r="5796">
          <cell r="A5796" t="str">
            <v>NCU10400</v>
          </cell>
          <cell r="B5796">
            <v>8</v>
          </cell>
          <cell r="C5796">
            <v>3</v>
          </cell>
          <cell r="D5796" t="str">
            <v>-</v>
          </cell>
          <cell r="E5796">
            <v>1</v>
          </cell>
          <cell r="F5796" t="str">
            <v>-</v>
          </cell>
          <cell r="G5796">
            <v>2</v>
          </cell>
          <cell r="H5796">
            <v>1</v>
          </cell>
          <cell r="I5796">
            <v>1</v>
          </cell>
        </row>
        <row r="5797">
          <cell r="A5797" t="str">
            <v>NCU10404</v>
          </cell>
          <cell r="B5797">
            <v>1</v>
          </cell>
          <cell r="C5797" t="str">
            <v>-</v>
          </cell>
          <cell r="D5797" t="str">
            <v>-</v>
          </cell>
          <cell r="E5797" t="str">
            <v>-</v>
          </cell>
          <cell r="F5797" t="str">
            <v>-</v>
          </cell>
          <cell r="G5797" t="str">
            <v>-</v>
          </cell>
          <cell r="H5797">
            <v>1</v>
          </cell>
          <cell r="I5797" t="str">
            <v>-</v>
          </cell>
        </row>
        <row r="5798">
          <cell r="A5798" t="str">
            <v>NCU10416</v>
          </cell>
          <cell r="B5798">
            <v>3</v>
          </cell>
          <cell r="C5798">
            <v>1</v>
          </cell>
          <cell r="D5798" t="str">
            <v>-</v>
          </cell>
          <cell r="E5798" t="str">
            <v>-</v>
          </cell>
          <cell r="F5798">
            <v>2</v>
          </cell>
          <cell r="G5798" t="str">
            <v>-</v>
          </cell>
          <cell r="H5798" t="str">
            <v>-</v>
          </cell>
          <cell r="I5798" t="str">
            <v>-</v>
          </cell>
        </row>
        <row r="5799">
          <cell r="A5799" t="str">
            <v>NCU10427</v>
          </cell>
          <cell r="B5799">
            <v>1</v>
          </cell>
          <cell r="C5799" t="str">
            <v>-</v>
          </cell>
          <cell r="D5799" t="str">
            <v>-</v>
          </cell>
          <cell r="E5799" t="str">
            <v>-</v>
          </cell>
          <cell r="F5799" t="str">
            <v>-</v>
          </cell>
          <cell r="G5799" t="str">
            <v>-</v>
          </cell>
          <cell r="H5799">
            <v>1</v>
          </cell>
          <cell r="I5799" t="str">
            <v>-</v>
          </cell>
        </row>
        <row r="5800">
          <cell r="A5800" t="str">
            <v>NCU10429</v>
          </cell>
          <cell r="B5800">
            <v>1</v>
          </cell>
          <cell r="C5800">
            <v>1</v>
          </cell>
          <cell r="D5800" t="str">
            <v>-</v>
          </cell>
          <cell r="E5800" t="str">
            <v>-</v>
          </cell>
          <cell r="F5800" t="str">
            <v>-</v>
          </cell>
          <cell r="G5800" t="str">
            <v>-</v>
          </cell>
          <cell r="H5800" t="str">
            <v>-</v>
          </cell>
          <cell r="I5800" t="str">
            <v>-</v>
          </cell>
        </row>
        <row r="5801">
          <cell r="A5801" t="str">
            <v>NCU10430</v>
          </cell>
          <cell r="B5801">
            <v>4</v>
          </cell>
          <cell r="C5801">
            <v>1</v>
          </cell>
          <cell r="D5801" t="str">
            <v>-</v>
          </cell>
          <cell r="E5801" t="str">
            <v>-</v>
          </cell>
          <cell r="F5801">
            <v>2</v>
          </cell>
          <cell r="G5801" t="str">
            <v>-</v>
          </cell>
          <cell r="H5801">
            <v>1</v>
          </cell>
          <cell r="I5801" t="str">
            <v>-</v>
          </cell>
        </row>
        <row r="5802">
          <cell r="A5802" t="str">
            <v>NCU10436</v>
          </cell>
          <cell r="B5802">
            <v>1</v>
          </cell>
          <cell r="C5802" t="str">
            <v>-</v>
          </cell>
          <cell r="D5802" t="str">
            <v>-</v>
          </cell>
          <cell r="E5802" t="str">
            <v>-</v>
          </cell>
          <cell r="F5802" t="str">
            <v>-</v>
          </cell>
          <cell r="G5802" t="str">
            <v>-</v>
          </cell>
          <cell r="H5802">
            <v>1</v>
          </cell>
          <cell r="I5802" t="str">
            <v>-</v>
          </cell>
        </row>
        <row r="5803">
          <cell r="A5803" t="str">
            <v>NCU10457</v>
          </cell>
          <cell r="B5803">
            <v>9</v>
          </cell>
          <cell r="C5803">
            <v>2</v>
          </cell>
          <cell r="D5803">
            <v>3</v>
          </cell>
          <cell r="E5803" t="str">
            <v>-</v>
          </cell>
          <cell r="F5803">
            <v>2</v>
          </cell>
          <cell r="G5803">
            <v>2</v>
          </cell>
          <cell r="H5803" t="str">
            <v>-</v>
          </cell>
          <cell r="I5803" t="str">
            <v>-</v>
          </cell>
        </row>
        <row r="5804">
          <cell r="A5804" t="str">
            <v>NCU10458</v>
          </cell>
          <cell r="B5804">
            <v>4</v>
          </cell>
          <cell r="C5804" t="str">
            <v>-</v>
          </cell>
          <cell r="D5804" t="str">
            <v>-</v>
          </cell>
          <cell r="E5804" t="str">
            <v>-</v>
          </cell>
          <cell r="F5804">
            <v>1</v>
          </cell>
          <cell r="G5804">
            <v>1</v>
          </cell>
          <cell r="H5804">
            <v>1</v>
          </cell>
          <cell r="I5804">
            <v>1</v>
          </cell>
        </row>
        <row r="5805">
          <cell r="A5805" t="str">
            <v>NCU10467</v>
          </cell>
          <cell r="B5805">
            <v>12</v>
          </cell>
          <cell r="C5805">
            <v>1</v>
          </cell>
          <cell r="D5805">
            <v>1</v>
          </cell>
          <cell r="E5805">
            <v>3</v>
          </cell>
          <cell r="F5805">
            <v>1</v>
          </cell>
          <cell r="G5805">
            <v>2</v>
          </cell>
          <cell r="H5805">
            <v>2</v>
          </cell>
          <cell r="I5805">
            <v>2</v>
          </cell>
        </row>
        <row r="5806">
          <cell r="A5806" t="str">
            <v>NCU10468</v>
          </cell>
          <cell r="B5806">
            <v>17</v>
          </cell>
          <cell r="C5806">
            <v>1</v>
          </cell>
          <cell r="D5806">
            <v>3</v>
          </cell>
          <cell r="E5806">
            <v>3</v>
          </cell>
          <cell r="F5806">
            <v>2</v>
          </cell>
          <cell r="G5806">
            <v>3</v>
          </cell>
          <cell r="H5806">
            <v>3</v>
          </cell>
          <cell r="I5806">
            <v>2</v>
          </cell>
        </row>
        <row r="5807">
          <cell r="A5807" t="str">
            <v>NCU10470</v>
          </cell>
          <cell r="B5807">
            <v>11</v>
          </cell>
          <cell r="C5807">
            <v>5</v>
          </cell>
          <cell r="D5807" t="str">
            <v>-</v>
          </cell>
          <cell r="E5807" t="str">
            <v>-</v>
          </cell>
          <cell r="F5807">
            <v>2</v>
          </cell>
          <cell r="G5807" t="str">
            <v>-</v>
          </cell>
          <cell r="H5807">
            <v>2</v>
          </cell>
          <cell r="I5807">
            <v>2</v>
          </cell>
        </row>
        <row r="5808">
          <cell r="A5808" t="str">
            <v>NCU10477</v>
          </cell>
          <cell r="B5808">
            <v>3</v>
          </cell>
          <cell r="C5808" t="str">
            <v>-</v>
          </cell>
          <cell r="D5808" t="str">
            <v>-</v>
          </cell>
          <cell r="E5808" t="str">
            <v>-</v>
          </cell>
          <cell r="F5808" t="str">
            <v>-</v>
          </cell>
          <cell r="G5808">
            <v>2</v>
          </cell>
          <cell r="H5808">
            <v>1</v>
          </cell>
          <cell r="I5808" t="str">
            <v>-</v>
          </cell>
        </row>
        <row r="5809">
          <cell r="A5809" t="str">
            <v>NCU10498</v>
          </cell>
          <cell r="B5809">
            <v>10</v>
          </cell>
          <cell r="C5809" t="str">
            <v>-</v>
          </cell>
          <cell r="D5809">
            <v>1</v>
          </cell>
          <cell r="E5809">
            <v>3</v>
          </cell>
          <cell r="F5809">
            <v>1</v>
          </cell>
          <cell r="G5809">
            <v>2</v>
          </cell>
          <cell r="H5809">
            <v>2</v>
          </cell>
          <cell r="I5809">
            <v>1</v>
          </cell>
        </row>
        <row r="5810">
          <cell r="A5810" t="str">
            <v>NCU10500</v>
          </cell>
          <cell r="B5810">
            <v>10</v>
          </cell>
          <cell r="C5810">
            <v>3</v>
          </cell>
          <cell r="D5810" t="str">
            <v>-</v>
          </cell>
          <cell r="E5810" t="str">
            <v>-</v>
          </cell>
          <cell r="F5810">
            <v>2</v>
          </cell>
          <cell r="G5810">
            <v>2</v>
          </cell>
          <cell r="H5810">
            <v>2</v>
          </cell>
          <cell r="I5810">
            <v>1</v>
          </cell>
        </row>
        <row r="5811">
          <cell r="A5811" t="str">
            <v>NCU10506</v>
          </cell>
          <cell r="B5811">
            <v>6</v>
          </cell>
          <cell r="C5811">
            <v>3</v>
          </cell>
          <cell r="D5811" t="str">
            <v>-</v>
          </cell>
          <cell r="E5811" t="str">
            <v>-</v>
          </cell>
          <cell r="F5811" t="str">
            <v>-</v>
          </cell>
          <cell r="G5811">
            <v>2</v>
          </cell>
          <cell r="H5811" t="str">
            <v>-</v>
          </cell>
          <cell r="I5811">
            <v>1</v>
          </cell>
        </row>
        <row r="5812">
          <cell r="A5812" t="str">
            <v>NCU10507</v>
          </cell>
          <cell r="B5812">
            <v>13</v>
          </cell>
          <cell r="C5812" t="str">
            <v>-</v>
          </cell>
          <cell r="D5812" t="str">
            <v>-</v>
          </cell>
          <cell r="E5812">
            <v>2</v>
          </cell>
          <cell r="F5812">
            <v>3</v>
          </cell>
          <cell r="G5812">
            <v>3</v>
          </cell>
          <cell r="H5812">
            <v>2</v>
          </cell>
          <cell r="I5812">
            <v>3</v>
          </cell>
        </row>
        <row r="5813">
          <cell r="A5813" t="str">
            <v>NCU10512</v>
          </cell>
          <cell r="B5813">
            <v>5</v>
          </cell>
          <cell r="C5813" t="str">
            <v>-</v>
          </cell>
          <cell r="D5813" t="str">
            <v>-</v>
          </cell>
          <cell r="E5813" t="str">
            <v>-</v>
          </cell>
          <cell r="F5813">
            <v>2</v>
          </cell>
          <cell r="G5813">
            <v>2</v>
          </cell>
          <cell r="H5813">
            <v>1</v>
          </cell>
          <cell r="I5813" t="str">
            <v>-</v>
          </cell>
        </row>
        <row r="5814">
          <cell r="A5814" t="str">
            <v>NCU10519</v>
          </cell>
          <cell r="B5814">
            <v>12</v>
          </cell>
          <cell r="C5814" t="str">
            <v>-</v>
          </cell>
          <cell r="D5814">
            <v>3</v>
          </cell>
          <cell r="E5814" t="str">
            <v>-</v>
          </cell>
          <cell r="F5814">
            <v>2</v>
          </cell>
          <cell r="G5814">
            <v>3</v>
          </cell>
          <cell r="H5814">
            <v>2</v>
          </cell>
          <cell r="I5814">
            <v>2</v>
          </cell>
        </row>
        <row r="5815">
          <cell r="A5815" t="str">
            <v>NCU10521</v>
          </cell>
          <cell r="B5815">
            <v>10</v>
          </cell>
          <cell r="C5815" t="str">
            <v>-</v>
          </cell>
          <cell r="D5815" t="str">
            <v>-</v>
          </cell>
          <cell r="E5815">
            <v>4</v>
          </cell>
          <cell r="F5815">
            <v>2</v>
          </cell>
          <cell r="G5815" t="str">
            <v>-</v>
          </cell>
          <cell r="H5815">
            <v>1</v>
          </cell>
          <cell r="I5815">
            <v>3</v>
          </cell>
        </row>
        <row r="5816">
          <cell r="A5816" t="str">
            <v>NCU10529</v>
          </cell>
          <cell r="B5816">
            <v>3</v>
          </cell>
          <cell r="C5816" t="str">
            <v>-</v>
          </cell>
          <cell r="D5816" t="str">
            <v>-</v>
          </cell>
          <cell r="E5816" t="str">
            <v>-</v>
          </cell>
          <cell r="F5816" t="str">
            <v>-</v>
          </cell>
          <cell r="G5816">
            <v>2</v>
          </cell>
          <cell r="H5816" t="str">
            <v>-</v>
          </cell>
          <cell r="I5816">
            <v>1</v>
          </cell>
        </row>
        <row r="5817">
          <cell r="A5817" t="str">
            <v>NCU10537</v>
          </cell>
          <cell r="B5817">
            <v>15</v>
          </cell>
          <cell r="C5817">
            <v>4</v>
          </cell>
          <cell r="D5817">
            <v>2</v>
          </cell>
          <cell r="E5817">
            <v>2</v>
          </cell>
          <cell r="F5817">
            <v>1</v>
          </cell>
          <cell r="G5817">
            <v>2</v>
          </cell>
          <cell r="H5817">
            <v>2</v>
          </cell>
          <cell r="I5817">
            <v>2</v>
          </cell>
        </row>
        <row r="5818">
          <cell r="A5818" t="str">
            <v>NCU10538</v>
          </cell>
          <cell r="B5818">
            <v>6</v>
          </cell>
          <cell r="C5818" t="str">
            <v>-</v>
          </cell>
          <cell r="D5818" t="str">
            <v>-</v>
          </cell>
          <cell r="E5818">
            <v>3</v>
          </cell>
          <cell r="F5818" t="str">
            <v>-</v>
          </cell>
          <cell r="G5818">
            <v>1</v>
          </cell>
          <cell r="H5818" t="str">
            <v>-</v>
          </cell>
          <cell r="I5818">
            <v>2</v>
          </cell>
        </row>
        <row r="5819">
          <cell r="A5819" t="str">
            <v>NCU10539</v>
          </cell>
          <cell r="B5819">
            <v>13</v>
          </cell>
          <cell r="C5819" t="str">
            <v>-</v>
          </cell>
          <cell r="D5819">
            <v>1</v>
          </cell>
          <cell r="E5819">
            <v>3</v>
          </cell>
          <cell r="F5819">
            <v>3</v>
          </cell>
          <cell r="G5819">
            <v>2</v>
          </cell>
          <cell r="H5819">
            <v>2</v>
          </cell>
          <cell r="I5819">
            <v>2</v>
          </cell>
        </row>
        <row r="5820">
          <cell r="A5820" t="str">
            <v>NCU10546</v>
          </cell>
          <cell r="B5820">
            <v>16</v>
          </cell>
          <cell r="C5820" t="str">
            <v>-</v>
          </cell>
          <cell r="D5820">
            <v>1</v>
          </cell>
          <cell r="E5820">
            <v>5</v>
          </cell>
          <cell r="F5820">
            <v>2</v>
          </cell>
          <cell r="G5820">
            <v>3</v>
          </cell>
          <cell r="H5820">
            <v>2</v>
          </cell>
          <cell r="I5820">
            <v>3</v>
          </cell>
        </row>
        <row r="5821">
          <cell r="A5821" t="str">
            <v>NCU10547</v>
          </cell>
          <cell r="B5821">
            <v>10</v>
          </cell>
          <cell r="C5821" t="str">
            <v>-</v>
          </cell>
          <cell r="D5821" t="str">
            <v>-</v>
          </cell>
          <cell r="E5821">
            <v>1</v>
          </cell>
          <cell r="F5821">
            <v>2</v>
          </cell>
          <cell r="G5821">
            <v>2</v>
          </cell>
          <cell r="H5821">
            <v>2</v>
          </cell>
          <cell r="I5821">
            <v>3</v>
          </cell>
        </row>
        <row r="5822">
          <cell r="A5822" t="str">
            <v>NCU10567</v>
          </cell>
          <cell r="B5822">
            <v>4</v>
          </cell>
          <cell r="C5822">
            <v>1</v>
          </cell>
          <cell r="D5822" t="str">
            <v>-</v>
          </cell>
          <cell r="E5822" t="str">
            <v>-</v>
          </cell>
          <cell r="F5822">
            <v>2</v>
          </cell>
          <cell r="G5822">
            <v>1</v>
          </cell>
          <cell r="H5822" t="str">
            <v>-</v>
          </cell>
          <cell r="I5822" t="str">
            <v>-</v>
          </cell>
        </row>
        <row r="5823">
          <cell r="A5823" t="str">
            <v>NCU10570</v>
          </cell>
          <cell r="B5823">
            <v>4</v>
          </cell>
          <cell r="C5823" t="str">
            <v>-</v>
          </cell>
          <cell r="D5823">
            <v>2</v>
          </cell>
          <cell r="E5823" t="str">
            <v>-</v>
          </cell>
          <cell r="F5823" t="str">
            <v>-</v>
          </cell>
          <cell r="G5823">
            <v>1</v>
          </cell>
          <cell r="H5823">
            <v>1</v>
          </cell>
          <cell r="I5823" t="str">
            <v>-</v>
          </cell>
        </row>
        <row r="5824">
          <cell r="A5824" t="str">
            <v>NCU10572</v>
          </cell>
          <cell r="B5824">
            <v>7</v>
          </cell>
          <cell r="C5824">
            <v>3</v>
          </cell>
          <cell r="D5824" t="str">
            <v>-</v>
          </cell>
          <cell r="E5824">
            <v>1</v>
          </cell>
          <cell r="F5824" t="str">
            <v>-</v>
          </cell>
          <cell r="G5824">
            <v>2</v>
          </cell>
          <cell r="H5824" t="str">
            <v>-</v>
          </cell>
          <cell r="I5824">
            <v>1</v>
          </cell>
        </row>
        <row r="5825">
          <cell r="A5825" t="str">
            <v>NCU10591</v>
          </cell>
          <cell r="B5825">
            <v>6</v>
          </cell>
          <cell r="C5825" t="str">
            <v>-</v>
          </cell>
          <cell r="D5825" t="str">
            <v>-</v>
          </cell>
          <cell r="E5825" t="str">
            <v>-</v>
          </cell>
          <cell r="F5825">
            <v>2</v>
          </cell>
          <cell r="G5825">
            <v>2</v>
          </cell>
          <cell r="H5825">
            <v>1</v>
          </cell>
          <cell r="I5825">
            <v>1</v>
          </cell>
        </row>
        <row r="5826">
          <cell r="A5826" t="str">
            <v>NCU10595</v>
          </cell>
          <cell r="B5826">
            <v>3</v>
          </cell>
          <cell r="C5826">
            <v>1</v>
          </cell>
          <cell r="D5826" t="str">
            <v>-</v>
          </cell>
          <cell r="E5826" t="str">
            <v>-</v>
          </cell>
          <cell r="F5826">
            <v>2</v>
          </cell>
          <cell r="G5826" t="str">
            <v>-</v>
          </cell>
          <cell r="H5826" t="str">
            <v>-</v>
          </cell>
          <cell r="I5826" t="str">
            <v>-</v>
          </cell>
        </row>
        <row r="5827">
          <cell r="A5827" t="str">
            <v>NCU10597</v>
          </cell>
          <cell r="B5827">
            <v>5</v>
          </cell>
          <cell r="C5827" t="str">
            <v>-</v>
          </cell>
          <cell r="D5827" t="str">
            <v>-</v>
          </cell>
          <cell r="E5827">
            <v>1</v>
          </cell>
          <cell r="F5827" t="str">
            <v>-</v>
          </cell>
          <cell r="G5827">
            <v>2</v>
          </cell>
          <cell r="H5827">
            <v>1</v>
          </cell>
          <cell r="I5827">
            <v>1</v>
          </cell>
        </row>
        <row r="5828">
          <cell r="A5828" t="str">
            <v>NCU10603</v>
          </cell>
          <cell r="B5828">
            <v>14</v>
          </cell>
          <cell r="C5828">
            <v>1</v>
          </cell>
          <cell r="D5828">
            <v>3</v>
          </cell>
          <cell r="E5828">
            <v>2</v>
          </cell>
          <cell r="F5828">
            <v>3</v>
          </cell>
          <cell r="G5828">
            <v>2</v>
          </cell>
          <cell r="H5828">
            <v>2</v>
          </cell>
          <cell r="I5828">
            <v>1</v>
          </cell>
        </row>
        <row r="5829">
          <cell r="A5829" t="str">
            <v>NCU10610</v>
          </cell>
          <cell r="B5829">
            <v>6</v>
          </cell>
          <cell r="C5829">
            <v>1</v>
          </cell>
          <cell r="D5829" t="str">
            <v>-</v>
          </cell>
          <cell r="E5829">
            <v>2</v>
          </cell>
          <cell r="F5829">
            <v>1</v>
          </cell>
          <cell r="G5829">
            <v>1</v>
          </cell>
          <cell r="H5829">
            <v>1</v>
          </cell>
          <cell r="I5829" t="str">
            <v>-</v>
          </cell>
        </row>
        <row r="5830">
          <cell r="A5830" t="str">
            <v>NCU10618</v>
          </cell>
          <cell r="B5830">
            <v>2</v>
          </cell>
          <cell r="C5830" t="str">
            <v>-</v>
          </cell>
          <cell r="D5830" t="str">
            <v>-</v>
          </cell>
          <cell r="E5830" t="str">
            <v>-</v>
          </cell>
          <cell r="F5830">
            <v>1</v>
          </cell>
          <cell r="G5830">
            <v>1</v>
          </cell>
          <cell r="H5830" t="str">
            <v>-</v>
          </cell>
          <cell r="I5830" t="str">
            <v>-</v>
          </cell>
        </row>
        <row r="5831">
          <cell r="A5831" t="str">
            <v>NCU10621</v>
          </cell>
          <cell r="B5831">
            <v>5</v>
          </cell>
          <cell r="C5831">
            <v>1</v>
          </cell>
          <cell r="D5831" t="str">
            <v>-</v>
          </cell>
          <cell r="E5831" t="str">
            <v>-</v>
          </cell>
          <cell r="F5831">
            <v>2</v>
          </cell>
          <cell r="G5831" t="str">
            <v>-</v>
          </cell>
          <cell r="H5831">
            <v>2</v>
          </cell>
          <cell r="I5831" t="str">
            <v>-</v>
          </cell>
        </row>
        <row r="5832">
          <cell r="A5832" t="str">
            <v>NCU10622</v>
          </cell>
          <cell r="B5832">
            <v>6</v>
          </cell>
          <cell r="C5832">
            <v>4</v>
          </cell>
          <cell r="D5832" t="str">
            <v>-</v>
          </cell>
          <cell r="E5832" t="str">
            <v>-</v>
          </cell>
          <cell r="F5832" t="str">
            <v>-</v>
          </cell>
          <cell r="G5832">
            <v>1</v>
          </cell>
          <cell r="H5832" t="str">
            <v>-</v>
          </cell>
          <cell r="I5832">
            <v>1</v>
          </cell>
        </row>
        <row r="5833">
          <cell r="A5833" t="str">
            <v>NCU10641</v>
          </cell>
          <cell r="B5833">
            <v>4</v>
          </cell>
          <cell r="C5833">
            <v>2</v>
          </cell>
          <cell r="D5833" t="str">
            <v>-</v>
          </cell>
          <cell r="E5833" t="str">
            <v>-</v>
          </cell>
          <cell r="F5833" t="str">
            <v>-</v>
          </cell>
          <cell r="G5833" t="str">
            <v>-</v>
          </cell>
          <cell r="H5833">
            <v>2</v>
          </cell>
          <cell r="I5833" t="str">
            <v>-</v>
          </cell>
        </row>
        <row r="5834">
          <cell r="A5834" t="str">
            <v>NCU10651</v>
          </cell>
          <cell r="B5834">
            <v>2</v>
          </cell>
          <cell r="C5834">
            <v>1</v>
          </cell>
          <cell r="D5834" t="str">
            <v>-</v>
          </cell>
          <cell r="E5834">
            <v>1</v>
          </cell>
          <cell r="F5834" t="str">
            <v>-</v>
          </cell>
          <cell r="G5834" t="str">
            <v>-</v>
          </cell>
          <cell r="H5834" t="str">
            <v>-</v>
          </cell>
          <cell r="I5834" t="str">
            <v>-</v>
          </cell>
        </row>
        <row r="5835">
          <cell r="A5835" t="str">
            <v>NCU10658</v>
          </cell>
          <cell r="B5835">
            <v>2</v>
          </cell>
          <cell r="C5835" t="str">
            <v>-</v>
          </cell>
          <cell r="D5835" t="str">
            <v>-</v>
          </cell>
          <cell r="E5835" t="str">
            <v>-</v>
          </cell>
          <cell r="F5835" t="str">
            <v>-</v>
          </cell>
          <cell r="G5835" t="str">
            <v>-</v>
          </cell>
          <cell r="H5835">
            <v>2</v>
          </cell>
          <cell r="I5835" t="str">
            <v>-</v>
          </cell>
        </row>
        <row r="5836">
          <cell r="A5836" t="str">
            <v>NCU10675</v>
          </cell>
          <cell r="B5836">
            <v>13</v>
          </cell>
          <cell r="C5836" t="str">
            <v>-</v>
          </cell>
          <cell r="D5836" t="str">
            <v>-</v>
          </cell>
          <cell r="E5836">
            <v>4</v>
          </cell>
          <cell r="F5836">
            <v>2</v>
          </cell>
          <cell r="G5836">
            <v>2</v>
          </cell>
          <cell r="H5836">
            <v>2</v>
          </cell>
          <cell r="I5836">
            <v>3</v>
          </cell>
        </row>
        <row r="5837">
          <cell r="A5837" t="str">
            <v>NCU10683</v>
          </cell>
          <cell r="B5837">
            <v>3</v>
          </cell>
          <cell r="C5837" t="str">
            <v>-</v>
          </cell>
          <cell r="D5837" t="str">
            <v>-</v>
          </cell>
          <cell r="E5837" t="str">
            <v>-</v>
          </cell>
          <cell r="F5837" t="str">
            <v>-</v>
          </cell>
          <cell r="G5837">
            <v>1</v>
          </cell>
          <cell r="H5837">
            <v>1</v>
          </cell>
          <cell r="I5837">
            <v>1</v>
          </cell>
        </row>
        <row r="5838">
          <cell r="A5838" t="str">
            <v>NCU10684</v>
          </cell>
          <cell r="B5838">
            <v>3</v>
          </cell>
          <cell r="C5838">
            <v>1</v>
          </cell>
          <cell r="D5838" t="str">
            <v>-</v>
          </cell>
          <cell r="E5838" t="str">
            <v>-</v>
          </cell>
          <cell r="F5838" t="str">
            <v>-</v>
          </cell>
          <cell r="G5838" t="str">
            <v>-</v>
          </cell>
          <cell r="H5838">
            <v>2</v>
          </cell>
          <cell r="I5838" t="str">
            <v>-</v>
          </cell>
        </row>
        <row r="5839">
          <cell r="A5839" t="str">
            <v>NCU10687</v>
          </cell>
          <cell r="B5839">
            <v>17</v>
          </cell>
          <cell r="C5839">
            <v>3</v>
          </cell>
          <cell r="D5839">
            <v>4</v>
          </cell>
          <cell r="E5839">
            <v>4</v>
          </cell>
          <cell r="F5839">
            <v>1</v>
          </cell>
          <cell r="G5839">
            <v>1</v>
          </cell>
          <cell r="H5839">
            <v>2</v>
          </cell>
          <cell r="I5839">
            <v>2</v>
          </cell>
        </row>
        <row r="5840">
          <cell r="A5840" t="str">
            <v>NCU10696</v>
          </cell>
          <cell r="B5840">
            <v>1</v>
          </cell>
          <cell r="C5840" t="str">
            <v>-</v>
          </cell>
          <cell r="D5840" t="str">
            <v>-</v>
          </cell>
          <cell r="E5840">
            <v>1</v>
          </cell>
          <cell r="F5840" t="str">
            <v>-</v>
          </cell>
          <cell r="G5840" t="str">
            <v>-</v>
          </cell>
          <cell r="H5840" t="str">
            <v>-</v>
          </cell>
          <cell r="I5840" t="str">
            <v>-</v>
          </cell>
        </row>
        <row r="5841">
          <cell r="A5841" t="str">
            <v>NCU10697</v>
          </cell>
          <cell r="B5841">
            <v>7</v>
          </cell>
          <cell r="C5841" t="str">
            <v>-</v>
          </cell>
          <cell r="D5841" t="str">
            <v>-</v>
          </cell>
          <cell r="E5841">
            <v>4</v>
          </cell>
          <cell r="F5841" t="str">
            <v>-</v>
          </cell>
          <cell r="G5841" t="str">
            <v>-</v>
          </cell>
          <cell r="H5841">
            <v>1</v>
          </cell>
          <cell r="I5841">
            <v>2</v>
          </cell>
        </row>
        <row r="5842">
          <cell r="A5842" t="str">
            <v>NCU10732</v>
          </cell>
          <cell r="B5842">
            <v>17</v>
          </cell>
          <cell r="C5842" t="str">
            <v>-</v>
          </cell>
          <cell r="D5842">
            <v>3</v>
          </cell>
          <cell r="E5842">
            <v>4</v>
          </cell>
          <cell r="F5842">
            <v>2</v>
          </cell>
          <cell r="G5842">
            <v>3</v>
          </cell>
          <cell r="H5842">
            <v>3</v>
          </cell>
          <cell r="I5842">
            <v>2</v>
          </cell>
        </row>
        <row r="5843">
          <cell r="A5843" t="str">
            <v>NCU10733</v>
          </cell>
          <cell r="B5843">
            <v>3</v>
          </cell>
          <cell r="C5843">
            <v>2</v>
          </cell>
          <cell r="D5843" t="str">
            <v>-</v>
          </cell>
          <cell r="E5843" t="str">
            <v>-</v>
          </cell>
          <cell r="F5843" t="str">
            <v>-</v>
          </cell>
          <cell r="G5843" t="str">
            <v>-</v>
          </cell>
          <cell r="H5843">
            <v>1</v>
          </cell>
          <cell r="I5843" t="str">
            <v>-</v>
          </cell>
        </row>
        <row r="5844">
          <cell r="A5844" t="str">
            <v>NCU10747</v>
          </cell>
          <cell r="B5844">
            <v>6</v>
          </cell>
          <cell r="C5844" t="str">
            <v>-</v>
          </cell>
          <cell r="D5844" t="str">
            <v>-</v>
          </cell>
          <cell r="E5844">
            <v>3</v>
          </cell>
          <cell r="F5844" t="str">
            <v>-</v>
          </cell>
          <cell r="G5844" t="str">
            <v>-</v>
          </cell>
          <cell r="H5844">
            <v>1</v>
          </cell>
          <cell r="I5844">
            <v>2</v>
          </cell>
        </row>
        <row r="5845">
          <cell r="A5845" t="str">
            <v>NCU10760</v>
          </cell>
          <cell r="B5845">
            <v>3</v>
          </cell>
          <cell r="C5845" t="str">
            <v>-</v>
          </cell>
          <cell r="D5845" t="str">
            <v>-</v>
          </cell>
          <cell r="E5845">
            <v>1</v>
          </cell>
          <cell r="F5845" t="str">
            <v>-</v>
          </cell>
          <cell r="G5845" t="str">
            <v>-</v>
          </cell>
          <cell r="H5845" t="str">
            <v>-</v>
          </cell>
          <cell r="I5845">
            <v>2</v>
          </cell>
        </row>
        <row r="5846">
          <cell r="A5846" t="str">
            <v>NCU10761</v>
          </cell>
          <cell r="B5846">
            <v>2</v>
          </cell>
          <cell r="C5846">
            <v>1</v>
          </cell>
          <cell r="D5846" t="str">
            <v>-</v>
          </cell>
          <cell r="E5846" t="str">
            <v>-</v>
          </cell>
          <cell r="F5846" t="str">
            <v>-</v>
          </cell>
          <cell r="G5846" t="str">
            <v>-</v>
          </cell>
          <cell r="H5846">
            <v>1</v>
          </cell>
          <cell r="I5846" t="str">
            <v>-</v>
          </cell>
        </row>
        <row r="5847">
          <cell r="A5847" t="str">
            <v>NCU10762</v>
          </cell>
          <cell r="B5847">
            <v>10</v>
          </cell>
          <cell r="C5847" t="str">
            <v>-</v>
          </cell>
          <cell r="D5847">
            <v>1</v>
          </cell>
          <cell r="E5847" t="str">
            <v>-</v>
          </cell>
          <cell r="F5847">
            <v>2</v>
          </cell>
          <cell r="G5847">
            <v>2</v>
          </cell>
          <cell r="H5847">
            <v>2</v>
          </cell>
          <cell r="I5847">
            <v>3</v>
          </cell>
        </row>
        <row r="5848">
          <cell r="A5848" t="str">
            <v>NCU10772</v>
          </cell>
          <cell r="B5848">
            <v>2</v>
          </cell>
          <cell r="C5848" t="str">
            <v>-</v>
          </cell>
          <cell r="D5848" t="str">
            <v>-</v>
          </cell>
          <cell r="E5848" t="str">
            <v>-</v>
          </cell>
          <cell r="F5848">
            <v>1</v>
          </cell>
          <cell r="G5848" t="str">
            <v>-</v>
          </cell>
          <cell r="H5848">
            <v>1</v>
          </cell>
          <cell r="I5848" t="str">
            <v>-</v>
          </cell>
        </row>
        <row r="5849">
          <cell r="A5849" t="str">
            <v>NCU10775</v>
          </cell>
          <cell r="B5849">
            <v>13</v>
          </cell>
          <cell r="C5849" t="str">
            <v>-</v>
          </cell>
          <cell r="D5849">
            <v>2</v>
          </cell>
          <cell r="E5849">
            <v>3</v>
          </cell>
          <cell r="F5849">
            <v>2</v>
          </cell>
          <cell r="G5849">
            <v>2</v>
          </cell>
          <cell r="H5849">
            <v>2</v>
          </cell>
          <cell r="I5849">
            <v>2</v>
          </cell>
        </row>
        <row r="5850">
          <cell r="A5850" t="str">
            <v>NCU10776</v>
          </cell>
          <cell r="B5850">
            <v>11</v>
          </cell>
          <cell r="C5850" t="str">
            <v>-</v>
          </cell>
          <cell r="D5850">
            <v>2</v>
          </cell>
          <cell r="E5850">
            <v>4</v>
          </cell>
          <cell r="F5850">
            <v>1</v>
          </cell>
          <cell r="G5850" t="str">
            <v>-</v>
          </cell>
          <cell r="H5850">
            <v>2</v>
          </cell>
          <cell r="I5850">
            <v>2</v>
          </cell>
        </row>
        <row r="5851">
          <cell r="A5851" t="str">
            <v>NCU10789</v>
          </cell>
          <cell r="B5851">
            <v>5</v>
          </cell>
          <cell r="C5851">
            <v>1</v>
          </cell>
          <cell r="D5851" t="str">
            <v>-</v>
          </cell>
          <cell r="E5851" t="str">
            <v>-</v>
          </cell>
          <cell r="F5851">
            <v>1</v>
          </cell>
          <cell r="G5851" t="str">
            <v>-</v>
          </cell>
          <cell r="H5851">
            <v>2</v>
          </cell>
          <cell r="I5851">
            <v>1</v>
          </cell>
        </row>
        <row r="5852">
          <cell r="A5852" t="str">
            <v>NCU10799</v>
          </cell>
          <cell r="B5852">
            <v>6</v>
          </cell>
          <cell r="C5852">
            <v>2</v>
          </cell>
          <cell r="D5852" t="str">
            <v>-</v>
          </cell>
          <cell r="E5852" t="str">
            <v>-</v>
          </cell>
          <cell r="F5852">
            <v>1</v>
          </cell>
          <cell r="G5852">
            <v>2</v>
          </cell>
          <cell r="H5852">
            <v>1</v>
          </cell>
          <cell r="I5852" t="str">
            <v>-</v>
          </cell>
        </row>
        <row r="5853">
          <cell r="A5853" t="str">
            <v>NCU10806</v>
          </cell>
          <cell r="B5853">
            <v>9</v>
          </cell>
          <cell r="C5853" t="str">
            <v>-</v>
          </cell>
          <cell r="D5853" t="str">
            <v>-</v>
          </cell>
          <cell r="E5853" t="str">
            <v>-</v>
          </cell>
          <cell r="F5853">
            <v>2</v>
          </cell>
          <cell r="G5853">
            <v>2</v>
          </cell>
          <cell r="H5853">
            <v>2</v>
          </cell>
          <cell r="I5853">
            <v>3</v>
          </cell>
        </row>
        <row r="5854">
          <cell r="A5854" t="str">
            <v>NCU10809</v>
          </cell>
          <cell r="B5854">
            <v>18</v>
          </cell>
          <cell r="C5854">
            <v>3</v>
          </cell>
          <cell r="D5854">
            <v>4</v>
          </cell>
          <cell r="E5854">
            <v>4</v>
          </cell>
          <cell r="F5854">
            <v>2</v>
          </cell>
          <cell r="G5854">
            <v>2</v>
          </cell>
          <cell r="H5854">
            <v>2</v>
          </cell>
          <cell r="I5854">
            <v>1</v>
          </cell>
        </row>
        <row r="5855">
          <cell r="A5855" t="str">
            <v>NCU10810</v>
          </cell>
          <cell r="B5855">
            <v>6</v>
          </cell>
          <cell r="C5855" t="str">
            <v>-</v>
          </cell>
          <cell r="D5855" t="str">
            <v>-</v>
          </cell>
          <cell r="E5855" t="str">
            <v>-</v>
          </cell>
          <cell r="F5855">
            <v>2</v>
          </cell>
          <cell r="G5855">
            <v>2</v>
          </cell>
          <cell r="H5855">
            <v>1</v>
          </cell>
          <cell r="I5855">
            <v>1</v>
          </cell>
        </row>
        <row r="5856">
          <cell r="A5856" t="str">
            <v>NCU10836</v>
          </cell>
          <cell r="B5856">
            <v>4</v>
          </cell>
          <cell r="C5856">
            <v>1</v>
          </cell>
          <cell r="D5856" t="str">
            <v>-</v>
          </cell>
          <cell r="E5856" t="str">
            <v>-</v>
          </cell>
          <cell r="F5856">
            <v>1</v>
          </cell>
          <cell r="G5856" t="str">
            <v>-</v>
          </cell>
          <cell r="H5856">
            <v>2</v>
          </cell>
          <cell r="I5856" t="str">
            <v>-</v>
          </cell>
        </row>
        <row r="5857">
          <cell r="A5857" t="str">
            <v>NCU10852</v>
          </cell>
          <cell r="B5857">
            <v>15</v>
          </cell>
          <cell r="C5857">
            <v>3</v>
          </cell>
          <cell r="D5857" t="str">
            <v>-</v>
          </cell>
          <cell r="E5857">
            <v>3</v>
          </cell>
          <cell r="F5857">
            <v>1</v>
          </cell>
          <cell r="G5857">
            <v>2</v>
          </cell>
          <cell r="H5857">
            <v>3</v>
          </cell>
          <cell r="I5857">
            <v>3</v>
          </cell>
        </row>
        <row r="5858">
          <cell r="A5858" t="str">
            <v>NCU10853</v>
          </cell>
          <cell r="B5858">
            <v>6</v>
          </cell>
          <cell r="C5858" t="str">
            <v>-</v>
          </cell>
          <cell r="D5858" t="str">
            <v>-</v>
          </cell>
          <cell r="E5858" t="str">
            <v>-</v>
          </cell>
          <cell r="F5858">
            <v>1</v>
          </cell>
          <cell r="G5858">
            <v>1</v>
          </cell>
          <cell r="H5858">
            <v>2</v>
          </cell>
          <cell r="I5858">
            <v>2</v>
          </cell>
        </row>
        <row r="5859">
          <cell r="A5859" t="str">
            <v>NCU10865</v>
          </cell>
          <cell r="B5859">
            <v>10</v>
          </cell>
          <cell r="C5859">
            <v>3</v>
          </cell>
          <cell r="D5859">
            <v>1</v>
          </cell>
          <cell r="E5859" t="str">
            <v>-</v>
          </cell>
          <cell r="F5859">
            <v>2</v>
          </cell>
          <cell r="G5859">
            <v>1</v>
          </cell>
          <cell r="H5859">
            <v>2</v>
          </cell>
          <cell r="I5859">
            <v>1</v>
          </cell>
        </row>
        <row r="5860">
          <cell r="A5860" t="str">
            <v>NCU10883</v>
          </cell>
          <cell r="B5860">
            <v>7</v>
          </cell>
          <cell r="C5860">
            <v>2</v>
          </cell>
          <cell r="D5860" t="str">
            <v>-</v>
          </cell>
          <cell r="E5860">
            <v>4</v>
          </cell>
          <cell r="F5860" t="str">
            <v>-</v>
          </cell>
          <cell r="G5860" t="str">
            <v>-</v>
          </cell>
          <cell r="H5860" t="str">
            <v>-</v>
          </cell>
          <cell r="I5860">
            <v>1</v>
          </cell>
        </row>
        <row r="5861">
          <cell r="A5861" t="str">
            <v>NCU10893</v>
          </cell>
          <cell r="B5861">
            <v>11</v>
          </cell>
          <cell r="C5861" t="str">
            <v>-</v>
          </cell>
          <cell r="D5861" t="str">
            <v>-</v>
          </cell>
          <cell r="E5861">
            <v>3</v>
          </cell>
          <cell r="F5861">
            <v>2</v>
          </cell>
          <cell r="G5861">
            <v>2</v>
          </cell>
          <cell r="H5861">
            <v>3</v>
          </cell>
          <cell r="I5861">
            <v>1</v>
          </cell>
        </row>
        <row r="5862">
          <cell r="A5862" t="str">
            <v>NCU10894</v>
          </cell>
          <cell r="B5862">
            <v>10</v>
          </cell>
          <cell r="C5862" t="str">
            <v>-</v>
          </cell>
          <cell r="D5862" t="str">
            <v>-</v>
          </cell>
          <cell r="E5862">
            <v>3</v>
          </cell>
          <cell r="F5862">
            <v>1</v>
          </cell>
          <cell r="G5862">
            <v>2</v>
          </cell>
          <cell r="H5862">
            <v>2</v>
          </cell>
          <cell r="I5862">
            <v>2</v>
          </cell>
        </row>
        <row r="5863">
          <cell r="A5863" t="str">
            <v>NCU10895</v>
          </cell>
          <cell r="B5863">
            <v>17</v>
          </cell>
          <cell r="C5863">
            <v>2</v>
          </cell>
          <cell r="D5863">
            <v>3</v>
          </cell>
          <cell r="E5863">
            <v>4</v>
          </cell>
          <cell r="F5863">
            <v>1</v>
          </cell>
          <cell r="G5863">
            <v>3</v>
          </cell>
          <cell r="H5863">
            <v>2</v>
          </cell>
          <cell r="I5863">
            <v>2</v>
          </cell>
        </row>
        <row r="5864">
          <cell r="A5864" t="str">
            <v>NCU10897</v>
          </cell>
          <cell r="B5864">
            <v>10</v>
          </cell>
          <cell r="C5864" t="str">
            <v>-</v>
          </cell>
          <cell r="D5864" t="str">
            <v>-</v>
          </cell>
          <cell r="E5864">
            <v>4</v>
          </cell>
          <cell r="F5864">
            <v>2</v>
          </cell>
          <cell r="G5864">
            <v>1</v>
          </cell>
          <cell r="H5864">
            <v>2</v>
          </cell>
          <cell r="I5864">
            <v>1</v>
          </cell>
        </row>
        <row r="5865">
          <cell r="A5865" t="str">
            <v>NCU10904</v>
          </cell>
          <cell r="B5865">
            <v>5</v>
          </cell>
          <cell r="C5865" t="str">
            <v>-</v>
          </cell>
          <cell r="D5865" t="str">
            <v>-</v>
          </cell>
          <cell r="E5865" t="str">
            <v>-</v>
          </cell>
          <cell r="F5865" t="str">
            <v>-</v>
          </cell>
          <cell r="G5865">
            <v>2</v>
          </cell>
          <cell r="H5865">
            <v>2</v>
          </cell>
          <cell r="I5865">
            <v>1</v>
          </cell>
        </row>
        <row r="5866">
          <cell r="A5866" t="str">
            <v>NCU10907</v>
          </cell>
          <cell r="B5866">
            <v>5</v>
          </cell>
          <cell r="C5866" t="str">
            <v>-</v>
          </cell>
          <cell r="D5866" t="str">
            <v>-</v>
          </cell>
          <cell r="E5866">
            <v>1</v>
          </cell>
          <cell r="F5866">
            <v>2</v>
          </cell>
          <cell r="G5866" t="str">
            <v>-</v>
          </cell>
          <cell r="H5866" t="str">
            <v>-</v>
          </cell>
          <cell r="I5866">
            <v>2</v>
          </cell>
        </row>
        <row r="5867">
          <cell r="A5867" t="str">
            <v>NCU10910</v>
          </cell>
          <cell r="B5867">
            <v>4</v>
          </cell>
          <cell r="C5867">
            <v>2</v>
          </cell>
          <cell r="D5867" t="str">
            <v>-</v>
          </cell>
          <cell r="E5867" t="str">
            <v>-</v>
          </cell>
          <cell r="F5867">
            <v>2</v>
          </cell>
          <cell r="G5867" t="str">
            <v>-</v>
          </cell>
          <cell r="H5867" t="str">
            <v>-</v>
          </cell>
          <cell r="I5867" t="str">
            <v>-</v>
          </cell>
        </row>
        <row r="5868">
          <cell r="A5868" t="str">
            <v>NCU10911</v>
          </cell>
          <cell r="B5868">
            <v>3</v>
          </cell>
          <cell r="C5868" t="str">
            <v>-</v>
          </cell>
          <cell r="D5868" t="str">
            <v>-</v>
          </cell>
          <cell r="E5868">
            <v>2</v>
          </cell>
          <cell r="F5868">
            <v>1</v>
          </cell>
          <cell r="G5868" t="str">
            <v>-</v>
          </cell>
          <cell r="H5868" t="str">
            <v>-</v>
          </cell>
          <cell r="I5868" t="str">
            <v>-</v>
          </cell>
        </row>
        <row r="5869">
          <cell r="A5869" t="str">
            <v>NCU10932</v>
          </cell>
          <cell r="B5869">
            <v>6</v>
          </cell>
          <cell r="C5869" t="str">
            <v>-</v>
          </cell>
          <cell r="D5869" t="str">
            <v>-</v>
          </cell>
          <cell r="E5869" t="str">
            <v>-</v>
          </cell>
          <cell r="F5869">
            <v>2</v>
          </cell>
          <cell r="G5869">
            <v>2</v>
          </cell>
          <cell r="H5869">
            <v>2</v>
          </cell>
          <cell r="I5869" t="str">
            <v>-</v>
          </cell>
        </row>
        <row r="5870">
          <cell r="A5870" t="str">
            <v>NCU10933</v>
          </cell>
          <cell r="B5870">
            <v>4</v>
          </cell>
          <cell r="C5870">
            <v>1</v>
          </cell>
          <cell r="D5870" t="str">
            <v>-</v>
          </cell>
          <cell r="E5870" t="str">
            <v>-</v>
          </cell>
          <cell r="F5870">
            <v>1</v>
          </cell>
          <cell r="G5870" t="str">
            <v>-</v>
          </cell>
          <cell r="H5870">
            <v>1</v>
          </cell>
          <cell r="I5870">
            <v>1</v>
          </cell>
        </row>
        <row r="5871">
          <cell r="A5871" t="str">
            <v>NCU10987</v>
          </cell>
          <cell r="B5871">
            <v>6</v>
          </cell>
          <cell r="C5871" t="str">
            <v>-</v>
          </cell>
          <cell r="D5871" t="str">
            <v>-</v>
          </cell>
          <cell r="E5871" t="str">
            <v>-</v>
          </cell>
          <cell r="F5871">
            <v>1</v>
          </cell>
          <cell r="G5871">
            <v>1</v>
          </cell>
          <cell r="H5871">
            <v>2</v>
          </cell>
          <cell r="I5871">
            <v>2</v>
          </cell>
        </row>
        <row r="5872">
          <cell r="A5872" t="str">
            <v>NCU11000</v>
          </cell>
          <cell r="B5872">
            <v>3</v>
          </cell>
          <cell r="C5872" t="str">
            <v>-</v>
          </cell>
          <cell r="D5872" t="str">
            <v>-</v>
          </cell>
          <cell r="E5872">
            <v>1</v>
          </cell>
          <cell r="F5872" t="str">
            <v>-</v>
          </cell>
          <cell r="G5872" t="str">
            <v>-</v>
          </cell>
          <cell r="H5872" t="str">
            <v>-</v>
          </cell>
          <cell r="I5872">
            <v>2</v>
          </cell>
        </row>
        <row r="5873">
          <cell r="A5873" t="str">
            <v>NCU11012</v>
          </cell>
          <cell r="B5873">
            <v>5</v>
          </cell>
          <cell r="C5873">
            <v>1</v>
          </cell>
          <cell r="D5873" t="str">
            <v>-</v>
          </cell>
          <cell r="E5873" t="str">
            <v>-</v>
          </cell>
          <cell r="F5873">
            <v>2</v>
          </cell>
          <cell r="G5873" t="str">
            <v>-</v>
          </cell>
          <cell r="H5873">
            <v>2</v>
          </cell>
          <cell r="I5873" t="str">
            <v>-</v>
          </cell>
        </row>
        <row r="5874">
          <cell r="A5874" t="str">
            <v>NCU11027</v>
          </cell>
          <cell r="B5874">
            <v>3</v>
          </cell>
          <cell r="C5874" t="str">
            <v>-</v>
          </cell>
          <cell r="D5874" t="str">
            <v>-</v>
          </cell>
          <cell r="E5874" t="str">
            <v>-</v>
          </cell>
          <cell r="F5874">
            <v>1</v>
          </cell>
          <cell r="G5874" t="str">
            <v>-</v>
          </cell>
          <cell r="H5874">
            <v>2</v>
          </cell>
          <cell r="I5874" t="str">
            <v>-</v>
          </cell>
        </row>
        <row r="5875">
          <cell r="A5875" t="str">
            <v>NCU11030</v>
          </cell>
          <cell r="B5875">
            <v>7</v>
          </cell>
          <cell r="C5875">
            <v>1</v>
          </cell>
          <cell r="D5875">
            <v>1</v>
          </cell>
          <cell r="E5875" t="str">
            <v>-</v>
          </cell>
          <cell r="F5875">
            <v>2</v>
          </cell>
          <cell r="G5875">
            <v>2</v>
          </cell>
          <cell r="H5875" t="str">
            <v>-</v>
          </cell>
          <cell r="I5875">
            <v>1</v>
          </cell>
        </row>
        <row r="5876">
          <cell r="A5876" t="str">
            <v>NCU11040</v>
          </cell>
          <cell r="B5876">
            <v>2</v>
          </cell>
          <cell r="C5876" t="str">
            <v>-</v>
          </cell>
          <cell r="D5876" t="str">
            <v>-</v>
          </cell>
          <cell r="E5876" t="str">
            <v>-</v>
          </cell>
          <cell r="F5876" t="str">
            <v>-</v>
          </cell>
          <cell r="G5876" t="str">
            <v>-</v>
          </cell>
          <cell r="H5876">
            <v>2</v>
          </cell>
          <cell r="I5876" t="str">
            <v>-</v>
          </cell>
        </row>
        <row r="5877">
          <cell r="A5877" t="str">
            <v>NCU11041</v>
          </cell>
          <cell r="B5877">
            <v>13</v>
          </cell>
          <cell r="C5877" t="str">
            <v>-</v>
          </cell>
          <cell r="D5877">
            <v>3</v>
          </cell>
          <cell r="E5877" t="str">
            <v>-</v>
          </cell>
          <cell r="F5877">
            <v>2</v>
          </cell>
          <cell r="G5877">
            <v>3</v>
          </cell>
          <cell r="H5877">
            <v>2</v>
          </cell>
          <cell r="I5877">
            <v>3</v>
          </cell>
        </row>
        <row r="5878">
          <cell r="A5878" t="str">
            <v>NCU11046</v>
          </cell>
          <cell r="B5878">
            <v>15</v>
          </cell>
          <cell r="C5878">
            <v>4</v>
          </cell>
          <cell r="D5878">
            <v>1</v>
          </cell>
          <cell r="E5878">
            <v>1</v>
          </cell>
          <cell r="F5878">
            <v>2</v>
          </cell>
          <cell r="G5878">
            <v>2</v>
          </cell>
          <cell r="H5878">
            <v>2</v>
          </cell>
          <cell r="I5878">
            <v>3</v>
          </cell>
        </row>
        <row r="5879">
          <cell r="A5879" t="str">
            <v>NCU11050</v>
          </cell>
          <cell r="B5879">
            <v>15</v>
          </cell>
          <cell r="C5879">
            <v>1</v>
          </cell>
          <cell r="D5879">
            <v>3</v>
          </cell>
          <cell r="E5879" t="str">
            <v>-</v>
          </cell>
          <cell r="F5879">
            <v>2</v>
          </cell>
          <cell r="G5879">
            <v>3</v>
          </cell>
          <cell r="H5879">
            <v>3</v>
          </cell>
          <cell r="I5879">
            <v>3</v>
          </cell>
        </row>
        <row r="5880">
          <cell r="A5880" t="str">
            <v>NCU11053</v>
          </cell>
          <cell r="B5880">
            <v>6</v>
          </cell>
          <cell r="C5880" t="str">
            <v>-</v>
          </cell>
          <cell r="D5880" t="str">
            <v>-</v>
          </cell>
          <cell r="E5880" t="str">
            <v>-</v>
          </cell>
          <cell r="F5880">
            <v>2</v>
          </cell>
          <cell r="G5880">
            <v>1</v>
          </cell>
          <cell r="H5880">
            <v>2</v>
          </cell>
          <cell r="I5880">
            <v>1</v>
          </cell>
        </row>
        <row r="5881">
          <cell r="A5881" t="str">
            <v>NCU11054</v>
          </cell>
          <cell r="B5881">
            <v>1</v>
          </cell>
          <cell r="C5881" t="str">
            <v>-</v>
          </cell>
          <cell r="D5881" t="str">
            <v>-</v>
          </cell>
          <cell r="E5881" t="str">
            <v>-</v>
          </cell>
          <cell r="F5881" t="str">
            <v>-</v>
          </cell>
          <cell r="G5881" t="str">
            <v>-</v>
          </cell>
          <cell r="H5881" t="str">
            <v>-</v>
          </cell>
          <cell r="I5881">
            <v>1</v>
          </cell>
        </row>
        <row r="5882">
          <cell r="A5882" t="str">
            <v>NCU11067</v>
          </cell>
          <cell r="B5882">
            <v>8</v>
          </cell>
          <cell r="C5882" t="str">
            <v>-</v>
          </cell>
          <cell r="D5882">
            <v>1</v>
          </cell>
          <cell r="E5882" t="str">
            <v>-</v>
          </cell>
          <cell r="F5882">
            <v>1</v>
          </cell>
          <cell r="G5882">
            <v>2</v>
          </cell>
          <cell r="H5882">
            <v>2</v>
          </cell>
          <cell r="I5882">
            <v>2</v>
          </cell>
        </row>
        <row r="5883">
          <cell r="A5883" t="str">
            <v>NCU11088</v>
          </cell>
          <cell r="B5883">
            <v>4</v>
          </cell>
          <cell r="C5883">
            <v>1</v>
          </cell>
          <cell r="D5883" t="str">
            <v>-</v>
          </cell>
          <cell r="E5883" t="str">
            <v>-</v>
          </cell>
          <cell r="F5883" t="str">
            <v>-</v>
          </cell>
          <cell r="G5883">
            <v>2</v>
          </cell>
          <cell r="H5883" t="str">
            <v>-</v>
          </cell>
          <cell r="I5883">
            <v>1</v>
          </cell>
        </row>
        <row r="5884">
          <cell r="A5884" t="str">
            <v>NCU11095</v>
          </cell>
          <cell r="B5884">
            <v>4</v>
          </cell>
          <cell r="C5884" t="str">
            <v>-</v>
          </cell>
          <cell r="D5884" t="str">
            <v>-</v>
          </cell>
          <cell r="E5884" t="str">
            <v>-</v>
          </cell>
          <cell r="F5884">
            <v>1</v>
          </cell>
          <cell r="G5884">
            <v>2</v>
          </cell>
          <cell r="H5884">
            <v>1</v>
          </cell>
          <cell r="I5884" t="str">
            <v>-</v>
          </cell>
        </row>
        <row r="5885">
          <cell r="A5885" t="str">
            <v>NCU11098</v>
          </cell>
          <cell r="B5885">
            <v>4</v>
          </cell>
          <cell r="C5885" t="str">
            <v>-</v>
          </cell>
          <cell r="D5885" t="str">
            <v>-</v>
          </cell>
          <cell r="E5885" t="str">
            <v>-</v>
          </cell>
          <cell r="F5885">
            <v>2</v>
          </cell>
          <cell r="G5885" t="str">
            <v>-</v>
          </cell>
          <cell r="H5885">
            <v>1</v>
          </cell>
          <cell r="I5885">
            <v>1</v>
          </cell>
        </row>
        <row r="5886">
          <cell r="A5886" t="str">
            <v>NCU11102</v>
          </cell>
          <cell r="B5886">
            <v>7</v>
          </cell>
          <cell r="C5886" t="str">
            <v>-</v>
          </cell>
          <cell r="D5886" t="str">
            <v>-</v>
          </cell>
          <cell r="E5886">
            <v>3</v>
          </cell>
          <cell r="F5886">
            <v>2</v>
          </cell>
          <cell r="G5886" t="str">
            <v>-</v>
          </cell>
          <cell r="H5886" t="str">
            <v>-</v>
          </cell>
          <cell r="I5886">
            <v>2</v>
          </cell>
        </row>
        <row r="5887">
          <cell r="A5887" t="str">
            <v>NCU11109</v>
          </cell>
          <cell r="B5887">
            <v>11</v>
          </cell>
          <cell r="C5887" t="str">
            <v>-</v>
          </cell>
          <cell r="D5887">
            <v>3</v>
          </cell>
          <cell r="E5887" t="str">
            <v>-</v>
          </cell>
          <cell r="F5887">
            <v>2</v>
          </cell>
          <cell r="G5887">
            <v>2</v>
          </cell>
          <cell r="H5887">
            <v>2</v>
          </cell>
          <cell r="I5887">
            <v>2</v>
          </cell>
        </row>
        <row r="5888">
          <cell r="A5888" t="str">
            <v>NCU11129</v>
          </cell>
          <cell r="B5888">
            <v>3</v>
          </cell>
          <cell r="C5888" t="str">
            <v>-</v>
          </cell>
          <cell r="D5888" t="str">
            <v>-</v>
          </cell>
          <cell r="E5888" t="str">
            <v>-</v>
          </cell>
          <cell r="F5888" t="str">
            <v>-</v>
          </cell>
          <cell r="G5888" t="str">
            <v>-</v>
          </cell>
          <cell r="H5888">
            <v>1</v>
          </cell>
          <cell r="I5888">
            <v>2</v>
          </cell>
        </row>
        <row r="5889">
          <cell r="A5889" t="str">
            <v>NCU11138</v>
          </cell>
          <cell r="B5889">
            <v>9</v>
          </cell>
          <cell r="C5889">
            <v>4</v>
          </cell>
          <cell r="D5889" t="str">
            <v>-</v>
          </cell>
          <cell r="E5889" t="str">
            <v>-</v>
          </cell>
          <cell r="F5889">
            <v>2</v>
          </cell>
          <cell r="G5889" t="str">
            <v>-</v>
          </cell>
          <cell r="H5889">
            <v>3</v>
          </cell>
          <cell r="I5889" t="str">
            <v>-</v>
          </cell>
        </row>
        <row r="5890">
          <cell r="A5890" t="str">
            <v>NCU11146</v>
          </cell>
          <cell r="B5890">
            <v>12</v>
          </cell>
          <cell r="C5890" t="str">
            <v>-</v>
          </cell>
          <cell r="D5890">
            <v>5</v>
          </cell>
          <cell r="E5890" t="str">
            <v>-</v>
          </cell>
          <cell r="F5890">
            <v>3</v>
          </cell>
          <cell r="G5890">
            <v>2</v>
          </cell>
          <cell r="H5890">
            <v>2</v>
          </cell>
          <cell r="I5890" t="str">
            <v>-</v>
          </cell>
        </row>
        <row r="5891">
          <cell r="A5891" t="str">
            <v>NCU11158</v>
          </cell>
          <cell r="B5891">
            <v>1</v>
          </cell>
          <cell r="C5891" t="str">
            <v>-</v>
          </cell>
          <cell r="D5891" t="str">
            <v>-</v>
          </cell>
          <cell r="E5891" t="str">
            <v>-</v>
          </cell>
          <cell r="F5891">
            <v>1</v>
          </cell>
          <cell r="G5891" t="str">
            <v>-</v>
          </cell>
          <cell r="H5891" t="str">
            <v>-</v>
          </cell>
          <cell r="I5891" t="str">
            <v>-</v>
          </cell>
        </row>
        <row r="5892">
          <cell r="A5892" t="str">
            <v>NCU11159</v>
          </cell>
          <cell r="B5892">
            <v>4</v>
          </cell>
          <cell r="C5892" t="str">
            <v>-</v>
          </cell>
          <cell r="D5892" t="str">
            <v>-</v>
          </cell>
          <cell r="E5892">
            <v>3</v>
          </cell>
          <cell r="F5892" t="str">
            <v>-</v>
          </cell>
          <cell r="G5892" t="str">
            <v>-</v>
          </cell>
          <cell r="H5892" t="str">
            <v>-</v>
          </cell>
          <cell r="I5892">
            <v>1</v>
          </cell>
        </row>
        <row r="5893">
          <cell r="A5893" t="str">
            <v>NCU11172</v>
          </cell>
          <cell r="B5893">
            <v>13</v>
          </cell>
          <cell r="C5893">
            <v>3</v>
          </cell>
          <cell r="D5893">
            <v>2</v>
          </cell>
          <cell r="E5893">
            <v>2</v>
          </cell>
          <cell r="F5893">
            <v>2</v>
          </cell>
          <cell r="G5893">
            <v>2</v>
          </cell>
          <cell r="H5893">
            <v>2</v>
          </cell>
          <cell r="I5893" t="str">
            <v>-</v>
          </cell>
        </row>
        <row r="5894">
          <cell r="A5894" t="str">
            <v>NCU11173</v>
          </cell>
          <cell r="B5894">
            <v>6</v>
          </cell>
          <cell r="C5894" t="str">
            <v>-</v>
          </cell>
          <cell r="D5894" t="str">
            <v>-</v>
          </cell>
          <cell r="E5894" t="str">
            <v>-</v>
          </cell>
          <cell r="F5894">
            <v>2</v>
          </cell>
          <cell r="G5894">
            <v>2</v>
          </cell>
          <cell r="H5894">
            <v>1</v>
          </cell>
          <cell r="I5894">
            <v>1</v>
          </cell>
        </row>
        <row r="5895">
          <cell r="A5895" t="str">
            <v>NCU11175</v>
          </cell>
          <cell r="B5895">
            <v>8</v>
          </cell>
          <cell r="C5895">
            <v>2</v>
          </cell>
          <cell r="D5895" t="str">
            <v>-</v>
          </cell>
          <cell r="E5895">
            <v>3</v>
          </cell>
          <cell r="F5895" t="str">
            <v>-</v>
          </cell>
          <cell r="G5895">
            <v>1</v>
          </cell>
          <cell r="H5895">
            <v>1</v>
          </cell>
          <cell r="I5895">
            <v>1</v>
          </cell>
        </row>
        <row r="5896">
          <cell r="A5896" t="str">
            <v>NCU11176</v>
          </cell>
          <cell r="B5896">
            <v>3</v>
          </cell>
          <cell r="C5896">
            <v>1</v>
          </cell>
          <cell r="D5896" t="str">
            <v>-</v>
          </cell>
          <cell r="E5896">
            <v>1</v>
          </cell>
          <cell r="F5896" t="str">
            <v>-</v>
          </cell>
          <cell r="G5896" t="str">
            <v>-</v>
          </cell>
          <cell r="H5896">
            <v>1</v>
          </cell>
          <cell r="I5896" t="str">
            <v>-</v>
          </cell>
        </row>
        <row r="5897">
          <cell r="A5897" t="str">
            <v>NCU11180</v>
          </cell>
          <cell r="B5897">
            <v>9</v>
          </cell>
          <cell r="C5897">
            <v>2</v>
          </cell>
          <cell r="D5897">
            <v>2</v>
          </cell>
          <cell r="E5897" t="str">
            <v>-</v>
          </cell>
          <cell r="F5897">
            <v>2</v>
          </cell>
          <cell r="G5897">
            <v>1</v>
          </cell>
          <cell r="H5897">
            <v>2</v>
          </cell>
          <cell r="I5897" t="str">
            <v>-</v>
          </cell>
        </row>
        <row r="5898">
          <cell r="A5898" t="str">
            <v>NCU11182</v>
          </cell>
          <cell r="B5898">
            <v>4</v>
          </cell>
          <cell r="C5898" t="str">
            <v>-</v>
          </cell>
          <cell r="D5898" t="str">
            <v>-</v>
          </cell>
          <cell r="E5898" t="str">
            <v>-</v>
          </cell>
          <cell r="F5898">
            <v>1</v>
          </cell>
          <cell r="G5898">
            <v>1</v>
          </cell>
          <cell r="H5898">
            <v>1</v>
          </cell>
          <cell r="I5898">
            <v>1</v>
          </cell>
        </row>
        <row r="5899">
          <cell r="A5899" t="str">
            <v>NCU11185</v>
          </cell>
          <cell r="B5899">
            <v>6</v>
          </cell>
          <cell r="C5899" t="str">
            <v>-</v>
          </cell>
          <cell r="D5899" t="str">
            <v>-</v>
          </cell>
          <cell r="E5899" t="str">
            <v>-</v>
          </cell>
          <cell r="F5899">
            <v>2</v>
          </cell>
          <cell r="G5899">
            <v>1</v>
          </cell>
          <cell r="H5899">
            <v>2</v>
          </cell>
          <cell r="I5899">
            <v>1</v>
          </cell>
        </row>
        <row r="5900">
          <cell r="A5900" t="str">
            <v>NCU11188</v>
          </cell>
          <cell r="B5900">
            <v>5</v>
          </cell>
          <cell r="C5900" t="str">
            <v>-</v>
          </cell>
          <cell r="D5900" t="str">
            <v>-</v>
          </cell>
          <cell r="E5900">
            <v>1</v>
          </cell>
          <cell r="F5900" t="str">
            <v>-</v>
          </cell>
          <cell r="G5900" t="str">
            <v>-</v>
          </cell>
          <cell r="H5900">
            <v>2</v>
          </cell>
          <cell r="I5900">
            <v>2</v>
          </cell>
        </row>
        <row r="5901">
          <cell r="A5901" t="str">
            <v>NCU11195</v>
          </cell>
          <cell r="B5901">
            <v>14</v>
          </cell>
          <cell r="C5901">
            <v>2</v>
          </cell>
          <cell r="D5901">
            <v>2</v>
          </cell>
          <cell r="E5901">
            <v>1</v>
          </cell>
          <cell r="F5901">
            <v>2</v>
          </cell>
          <cell r="G5901">
            <v>2</v>
          </cell>
          <cell r="H5901">
            <v>3</v>
          </cell>
          <cell r="I5901">
            <v>2</v>
          </cell>
        </row>
        <row r="5902">
          <cell r="A5902" t="str">
            <v>NCU11196</v>
          </cell>
          <cell r="B5902">
            <v>8</v>
          </cell>
          <cell r="C5902" t="str">
            <v>-</v>
          </cell>
          <cell r="D5902" t="str">
            <v>-</v>
          </cell>
          <cell r="E5902">
            <v>3</v>
          </cell>
          <cell r="F5902">
            <v>2</v>
          </cell>
          <cell r="G5902" t="str">
            <v>-</v>
          </cell>
          <cell r="H5902">
            <v>1</v>
          </cell>
          <cell r="I5902">
            <v>2</v>
          </cell>
        </row>
        <row r="5903">
          <cell r="A5903" t="str">
            <v>NCU11200</v>
          </cell>
          <cell r="B5903">
            <v>9</v>
          </cell>
          <cell r="C5903" t="str">
            <v>-</v>
          </cell>
          <cell r="D5903">
            <v>2</v>
          </cell>
          <cell r="E5903">
            <v>4</v>
          </cell>
          <cell r="F5903">
            <v>1</v>
          </cell>
          <cell r="G5903">
            <v>2</v>
          </cell>
          <cell r="H5903" t="str">
            <v>-</v>
          </cell>
          <cell r="I5903" t="str">
            <v>-</v>
          </cell>
        </row>
        <row r="5904">
          <cell r="A5904" t="str">
            <v>NCU11201</v>
          </cell>
          <cell r="B5904">
            <v>17</v>
          </cell>
          <cell r="C5904">
            <v>4</v>
          </cell>
          <cell r="D5904">
            <v>3</v>
          </cell>
          <cell r="E5904" t="str">
            <v>-</v>
          </cell>
          <cell r="F5904">
            <v>2</v>
          </cell>
          <cell r="G5904">
            <v>3</v>
          </cell>
          <cell r="H5904">
            <v>2</v>
          </cell>
          <cell r="I5904">
            <v>3</v>
          </cell>
        </row>
        <row r="5905">
          <cell r="A5905" t="str">
            <v>NCU11211</v>
          </cell>
          <cell r="B5905">
            <v>2</v>
          </cell>
          <cell r="C5905" t="str">
            <v>-</v>
          </cell>
          <cell r="D5905" t="str">
            <v>-</v>
          </cell>
          <cell r="E5905" t="str">
            <v>-</v>
          </cell>
          <cell r="F5905" t="str">
            <v>-</v>
          </cell>
          <cell r="G5905" t="str">
            <v>-</v>
          </cell>
          <cell r="H5905">
            <v>2</v>
          </cell>
          <cell r="I5905" t="str">
            <v>-</v>
          </cell>
        </row>
        <row r="5906">
          <cell r="A5906" t="str">
            <v>NCU11215</v>
          </cell>
          <cell r="B5906">
            <v>4</v>
          </cell>
          <cell r="C5906" t="str">
            <v>-</v>
          </cell>
          <cell r="D5906" t="str">
            <v>-</v>
          </cell>
          <cell r="E5906" t="str">
            <v>-</v>
          </cell>
          <cell r="F5906">
            <v>1</v>
          </cell>
          <cell r="G5906">
            <v>2</v>
          </cell>
          <cell r="H5906" t="str">
            <v>-</v>
          </cell>
          <cell r="I5906">
            <v>1</v>
          </cell>
        </row>
        <row r="5907">
          <cell r="A5907" t="str">
            <v>NCU11223</v>
          </cell>
          <cell r="B5907">
            <v>6</v>
          </cell>
          <cell r="C5907" t="str">
            <v>-</v>
          </cell>
          <cell r="D5907" t="str">
            <v>-</v>
          </cell>
          <cell r="E5907">
            <v>2</v>
          </cell>
          <cell r="F5907">
            <v>2</v>
          </cell>
          <cell r="G5907">
            <v>1</v>
          </cell>
          <cell r="H5907">
            <v>1</v>
          </cell>
          <cell r="I5907" t="str">
            <v>-</v>
          </cell>
        </row>
        <row r="5908">
          <cell r="A5908" t="str">
            <v>NCU11235</v>
          </cell>
          <cell r="B5908">
            <v>4</v>
          </cell>
          <cell r="C5908" t="str">
            <v>-</v>
          </cell>
          <cell r="D5908" t="str">
            <v>-</v>
          </cell>
          <cell r="E5908" t="str">
            <v>-</v>
          </cell>
          <cell r="F5908">
            <v>2</v>
          </cell>
          <cell r="G5908" t="str">
            <v>-</v>
          </cell>
          <cell r="H5908">
            <v>2</v>
          </cell>
          <cell r="I5908" t="str">
            <v>-</v>
          </cell>
        </row>
        <row r="5909">
          <cell r="A5909" t="str">
            <v>NCU11236</v>
          </cell>
          <cell r="B5909">
            <v>1</v>
          </cell>
          <cell r="C5909" t="str">
            <v>-</v>
          </cell>
          <cell r="D5909" t="str">
            <v>-</v>
          </cell>
          <cell r="E5909" t="str">
            <v>-</v>
          </cell>
          <cell r="F5909" t="str">
            <v>-</v>
          </cell>
          <cell r="G5909" t="str">
            <v>-</v>
          </cell>
          <cell r="H5909">
            <v>1</v>
          </cell>
          <cell r="I5909" t="str">
            <v>-</v>
          </cell>
        </row>
        <row r="5910">
          <cell r="A5910" t="str">
            <v>NCU11240</v>
          </cell>
          <cell r="B5910">
            <v>6</v>
          </cell>
          <cell r="C5910" t="str">
            <v>-</v>
          </cell>
          <cell r="D5910" t="str">
            <v>-</v>
          </cell>
          <cell r="E5910" t="str">
            <v>-</v>
          </cell>
          <cell r="F5910">
            <v>2</v>
          </cell>
          <cell r="G5910">
            <v>1</v>
          </cell>
          <cell r="H5910">
            <v>2</v>
          </cell>
          <cell r="I5910">
            <v>1</v>
          </cell>
        </row>
        <row r="5911">
          <cell r="A5911" t="str">
            <v>NCU11241</v>
          </cell>
          <cell r="B5911">
            <v>9</v>
          </cell>
          <cell r="C5911" t="str">
            <v>-</v>
          </cell>
          <cell r="D5911" t="str">
            <v>-</v>
          </cell>
          <cell r="E5911">
            <v>1</v>
          </cell>
          <cell r="F5911">
            <v>2</v>
          </cell>
          <cell r="G5911">
            <v>2</v>
          </cell>
          <cell r="H5911">
            <v>2</v>
          </cell>
          <cell r="I5911">
            <v>2</v>
          </cell>
        </row>
        <row r="5912">
          <cell r="A5912" t="str">
            <v>NCU11248</v>
          </cell>
          <cell r="B5912">
            <v>3</v>
          </cell>
          <cell r="C5912" t="str">
            <v>-</v>
          </cell>
          <cell r="D5912" t="str">
            <v>-</v>
          </cell>
          <cell r="E5912">
            <v>3</v>
          </cell>
          <cell r="F5912" t="str">
            <v>-</v>
          </cell>
          <cell r="G5912" t="str">
            <v>-</v>
          </cell>
          <cell r="H5912" t="str">
            <v>-</v>
          </cell>
          <cell r="I5912" t="str">
            <v>-</v>
          </cell>
        </row>
        <row r="5913">
          <cell r="A5913" t="str">
            <v>NCU11251</v>
          </cell>
          <cell r="B5913">
            <v>1</v>
          </cell>
          <cell r="C5913" t="str">
            <v>-</v>
          </cell>
          <cell r="D5913" t="str">
            <v>-</v>
          </cell>
          <cell r="E5913" t="str">
            <v>-</v>
          </cell>
          <cell r="F5913">
            <v>1</v>
          </cell>
          <cell r="G5913" t="str">
            <v>-</v>
          </cell>
          <cell r="H5913" t="str">
            <v>-</v>
          </cell>
          <cell r="I5913" t="str">
            <v>-</v>
          </cell>
        </row>
        <row r="5914">
          <cell r="A5914" t="str">
            <v>NCU11253</v>
          </cell>
          <cell r="B5914">
            <v>3</v>
          </cell>
          <cell r="C5914" t="str">
            <v>-</v>
          </cell>
          <cell r="D5914">
            <v>1</v>
          </cell>
          <cell r="E5914" t="str">
            <v>-</v>
          </cell>
          <cell r="F5914" t="str">
            <v>-</v>
          </cell>
          <cell r="G5914" t="str">
            <v>-</v>
          </cell>
          <cell r="H5914">
            <v>1</v>
          </cell>
          <cell r="I5914">
            <v>1</v>
          </cell>
        </row>
        <row r="5915">
          <cell r="A5915" t="str">
            <v>NCU11259</v>
          </cell>
          <cell r="B5915">
            <v>4</v>
          </cell>
          <cell r="C5915" t="str">
            <v>-</v>
          </cell>
          <cell r="D5915" t="str">
            <v>-</v>
          </cell>
          <cell r="E5915" t="str">
            <v>-</v>
          </cell>
          <cell r="F5915" t="str">
            <v>-</v>
          </cell>
          <cell r="G5915">
            <v>1</v>
          </cell>
          <cell r="H5915">
            <v>2</v>
          </cell>
          <cell r="I5915">
            <v>1</v>
          </cell>
        </row>
        <row r="5916">
          <cell r="A5916" t="str">
            <v>NCU11260</v>
          </cell>
          <cell r="B5916">
            <v>15</v>
          </cell>
          <cell r="C5916" t="str">
            <v>-</v>
          </cell>
          <cell r="D5916">
            <v>4</v>
          </cell>
          <cell r="E5916">
            <v>4</v>
          </cell>
          <cell r="F5916">
            <v>1</v>
          </cell>
          <cell r="G5916">
            <v>2</v>
          </cell>
          <cell r="H5916">
            <v>2</v>
          </cell>
          <cell r="I5916">
            <v>2</v>
          </cell>
        </row>
        <row r="5917">
          <cell r="A5917" t="str">
            <v>NCU11261</v>
          </cell>
          <cell r="B5917">
            <v>5</v>
          </cell>
          <cell r="C5917" t="str">
            <v>-</v>
          </cell>
          <cell r="D5917" t="str">
            <v>-</v>
          </cell>
          <cell r="E5917" t="str">
            <v>-</v>
          </cell>
          <cell r="F5917">
            <v>1</v>
          </cell>
          <cell r="G5917" t="str">
            <v>-</v>
          </cell>
          <cell r="H5917">
            <v>2</v>
          </cell>
          <cell r="I5917">
            <v>2</v>
          </cell>
        </row>
        <row r="5918">
          <cell r="A5918" t="str">
            <v>NCU11263</v>
          </cell>
          <cell r="B5918">
            <v>7</v>
          </cell>
          <cell r="C5918" t="str">
            <v>-</v>
          </cell>
          <cell r="D5918" t="str">
            <v>-</v>
          </cell>
          <cell r="E5918" t="str">
            <v>-</v>
          </cell>
          <cell r="F5918">
            <v>2</v>
          </cell>
          <cell r="G5918">
            <v>2</v>
          </cell>
          <cell r="H5918">
            <v>2</v>
          </cell>
          <cell r="I5918">
            <v>1</v>
          </cell>
        </row>
        <row r="5919">
          <cell r="A5919" t="str">
            <v>NCU11264</v>
          </cell>
          <cell r="B5919">
            <v>20</v>
          </cell>
          <cell r="C5919">
            <v>4</v>
          </cell>
          <cell r="D5919">
            <v>4</v>
          </cell>
          <cell r="E5919">
            <v>2</v>
          </cell>
          <cell r="F5919">
            <v>3</v>
          </cell>
          <cell r="G5919">
            <v>2</v>
          </cell>
          <cell r="H5919">
            <v>3</v>
          </cell>
          <cell r="I5919">
            <v>2</v>
          </cell>
        </row>
        <row r="5920">
          <cell r="A5920" t="str">
            <v>NCU11279</v>
          </cell>
          <cell r="B5920">
            <v>4</v>
          </cell>
          <cell r="C5920" t="str">
            <v>-</v>
          </cell>
          <cell r="D5920" t="str">
            <v>-</v>
          </cell>
          <cell r="E5920" t="str">
            <v>-</v>
          </cell>
          <cell r="F5920">
            <v>2</v>
          </cell>
          <cell r="G5920">
            <v>1</v>
          </cell>
          <cell r="H5920">
            <v>1</v>
          </cell>
          <cell r="I5920" t="str">
            <v>-</v>
          </cell>
        </row>
        <row r="5921">
          <cell r="A5921" t="str">
            <v>NCU11282</v>
          </cell>
          <cell r="B5921">
            <v>1</v>
          </cell>
          <cell r="C5921" t="str">
            <v>-</v>
          </cell>
          <cell r="D5921" t="str">
            <v>-</v>
          </cell>
          <cell r="E5921" t="str">
            <v>-</v>
          </cell>
          <cell r="F5921" t="str">
            <v>-</v>
          </cell>
          <cell r="G5921" t="str">
            <v>-</v>
          </cell>
          <cell r="H5921">
            <v>1</v>
          </cell>
          <cell r="I5921" t="str">
            <v>-</v>
          </cell>
        </row>
        <row r="5922">
          <cell r="A5922" t="str">
            <v>NCU11283</v>
          </cell>
          <cell r="B5922">
            <v>3</v>
          </cell>
          <cell r="C5922" t="str">
            <v>-</v>
          </cell>
          <cell r="D5922" t="str">
            <v>-</v>
          </cell>
          <cell r="E5922">
            <v>1</v>
          </cell>
          <cell r="F5922">
            <v>1</v>
          </cell>
          <cell r="G5922" t="str">
            <v>-</v>
          </cell>
          <cell r="H5922">
            <v>1</v>
          </cell>
          <cell r="I5922" t="str">
            <v>-</v>
          </cell>
        </row>
        <row r="5923">
          <cell r="A5923" t="str">
            <v>NCU11287</v>
          </cell>
          <cell r="B5923">
            <v>4</v>
          </cell>
          <cell r="C5923" t="str">
            <v>-</v>
          </cell>
          <cell r="D5923" t="str">
            <v>-</v>
          </cell>
          <cell r="E5923" t="str">
            <v>-</v>
          </cell>
          <cell r="F5923" t="str">
            <v>-</v>
          </cell>
          <cell r="G5923">
            <v>1</v>
          </cell>
          <cell r="H5923">
            <v>1</v>
          </cell>
          <cell r="I5923">
            <v>2</v>
          </cell>
        </row>
        <row r="5924">
          <cell r="A5924" t="str">
            <v>NCU11288</v>
          </cell>
          <cell r="B5924">
            <v>13</v>
          </cell>
          <cell r="C5924">
            <v>2</v>
          </cell>
          <cell r="D5924" t="str">
            <v>-</v>
          </cell>
          <cell r="E5924">
            <v>2</v>
          </cell>
          <cell r="F5924">
            <v>2</v>
          </cell>
          <cell r="G5924">
            <v>2</v>
          </cell>
          <cell r="H5924">
            <v>2</v>
          </cell>
          <cell r="I5924">
            <v>3</v>
          </cell>
        </row>
        <row r="5925">
          <cell r="A5925" t="str">
            <v>NCU11289</v>
          </cell>
          <cell r="B5925">
            <v>9</v>
          </cell>
          <cell r="C5925" t="str">
            <v>-</v>
          </cell>
          <cell r="D5925" t="str">
            <v>-</v>
          </cell>
          <cell r="E5925">
            <v>2</v>
          </cell>
          <cell r="F5925">
            <v>2</v>
          </cell>
          <cell r="G5925">
            <v>2</v>
          </cell>
          <cell r="H5925">
            <v>2</v>
          </cell>
          <cell r="I5925">
            <v>1</v>
          </cell>
        </row>
        <row r="5926">
          <cell r="A5926" t="str">
            <v>NCU11291</v>
          </cell>
          <cell r="B5926">
            <v>18</v>
          </cell>
          <cell r="C5926">
            <v>2</v>
          </cell>
          <cell r="D5926">
            <v>3</v>
          </cell>
          <cell r="E5926">
            <v>4</v>
          </cell>
          <cell r="F5926">
            <v>2</v>
          </cell>
          <cell r="G5926">
            <v>2</v>
          </cell>
          <cell r="H5926">
            <v>3</v>
          </cell>
          <cell r="I5926">
            <v>2</v>
          </cell>
        </row>
        <row r="5927">
          <cell r="A5927" t="str">
            <v>NCU11292</v>
          </cell>
          <cell r="B5927">
            <v>16</v>
          </cell>
          <cell r="C5927">
            <v>1</v>
          </cell>
          <cell r="D5927">
            <v>3</v>
          </cell>
          <cell r="E5927">
            <v>3</v>
          </cell>
          <cell r="F5927">
            <v>2</v>
          </cell>
          <cell r="G5927">
            <v>2</v>
          </cell>
          <cell r="H5927">
            <v>3</v>
          </cell>
          <cell r="I5927">
            <v>2</v>
          </cell>
        </row>
        <row r="5928">
          <cell r="A5928" t="str">
            <v>NCU11293</v>
          </cell>
          <cell r="B5928">
            <v>6</v>
          </cell>
          <cell r="C5928">
            <v>2</v>
          </cell>
          <cell r="D5928" t="str">
            <v>-</v>
          </cell>
          <cell r="E5928">
            <v>1</v>
          </cell>
          <cell r="F5928">
            <v>1</v>
          </cell>
          <cell r="G5928" t="str">
            <v>-</v>
          </cell>
          <cell r="H5928" t="str">
            <v>-</v>
          </cell>
          <cell r="I5928">
            <v>2</v>
          </cell>
        </row>
        <row r="5929">
          <cell r="A5929" t="str">
            <v>NCU11295</v>
          </cell>
          <cell r="B5929">
            <v>16</v>
          </cell>
          <cell r="C5929" t="str">
            <v>-</v>
          </cell>
          <cell r="D5929">
            <v>5</v>
          </cell>
          <cell r="E5929" t="str">
            <v>-</v>
          </cell>
          <cell r="F5929">
            <v>2</v>
          </cell>
          <cell r="G5929">
            <v>3</v>
          </cell>
          <cell r="H5929">
            <v>3</v>
          </cell>
          <cell r="I5929">
            <v>3</v>
          </cell>
        </row>
        <row r="5930">
          <cell r="A5930" t="str">
            <v>NCU11300</v>
          </cell>
          <cell r="B5930">
            <v>4</v>
          </cell>
          <cell r="C5930">
            <v>3</v>
          </cell>
          <cell r="D5930" t="str">
            <v>-</v>
          </cell>
          <cell r="E5930" t="str">
            <v>-</v>
          </cell>
          <cell r="F5930" t="str">
            <v>-</v>
          </cell>
          <cell r="G5930">
            <v>1</v>
          </cell>
          <cell r="H5930" t="str">
            <v>-</v>
          </cell>
          <cell r="I5930" t="str">
            <v>-</v>
          </cell>
        </row>
        <row r="5931">
          <cell r="A5931" t="str">
            <v>NCU11306</v>
          </cell>
          <cell r="B5931">
            <v>2</v>
          </cell>
          <cell r="C5931">
            <v>1</v>
          </cell>
          <cell r="D5931" t="str">
            <v>-</v>
          </cell>
          <cell r="E5931">
            <v>1</v>
          </cell>
          <cell r="F5931" t="str">
            <v>-</v>
          </cell>
          <cell r="G5931" t="str">
            <v>-</v>
          </cell>
          <cell r="H5931" t="str">
            <v>-</v>
          </cell>
          <cell r="I5931" t="str">
            <v>-</v>
          </cell>
        </row>
        <row r="5932">
          <cell r="A5932" t="str">
            <v>NCU11307</v>
          </cell>
          <cell r="B5932">
            <v>17</v>
          </cell>
          <cell r="C5932">
            <v>1</v>
          </cell>
          <cell r="D5932">
            <v>3</v>
          </cell>
          <cell r="E5932">
            <v>5</v>
          </cell>
          <cell r="F5932">
            <v>2</v>
          </cell>
          <cell r="G5932">
            <v>2</v>
          </cell>
          <cell r="H5932">
            <v>2</v>
          </cell>
          <cell r="I5932">
            <v>2</v>
          </cell>
        </row>
        <row r="5933">
          <cell r="A5933" t="str">
            <v>NCU11309</v>
          </cell>
          <cell r="B5933">
            <v>21</v>
          </cell>
          <cell r="C5933">
            <v>5</v>
          </cell>
          <cell r="D5933">
            <v>3</v>
          </cell>
          <cell r="E5933">
            <v>3</v>
          </cell>
          <cell r="F5933">
            <v>2</v>
          </cell>
          <cell r="G5933">
            <v>2</v>
          </cell>
          <cell r="H5933">
            <v>3</v>
          </cell>
          <cell r="I5933">
            <v>3</v>
          </cell>
        </row>
        <row r="5934">
          <cell r="A5934" t="str">
            <v>NCU11312</v>
          </cell>
          <cell r="B5934">
            <v>3</v>
          </cell>
          <cell r="C5934" t="str">
            <v>-</v>
          </cell>
          <cell r="D5934" t="str">
            <v>-</v>
          </cell>
          <cell r="E5934" t="str">
            <v>-</v>
          </cell>
          <cell r="F5934">
            <v>1</v>
          </cell>
          <cell r="G5934" t="str">
            <v>-</v>
          </cell>
          <cell r="H5934">
            <v>1</v>
          </cell>
          <cell r="I5934">
            <v>1</v>
          </cell>
        </row>
        <row r="5935">
          <cell r="A5935" t="str">
            <v>NCU11320</v>
          </cell>
          <cell r="B5935">
            <v>5</v>
          </cell>
          <cell r="C5935" t="str">
            <v>-</v>
          </cell>
          <cell r="D5935">
            <v>1</v>
          </cell>
          <cell r="E5935" t="str">
            <v>-</v>
          </cell>
          <cell r="F5935">
            <v>1</v>
          </cell>
          <cell r="G5935" t="str">
            <v>-</v>
          </cell>
          <cell r="H5935">
            <v>2</v>
          </cell>
          <cell r="I5935">
            <v>1</v>
          </cell>
        </row>
        <row r="5936">
          <cell r="A5936" t="str">
            <v>NCU11321</v>
          </cell>
          <cell r="B5936">
            <v>3</v>
          </cell>
          <cell r="C5936">
            <v>1</v>
          </cell>
          <cell r="D5936" t="str">
            <v>-</v>
          </cell>
          <cell r="E5936" t="str">
            <v>-</v>
          </cell>
          <cell r="F5936" t="str">
            <v>-</v>
          </cell>
          <cell r="G5936" t="str">
            <v>-</v>
          </cell>
          <cell r="H5936">
            <v>2</v>
          </cell>
          <cell r="I5936" t="str">
            <v>-</v>
          </cell>
        </row>
        <row r="5937">
          <cell r="A5937" t="str">
            <v>NCU11323</v>
          </cell>
          <cell r="B5937">
            <v>9</v>
          </cell>
          <cell r="C5937" t="str">
            <v>-</v>
          </cell>
          <cell r="D5937">
            <v>1</v>
          </cell>
          <cell r="E5937" t="str">
            <v>-</v>
          </cell>
          <cell r="F5937">
            <v>2</v>
          </cell>
          <cell r="G5937">
            <v>2</v>
          </cell>
          <cell r="H5937">
            <v>2</v>
          </cell>
          <cell r="I5937">
            <v>2</v>
          </cell>
        </row>
        <row r="5938">
          <cell r="A5938" t="str">
            <v>NCU11324</v>
          </cell>
          <cell r="B5938">
            <v>6</v>
          </cell>
          <cell r="C5938" t="str">
            <v>-</v>
          </cell>
          <cell r="D5938" t="str">
            <v>-</v>
          </cell>
          <cell r="E5938" t="str">
            <v>-</v>
          </cell>
          <cell r="F5938">
            <v>2</v>
          </cell>
          <cell r="G5938">
            <v>2</v>
          </cell>
          <cell r="H5938">
            <v>1</v>
          </cell>
          <cell r="I5938">
            <v>1</v>
          </cell>
        </row>
        <row r="5939">
          <cell r="A5939" t="str">
            <v>NCU11325</v>
          </cell>
          <cell r="B5939">
            <v>15</v>
          </cell>
          <cell r="C5939">
            <v>1</v>
          </cell>
          <cell r="D5939" t="str">
            <v>-</v>
          </cell>
          <cell r="E5939">
            <v>4</v>
          </cell>
          <cell r="F5939">
            <v>3</v>
          </cell>
          <cell r="G5939">
            <v>2</v>
          </cell>
          <cell r="H5939">
            <v>3</v>
          </cell>
          <cell r="I5939">
            <v>2</v>
          </cell>
        </row>
        <row r="5940">
          <cell r="A5940" t="str">
            <v>NCU11331</v>
          </cell>
          <cell r="B5940">
            <v>1</v>
          </cell>
          <cell r="C5940" t="str">
            <v>-</v>
          </cell>
          <cell r="D5940" t="str">
            <v>-</v>
          </cell>
          <cell r="E5940" t="str">
            <v>-</v>
          </cell>
          <cell r="F5940" t="str">
            <v>-</v>
          </cell>
          <cell r="G5940">
            <v>1</v>
          </cell>
          <cell r="H5940" t="str">
            <v>-</v>
          </cell>
          <cell r="I5940" t="str">
            <v>-</v>
          </cell>
        </row>
        <row r="5941">
          <cell r="A5941" t="str">
            <v>NCU11337</v>
          </cell>
          <cell r="B5941">
            <v>6</v>
          </cell>
          <cell r="C5941" t="str">
            <v>-</v>
          </cell>
          <cell r="D5941" t="str">
            <v>-</v>
          </cell>
          <cell r="E5941" t="str">
            <v>-</v>
          </cell>
          <cell r="F5941">
            <v>2</v>
          </cell>
          <cell r="G5941">
            <v>1</v>
          </cell>
          <cell r="H5941">
            <v>2</v>
          </cell>
          <cell r="I5941">
            <v>1</v>
          </cell>
        </row>
        <row r="5942">
          <cell r="A5942" t="str">
            <v>NCU11338</v>
          </cell>
          <cell r="B5942">
            <v>13</v>
          </cell>
          <cell r="C5942" t="str">
            <v>-</v>
          </cell>
          <cell r="D5942">
            <v>3</v>
          </cell>
          <cell r="E5942">
            <v>1</v>
          </cell>
          <cell r="F5942">
            <v>1</v>
          </cell>
          <cell r="G5942">
            <v>2</v>
          </cell>
          <cell r="H5942">
            <v>3</v>
          </cell>
          <cell r="I5942">
            <v>3</v>
          </cell>
        </row>
        <row r="5943">
          <cell r="A5943" t="str">
            <v>NCU11340</v>
          </cell>
          <cell r="B5943">
            <v>4</v>
          </cell>
          <cell r="C5943" t="str">
            <v>-</v>
          </cell>
          <cell r="D5943" t="str">
            <v>-</v>
          </cell>
          <cell r="E5943" t="str">
            <v>-</v>
          </cell>
          <cell r="F5943">
            <v>1</v>
          </cell>
          <cell r="G5943">
            <v>2</v>
          </cell>
          <cell r="H5943" t="str">
            <v>-</v>
          </cell>
          <cell r="I5943">
            <v>1</v>
          </cell>
        </row>
        <row r="5944">
          <cell r="A5944" t="str">
            <v>NCU11341</v>
          </cell>
          <cell r="B5944">
            <v>2</v>
          </cell>
          <cell r="C5944">
            <v>1</v>
          </cell>
          <cell r="D5944" t="str">
            <v>-</v>
          </cell>
          <cell r="E5944" t="str">
            <v>-</v>
          </cell>
          <cell r="F5944">
            <v>1</v>
          </cell>
          <cell r="G5944" t="str">
            <v>-</v>
          </cell>
          <cell r="H5944" t="str">
            <v>-</v>
          </cell>
          <cell r="I5944" t="str">
            <v>-</v>
          </cell>
        </row>
        <row r="5945">
          <cell r="A5945" t="str">
            <v>NCU11342</v>
          </cell>
          <cell r="B5945">
            <v>4</v>
          </cell>
          <cell r="C5945">
            <v>1</v>
          </cell>
          <cell r="D5945" t="str">
            <v>-</v>
          </cell>
          <cell r="E5945">
            <v>1</v>
          </cell>
          <cell r="F5945" t="str">
            <v>-</v>
          </cell>
          <cell r="G5945" t="str">
            <v>-</v>
          </cell>
          <cell r="H5945">
            <v>2</v>
          </cell>
          <cell r="I5945" t="str">
            <v>-</v>
          </cell>
        </row>
        <row r="5946">
          <cell r="A5946" t="str">
            <v>NCU11346</v>
          </cell>
          <cell r="B5946">
            <v>3</v>
          </cell>
          <cell r="C5946" t="str">
            <v>-</v>
          </cell>
          <cell r="D5946" t="str">
            <v>-</v>
          </cell>
          <cell r="E5946">
            <v>1</v>
          </cell>
          <cell r="F5946" t="str">
            <v>-</v>
          </cell>
          <cell r="G5946">
            <v>2</v>
          </cell>
          <cell r="H5946" t="str">
            <v>-</v>
          </cell>
          <cell r="I5946" t="str">
            <v>-</v>
          </cell>
        </row>
        <row r="5947">
          <cell r="A5947" t="str">
            <v>NCU11347</v>
          </cell>
          <cell r="B5947">
            <v>4</v>
          </cell>
          <cell r="C5947" t="str">
            <v>-</v>
          </cell>
          <cell r="D5947" t="str">
            <v>-</v>
          </cell>
          <cell r="E5947">
            <v>2</v>
          </cell>
          <cell r="F5947" t="str">
            <v>-</v>
          </cell>
          <cell r="G5947">
            <v>2</v>
          </cell>
          <cell r="H5947" t="str">
            <v>-</v>
          </cell>
          <cell r="I5947" t="str">
            <v>-</v>
          </cell>
        </row>
        <row r="5948">
          <cell r="A5948" t="str">
            <v>NCU11349</v>
          </cell>
          <cell r="B5948">
            <v>1</v>
          </cell>
          <cell r="C5948" t="str">
            <v>-</v>
          </cell>
          <cell r="D5948" t="str">
            <v>-</v>
          </cell>
          <cell r="E5948">
            <v>1</v>
          </cell>
          <cell r="F5948" t="str">
            <v>-</v>
          </cell>
          <cell r="G5948" t="str">
            <v>-</v>
          </cell>
          <cell r="H5948" t="str">
            <v>-</v>
          </cell>
          <cell r="I5948" t="str">
            <v>-</v>
          </cell>
        </row>
        <row r="5949">
          <cell r="A5949" t="str">
            <v>NCU11352</v>
          </cell>
          <cell r="B5949">
            <v>12</v>
          </cell>
          <cell r="C5949">
            <v>2</v>
          </cell>
          <cell r="D5949" t="str">
            <v>-</v>
          </cell>
          <cell r="E5949" t="str">
            <v>-</v>
          </cell>
          <cell r="F5949">
            <v>3</v>
          </cell>
          <cell r="G5949">
            <v>2</v>
          </cell>
          <cell r="H5949">
            <v>3</v>
          </cell>
          <cell r="I5949">
            <v>2</v>
          </cell>
        </row>
        <row r="5950">
          <cell r="A5950" t="str">
            <v>NCU11353</v>
          </cell>
          <cell r="B5950">
            <v>2</v>
          </cell>
          <cell r="C5950" t="str">
            <v>-</v>
          </cell>
          <cell r="D5950" t="str">
            <v>-</v>
          </cell>
          <cell r="E5950" t="str">
            <v>-</v>
          </cell>
          <cell r="F5950">
            <v>2</v>
          </cell>
          <cell r="G5950" t="str">
            <v>-</v>
          </cell>
          <cell r="H5950" t="str">
            <v>-</v>
          </cell>
          <cell r="I5950" t="str">
            <v>-</v>
          </cell>
        </row>
        <row r="5951">
          <cell r="A5951" t="str">
            <v>NCU11356</v>
          </cell>
          <cell r="B5951">
            <v>19</v>
          </cell>
          <cell r="C5951">
            <v>3</v>
          </cell>
          <cell r="D5951">
            <v>3</v>
          </cell>
          <cell r="E5951">
            <v>4</v>
          </cell>
          <cell r="F5951">
            <v>2</v>
          </cell>
          <cell r="G5951">
            <v>3</v>
          </cell>
          <cell r="H5951">
            <v>2</v>
          </cell>
          <cell r="I5951">
            <v>2</v>
          </cell>
        </row>
        <row r="5952">
          <cell r="A5952" t="str">
            <v>NCU11357</v>
          </cell>
          <cell r="B5952">
            <v>1</v>
          </cell>
          <cell r="C5952" t="str">
            <v>-</v>
          </cell>
          <cell r="D5952" t="str">
            <v>-</v>
          </cell>
          <cell r="E5952">
            <v>1</v>
          </cell>
          <cell r="F5952" t="str">
            <v>-</v>
          </cell>
          <cell r="G5952" t="str">
            <v>-</v>
          </cell>
          <cell r="H5952" t="str">
            <v>-</v>
          </cell>
          <cell r="I5952" t="str">
            <v>-</v>
          </cell>
        </row>
        <row r="5953">
          <cell r="A5953" t="str">
            <v>NCU11362</v>
          </cell>
          <cell r="B5953">
            <v>10</v>
          </cell>
          <cell r="C5953" t="str">
            <v>-</v>
          </cell>
          <cell r="D5953" t="str">
            <v>-</v>
          </cell>
          <cell r="E5953">
            <v>1</v>
          </cell>
          <cell r="F5953">
            <v>2</v>
          </cell>
          <cell r="G5953">
            <v>2</v>
          </cell>
          <cell r="H5953">
            <v>3</v>
          </cell>
          <cell r="I5953">
            <v>2</v>
          </cell>
        </row>
        <row r="5954">
          <cell r="A5954" t="str">
            <v>NCU11363</v>
          </cell>
          <cell r="B5954">
            <v>16</v>
          </cell>
          <cell r="C5954">
            <v>1</v>
          </cell>
          <cell r="D5954">
            <v>3</v>
          </cell>
          <cell r="E5954">
            <v>3</v>
          </cell>
          <cell r="F5954">
            <v>3</v>
          </cell>
          <cell r="G5954">
            <v>2</v>
          </cell>
          <cell r="H5954">
            <v>2</v>
          </cell>
          <cell r="I5954">
            <v>2</v>
          </cell>
        </row>
        <row r="5955">
          <cell r="A5955" t="str">
            <v>NCU11365</v>
          </cell>
          <cell r="B5955">
            <v>16</v>
          </cell>
          <cell r="C5955">
            <v>3</v>
          </cell>
          <cell r="D5955">
            <v>4</v>
          </cell>
          <cell r="E5955">
            <v>2</v>
          </cell>
          <cell r="F5955">
            <v>2</v>
          </cell>
          <cell r="G5955">
            <v>3</v>
          </cell>
          <cell r="H5955">
            <v>1</v>
          </cell>
          <cell r="I5955">
            <v>1</v>
          </cell>
        </row>
        <row r="5956">
          <cell r="A5956" t="str">
            <v>NCU11367</v>
          </cell>
          <cell r="B5956">
            <v>13</v>
          </cell>
          <cell r="C5956">
            <v>3</v>
          </cell>
          <cell r="D5956" t="str">
            <v>-</v>
          </cell>
          <cell r="E5956">
            <v>2</v>
          </cell>
          <cell r="F5956">
            <v>2</v>
          </cell>
          <cell r="G5956">
            <v>2</v>
          </cell>
          <cell r="H5956">
            <v>2</v>
          </cell>
          <cell r="I5956">
            <v>2</v>
          </cell>
        </row>
        <row r="5957">
          <cell r="A5957" t="str">
            <v>NCU11368</v>
          </cell>
          <cell r="B5957">
            <v>1</v>
          </cell>
          <cell r="C5957">
            <v>1</v>
          </cell>
          <cell r="D5957" t="str">
            <v>-</v>
          </cell>
          <cell r="E5957" t="str">
            <v>-</v>
          </cell>
          <cell r="F5957" t="str">
            <v>-</v>
          </cell>
          <cell r="G5957" t="str">
            <v>-</v>
          </cell>
          <cell r="H5957" t="str">
            <v>-</v>
          </cell>
          <cell r="I5957" t="str">
            <v>-</v>
          </cell>
        </row>
        <row r="5958">
          <cell r="A5958" t="str">
            <v>NCU11370</v>
          </cell>
          <cell r="B5958">
            <v>8</v>
          </cell>
          <cell r="C5958" t="str">
            <v>-</v>
          </cell>
          <cell r="D5958">
            <v>4</v>
          </cell>
          <cell r="E5958" t="str">
            <v>-</v>
          </cell>
          <cell r="F5958" t="str">
            <v>-</v>
          </cell>
          <cell r="G5958">
            <v>2</v>
          </cell>
          <cell r="H5958">
            <v>2</v>
          </cell>
          <cell r="I5958" t="str">
            <v>-</v>
          </cell>
        </row>
        <row r="5959">
          <cell r="A5959" t="str">
            <v>NCU11371</v>
          </cell>
          <cell r="B5959">
            <v>1</v>
          </cell>
          <cell r="C5959" t="str">
            <v>-</v>
          </cell>
          <cell r="D5959" t="str">
            <v>-</v>
          </cell>
          <cell r="E5959" t="str">
            <v>-</v>
          </cell>
          <cell r="F5959">
            <v>1</v>
          </cell>
          <cell r="G5959" t="str">
            <v>-</v>
          </cell>
          <cell r="H5959" t="str">
            <v>-</v>
          </cell>
          <cell r="I5959" t="str">
            <v>-</v>
          </cell>
        </row>
        <row r="5960">
          <cell r="A5960" t="str">
            <v>NCU11375</v>
          </cell>
          <cell r="B5960">
            <v>1</v>
          </cell>
          <cell r="C5960" t="str">
            <v>-</v>
          </cell>
          <cell r="D5960" t="str">
            <v>-</v>
          </cell>
          <cell r="E5960" t="str">
            <v>-</v>
          </cell>
          <cell r="F5960" t="str">
            <v>-</v>
          </cell>
          <cell r="G5960">
            <v>1</v>
          </cell>
          <cell r="H5960" t="str">
            <v>-</v>
          </cell>
          <cell r="I5960" t="str">
            <v>-</v>
          </cell>
        </row>
        <row r="5961">
          <cell r="A5961" t="str">
            <v>NCU11380</v>
          </cell>
          <cell r="B5961">
            <v>12</v>
          </cell>
          <cell r="C5961" t="str">
            <v>-</v>
          </cell>
          <cell r="D5961" t="str">
            <v>-</v>
          </cell>
          <cell r="E5961" t="str">
            <v>-</v>
          </cell>
          <cell r="F5961">
            <v>3</v>
          </cell>
          <cell r="G5961">
            <v>3</v>
          </cell>
          <cell r="H5961">
            <v>3</v>
          </cell>
          <cell r="I5961">
            <v>3</v>
          </cell>
        </row>
        <row r="5962">
          <cell r="A5962" t="str">
            <v>NCU11381</v>
          </cell>
          <cell r="B5962">
            <v>2</v>
          </cell>
          <cell r="C5962" t="str">
            <v>-</v>
          </cell>
          <cell r="D5962" t="str">
            <v>-</v>
          </cell>
          <cell r="E5962" t="str">
            <v>-</v>
          </cell>
          <cell r="F5962" t="str">
            <v>-</v>
          </cell>
          <cell r="G5962" t="str">
            <v>-</v>
          </cell>
          <cell r="H5962">
            <v>2</v>
          </cell>
          <cell r="I5962" t="str">
            <v>-</v>
          </cell>
        </row>
        <row r="5963">
          <cell r="A5963" t="str">
            <v>NCU11382</v>
          </cell>
          <cell r="B5963">
            <v>1</v>
          </cell>
          <cell r="C5963" t="str">
            <v>-</v>
          </cell>
          <cell r="D5963" t="str">
            <v>-</v>
          </cell>
          <cell r="E5963" t="str">
            <v>-</v>
          </cell>
          <cell r="F5963" t="str">
            <v>-</v>
          </cell>
          <cell r="G5963" t="str">
            <v>-</v>
          </cell>
          <cell r="H5963" t="str">
            <v>-</v>
          </cell>
          <cell r="I5963">
            <v>1</v>
          </cell>
        </row>
        <row r="5964">
          <cell r="A5964" t="str">
            <v>NCU11383</v>
          </cell>
          <cell r="B5964">
            <v>6</v>
          </cell>
          <cell r="C5964" t="str">
            <v>-</v>
          </cell>
          <cell r="D5964" t="str">
            <v>-</v>
          </cell>
          <cell r="E5964">
            <v>1</v>
          </cell>
          <cell r="F5964">
            <v>1</v>
          </cell>
          <cell r="G5964">
            <v>2</v>
          </cell>
          <cell r="H5964" t="str">
            <v>-</v>
          </cell>
          <cell r="I5964">
            <v>2</v>
          </cell>
        </row>
        <row r="5965">
          <cell r="A5965" t="str">
            <v>NCU11395</v>
          </cell>
          <cell r="B5965">
            <v>19</v>
          </cell>
          <cell r="C5965">
            <v>5</v>
          </cell>
          <cell r="D5965">
            <v>3</v>
          </cell>
          <cell r="E5965">
            <v>1</v>
          </cell>
          <cell r="F5965">
            <v>3</v>
          </cell>
          <cell r="G5965">
            <v>2</v>
          </cell>
          <cell r="H5965">
            <v>3</v>
          </cell>
          <cell r="I5965">
            <v>2</v>
          </cell>
        </row>
        <row r="5966">
          <cell r="A5966" t="str">
            <v>NCU11405</v>
          </cell>
          <cell r="B5966">
            <v>20</v>
          </cell>
          <cell r="C5966">
            <v>3</v>
          </cell>
          <cell r="D5966">
            <v>5</v>
          </cell>
          <cell r="E5966">
            <v>4</v>
          </cell>
          <cell r="F5966">
            <v>2</v>
          </cell>
          <cell r="G5966">
            <v>2</v>
          </cell>
          <cell r="H5966">
            <v>2</v>
          </cell>
          <cell r="I5966">
            <v>2</v>
          </cell>
        </row>
        <row r="5967">
          <cell r="A5967" t="str">
            <v>NCU11406</v>
          </cell>
          <cell r="B5967">
            <v>3</v>
          </cell>
          <cell r="C5967" t="str">
            <v>-</v>
          </cell>
          <cell r="D5967" t="str">
            <v>-</v>
          </cell>
          <cell r="E5967" t="str">
            <v>-</v>
          </cell>
          <cell r="F5967" t="str">
            <v>-</v>
          </cell>
          <cell r="G5967">
            <v>1</v>
          </cell>
          <cell r="H5967">
            <v>1</v>
          </cell>
          <cell r="I5967">
            <v>1</v>
          </cell>
        </row>
        <row r="5968">
          <cell r="A5968" t="str">
            <v>NCU11409</v>
          </cell>
          <cell r="B5968">
            <v>11</v>
          </cell>
          <cell r="C5968" t="str">
            <v>-</v>
          </cell>
          <cell r="D5968">
            <v>2</v>
          </cell>
          <cell r="E5968" t="str">
            <v>-</v>
          </cell>
          <cell r="F5968">
            <v>1</v>
          </cell>
          <cell r="G5968">
            <v>3</v>
          </cell>
          <cell r="H5968">
            <v>3</v>
          </cell>
          <cell r="I5968">
            <v>2</v>
          </cell>
        </row>
        <row r="5969">
          <cell r="A5969" t="str">
            <v>NCU11410</v>
          </cell>
          <cell r="B5969">
            <v>10</v>
          </cell>
          <cell r="C5969" t="str">
            <v>-</v>
          </cell>
          <cell r="D5969" t="str">
            <v>-</v>
          </cell>
          <cell r="E5969">
            <v>3</v>
          </cell>
          <cell r="F5969">
            <v>2</v>
          </cell>
          <cell r="G5969">
            <v>2</v>
          </cell>
          <cell r="H5969">
            <v>1</v>
          </cell>
          <cell r="I5969">
            <v>2</v>
          </cell>
        </row>
        <row r="5970">
          <cell r="A5970" t="str">
            <v>NCU11414</v>
          </cell>
          <cell r="B5970">
            <v>17</v>
          </cell>
          <cell r="C5970">
            <v>1</v>
          </cell>
          <cell r="D5970" t="str">
            <v>-</v>
          </cell>
          <cell r="E5970">
            <v>5</v>
          </cell>
          <cell r="F5970">
            <v>3</v>
          </cell>
          <cell r="G5970">
            <v>2</v>
          </cell>
          <cell r="H5970">
            <v>3</v>
          </cell>
          <cell r="I5970">
            <v>3</v>
          </cell>
        </row>
        <row r="5971">
          <cell r="A5971" t="str">
            <v>NCU11417</v>
          </cell>
          <cell r="B5971">
            <v>11</v>
          </cell>
          <cell r="C5971">
            <v>1</v>
          </cell>
          <cell r="D5971" t="str">
            <v>-</v>
          </cell>
          <cell r="E5971">
            <v>2</v>
          </cell>
          <cell r="F5971">
            <v>2</v>
          </cell>
          <cell r="G5971">
            <v>2</v>
          </cell>
          <cell r="H5971">
            <v>2</v>
          </cell>
          <cell r="I5971">
            <v>2</v>
          </cell>
        </row>
        <row r="5972">
          <cell r="A5972" t="str">
            <v>NCU11424</v>
          </cell>
          <cell r="B5972">
            <v>6</v>
          </cell>
          <cell r="C5972">
            <v>1</v>
          </cell>
          <cell r="D5972" t="str">
            <v>-</v>
          </cell>
          <cell r="E5972">
            <v>3</v>
          </cell>
          <cell r="F5972" t="str">
            <v>-</v>
          </cell>
          <cell r="G5972" t="str">
            <v>-</v>
          </cell>
          <cell r="H5972" t="str">
            <v>-</v>
          </cell>
          <cell r="I5972">
            <v>2</v>
          </cell>
        </row>
        <row r="5973">
          <cell r="A5973" t="str">
            <v>NCU11426</v>
          </cell>
          <cell r="B5973">
            <v>1</v>
          </cell>
          <cell r="C5973" t="str">
            <v>-</v>
          </cell>
          <cell r="D5973" t="str">
            <v>-</v>
          </cell>
          <cell r="E5973">
            <v>1</v>
          </cell>
          <cell r="F5973" t="str">
            <v>-</v>
          </cell>
          <cell r="G5973" t="str">
            <v>-</v>
          </cell>
          <cell r="H5973" t="str">
            <v>-</v>
          </cell>
          <cell r="I5973" t="str">
            <v>-</v>
          </cell>
        </row>
        <row r="5974">
          <cell r="A5974" t="str">
            <v>NCU12021</v>
          </cell>
          <cell r="B5974">
            <v>5</v>
          </cell>
          <cell r="C5974" t="str">
            <v>-</v>
          </cell>
          <cell r="D5974">
            <v>1</v>
          </cell>
          <cell r="E5974">
            <v>2</v>
          </cell>
          <cell r="F5974">
            <v>1</v>
          </cell>
          <cell r="G5974" t="str">
            <v>-</v>
          </cell>
          <cell r="H5974">
            <v>1</v>
          </cell>
          <cell r="I5974" t="str">
            <v>-</v>
          </cell>
        </row>
        <row r="5975">
          <cell r="A5975" t="str">
            <v>NCU12022</v>
          </cell>
          <cell r="B5975">
            <v>6</v>
          </cell>
          <cell r="C5975" t="str">
            <v>-</v>
          </cell>
          <cell r="D5975">
            <v>1</v>
          </cell>
          <cell r="E5975">
            <v>1</v>
          </cell>
          <cell r="F5975">
            <v>2</v>
          </cell>
          <cell r="G5975" t="str">
            <v>-</v>
          </cell>
          <cell r="H5975">
            <v>2</v>
          </cell>
          <cell r="I5975" t="str">
            <v>-</v>
          </cell>
        </row>
        <row r="5976">
          <cell r="A5976" t="str">
            <v>NCU12023</v>
          </cell>
          <cell r="B5976">
            <v>5</v>
          </cell>
          <cell r="C5976" t="str">
            <v>-</v>
          </cell>
          <cell r="D5976" t="str">
            <v>-</v>
          </cell>
          <cell r="E5976">
            <v>3</v>
          </cell>
          <cell r="F5976" t="str">
            <v>-</v>
          </cell>
          <cell r="G5976" t="str">
            <v>-</v>
          </cell>
          <cell r="H5976" t="str">
            <v>-</v>
          </cell>
          <cell r="I5976">
            <v>2</v>
          </cell>
        </row>
        <row r="5977">
          <cell r="A5977" t="str">
            <v>NCU12025</v>
          </cell>
          <cell r="B5977">
            <v>4</v>
          </cell>
          <cell r="C5977" t="str">
            <v>-</v>
          </cell>
          <cell r="D5977" t="str">
            <v>-</v>
          </cell>
          <cell r="E5977" t="str">
            <v>-</v>
          </cell>
          <cell r="F5977">
            <v>1</v>
          </cell>
          <cell r="G5977" t="str">
            <v>-</v>
          </cell>
          <cell r="H5977">
            <v>1</v>
          </cell>
          <cell r="I5977">
            <v>2</v>
          </cell>
        </row>
        <row r="5978">
          <cell r="A5978" t="str">
            <v>NCU12026</v>
          </cell>
          <cell r="B5978">
            <v>12</v>
          </cell>
          <cell r="C5978" t="str">
            <v>-</v>
          </cell>
          <cell r="D5978">
            <v>4</v>
          </cell>
          <cell r="E5978" t="str">
            <v>-</v>
          </cell>
          <cell r="F5978">
            <v>2</v>
          </cell>
          <cell r="G5978">
            <v>2</v>
          </cell>
          <cell r="H5978">
            <v>2</v>
          </cell>
          <cell r="I5978">
            <v>2</v>
          </cell>
        </row>
        <row r="5979">
          <cell r="A5979" t="str">
            <v>NCU12033</v>
          </cell>
          <cell r="B5979">
            <v>5</v>
          </cell>
          <cell r="C5979">
            <v>1</v>
          </cell>
          <cell r="D5979" t="str">
            <v>-</v>
          </cell>
          <cell r="E5979" t="str">
            <v>-</v>
          </cell>
          <cell r="F5979" t="str">
            <v>-</v>
          </cell>
          <cell r="G5979">
            <v>1</v>
          </cell>
          <cell r="H5979">
            <v>2</v>
          </cell>
          <cell r="I5979">
            <v>1</v>
          </cell>
        </row>
        <row r="5980">
          <cell r="A5980" t="str">
            <v>NCU12034</v>
          </cell>
          <cell r="B5980">
            <v>17</v>
          </cell>
          <cell r="C5980">
            <v>4</v>
          </cell>
          <cell r="D5980">
            <v>3</v>
          </cell>
          <cell r="E5980" t="str">
            <v>-</v>
          </cell>
          <cell r="F5980">
            <v>2</v>
          </cell>
          <cell r="G5980">
            <v>2</v>
          </cell>
          <cell r="H5980">
            <v>3</v>
          </cell>
          <cell r="I5980">
            <v>3</v>
          </cell>
        </row>
        <row r="5981">
          <cell r="A5981" t="str">
            <v>NCU12040</v>
          </cell>
          <cell r="B5981">
            <v>1</v>
          </cell>
          <cell r="C5981" t="str">
            <v>-</v>
          </cell>
          <cell r="D5981" t="str">
            <v>-</v>
          </cell>
          <cell r="E5981">
            <v>1</v>
          </cell>
          <cell r="F5981" t="str">
            <v>-</v>
          </cell>
          <cell r="G5981" t="str">
            <v>-</v>
          </cell>
          <cell r="H5981" t="str">
            <v>-</v>
          </cell>
          <cell r="I5981" t="str">
            <v>-</v>
          </cell>
        </row>
        <row r="5982">
          <cell r="A5982" t="str">
            <v>NCU12050</v>
          </cell>
          <cell r="B5982">
            <v>7</v>
          </cell>
          <cell r="C5982" t="str">
            <v>-</v>
          </cell>
          <cell r="D5982">
            <v>3</v>
          </cell>
          <cell r="E5982" t="str">
            <v>-</v>
          </cell>
          <cell r="F5982">
            <v>2</v>
          </cell>
          <cell r="G5982">
            <v>1</v>
          </cell>
          <cell r="H5982" t="str">
            <v>-</v>
          </cell>
          <cell r="I5982">
            <v>1</v>
          </cell>
        </row>
        <row r="5983">
          <cell r="A5983" t="str">
            <v>NCU12057</v>
          </cell>
          <cell r="B5983">
            <v>1</v>
          </cell>
          <cell r="C5983" t="str">
            <v>-</v>
          </cell>
          <cell r="D5983" t="str">
            <v>-</v>
          </cell>
          <cell r="E5983" t="str">
            <v>-</v>
          </cell>
          <cell r="F5983" t="str">
            <v>-</v>
          </cell>
          <cell r="G5983" t="str">
            <v>-</v>
          </cell>
          <cell r="H5983" t="str">
            <v>-</v>
          </cell>
          <cell r="I5983">
            <v>1</v>
          </cell>
        </row>
        <row r="5984">
          <cell r="A5984" t="str">
            <v>NCU12065</v>
          </cell>
          <cell r="B5984">
            <v>10</v>
          </cell>
          <cell r="C5984" t="str">
            <v>-</v>
          </cell>
          <cell r="D5984">
            <v>4</v>
          </cell>
          <cell r="E5984" t="str">
            <v>-</v>
          </cell>
          <cell r="F5984">
            <v>1</v>
          </cell>
          <cell r="G5984">
            <v>1</v>
          </cell>
          <cell r="H5984">
            <v>2</v>
          </cell>
          <cell r="I5984">
            <v>2</v>
          </cell>
        </row>
        <row r="5985">
          <cell r="A5985" t="str">
            <v>NCU12067</v>
          </cell>
          <cell r="B5985">
            <v>14</v>
          </cell>
          <cell r="C5985">
            <v>4</v>
          </cell>
          <cell r="D5985">
            <v>2</v>
          </cell>
          <cell r="E5985">
            <v>2</v>
          </cell>
          <cell r="F5985">
            <v>2</v>
          </cell>
          <cell r="G5985" t="str">
            <v>-</v>
          </cell>
          <cell r="H5985">
            <v>2</v>
          </cell>
          <cell r="I5985">
            <v>2</v>
          </cell>
        </row>
        <row r="5986">
          <cell r="A5986" t="str">
            <v>NCU12068</v>
          </cell>
          <cell r="B5986">
            <v>16</v>
          </cell>
          <cell r="C5986">
            <v>2</v>
          </cell>
          <cell r="D5986">
            <v>3</v>
          </cell>
          <cell r="E5986">
            <v>4</v>
          </cell>
          <cell r="F5986">
            <v>2</v>
          </cell>
          <cell r="G5986">
            <v>2</v>
          </cell>
          <cell r="H5986">
            <v>2</v>
          </cell>
          <cell r="I5986">
            <v>1</v>
          </cell>
        </row>
        <row r="5987">
          <cell r="A5987" t="str">
            <v>NCU12075</v>
          </cell>
          <cell r="B5987">
            <v>3</v>
          </cell>
          <cell r="C5987" t="str">
            <v>-</v>
          </cell>
          <cell r="D5987" t="str">
            <v>-</v>
          </cell>
          <cell r="E5987" t="str">
            <v>-</v>
          </cell>
          <cell r="F5987">
            <v>1</v>
          </cell>
          <cell r="G5987" t="str">
            <v>-</v>
          </cell>
          <cell r="H5987">
            <v>2</v>
          </cell>
          <cell r="I5987" t="str">
            <v>-</v>
          </cell>
        </row>
        <row r="5988">
          <cell r="A5988" t="str">
            <v>NCU12084</v>
          </cell>
          <cell r="B5988">
            <v>1</v>
          </cell>
          <cell r="C5988" t="str">
            <v>-</v>
          </cell>
          <cell r="D5988" t="str">
            <v>-</v>
          </cell>
          <cell r="E5988" t="str">
            <v>-</v>
          </cell>
          <cell r="F5988" t="str">
            <v>-</v>
          </cell>
          <cell r="G5988">
            <v>1</v>
          </cell>
          <cell r="H5988" t="str">
            <v>-</v>
          </cell>
          <cell r="I5988" t="str">
            <v>-</v>
          </cell>
        </row>
        <row r="5989">
          <cell r="A5989" t="str">
            <v>NCU12087</v>
          </cell>
          <cell r="B5989">
            <v>14</v>
          </cell>
          <cell r="C5989">
            <v>3</v>
          </cell>
          <cell r="D5989" t="str">
            <v>-</v>
          </cell>
          <cell r="E5989">
            <v>1</v>
          </cell>
          <cell r="F5989">
            <v>2</v>
          </cell>
          <cell r="G5989">
            <v>3</v>
          </cell>
          <cell r="H5989">
            <v>3</v>
          </cell>
          <cell r="I5989">
            <v>2</v>
          </cell>
        </row>
        <row r="5990">
          <cell r="A5990" t="str">
            <v>NCU12091</v>
          </cell>
          <cell r="B5990">
            <v>3</v>
          </cell>
          <cell r="C5990" t="str">
            <v>-</v>
          </cell>
          <cell r="D5990" t="str">
            <v>-</v>
          </cell>
          <cell r="E5990">
            <v>1</v>
          </cell>
          <cell r="F5990" t="str">
            <v>-</v>
          </cell>
          <cell r="G5990" t="str">
            <v>-</v>
          </cell>
          <cell r="H5990" t="str">
            <v>-</v>
          </cell>
          <cell r="I5990">
            <v>2</v>
          </cell>
        </row>
        <row r="5991">
          <cell r="A5991" t="str">
            <v>NCU12104</v>
          </cell>
          <cell r="B5991">
            <v>11</v>
          </cell>
          <cell r="C5991" t="str">
            <v>-</v>
          </cell>
          <cell r="D5991">
            <v>2</v>
          </cell>
          <cell r="E5991">
            <v>4</v>
          </cell>
          <cell r="F5991" t="str">
            <v>-</v>
          </cell>
          <cell r="G5991">
            <v>2</v>
          </cell>
          <cell r="H5991">
            <v>1</v>
          </cell>
          <cell r="I5991">
            <v>2</v>
          </cell>
        </row>
        <row r="5992">
          <cell r="A5992" t="str">
            <v>NCU12107</v>
          </cell>
          <cell r="B5992">
            <v>17</v>
          </cell>
          <cell r="C5992" t="str">
            <v>-</v>
          </cell>
          <cell r="D5992">
            <v>3</v>
          </cell>
          <cell r="E5992">
            <v>3</v>
          </cell>
          <cell r="F5992">
            <v>2</v>
          </cell>
          <cell r="G5992">
            <v>3</v>
          </cell>
          <cell r="H5992">
            <v>3</v>
          </cell>
          <cell r="I5992">
            <v>3</v>
          </cell>
        </row>
        <row r="5993">
          <cell r="A5993" t="str">
            <v>NCU12114</v>
          </cell>
          <cell r="B5993">
            <v>8</v>
          </cell>
          <cell r="C5993" t="str">
            <v>-</v>
          </cell>
          <cell r="D5993">
            <v>2</v>
          </cell>
          <cell r="E5993">
            <v>3</v>
          </cell>
          <cell r="F5993" t="str">
            <v>-</v>
          </cell>
          <cell r="G5993" t="str">
            <v>-</v>
          </cell>
          <cell r="H5993">
            <v>1</v>
          </cell>
          <cell r="I5993">
            <v>2</v>
          </cell>
        </row>
        <row r="5994">
          <cell r="A5994" t="str">
            <v>NCU12121</v>
          </cell>
          <cell r="B5994">
            <v>8</v>
          </cell>
          <cell r="C5994">
            <v>2</v>
          </cell>
          <cell r="D5994" t="str">
            <v>-</v>
          </cell>
          <cell r="E5994">
            <v>3</v>
          </cell>
          <cell r="F5994">
            <v>2</v>
          </cell>
          <cell r="G5994" t="str">
            <v>-</v>
          </cell>
          <cell r="H5994">
            <v>1</v>
          </cell>
          <cell r="I5994" t="str">
            <v>-</v>
          </cell>
        </row>
        <row r="5995">
          <cell r="A5995" t="str">
            <v>NCU12125</v>
          </cell>
          <cell r="B5995">
            <v>6</v>
          </cell>
          <cell r="C5995" t="str">
            <v>-</v>
          </cell>
          <cell r="D5995" t="str">
            <v>-</v>
          </cell>
          <cell r="E5995" t="str">
            <v>-</v>
          </cell>
          <cell r="F5995" t="str">
            <v>-</v>
          </cell>
          <cell r="G5995">
            <v>2</v>
          </cell>
          <cell r="H5995">
            <v>2</v>
          </cell>
          <cell r="I5995">
            <v>2</v>
          </cell>
        </row>
        <row r="5996">
          <cell r="A5996" t="str">
            <v>NCU12126</v>
          </cell>
          <cell r="B5996">
            <v>6</v>
          </cell>
          <cell r="C5996" t="str">
            <v>-</v>
          </cell>
          <cell r="D5996" t="str">
            <v>-</v>
          </cell>
          <cell r="E5996" t="str">
            <v>-</v>
          </cell>
          <cell r="F5996">
            <v>1</v>
          </cell>
          <cell r="G5996">
            <v>2</v>
          </cell>
          <cell r="H5996">
            <v>2</v>
          </cell>
          <cell r="I5996">
            <v>1</v>
          </cell>
        </row>
        <row r="5997">
          <cell r="A5997" t="str">
            <v>NCU12130</v>
          </cell>
          <cell r="B5997">
            <v>3</v>
          </cell>
          <cell r="C5997" t="str">
            <v>-</v>
          </cell>
          <cell r="D5997" t="str">
            <v>-</v>
          </cell>
          <cell r="E5997">
            <v>1</v>
          </cell>
          <cell r="F5997" t="str">
            <v>-</v>
          </cell>
          <cell r="G5997" t="str">
            <v>-</v>
          </cell>
          <cell r="H5997">
            <v>2</v>
          </cell>
          <cell r="I5997" t="str">
            <v>-</v>
          </cell>
        </row>
        <row r="5998">
          <cell r="A5998" t="str">
            <v>NCU12131</v>
          </cell>
          <cell r="B5998">
            <v>2</v>
          </cell>
          <cell r="C5998" t="str">
            <v>-</v>
          </cell>
          <cell r="D5998" t="str">
            <v>-</v>
          </cell>
          <cell r="E5998">
            <v>2</v>
          </cell>
          <cell r="F5998" t="str">
            <v>-</v>
          </cell>
          <cell r="G5998" t="str">
            <v>-</v>
          </cell>
          <cell r="H5998" t="str">
            <v>-</v>
          </cell>
          <cell r="I5998" t="str">
            <v>-</v>
          </cell>
        </row>
        <row r="5999">
          <cell r="A5999" t="str">
            <v>NCU12150</v>
          </cell>
          <cell r="B5999">
            <v>5</v>
          </cell>
          <cell r="C5999" t="str">
            <v>-</v>
          </cell>
          <cell r="D5999" t="str">
            <v>-</v>
          </cell>
          <cell r="E5999">
            <v>3</v>
          </cell>
          <cell r="F5999" t="str">
            <v>-</v>
          </cell>
          <cell r="G5999" t="str">
            <v>-</v>
          </cell>
          <cell r="H5999" t="str">
            <v>-</v>
          </cell>
          <cell r="I5999">
            <v>2</v>
          </cell>
        </row>
        <row r="6000">
          <cell r="A6000" t="str">
            <v>NCU12151</v>
          </cell>
          <cell r="B6000">
            <v>10</v>
          </cell>
          <cell r="C6000" t="str">
            <v>-</v>
          </cell>
          <cell r="D6000" t="str">
            <v>-</v>
          </cell>
          <cell r="E6000">
            <v>5</v>
          </cell>
          <cell r="F6000" t="str">
            <v>-</v>
          </cell>
          <cell r="G6000">
            <v>2</v>
          </cell>
          <cell r="H6000">
            <v>1</v>
          </cell>
          <cell r="I6000">
            <v>2</v>
          </cell>
        </row>
        <row r="6001">
          <cell r="A6001" t="str">
            <v>NCU12152</v>
          </cell>
          <cell r="B6001">
            <v>15</v>
          </cell>
          <cell r="C6001">
            <v>2</v>
          </cell>
          <cell r="D6001" t="str">
            <v>-</v>
          </cell>
          <cell r="E6001">
            <v>4</v>
          </cell>
          <cell r="F6001">
            <v>2</v>
          </cell>
          <cell r="G6001">
            <v>2</v>
          </cell>
          <cell r="H6001">
            <v>3</v>
          </cell>
          <cell r="I6001">
            <v>2</v>
          </cell>
        </row>
        <row r="6002">
          <cell r="A6002" t="str">
            <v>NCU12154</v>
          </cell>
          <cell r="B6002">
            <v>1</v>
          </cell>
          <cell r="C6002" t="str">
            <v>-</v>
          </cell>
          <cell r="D6002" t="str">
            <v>-</v>
          </cell>
          <cell r="E6002" t="str">
            <v>-</v>
          </cell>
          <cell r="F6002" t="str">
            <v>-</v>
          </cell>
          <cell r="G6002" t="str">
            <v>-</v>
          </cell>
          <cell r="H6002" t="str">
            <v>-</v>
          </cell>
          <cell r="I6002">
            <v>1</v>
          </cell>
        </row>
        <row r="6003">
          <cell r="A6003" t="str">
            <v>NCU12156</v>
          </cell>
          <cell r="B6003">
            <v>10</v>
          </cell>
          <cell r="C6003" t="str">
            <v>-</v>
          </cell>
          <cell r="D6003" t="str">
            <v>-</v>
          </cell>
          <cell r="E6003">
            <v>2</v>
          </cell>
          <cell r="F6003">
            <v>2</v>
          </cell>
          <cell r="G6003">
            <v>2</v>
          </cell>
          <cell r="H6003">
            <v>2</v>
          </cell>
          <cell r="I6003">
            <v>2</v>
          </cell>
        </row>
        <row r="6004">
          <cell r="A6004" t="str">
            <v>NCU15829</v>
          </cell>
          <cell r="B6004">
            <v>2</v>
          </cell>
          <cell r="C6004" t="str">
            <v>-</v>
          </cell>
          <cell r="D6004" t="str">
            <v>-</v>
          </cell>
          <cell r="E6004" t="str">
            <v>-</v>
          </cell>
          <cell r="F6004">
            <v>2</v>
          </cell>
          <cell r="G6004" t="str">
            <v>-</v>
          </cell>
          <cell r="H6004" t="str">
            <v>-</v>
          </cell>
          <cell r="I6004" t="str">
            <v>-</v>
          </cell>
        </row>
        <row r="6005">
          <cell r="A6005" t="str">
            <v>NCU15830</v>
          </cell>
          <cell r="B6005">
            <v>16</v>
          </cell>
          <cell r="C6005">
            <v>2</v>
          </cell>
          <cell r="D6005">
            <v>1</v>
          </cell>
          <cell r="E6005">
            <v>4</v>
          </cell>
          <cell r="F6005">
            <v>3</v>
          </cell>
          <cell r="G6005">
            <v>2</v>
          </cell>
          <cell r="H6005">
            <v>2</v>
          </cell>
          <cell r="I6005">
            <v>2</v>
          </cell>
        </row>
        <row r="6006">
          <cell r="A6006" t="str">
            <v>NCU15831</v>
          </cell>
          <cell r="B6006">
            <v>4</v>
          </cell>
          <cell r="C6006" t="str">
            <v>-</v>
          </cell>
          <cell r="D6006" t="str">
            <v>-</v>
          </cell>
          <cell r="E6006" t="str">
            <v>-</v>
          </cell>
          <cell r="F6006" t="str">
            <v>-</v>
          </cell>
          <cell r="G6006">
            <v>2</v>
          </cell>
          <cell r="H6006">
            <v>2</v>
          </cell>
          <cell r="I6006" t="str">
            <v>-</v>
          </cell>
        </row>
        <row r="6007">
          <cell r="A6007" t="str">
            <v>NCU15832</v>
          </cell>
          <cell r="B6007">
            <v>8</v>
          </cell>
          <cell r="C6007" t="str">
            <v>-</v>
          </cell>
          <cell r="D6007" t="str">
            <v>-</v>
          </cell>
          <cell r="E6007">
            <v>3</v>
          </cell>
          <cell r="F6007">
            <v>2</v>
          </cell>
          <cell r="G6007">
            <v>1</v>
          </cell>
          <cell r="H6007">
            <v>2</v>
          </cell>
          <cell r="I6007" t="str">
            <v>-</v>
          </cell>
        </row>
        <row r="6008">
          <cell r="A6008" t="str">
            <v>NCU15834</v>
          </cell>
          <cell r="B6008">
            <v>12</v>
          </cell>
          <cell r="C6008" t="str">
            <v>-</v>
          </cell>
          <cell r="D6008">
            <v>4</v>
          </cell>
          <cell r="E6008">
            <v>1</v>
          </cell>
          <cell r="F6008">
            <v>1</v>
          </cell>
          <cell r="G6008">
            <v>2</v>
          </cell>
          <cell r="H6008">
            <v>2</v>
          </cell>
          <cell r="I6008">
            <v>2</v>
          </cell>
        </row>
        <row r="6009">
          <cell r="A6009" t="str">
            <v>NCU15835</v>
          </cell>
          <cell r="B6009">
            <v>2</v>
          </cell>
          <cell r="C6009" t="str">
            <v>-</v>
          </cell>
          <cell r="D6009" t="str">
            <v>-</v>
          </cell>
          <cell r="E6009" t="str">
            <v>-</v>
          </cell>
          <cell r="F6009">
            <v>1</v>
          </cell>
          <cell r="G6009" t="str">
            <v>-</v>
          </cell>
          <cell r="H6009">
            <v>1</v>
          </cell>
          <cell r="I6009" t="str">
            <v>-</v>
          </cell>
        </row>
        <row r="6010">
          <cell r="A6010" t="str">
            <v>NCU15836</v>
          </cell>
          <cell r="B6010">
            <v>3</v>
          </cell>
          <cell r="C6010" t="str">
            <v>-</v>
          </cell>
          <cell r="D6010">
            <v>1</v>
          </cell>
          <cell r="E6010" t="str">
            <v>-</v>
          </cell>
          <cell r="F6010" t="str">
            <v>-</v>
          </cell>
          <cell r="G6010" t="str">
            <v>-</v>
          </cell>
          <cell r="H6010" t="str">
            <v>-</v>
          </cell>
          <cell r="I6010">
            <v>2</v>
          </cell>
        </row>
        <row r="6011">
          <cell r="A6011" t="str">
            <v>NCU16306</v>
          </cell>
          <cell r="B6011">
            <v>8</v>
          </cell>
          <cell r="C6011" t="str">
            <v>-</v>
          </cell>
          <cell r="D6011">
            <v>1</v>
          </cell>
          <cell r="E6011">
            <v>3</v>
          </cell>
          <cell r="F6011" t="str">
            <v>-</v>
          </cell>
          <cell r="G6011" t="str">
            <v>-</v>
          </cell>
          <cell r="H6011">
            <v>2</v>
          </cell>
          <cell r="I6011">
            <v>2</v>
          </cell>
        </row>
        <row r="6012">
          <cell r="A6012" t="str">
            <v>NCU16311</v>
          </cell>
          <cell r="B6012">
            <v>4</v>
          </cell>
          <cell r="C6012" t="str">
            <v>-</v>
          </cell>
          <cell r="D6012" t="str">
            <v>-</v>
          </cell>
          <cell r="E6012">
            <v>2</v>
          </cell>
          <cell r="F6012" t="str">
            <v>-</v>
          </cell>
          <cell r="G6012" t="str">
            <v>-</v>
          </cell>
          <cell r="H6012">
            <v>2</v>
          </cell>
          <cell r="I6012" t="str">
            <v>-</v>
          </cell>
        </row>
        <row r="6013">
          <cell r="A6013" t="str">
            <v>NCU16316</v>
          </cell>
          <cell r="B6013">
            <v>4</v>
          </cell>
          <cell r="C6013">
            <v>2</v>
          </cell>
          <cell r="D6013" t="str">
            <v>-</v>
          </cell>
          <cell r="E6013" t="str">
            <v>-</v>
          </cell>
          <cell r="F6013" t="str">
            <v>-</v>
          </cell>
          <cell r="G6013">
            <v>1</v>
          </cell>
          <cell r="H6013" t="str">
            <v>-</v>
          </cell>
          <cell r="I6013">
            <v>1</v>
          </cell>
        </row>
        <row r="6014">
          <cell r="A6014" t="str">
            <v>NCU16318</v>
          </cell>
          <cell r="B6014">
            <v>1</v>
          </cell>
          <cell r="C6014">
            <v>1</v>
          </cell>
          <cell r="D6014" t="str">
            <v>-</v>
          </cell>
          <cell r="E6014" t="str">
            <v>-</v>
          </cell>
          <cell r="F6014" t="str">
            <v>-</v>
          </cell>
          <cell r="G6014" t="str">
            <v>-</v>
          </cell>
          <cell r="H6014" t="str">
            <v>-</v>
          </cell>
          <cell r="I6014" t="str">
            <v>-</v>
          </cell>
        </row>
        <row r="6015">
          <cell r="A6015" t="str">
            <v>NCU16320</v>
          </cell>
          <cell r="B6015">
            <v>2</v>
          </cell>
          <cell r="C6015" t="str">
            <v>-</v>
          </cell>
          <cell r="D6015" t="str">
            <v>-</v>
          </cell>
          <cell r="E6015" t="str">
            <v>-</v>
          </cell>
          <cell r="F6015">
            <v>2</v>
          </cell>
          <cell r="G6015" t="str">
            <v>-</v>
          </cell>
          <cell r="H6015" t="str">
            <v>-</v>
          </cell>
          <cell r="I6015" t="str">
            <v>-</v>
          </cell>
        </row>
        <row r="6016">
          <cell r="A6016" t="str">
            <v>NCU16323</v>
          </cell>
          <cell r="B6016">
            <v>5</v>
          </cell>
          <cell r="C6016" t="str">
            <v>-</v>
          </cell>
          <cell r="D6016">
            <v>2</v>
          </cell>
          <cell r="E6016">
            <v>2</v>
          </cell>
          <cell r="F6016" t="str">
            <v>-</v>
          </cell>
          <cell r="G6016" t="str">
            <v>-</v>
          </cell>
          <cell r="H6016" t="str">
            <v>-</v>
          </cell>
          <cell r="I6016">
            <v>1</v>
          </cell>
        </row>
        <row r="6017">
          <cell r="A6017" t="str">
            <v>NCU16325</v>
          </cell>
          <cell r="B6017">
            <v>10</v>
          </cell>
          <cell r="C6017" t="str">
            <v>-</v>
          </cell>
          <cell r="D6017">
            <v>3</v>
          </cell>
          <cell r="E6017" t="str">
            <v>-</v>
          </cell>
          <cell r="F6017">
            <v>1</v>
          </cell>
          <cell r="G6017">
            <v>2</v>
          </cell>
          <cell r="H6017">
            <v>2</v>
          </cell>
          <cell r="I6017">
            <v>2</v>
          </cell>
        </row>
        <row r="6018">
          <cell r="A6018" t="str">
            <v>NCU16328</v>
          </cell>
          <cell r="B6018">
            <v>3</v>
          </cell>
          <cell r="C6018" t="str">
            <v>-</v>
          </cell>
          <cell r="D6018" t="str">
            <v>-</v>
          </cell>
          <cell r="E6018" t="str">
            <v>-</v>
          </cell>
          <cell r="F6018">
            <v>2</v>
          </cell>
          <cell r="G6018" t="str">
            <v>-</v>
          </cell>
          <cell r="H6018">
            <v>1</v>
          </cell>
          <cell r="I6018" t="str">
            <v>-</v>
          </cell>
        </row>
        <row r="6019">
          <cell r="A6019" t="str">
            <v>NCU16330</v>
          </cell>
          <cell r="B6019">
            <v>3</v>
          </cell>
          <cell r="C6019" t="str">
            <v>-</v>
          </cell>
          <cell r="D6019" t="str">
            <v>-</v>
          </cell>
          <cell r="E6019">
            <v>1</v>
          </cell>
          <cell r="F6019" t="str">
            <v>-</v>
          </cell>
          <cell r="G6019">
            <v>1</v>
          </cell>
          <cell r="H6019">
            <v>1</v>
          </cell>
          <cell r="I6019" t="str">
            <v>-</v>
          </cell>
        </row>
        <row r="6020">
          <cell r="A6020" t="str">
            <v>NCU16336</v>
          </cell>
          <cell r="B6020">
            <v>6</v>
          </cell>
          <cell r="C6020" t="str">
            <v>-</v>
          </cell>
          <cell r="D6020" t="str">
            <v>-</v>
          </cell>
          <cell r="E6020" t="str">
            <v>-</v>
          </cell>
          <cell r="F6020">
            <v>1</v>
          </cell>
          <cell r="G6020">
            <v>2</v>
          </cell>
          <cell r="H6020">
            <v>1</v>
          </cell>
          <cell r="I6020">
            <v>2</v>
          </cell>
        </row>
        <row r="6021">
          <cell r="A6021" t="str">
            <v>NCU16347</v>
          </cell>
          <cell r="B6021">
            <v>2</v>
          </cell>
          <cell r="C6021" t="str">
            <v>-</v>
          </cell>
          <cell r="D6021" t="str">
            <v>-</v>
          </cell>
          <cell r="E6021" t="str">
            <v>-</v>
          </cell>
          <cell r="F6021">
            <v>1</v>
          </cell>
          <cell r="G6021" t="str">
            <v>-</v>
          </cell>
          <cell r="H6021" t="str">
            <v>-</v>
          </cell>
          <cell r="I6021">
            <v>1</v>
          </cell>
        </row>
        <row r="6022">
          <cell r="A6022" t="str">
            <v>NCU16348</v>
          </cell>
          <cell r="B6022">
            <v>6</v>
          </cell>
          <cell r="C6022">
            <v>1</v>
          </cell>
          <cell r="D6022" t="str">
            <v>-</v>
          </cell>
          <cell r="E6022">
            <v>1</v>
          </cell>
          <cell r="F6022">
            <v>2</v>
          </cell>
          <cell r="G6022">
            <v>2</v>
          </cell>
          <cell r="H6022" t="str">
            <v>-</v>
          </cell>
          <cell r="I6022" t="str">
            <v>-</v>
          </cell>
        </row>
        <row r="6023">
          <cell r="A6023" t="str">
            <v>NCU16349</v>
          </cell>
          <cell r="B6023">
            <v>2</v>
          </cell>
          <cell r="C6023" t="str">
            <v>-</v>
          </cell>
          <cell r="D6023" t="str">
            <v>-</v>
          </cell>
          <cell r="E6023">
            <v>1</v>
          </cell>
          <cell r="F6023" t="str">
            <v>-</v>
          </cell>
          <cell r="G6023" t="str">
            <v>-</v>
          </cell>
          <cell r="H6023" t="str">
            <v>-</v>
          </cell>
          <cell r="I6023">
            <v>1</v>
          </cell>
        </row>
        <row r="6024">
          <cell r="A6024" t="str">
            <v>NCU16350</v>
          </cell>
          <cell r="B6024">
            <v>5</v>
          </cell>
          <cell r="C6024" t="str">
            <v>-</v>
          </cell>
          <cell r="D6024" t="str">
            <v>-</v>
          </cell>
          <cell r="E6024">
            <v>1</v>
          </cell>
          <cell r="F6024">
            <v>1</v>
          </cell>
          <cell r="G6024">
            <v>2</v>
          </cell>
          <cell r="H6024">
            <v>1</v>
          </cell>
          <cell r="I6024" t="str">
            <v>-</v>
          </cell>
        </row>
        <row r="6025">
          <cell r="A6025" t="str">
            <v>NCU16352</v>
          </cell>
          <cell r="B6025">
            <v>10</v>
          </cell>
          <cell r="C6025" t="str">
            <v>-</v>
          </cell>
          <cell r="D6025" t="str">
            <v>-</v>
          </cell>
          <cell r="E6025" t="str">
            <v>-</v>
          </cell>
          <cell r="F6025">
            <v>2</v>
          </cell>
          <cell r="G6025">
            <v>3</v>
          </cell>
          <cell r="H6025">
            <v>3</v>
          </cell>
          <cell r="I6025">
            <v>2</v>
          </cell>
        </row>
        <row r="6026">
          <cell r="A6026" t="str">
            <v>NCU16353</v>
          </cell>
          <cell r="B6026">
            <v>4</v>
          </cell>
          <cell r="C6026">
            <v>1</v>
          </cell>
          <cell r="D6026" t="str">
            <v>-</v>
          </cell>
          <cell r="E6026" t="str">
            <v>-</v>
          </cell>
          <cell r="F6026">
            <v>2</v>
          </cell>
          <cell r="G6026">
            <v>1</v>
          </cell>
          <cell r="H6026" t="str">
            <v>-</v>
          </cell>
          <cell r="I6026" t="str">
            <v>-</v>
          </cell>
        </row>
        <row r="6027">
          <cell r="A6027" t="str">
            <v>NCU16362</v>
          </cell>
          <cell r="B6027">
            <v>1</v>
          </cell>
          <cell r="C6027" t="str">
            <v>-</v>
          </cell>
          <cell r="D6027" t="str">
            <v>-</v>
          </cell>
          <cell r="E6027" t="str">
            <v>-</v>
          </cell>
          <cell r="F6027" t="str">
            <v>-</v>
          </cell>
          <cell r="G6027">
            <v>1</v>
          </cell>
          <cell r="H6027" t="str">
            <v>-</v>
          </cell>
          <cell r="I6027" t="str">
            <v>-</v>
          </cell>
        </row>
        <row r="6028">
          <cell r="A6028" t="str">
            <v>NCU16363</v>
          </cell>
          <cell r="B6028">
            <v>9</v>
          </cell>
          <cell r="C6028" t="str">
            <v>-</v>
          </cell>
          <cell r="D6028">
            <v>1</v>
          </cell>
          <cell r="E6028">
            <v>4</v>
          </cell>
          <cell r="F6028">
            <v>2</v>
          </cell>
          <cell r="G6028" t="str">
            <v>-</v>
          </cell>
          <cell r="H6028">
            <v>2</v>
          </cell>
          <cell r="I6028" t="str">
            <v>-</v>
          </cell>
        </row>
        <row r="6029">
          <cell r="A6029" t="str">
            <v>NCU16364</v>
          </cell>
          <cell r="B6029">
            <v>12</v>
          </cell>
          <cell r="C6029" t="str">
            <v>-</v>
          </cell>
          <cell r="D6029">
            <v>1</v>
          </cell>
          <cell r="E6029">
            <v>4</v>
          </cell>
          <cell r="F6029">
            <v>2</v>
          </cell>
          <cell r="G6029">
            <v>2</v>
          </cell>
          <cell r="H6029">
            <v>2</v>
          </cell>
          <cell r="I6029">
            <v>1</v>
          </cell>
        </row>
        <row r="6030">
          <cell r="A6030" t="str">
            <v>NCU16366</v>
          </cell>
          <cell r="B6030">
            <v>2</v>
          </cell>
          <cell r="C6030" t="str">
            <v>-</v>
          </cell>
          <cell r="D6030" t="str">
            <v>-</v>
          </cell>
          <cell r="E6030" t="str">
            <v>-</v>
          </cell>
          <cell r="F6030">
            <v>1</v>
          </cell>
          <cell r="G6030">
            <v>1</v>
          </cell>
          <cell r="H6030" t="str">
            <v>-</v>
          </cell>
          <cell r="I6030" t="str">
            <v>-</v>
          </cell>
        </row>
        <row r="6031">
          <cell r="A6031" t="str">
            <v>NCU16367</v>
          </cell>
          <cell r="B6031">
            <v>1</v>
          </cell>
          <cell r="C6031" t="str">
            <v>-</v>
          </cell>
          <cell r="D6031" t="str">
            <v>-</v>
          </cell>
          <cell r="E6031" t="str">
            <v>-</v>
          </cell>
          <cell r="F6031" t="str">
            <v>-</v>
          </cell>
          <cell r="G6031">
            <v>1</v>
          </cell>
          <cell r="H6031" t="str">
            <v>-</v>
          </cell>
          <cell r="I6031" t="str">
            <v>-</v>
          </cell>
        </row>
        <row r="6032">
          <cell r="A6032" t="str">
            <v>NCU16368</v>
          </cell>
          <cell r="B6032">
            <v>10</v>
          </cell>
          <cell r="C6032" t="str">
            <v>-</v>
          </cell>
          <cell r="D6032" t="str">
            <v>-</v>
          </cell>
          <cell r="E6032">
            <v>2</v>
          </cell>
          <cell r="F6032">
            <v>2</v>
          </cell>
          <cell r="G6032">
            <v>2</v>
          </cell>
          <cell r="H6032">
            <v>2</v>
          </cell>
          <cell r="I6032">
            <v>2</v>
          </cell>
        </row>
        <row r="6033">
          <cell r="A6033" t="str">
            <v>NCU16370</v>
          </cell>
          <cell r="B6033">
            <v>8</v>
          </cell>
          <cell r="C6033">
            <v>3</v>
          </cell>
          <cell r="D6033" t="str">
            <v>-</v>
          </cell>
          <cell r="E6033">
            <v>2</v>
          </cell>
          <cell r="F6033">
            <v>1</v>
          </cell>
          <cell r="G6033" t="str">
            <v>-</v>
          </cell>
          <cell r="H6033">
            <v>2</v>
          </cell>
          <cell r="I6033" t="str">
            <v>-</v>
          </cell>
        </row>
        <row r="6034">
          <cell r="A6034" t="str">
            <v>NCU16372</v>
          </cell>
          <cell r="B6034">
            <v>3</v>
          </cell>
          <cell r="C6034" t="str">
            <v>-</v>
          </cell>
          <cell r="D6034" t="str">
            <v>-</v>
          </cell>
          <cell r="E6034">
            <v>2</v>
          </cell>
          <cell r="F6034" t="str">
            <v>-</v>
          </cell>
          <cell r="G6034" t="str">
            <v>-</v>
          </cell>
          <cell r="H6034" t="str">
            <v>-</v>
          </cell>
          <cell r="I6034">
            <v>1</v>
          </cell>
        </row>
        <row r="6035">
          <cell r="A6035" t="str">
            <v>NCU16374</v>
          </cell>
          <cell r="B6035">
            <v>3</v>
          </cell>
          <cell r="C6035">
            <v>2</v>
          </cell>
          <cell r="D6035" t="str">
            <v>-</v>
          </cell>
          <cell r="E6035">
            <v>1</v>
          </cell>
          <cell r="F6035" t="str">
            <v>-</v>
          </cell>
          <cell r="G6035" t="str">
            <v>-</v>
          </cell>
          <cell r="H6035" t="str">
            <v>-</v>
          </cell>
          <cell r="I6035" t="str">
            <v>-</v>
          </cell>
        </row>
        <row r="6036">
          <cell r="A6036" t="str">
            <v>NCU16378</v>
          </cell>
          <cell r="B6036">
            <v>2</v>
          </cell>
          <cell r="C6036" t="str">
            <v>-</v>
          </cell>
          <cell r="D6036" t="str">
            <v>-</v>
          </cell>
          <cell r="E6036" t="str">
            <v>-</v>
          </cell>
          <cell r="F6036">
            <v>1</v>
          </cell>
          <cell r="G6036" t="str">
            <v>-</v>
          </cell>
          <cell r="H6036">
            <v>1</v>
          </cell>
          <cell r="I6036" t="str">
            <v>-</v>
          </cell>
        </row>
        <row r="6037">
          <cell r="A6037" t="str">
            <v>NCU16379</v>
          </cell>
          <cell r="B6037">
            <v>6</v>
          </cell>
          <cell r="C6037" t="str">
            <v>-</v>
          </cell>
          <cell r="D6037" t="str">
            <v>-</v>
          </cell>
          <cell r="E6037" t="str">
            <v>-</v>
          </cell>
          <cell r="F6037">
            <v>2</v>
          </cell>
          <cell r="G6037">
            <v>2</v>
          </cell>
          <cell r="H6037" t="str">
            <v>-</v>
          </cell>
          <cell r="I6037">
            <v>2</v>
          </cell>
        </row>
        <row r="6038">
          <cell r="A6038" t="str">
            <v>NCU16384</v>
          </cell>
          <cell r="B6038">
            <v>1</v>
          </cell>
          <cell r="C6038" t="str">
            <v>-</v>
          </cell>
          <cell r="D6038" t="str">
            <v>-</v>
          </cell>
          <cell r="E6038" t="str">
            <v>-</v>
          </cell>
          <cell r="F6038">
            <v>1</v>
          </cell>
          <cell r="G6038" t="str">
            <v>-</v>
          </cell>
          <cell r="H6038" t="str">
            <v>-</v>
          </cell>
          <cell r="I6038" t="str">
            <v>-</v>
          </cell>
        </row>
        <row r="6039">
          <cell r="A6039" t="str">
            <v>NCU16386</v>
          </cell>
          <cell r="B6039">
            <v>13</v>
          </cell>
          <cell r="C6039">
            <v>2</v>
          </cell>
          <cell r="D6039">
            <v>2</v>
          </cell>
          <cell r="E6039" t="str">
            <v>-</v>
          </cell>
          <cell r="F6039">
            <v>3</v>
          </cell>
          <cell r="G6039">
            <v>2</v>
          </cell>
          <cell r="H6039">
            <v>2</v>
          </cell>
          <cell r="I6039">
            <v>2</v>
          </cell>
        </row>
        <row r="6040">
          <cell r="A6040" t="str">
            <v>NCU16387</v>
          </cell>
          <cell r="B6040">
            <v>4</v>
          </cell>
          <cell r="C6040" t="str">
            <v>-</v>
          </cell>
          <cell r="D6040" t="str">
            <v>-</v>
          </cell>
          <cell r="E6040" t="str">
            <v>-</v>
          </cell>
          <cell r="F6040">
            <v>2</v>
          </cell>
          <cell r="G6040" t="str">
            <v>-</v>
          </cell>
          <cell r="H6040">
            <v>2</v>
          </cell>
          <cell r="I6040" t="str">
            <v>-</v>
          </cell>
        </row>
        <row r="6041">
          <cell r="A6041" t="str">
            <v>NCU16391</v>
          </cell>
          <cell r="B6041">
            <v>10</v>
          </cell>
          <cell r="C6041" t="str">
            <v>-</v>
          </cell>
          <cell r="D6041">
            <v>3</v>
          </cell>
          <cell r="E6041">
            <v>3</v>
          </cell>
          <cell r="F6041" t="str">
            <v>-</v>
          </cell>
          <cell r="G6041" t="str">
            <v>-</v>
          </cell>
          <cell r="H6041">
            <v>2</v>
          </cell>
          <cell r="I6041">
            <v>2</v>
          </cell>
        </row>
        <row r="6042">
          <cell r="A6042" t="str">
            <v>NCU16394</v>
          </cell>
          <cell r="B6042">
            <v>1</v>
          </cell>
          <cell r="C6042">
            <v>1</v>
          </cell>
          <cell r="D6042" t="str">
            <v>-</v>
          </cell>
          <cell r="E6042" t="str">
            <v>-</v>
          </cell>
          <cell r="F6042" t="str">
            <v>-</v>
          </cell>
          <cell r="G6042" t="str">
            <v>-</v>
          </cell>
          <cell r="H6042" t="str">
            <v>-</v>
          </cell>
          <cell r="I6042" t="str">
            <v>-</v>
          </cell>
        </row>
        <row r="6043">
          <cell r="A6043" t="str">
            <v>NCU16396</v>
          </cell>
          <cell r="B6043">
            <v>11</v>
          </cell>
          <cell r="C6043" t="str">
            <v>-</v>
          </cell>
          <cell r="D6043">
            <v>2</v>
          </cell>
          <cell r="E6043" t="str">
            <v>-</v>
          </cell>
          <cell r="F6043">
            <v>1</v>
          </cell>
          <cell r="G6043">
            <v>3</v>
          </cell>
          <cell r="H6043">
            <v>2</v>
          </cell>
          <cell r="I6043">
            <v>3</v>
          </cell>
        </row>
        <row r="6044">
          <cell r="A6044" t="str">
            <v>NCU16397</v>
          </cell>
          <cell r="B6044">
            <v>2</v>
          </cell>
          <cell r="C6044" t="str">
            <v>-</v>
          </cell>
          <cell r="D6044" t="str">
            <v>-</v>
          </cell>
          <cell r="E6044" t="str">
            <v>-</v>
          </cell>
          <cell r="F6044">
            <v>1</v>
          </cell>
          <cell r="G6044" t="str">
            <v>-</v>
          </cell>
          <cell r="H6044">
            <v>1</v>
          </cell>
          <cell r="I6044" t="str">
            <v>-</v>
          </cell>
        </row>
        <row r="6045">
          <cell r="A6045" t="str">
            <v>NCU16398</v>
          </cell>
          <cell r="B6045">
            <v>3</v>
          </cell>
          <cell r="C6045" t="str">
            <v>-</v>
          </cell>
          <cell r="D6045" t="str">
            <v>-</v>
          </cell>
          <cell r="E6045" t="str">
            <v>-</v>
          </cell>
          <cell r="F6045">
            <v>2</v>
          </cell>
          <cell r="G6045" t="str">
            <v>-</v>
          </cell>
          <cell r="H6045" t="str">
            <v>-</v>
          </cell>
          <cell r="I6045">
            <v>1</v>
          </cell>
        </row>
        <row r="6046">
          <cell r="A6046" t="str">
            <v>NCU16399</v>
          </cell>
          <cell r="B6046">
            <v>4</v>
          </cell>
          <cell r="C6046" t="str">
            <v>-</v>
          </cell>
          <cell r="D6046" t="str">
            <v>-</v>
          </cell>
          <cell r="E6046" t="str">
            <v>-</v>
          </cell>
          <cell r="F6046">
            <v>2</v>
          </cell>
          <cell r="G6046">
            <v>1</v>
          </cell>
          <cell r="H6046">
            <v>1</v>
          </cell>
          <cell r="I6046" t="str">
            <v>-</v>
          </cell>
        </row>
        <row r="6047">
          <cell r="A6047" t="str">
            <v>NCU16402</v>
          </cell>
          <cell r="B6047">
            <v>10</v>
          </cell>
          <cell r="C6047">
            <v>1</v>
          </cell>
          <cell r="D6047">
            <v>1</v>
          </cell>
          <cell r="E6047">
            <v>3</v>
          </cell>
          <cell r="F6047">
            <v>2</v>
          </cell>
          <cell r="G6047">
            <v>1</v>
          </cell>
          <cell r="H6047" t="str">
            <v>-</v>
          </cell>
          <cell r="I6047">
            <v>2</v>
          </cell>
        </row>
        <row r="6048">
          <cell r="A6048" t="str">
            <v>NCU16404</v>
          </cell>
          <cell r="B6048">
            <v>2</v>
          </cell>
          <cell r="C6048" t="str">
            <v>-</v>
          </cell>
          <cell r="D6048" t="str">
            <v>-</v>
          </cell>
          <cell r="E6048">
            <v>2</v>
          </cell>
          <cell r="F6048" t="str">
            <v>-</v>
          </cell>
          <cell r="G6048" t="str">
            <v>-</v>
          </cell>
          <cell r="H6048" t="str">
            <v>-</v>
          </cell>
          <cell r="I6048" t="str">
            <v>-</v>
          </cell>
        </row>
        <row r="6049">
          <cell r="A6049" t="str">
            <v>NCU16411</v>
          </cell>
          <cell r="B6049">
            <v>1</v>
          </cell>
          <cell r="C6049" t="str">
            <v>-</v>
          </cell>
          <cell r="D6049" t="str">
            <v>-</v>
          </cell>
          <cell r="E6049" t="str">
            <v>-</v>
          </cell>
          <cell r="F6049">
            <v>1</v>
          </cell>
          <cell r="G6049" t="str">
            <v>-</v>
          </cell>
          <cell r="H6049" t="str">
            <v>-</v>
          </cell>
          <cell r="I6049" t="str">
            <v>-</v>
          </cell>
        </row>
        <row r="6050">
          <cell r="A6050" t="str">
            <v>NCU16418</v>
          </cell>
          <cell r="B6050">
            <v>2</v>
          </cell>
          <cell r="C6050" t="str">
            <v>-</v>
          </cell>
          <cell r="D6050" t="str">
            <v>-</v>
          </cell>
          <cell r="E6050" t="str">
            <v>-</v>
          </cell>
          <cell r="F6050">
            <v>2</v>
          </cell>
          <cell r="G6050" t="str">
            <v>-</v>
          </cell>
          <cell r="H6050" t="str">
            <v>-</v>
          </cell>
          <cell r="I6050" t="str">
            <v>-</v>
          </cell>
        </row>
        <row r="6051">
          <cell r="A6051" t="str">
            <v>NCU16419</v>
          </cell>
          <cell r="B6051">
            <v>8</v>
          </cell>
          <cell r="C6051">
            <v>2</v>
          </cell>
          <cell r="D6051">
            <v>1</v>
          </cell>
          <cell r="E6051">
            <v>2</v>
          </cell>
          <cell r="F6051">
            <v>1</v>
          </cell>
          <cell r="G6051" t="str">
            <v>-</v>
          </cell>
          <cell r="H6051" t="str">
            <v>-</v>
          </cell>
          <cell r="I6051">
            <v>2</v>
          </cell>
        </row>
        <row r="6052">
          <cell r="A6052" t="str">
            <v>NCU16432</v>
          </cell>
          <cell r="B6052">
            <v>3</v>
          </cell>
          <cell r="C6052" t="str">
            <v>-</v>
          </cell>
          <cell r="D6052" t="str">
            <v>-</v>
          </cell>
          <cell r="E6052" t="str">
            <v>-</v>
          </cell>
          <cell r="F6052" t="str">
            <v>-</v>
          </cell>
          <cell r="G6052" t="str">
            <v>-</v>
          </cell>
          <cell r="H6052">
            <v>1</v>
          </cell>
          <cell r="I6052">
            <v>2</v>
          </cell>
        </row>
        <row r="6053">
          <cell r="A6053" t="str">
            <v>NCU16438</v>
          </cell>
          <cell r="B6053">
            <v>7</v>
          </cell>
          <cell r="C6053">
            <v>1</v>
          </cell>
          <cell r="D6053" t="str">
            <v>-</v>
          </cell>
          <cell r="E6053" t="str">
            <v>-</v>
          </cell>
          <cell r="F6053">
            <v>1</v>
          </cell>
          <cell r="G6053">
            <v>2</v>
          </cell>
          <cell r="H6053">
            <v>1</v>
          </cell>
          <cell r="I6053">
            <v>2</v>
          </cell>
        </row>
        <row r="6054">
          <cell r="A6054" t="str">
            <v>NCU16441</v>
          </cell>
          <cell r="B6054">
            <v>2</v>
          </cell>
          <cell r="C6054" t="str">
            <v>-</v>
          </cell>
          <cell r="D6054" t="str">
            <v>-</v>
          </cell>
          <cell r="E6054" t="str">
            <v>-</v>
          </cell>
          <cell r="F6054" t="str">
            <v>-</v>
          </cell>
          <cell r="G6054" t="str">
            <v>-</v>
          </cell>
          <cell r="H6054" t="str">
            <v>-</v>
          </cell>
          <cell r="I6054">
            <v>2</v>
          </cell>
        </row>
        <row r="6055">
          <cell r="A6055" t="str">
            <v>NCU16442</v>
          </cell>
          <cell r="B6055">
            <v>1</v>
          </cell>
          <cell r="C6055" t="str">
            <v>-</v>
          </cell>
          <cell r="D6055" t="str">
            <v>-</v>
          </cell>
          <cell r="E6055" t="str">
            <v>-</v>
          </cell>
          <cell r="F6055">
            <v>1</v>
          </cell>
          <cell r="G6055" t="str">
            <v>-</v>
          </cell>
          <cell r="H6055" t="str">
            <v>-</v>
          </cell>
          <cell r="I6055" t="str">
            <v>-</v>
          </cell>
        </row>
        <row r="6056">
          <cell r="A6056" t="str">
            <v>NCU16443</v>
          </cell>
          <cell r="B6056">
            <v>18</v>
          </cell>
          <cell r="C6056">
            <v>1</v>
          </cell>
          <cell r="D6056">
            <v>4</v>
          </cell>
          <cell r="E6056">
            <v>4</v>
          </cell>
          <cell r="F6056">
            <v>2</v>
          </cell>
          <cell r="G6056">
            <v>2</v>
          </cell>
          <cell r="H6056">
            <v>2</v>
          </cell>
          <cell r="I6056">
            <v>3</v>
          </cell>
        </row>
        <row r="6057">
          <cell r="A6057" t="str">
            <v>NCU16444</v>
          </cell>
          <cell r="B6057">
            <v>6</v>
          </cell>
          <cell r="C6057" t="str">
            <v>-</v>
          </cell>
          <cell r="D6057">
            <v>1</v>
          </cell>
          <cell r="E6057">
            <v>1</v>
          </cell>
          <cell r="F6057" t="str">
            <v>-</v>
          </cell>
          <cell r="G6057">
            <v>2</v>
          </cell>
          <cell r="H6057">
            <v>2</v>
          </cell>
          <cell r="I6057" t="str">
            <v>-</v>
          </cell>
        </row>
        <row r="6058">
          <cell r="A6058" t="str">
            <v>NCU16448</v>
          </cell>
          <cell r="B6058">
            <v>8</v>
          </cell>
          <cell r="C6058">
            <v>3</v>
          </cell>
          <cell r="D6058" t="str">
            <v>-</v>
          </cell>
          <cell r="E6058" t="str">
            <v>-</v>
          </cell>
          <cell r="F6058">
            <v>2</v>
          </cell>
          <cell r="G6058" t="str">
            <v>-</v>
          </cell>
          <cell r="H6058">
            <v>2</v>
          </cell>
          <cell r="I6058">
            <v>1</v>
          </cell>
        </row>
        <row r="6059">
          <cell r="A6059" t="str">
            <v>NCU16449</v>
          </cell>
          <cell r="B6059">
            <v>3</v>
          </cell>
          <cell r="C6059" t="str">
            <v>-</v>
          </cell>
          <cell r="D6059" t="str">
            <v>-</v>
          </cell>
          <cell r="E6059" t="str">
            <v>-</v>
          </cell>
          <cell r="F6059" t="str">
            <v>-</v>
          </cell>
          <cell r="G6059">
            <v>2</v>
          </cell>
          <cell r="H6059" t="str">
            <v>-</v>
          </cell>
          <cell r="I6059">
            <v>1</v>
          </cell>
        </row>
        <row r="6060">
          <cell r="A6060" t="str">
            <v>NCU16450</v>
          </cell>
          <cell r="B6060">
            <v>9</v>
          </cell>
          <cell r="C6060">
            <v>1</v>
          </cell>
          <cell r="D6060">
            <v>2</v>
          </cell>
          <cell r="E6060">
            <v>4</v>
          </cell>
          <cell r="F6060" t="str">
            <v>-</v>
          </cell>
          <cell r="G6060">
            <v>1</v>
          </cell>
          <cell r="H6060" t="str">
            <v>-</v>
          </cell>
          <cell r="I6060">
            <v>1</v>
          </cell>
        </row>
        <row r="6061">
          <cell r="A6061" t="str">
            <v>NCU16452</v>
          </cell>
          <cell r="B6061">
            <v>3</v>
          </cell>
          <cell r="C6061" t="str">
            <v>-</v>
          </cell>
          <cell r="D6061" t="str">
            <v>-</v>
          </cell>
          <cell r="E6061" t="str">
            <v>-</v>
          </cell>
          <cell r="F6061">
            <v>1</v>
          </cell>
          <cell r="G6061" t="str">
            <v>-</v>
          </cell>
          <cell r="H6061">
            <v>2</v>
          </cell>
          <cell r="I6061" t="str">
            <v>-</v>
          </cell>
        </row>
        <row r="6062">
          <cell r="A6062" t="str">
            <v>NCU16454</v>
          </cell>
          <cell r="B6062">
            <v>1</v>
          </cell>
          <cell r="C6062" t="str">
            <v>-</v>
          </cell>
          <cell r="D6062" t="str">
            <v>-</v>
          </cell>
          <cell r="E6062" t="str">
            <v>-</v>
          </cell>
          <cell r="F6062" t="str">
            <v>-</v>
          </cell>
          <cell r="G6062" t="str">
            <v>-</v>
          </cell>
          <cell r="H6062" t="str">
            <v>-</v>
          </cell>
          <cell r="I6062">
            <v>1</v>
          </cell>
        </row>
        <row r="6063">
          <cell r="A6063" t="str">
            <v>NCU16455</v>
          </cell>
          <cell r="B6063">
            <v>5</v>
          </cell>
          <cell r="C6063" t="str">
            <v>-</v>
          </cell>
          <cell r="D6063" t="str">
            <v>-</v>
          </cell>
          <cell r="E6063">
            <v>1</v>
          </cell>
          <cell r="F6063" t="str">
            <v>-</v>
          </cell>
          <cell r="G6063" t="str">
            <v>-</v>
          </cell>
          <cell r="H6063">
            <v>2</v>
          </cell>
          <cell r="I6063">
            <v>2</v>
          </cell>
        </row>
        <row r="6064">
          <cell r="A6064" t="str">
            <v>NCU16457</v>
          </cell>
          <cell r="B6064">
            <v>5</v>
          </cell>
          <cell r="C6064" t="str">
            <v>-</v>
          </cell>
          <cell r="D6064" t="str">
            <v>-</v>
          </cell>
          <cell r="E6064" t="str">
            <v>-</v>
          </cell>
          <cell r="F6064" t="str">
            <v>-</v>
          </cell>
          <cell r="G6064">
            <v>2</v>
          </cell>
          <cell r="H6064">
            <v>2</v>
          </cell>
          <cell r="I6064">
            <v>1</v>
          </cell>
        </row>
        <row r="6065">
          <cell r="A6065" t="str">
            <v>NCU16459</v>
          </cell>
          <cell r="B6065">
            <v>9</v>
          </cell>
          <cell r="C6065" t="str">
            <v>-</v>
          </cell>
          <cell r="D6065">
            <v>3</v>
          </cell>
          <cell r="E6065" t="str">
            <v>-</v>
          </cell>
          <cell r="F6065" t="str">
            <v>-</v>
          </cell>
          <cell r="G6065">
            <v>2</v>
          </cell>
          <cell r="H6065">
            <v>2</v>
          </cell>
          <cell r="I6065">
            <v>2</v>
          </cell>
        </row>
        <row r="6066">
          <cell r="A6066" t="str">
            <v>NCU16460</v>
          </cell>
          <cell r="B6066">
            <v>2</v>
          </cell>
          <cell r="C6066" t="str">
            <v>-</v>
          </cell>
          <cell r="D6066" t="str">
            <v>-</v>
          </cell>
          <cell r="E6066" t="str">
            <v>-</v>
          </cell>
          <cell r="F6066" t="str">
            <v>-</v>
          </cell>
          <cell r="G6066">
            <v>2</v>
          </cell>
          <cell r="H6066" t="str">
            <v>-</v>
          </cell>
          <cell r="I6066" t="str">
            <v>-</v>
          </cell>
        </row>
        <row r="6067">
          <cell r="A6067" t="str">
            <v>NCU16461</v>
          </cell>
          <cell r="B6067">
            <v>7</v>
          </cell>
          <cell r="C6067" t="str">
            <v>-</v>
          </cell>
          <cell r="D6067" t="str">
            <v>-</v>
          </cell>
          <cell r="E6067" t="str">
            <v>-</v>
          </cell>
          <cell r="F6067">
            <v>2</v>
          </cell>
          <cell r="G6067">
            <v>2</v>
          </cell>
          <cell r="H6067">
            <v>1</v>
          </cell>
          <cell r="I6067">
            <v>2</v>
          </cell>
        </row>
        <row r="6068">
          <cell r="A6068" t="str">
            <v>NCU16468</v>
          </cell>
          <cell r="B6068">
            <v>8</v>
          </cell>
          <cell r="C6068" t="str">
            <v>-</v>
          </cell>
          <cell r="D6068" t="str">
            <v>-</v>
          </cell>
          <cell r="E6068" t="str">
            <v>-</v>
          </cell>
          <cell r="F6068">
            <v>2</v>
          </cell>
          <cell r="G6068">
            <v>2</v>
          </cell>
          <cell r="H6068">
            <v>2</v>
          </cell>
          <cell r="I6068">
            <v>2</v>
          </cell>
        </row>
        <row r="6069">
          <cell r="A6069" t="str">
            <v>NCU16472</v>
          </cell>
          <cell r="B6069">
            <v>16</v>
          </cell>
          <cell r="C6069" t="str">
            <v>-</v>
          </cell>
          <cell r="D6069">
            <v>3</v>
          </cell>
          <cell r="E6069">
            <v>5</v>
          </cell>
          <cell r="F6069">
            <v>2</v>
          </cell>
          <cell r="G6069">
            <v>2</v>
          </cell>
          <cell r="H6069">
            <v>2</v>
          </cell>
          <cell r="I6069">
            <v>2</v>
          </cell>
        </row>
        <row r="6070">
          <cell r="A6070" t="str">
            <v>NCU16477</v>
          </cell>
          <cell r="B6070">
            <v>7</v>
          </cell>
          <cell r="C6070">
            <v>1</v>
          </cell>
          <cell r="D6070" t="str">
            <v>-</v>
          </cell>
          <cell r="E6070" t="str">
            <v>-</v>
          </cell>
          <cell r="F6070">
            <v>2</v>
          </cell>
          <cell r="G6070">
            <v>1</v>
          </cell>
          <cell r="H6070">
            <v>2</v>
          </cell>
          <cell r="I6070">
            <v>1</v>
          </cell>
        </row>
        <row r="6071">
          <cell r="A6071" t="str">
            <v>NCU16488</v>
          </cell>
          <cell r="B6071">
            <v>6</v>
          </cell>
          <cell r="C6071" t="str">
            <v>-</v>
          </cell>
          <cell r="D6071" t="str">
            <v>-</v>
          </cell>
          <cell r="E6071">
            <v>3</v>
          </cell>
          <cell r="F6071" t="str">
            <v>-</v>
          </cell>
          <cell r="G6071">
            <v>2</v>
          </cell>
          <cell r="H6071" t="str">
            <v>-</v>
          </cell>
          <cell r="I6071">
            <v>1</v>
          </cell>
        </row>
        <row r="6072">
          <cell r="A6072" t="str">
            <v>NCU16490</v>
          </cell>
          <cell r="B6072">
            <v>4</v>
          </cell>
          <cell r="C6072" t="str">
            <v>-</v>
          </cell>
          <cell r="D6072" t="str">
            <v>-</v>
          </cell>
          <cell r="E6072">
            <v>3</v>
          </cell>
          <cell r="F6072" t="str">
            <v>-</v>
          </cell>
          <cell r="G6072" t="str">
            <v>-</v>
          </cell>
          <cell r="H6072" t="str">
            <v>-</v>
          </cell>
          <cell r="I6072">
            <v>1</v>
          </cell>
        </row>
        <row r="6073">
          <cell r="A6073" t="str">
            <v>NCU16491</v>
          </cell>
          <cell r="B6073">
            <v>5</v>
          </cell>
          <cell r="C6073">
            <v>1</v>
          </cell>
          <cell r="D6073" t="str">
            <v>-</v>
          </cell>
          <cell r="E6073">
            <v>1</v>
          </cell>
          <cell r="F6073" t="str">
            <v>-</v>
          </cell>
          <cell r="G6073">
            <v>2</v>
          </cell>
          <cell r="H6073">
            <v>1</v>
          </cell>
          <cell r="I6073" t="str">
            <v>-</v>
          </cell>
        </row>
        <row r="6074">
          <cell r="A6074" t="str">
            <v>NCU16492</v>
          </cell>
          <cell r="B6074">
            <v>4</v>
          </cell>
          <cell r="C6074" t="str">
            <v>-</v>
          </cell>
          <cell r="D6074" t="str">
            <v>-</v>
          </cell>
          <cell r="E6074">
            <v>3</v>
          </cell>
          <cell r="F6074" t="str">
            <v>-</v>
          </cell>
          <cell r="G6074" t="str">
            <v>-</v>
          </cell>
          <cell r="H6074">
            <v>1</v>
          </cell>
          <cell r="I6074" t="str">
            <v>-</v>
          </cell>
        </row>
        <row r="6075">
          <cell r="A6075" t="str">
            <v>NCU16494</v>
          </cell>
          <cell r="B6075">
            <v>2</v>
          </cell>
          <cell r="C6075">
            <v>1</v>
          </cell>
          <cell r="D6075" t="str">
            <v>-</v>
          </cell>
          <cell r="E6075" t="str">
            <v>-</v>
          </cell>
          <cell r="F6075" t="str">
            <v>-</v>
          </cell>
          <cell r="G6075" t="str">
            <v>-</v>
          </cell>
          <cell r="H6075">
            <v>1</v>
          </cell>
          <cell r="I6075" t="str">
            <v>-</v>
          </cell>
        </row>
        <row r="6076">
          <cell r="A6076" t="str">
            <v>NCU16496</v>
          </cell>
          <cell r="B6076">
            <v>6</v>
          </cell>
          <cell r="C6076" t="str">
            <v>-</v>
          </cell>
          <cell r="D6076" t="str">
            <v>-</v>
          </cell>
          <cell r="E6076">
            <v>2</v>
          </cell>
          <cell r="F6076">
            <v>2</v>
          </cell>
          <cell r="G6076">
            <v>2</v>
          </cell>
          <cell r="H6076" t="str">
            <v>-</v>
          </cell>
          <cell r="I6076" t="str">
            <v>-</v>
          </cell>
        </row>
        <row r="6077">
          <cell r="A6077" t="str">
            <v>NCU16498</v>
          </cell>
          <cell r="B6077">
            <v>3</v>
          </cell>
          <cell r="C6077" t="str">
            <v>-</v>
          </cell>
          <cell r="D6077" t="str">
            <v>-</v>
          </cell>
          <cell r="E6077">
            <v>1</v>
          </cell>
          <cell r="F6077" t="str">
            <v>-</v>
          </cell>
          <cell r="G6077">
            <v>1</v>
          </cell>
          <cell r="H6077" t="str">
            <v>-</v>
          </cell>
          <cell r="I6077">
            <v>1</v>
          </cell>
        </row>
        <row r="6078">
          <cell r="A6078" t="str">
            <v>NCU16500</v>
          </cell>
          <cell r="B6078">
            <v>12</v>
          </cell>
          <cell r="C6078">
            <v>4</v>
          </cell>
          <cell r="D6078" t="str">
            <v>-</v>
          </cell>
          <cell r="E6078">
            <v>2</v>
          </cell>
          <cell r="F6078">
            <v>2</v>
          </cell>
          <cell r="G6078" t="str">
            <v>-</v>
          </cell>
          <cell r="H6078">
            <v>2</v>
          </cell>
          <cell r="I6078">
            <v>2</v>
          </cell>
        </row>
        <row r="6079">
          <cell r="A6079" t="str">
            <v>NCU16512</v>
          </cell>
          <cell r="B6079">
            <v>4</v>
          </cell>
          <cell r="C6079" t="str">
            <v>-</v>
          </cell>
          <cell r="D6079">
            <v>2</v>
          </cell>
          <cell r="E6079" t="str">
            <v>-</v>
          </cell>
          <cell r="F6079" t="str">
            <v>-</v>
          </cell>
          <cell r="G6079">
            <v>1</v>
          </cell>
          <cell r="H6079">
            <v>1</v>
          </cell>
          <cell r="I6079" t="str">
            <v>-</v>
          </cell>
        </row>
        <row r="6080">
          <cell r="A6080" t="str">
            <v>NCU16525</v>
          </cell>
          <cell r="B6080">
            <v>2</v>
          </cell>
          <cell r="C6080">
            <v>2</v>
          </cell>
          <cell r="D6080" t="str">
            <v>-</v>
          </cell>
          <cell r="E6080" t="str">
            <v>-</v>
          </cell>
          <cell r="F6080" t="str">
            <v>-</v>
          </cell>
          <cell r="G6080" t="str">
            <v>-</v>
          </cell>
          <cell r="H6080" t="str">
            <v>-</v>
          </cell>
          <cell r="I6080" t="str">
            <v>-</v>
          </cell>
        </row>
        <row r="6081">
          <cell r="A6081" t="str">
            <v>NCU16534</v>
          </cell>
          <cell r="B6081">
            <v>1</v>
          </cell>
          <cell r="C6081" t="str">
            <v>-</v>
          </cell>
          <cell r="D6081" t="str">
            <v>-</v>
          </cell>
          <cell r="E6081" t="str">
            <v>-</v>
          </cell>
          <cell r="F6081" t="str">
            <v>-</v>
          </cell>
          <cell r="G6081" t="str">
            <v>-</v>
          </cell>
          <cell r="H6081">
            <v>1</v>
          </cell>
          <cell r="I6081" t="str">
            <v>-</v>
          </cell>
        </row>
        <row r="6082">
          <cell r="A6082" t="str">
            <v>NCU16537</v>
          </cell>
          <cell r="B6082">
            <v>3</v>
          </cell>
          <cell r="C6082" t="str">
            <v>-</v>
          </cell>
          <cell r="D6082" t="str">
            <v>-</v>
          </cell>
          <cell r="E6082" t="str">
            <v>-</v>
          </cell>
          <cell r="F6082" t="str">
            <v>-</v>
          </cell>
          <cell r="G6082" t="str">
            <v>-</v>
          </cell>
          <cell r="H6082">
            <v>2</v>
          </cell>
          <cell r="I6082">
            <v>1</v>
          </cell>
        </row>
        <row r="6083">
          <cell r="A6083" t="str">
            <v>NCU16541</v>
          </cell>
          <cell r="B6083">
            <v>6</v>
          </cell>
          <cell r="C6083" t="str">
            <v>-</v>
          </cell>
          <cell r="D6083" t="str">
            <v>-</v>
          </cell>
          <cell r="E6083" t="str">
            <v>-</v>
          </cell>
          <cell r="F6083">
            <v>2</v>
          </cell>
          <cell r="G6083">
            <v>1</v>
          </cell>
          <cell r="H6083">
            <v>2</v>
          </cell>
          <cell r="I6083">
            <v>1</v>
          </cell>
        </row>
        <row r="6084">
          <cell r="A6084" t="str">
            <v>NCU16552</v>
          </cell>
          <cell r="B6084">
            <v>6</v>
          </cell>
          <cell r="C6084" t="str">
            <v>-</v>
          </cell>
          <cell r="D6084" t="str">
            <v>-</v>
          </cell>
          <cell r="E6084">
            <v>3</v>
          </cell>
          <cell r="F6084" t="str">
            <v>-</v>
          </cell>
          <cell r="G6084">
            <v>2</v>
          </cell>
          <cell r="H6084" t="str">
            <v>-</v>
          </cell>
          <cell r="I6084">
            <v>1</v>
          </cell>
        </row>
        <row r="6085">
          <cell r="A6085" t="str">
            <v>NCU16553</v>
          </cell>
          <cell r="B6085">
            <v>3</v>
          </cell>
          <cell r="C6085" t="str">
            <v>-</v>
          </cell>
          <cell r="D6085" t="str">
            <v>-</v>
          </cell>
          <cell r="E6085" t="str">
            <v>-</v>
          </cell>
          <cell r="F6085" t="str">
            <v>-</v>
          </cell>
          <cell r="G6085" t="str">
            <v>-</v>
          </cell>
          <cell r="H6085">
            <v>2</v>
          </cell>
          <cell r="I6085">
            <v>1</v>
          </cell>
        </row>
        <row r="6086">
          <cell r="A6086" t="str">
            <v>NCU16555</v>
          </cell>
          <cell r="B6086">
            <v>14</v>
          </cell>
          <cell r="C6086">
            <v>2</v>
          </cell>
          <cell r="D6086">
            <v>2</v>
          </cell>
          <cell r="E6086">
            <v>3</v>
          </cell>
          <cell r="F6086">
            <v>1</v>
          </cell>
          <cell r="G6086">
            <v>2</v>
          </cell>
          <cell r="H6086">
            <v>2</v>
          </cell>
          <cell r="I6086">
            <v>2</v>
          </cell>
        </row>
        <row r="6087">
          <cell r="A6087" t="str">
            <v>NCU16558</v>
          </cell>
          <cell r="B6087">
            <v>7</v>
          </cell>
          <cell r="C6087" t="str">
            <v>-</v>
          </cell>
          <cell r="D6087" t="str">
            <v>-</v>
          </cell>
          <cell r="E6087">
            <v>2</v>
          </cell>
          <cell r="F6087">
            <v>2</v>
          </cell>
          <cell r="G6087" t="str">
            <v>-</v>
          </cell>
          <cell r="H6087">
            <v>2</v>
          </cell>
          <cell r="I6087">
            <v>1</v>
          </cell>
        </row>
        <row r="6088">
          <cell r="A6088" t="str">
            <v>NCU16562</v>
          </cell>
          <cell r="B6088">
            <v>12</v>
          </cell>
          <cell r="C6088" t="str">
            <v>-</v>
          </cell>
          <cell r="D6088" t="str">
            <v>-</v>
          </cell>
          <cell r="E6088">
            <v>1</v>
          </cell>
          <cell r="F6088">
            <v>2</v>
          </cell>
          <cell r="G6088">
            <v>3</v>
          </cell>
          <cell r="H6088">
            <v>3</v>
          </cell>
          <cell r="I6088">
            <v>3</v>
          </cell>
        </row>
        <row r="6089">
          <cell r="A6089" t="str">
            <v>NCU16563</v>
          </cell>
          <cell r="B6089">
            <v>13</v>
          </cell>
          <cell r="C6089">
            <v>3</v>
          </cell>
          <cell r="D6089" t="str">
            <v>-</v>
          </cell>
          <cell r="E6089">
            <v>5</v>
          </cell>
          <cell r="F6089">
            <v>2</v>
          </cell>
          <cell r="G6089">
            <v>1</v>
          </cell>
          <cell r="H6089" t="str">
            <v>-</v>
          </cell>
          <cell r="I6089">
            <v>2</v>
          </cell>
        </row>
        <row r="6090">
          <cell r="A6090" t="str">
            <v>NCU16572</v>
          </cell>
          <cell r="B6090">
            <v>4</v>
          </cell>
          <cell r="C6090" t="str">
            <v>-</v>
          </cell>
          <cell r="D6090" t="str">
            <v>-</v>
          </cell>
          <cell r="E6090" t="str">
            <v>-</v>
          </cell>
          <cell r="F6090">
            <v>1</v>
          </cell>
          <cell r="G6090">
            <v>1</v>
          </cell>
          <cell r="H6090">
            <v>2</v>
          </cell>
          <cell r="I6090" t="str">
            <v>-</v>
          </cell>
        </row>
        <row r="6091">
          <cell r="A6091" t="str">
            <v>NCU16587</v>
          </cell>
          <cell r="B6091">
            <v>7</v>
          </cell>
          <cell r="C6091">
            <v>1</v>
          </cell>
          <cell r="D6091" t="str">
            <v>-</v>
          </cell>
          <cell r="E6091">
            <v>3</v>
          </cell>
          <cell r="F6091">
            <v>1</v>
          </cell>
          <cell r="G6091" t="str">
            <v>-</v>
          </cell>
          <cell r="H6091">
            <v>1</v>
          </cell>
          <cell r="I6091">
            <v>1</v>
          </cell>
        </row>
        <row r="6092">
          <cell r="A6092" t="str">
            <v>NCU16589</v>
          </cell>
          <cell r="B6092">
            <v>3</v>
          </cell>
          <cell r="C6092" t="str">
            <v>-</v>
          </cell>
          <cell r="D6092" t="str">
            <v>-</v>
          </cell>
          <cell r="E6092">
            <v>2</v>
          </cell>
          <cell r="F6092" t="str">
            <v>-</v>
          </cell>
          <cell r="G6092" t="str">
            <v>-</v>
          </cell>
          <cell r="H6092" t="str">
            <v>-</v>
          </cell>
          <cell r="I6092">
            <v>1</v>
          </cell>
        </row>
        <row r="6093">
          <cell r="A6093" t="str">
            <v>NCU16593</v>
          </cell>
          <cell r="B6093">
            <v>9</v>
          </cell>
          <cell r="C6093">
            <v>1</v>
          </cell>
          <cell r="D6093" t="str">
            <v>-</v>
          </cell>
          <cell r="E6093" t="str">
            <v>-</v>
          </cell>
          <cell r="F6093">
            <v>2</v>
          </cell>
          <cell r="G6093">
            <v>2</v>
          </cell>
          <cell r="H6093">
            <v>2</v>
          </cell>
          <cell r="I6093">
            <v>2</v>
          </cell>
        </row>
        <row r="6094">
          <cell r="A6094" t="str">
            <v>NCU16594</v>
          </cell>
          <cell r="B6094">
            <v>8</v>
          </cell>
          <cell r="C6094" t="str">
            <v>-</v>
          </cell>
          <cell r="D6094" t="str">
            <v>-</v>
          </cell>
          <cell r="E6094" t="str">
            <v>-</v>
          </cell>
          <cell r="F6094">
            <v>2</v>
          </cell>
          <cell r="G6094">
            <v>3</v>
          </cell>
          <cell r="H6094">
            <v>3</v>
          </cell>
          <cell r="I6094" t="str">
            <v>-</v>
          </cell>
        </row>
        <row r="6095">
          <cell r="A6095" t="str">
            <v>NCU16595</v>
          </cell>
          <cell r="B6095">
            <v>6</v>
          </cell>
          <cell r="C6095">
            <v>1</v>
          </cell>
          <cell r="D6095" t="str">
            <v>-</v>
          </cell>
          <cell r="E6095">
            <v>1</v>
          </cell>
          <cell r="F6095" t="str">
            <v>-</v>
          </cell>
          <cell r="G6095" t="str">
            <v>-</v>
          </cell>
          <cell r="H6095">
            <v>2</v>
          </cell>
          <cell r="I6095">
            <v>2</v>
          </cell>
        </row>
        <row r="6096">
          <cell r="A6096" t="str">
            <v>NCU16596</v>
          </cell>
          <cell r="B6096">
            <v>3</v>
          </cell>
          <cell r="C6096" t="str">
            <v>-</v>
          </cell>
          <cell r="D6096" t="str">
            <v>-</v>
          </cell>
          <cell r="E6096">
            <v>1</v>
          </cell>
          <cell r="F6096">
            <v>1</v>
          </cell>
          <cell r="G6096" t="str">
            <v>-</v>
          </cell>
          <cell r="H6096">
            <v>1</v>
          </cell>
          <cell r="I6096" t="str">
            <v>-</v>
          </cell>
        </row>
        <row r="6097">
          <cell r="A6097" t="str">
            <v>NCU16597</v>
          </cell>
          <cell r="B6097">
            <v>12</v>
          </cell>
          <cell r="C6097">
            <v>2</v>
          </cell>
          <cell r="D6097" t="str">
            <v>-</v>
          </cell>
          <cell r="E6097">
            <v>2</v>
          </cell>
          <cell r="F6097">
            <v>2</v>
          </cell>
          <cell r="G6097">
            <v>2</v>
          </cell>
          <cell r="H6097">
            <v>2</v>
          </cell>
          <cell r="I6097">
            <v>2</v>
          </cell>
        </row>
        <row r="6098">
          <cell r="A6098" t="str">
            <v>NCU16599</v>
          </cell>
          <cell r="B6098">
            <v>13</v>
          </cell>
          <cell r="C6098" t="str">
            <v>-</v>
          </cell>
          <cell r="D6098">
            <v>3</v>
          </cell>
          <cell r="E6098">
            <v>1</v>
          </cell>
          <cell r="F6098">
            <v>2</v>
          </cell>
          <cell r="G6098">
            <v>3</v>
          </cell>
          <cell r="H6098">
            <v>2</v>
          </cell>
          <cell r="I6098">
            <v>2</v>
          </cell>
        </row>
        <row r="6099">
          <cell r="A6099" t="str">
            <v>NCU16615</v>
          </cell>
          <cell r="B6099">
            <v>6</v>
          </cell>
          <cell r="C6099" t="str">
            <v>-</v>
          </cell>
          <cell r="D6099" t="str">
            <v>-</v>
          </cell>
          <cell r="E6099" t="str">
            <v>-</v>
          </cell>
          <cell r="F6099">
            <v>1</v>
          </cell>
          <cell r="G6099">
            <v>1</v>
          </cell>
          <cell r="H6099">
            <v>2</v>
          </cell>
          <cell r="I6099">
            <v>2</v>
          </cell>
        </row>
        <row r="6100">
          <cell r="A6100" t="str">
            <v>NCU16617</v>
          </cell>
          <cell r="B6100">
            <v>10</v>
          </cell>
          <cell r="C6100" t="str">
            <v>-</v>
          </cell>
          <cell r="D6100">
            <v>4</v>
          </cell>
          <cell r="E6100" t="str">
            <v>-</v>
          </cell>
          <cell r="F6100">
            <v>2</v>
          </cell>
          <cell r="G6100" t="str">
            <v>-</v>
          </cell>
          <cell r="H6100">
            <v>2</v>
          </cell>
          <cell r="I6100">
            <v>2</v>
          </cell>
        </row>
        <row r="6101">
          <cell r="A6101" t="str">
            <v>NCU16623</v>
          </cell>
          <cell r="B6101">
            <v>7</v>
          </cell>
          <cell r="C6101">
            <v>1</v>
          </cell>
          <cell r="D6101" t="str">
            <v>-</v>
          </cell>
          <cell r="E6101">
            <v>2</v>
          </cell>
          <cell r="F6101">
            <v>2</v>
          </cell>
          <cell r="G6101" t="str">
            <v>-</v>
          </cell>
          <cell r="H6101">
            <v>2</v>
          </cell>
          <cell r="I6101" t="str">
            <v>-</v>
          </cell>
        </row>
        <row r="6102">
          <cell r="A6102" t="str">
            <v>NCU16624</v>
          </cell>
          <cell r="B6102">
            <v>10</v>
          </cell>
          <cell r="C6102" t="str">
            <v>-</v>
          </cell>
          <cell r="D6102">
            <v>2</v>
          </cell>
          <cell r="E6102" t="str">
            <v>-</v>
          </cell>
          <cell r="F6102">
            <v>2</v>
          </cell>
          <cell r="G6102">
            <v>2</v>
          </cell>
          <cell r="H6102">
            <v>2</v>
          </cell>
          <cell r="I6102">
            <v>2</v>
          </cell>
        </row>
        <row r="6103">
          <cell r="A6103" t="str">
            <v>NCU16625</v>
          </cell>
          <cell r="B6103">
            <v>7</v>
          </cell>
          <cell r="C6103">
            <v>3</v>
          </cell>
          <cell r="D6103" t="str">
            <v>-</v>
          </cell>
          <cell r="E6103" t="str">
            <v>-</v>
          </cell>
          <cell r="F6103">
            <v>2</v>
          </cell>
          <cell r="G6103" t="str">
            <v>-</v>
          </cell>
          <cell r="H6103">
            <v>2</v>
          </cell>
          <cell r="I6103" t="str">
            <v>-</v>
          </cell>
        </row>
        <row r="6104">
          <cell r="A6104" t="str">
            <v>NCU16632</v>
          </cell>
          <cell r="B6104">
            <v>7</v>
          </cell>
          <cell r="C6104" t="str">
            <v>-</v>
          </cell>
          <cell r="D6104" t="str">
            <v>-</v>
          </cell>
          <cell r="E6104" t="str">
            <v>-</v>
          </cell>
          <cell r="F6104">
            <v>2</v>
          </cell>
          <cell r="G6104">
            <v>1</v>
          </cell>
          <cell r="H6104">
            <v>2</v>
          </cell>
          <cell r="I6104">
            <v>2</v>
          </cell>
        </row>
        <row r="6105">
          <cell r="A6105" t="str">
            <v>NCU16633</v>
          </cell>
          <cell r="B6105">
            <v>2</v>
          </cell>
          <cell r="C6105" t="str">
            <v>-</v>
          </cell>
          <cell r="D6105" t="str">
            <v>-</v>
          </cell>
          <cell r="E6105" t="str">
            <v>-</v>
          </cell>
          <cell r="F6105" t="str">
            <v>-</v>
          </cell>
          <cell r="G6105">
            <v>1</v>
          </cell>
          <cell r="H6105" t="str">
            <v>-</v>
          </cell>
          <cell r="I6105">
            <v>1</v>
          </cell>
        </row>
        <row r="6106">
          <cell r="A6106" t="str">
            <v>NCU16634</v>
          </cell>
          <cell r="B6106">
            <v>3</v>
          </cell>
          <cell r="C6106" t="str">
            <v>-</v>
          </cell>
          <cell r="D6106" t="str">
            <v>-</v>
          </cell>
          <cell r="E6106">
            <v>2</v>
          </cell>
          <cell r="F6106" t="str">
            <v>-</v>
          </cell>
          <cell r="G6106">
            <v>1</v>
          </cell>
          <cell r="H6106" t="str">
            <v>-</v>
          </cell>
          <cell r="I6106" t="str">
            <v>-</v>
          </cell>
        </row>
        <row r="6107">
          <cell r="A6107" t="str">
            <v>NCU16635</v>
          </cell>
          <cell r="B6107">
            <v>2</v>
          </cell>
          <cell r="C6107" t="str">
            <v>-</v>
          </cell>
          <cell r="D6107" t="str">
            <v>-</v>
          </cell>
          <cell r="E6107" t="str">
            <v>-</v>
          </cell>
          <cell r="F6107" t="str">
            <v>-</v>
          </cell>
          <cell r="G6107" t="str">
            <v>-</v>
          </cell>
          <cell r="H6107">
            <v>1</v>
          </cell>
          <cell r="I6107">
            <v>1</v>
          </cell>
        </row>
        <row r="6108">
          <cell r="A6108" t="str">
            <v>NCU16638</v>
          </cell>
          <cell r="B6108">
            <v>17</v>
          </cell>
          <cell r="C6108">
            <v>2</v>
          </cell>
          <cell r="D6108">
            <v>2</v>
          </cell>
          <cell r="E6108">
            <v>4</v>
          </cell>
          <cell r="F6108">
            <v>3</v>
          </cell>
          <cell r="G6108">
            <v>2</v>
          </cell>
          <cell r="H6108">
            <v>2</v>
          </cell>
          <cell r="I6108">
            <v>2</v>
          </cell>
        </row>
        <row r="6109">
          <cell r="A6109" t="str">
            <v>NCU16646</v>
          </cell>
          <cell r="B6109">
            <v>3</v>
          </cell>
          <cell r="C6109" t="str">
            <v>-</v>
          </cell>
          <cell r="D6109" t="str">
            <v>-</v>
          </cell>
          <cell r="E6109" t="str">
            <v>-</v>
          </cell>
          <cell r="F6109" t="str">
            <v>-</v>
          </cell>
          <cell r="G6109">
            <v>1</v>
          </cell>
          <cell r="H6109" t="str">
            <v>-</v>
          </cell>
          <cell r="I6109">
            <v>2</v>
          </cell>
        </row>
        <row r="6110">
          <cell r="A6110" t="str">
            <v>NCU16652</v>
          </cell>
          <cell r="B6110">
            <v>1</v>
          </cell>
          <cell r="C6110" t="str">
            <v>-</v>
          </cell>
          <cell r="D6110" t="str">
            <v>-</v>
          </cell>
          <cell r="E6110" t="str">
            <v>-</v>
          </cell>
          <cell r="F6110" t="str">
            <v>-</v>
          </cell>
          <cell r="G6110" t="str">
            <v>-</v>
          </cell>
          <cell r="H6110">
            <v>1</v>
          </cell>
          <cell r="I6110" t="str">
            <v>-</v>
          </cell>
        </row>
        <row r="6111">
          <cell r="A6111" t="str">
            <v>NCU16653</v>
          </cell>
          <cell r="B6111">
            <v>17</v>
          </cell>
          <cell r="C6111" t="str">
            <v>-</v>
          </cell>
          <cell r="D6111">
            <v>2</v>
          </cell>
          <cell r="E6111">
            <v>4</v>
          </cell>
          <cell r="F6111">
            <v>3</v>
          </cell>
          <cell r="G6111">
            <v>3</v>
          </cell>
          <cell r="H6111">
            <v>3</v>
          </cell>
          <cell r="I6111">
            <v>2</v>
          </cell>
        </row>
        <row r="6112">
          <cell r="A6112" t="str">
            <v>NCU16656</v>
          </cell>
          <cell r="B6112">
            <v>1</v>
          </cell>
          <cell r="C6112" t="str">
            <v>-</v>
          </cell>
          <cell r="D6112" t="str">
            <v>-</v>
          </cell>
          <cell r="E6112" t="str">
            <v>-</v>
          </cell>
          <cell r="F6112">
            <v>1</v>
          </cell>
          <cell r="G6112" t="str">
            <v>-</v>
          </cell>
          <cell r="H6112" t="str">
            <v>-</v>
          </cell>
          <cell r="I6112" t="str">
            <v>-</v>
          </cell>
        </row>
        <row r="6113">
          <cell r="A6113" t="str">
            <v>NCU16664</v>
          </cell>
          <cell r="B6113">
            <v>15</v>
          </cell>
          <cell r="C6113">
            <v>4</v>
          </cell>
          <cell r="D6113" t="str">
            <v>-</v>
          </cell>
          <cell r="E6113">
            <v>2</v>
          </cell>
          <cell r="F6113">
            <v>2</v>
          </cell>
          <cell r="G6113">
            <v>2</v>
          </cell>
          <cell r="H6113">
            <v>3</v>
          </cell>
          <cell r="I6113">
            <v>2</v>
          </cell>
        </row>
        <row r="6114">
          <cell r="A6114" t="str">
            <v>NCU16667</v>
          </cell>
          <cell r="B6114">
            <v>5</v>
          </cell>
          <cell r="C6114" t="str">
            <v>-</v>
          </cell>
          <cell r="D6114" t="str">
            <v>-</v>
          </cell>
          <cell r="E6114">
            <v>3</v>
          </cell>
          <cell r="F6114" t="str">
            <v>-</v>
          </cell>
          <cell r="G6114" t="str">
            <v>-</v>
          </cell>
          <cell r="H6114" t="str">
            <v>-</v>
          </cell>
          <cell r="I6114">
            <v>2</v>
          </cell>
        </row>
        <row r="6115">
          <cell r="A6115" t="str">
            <v>NCU16668</v>
          </cell>
          <cell r="B6115">
            <v>9</v>
          </cell>
          <cell r="C6115">
            <v>2</v>
          </cell>
          <cell r="D6115" t="str">
            <v>-</v>
          </cell>
          <cell r="E6115">
            <v>3</v>
          </cell>
          <cell r="F6115" t="str">
            <v>-</v>
          </cell>
          <cell r="G6115" t="str">
            <v>-</v>
          </cell>
          <cell r="H6115">
            <v>2</v>
          </cell>
          <cell r="I6115">
            <v>2</v>
          </cell>
        </row>
        <row r="6116">
          <cell r="A6116" t="str">
            <v>NCU16673</v>
          </cell>
          <cell r="B6116">
            <v>18</v>
          </cell>
          <cell r="C6116" t="str">
            <v>-</v>
          </cell>
          <cell r="D6116">
            <v>4</v>
          </cell>
          <cell r="E6116">
            <v>3</v>
          </cell>
          <cell r="F6116">
            <v>2</v>
          </cell>
          <cell r="G6116">
            <v>3</v>
          </cell>
          <cell r="H6116">
            <v>3</v>
          </cell>
          <cell r="I6116">
            <v>3</v>
          </cell>
        </row>
        <row r="6117">
          <cell r="A6117" t="str">
            <v>NCU16676</v>
          </cell>
          <cell r="B6117">
            <v>5</v>
          </cell>
          <cell r="C6117" t="str">
            <v>-</v>
          </cell>
          <cell r="D6117" t="str">
            <v>-</v>
          </cell>
          <cell r="E6117" t="str">
            <v>-</v>
          </cell>
          <cell r="F6117" t="str">
            <v>-</v>
          </cell>
          <cell r="G6117">
            <v>2</v>
          </cell>
          <cell r="H6117">
            <v>1</v>
          </cell>
          <cell r="I6117">
            <v>2</v>
          </cell>
        </row>
        <row r="6118">
          <cell r="A6118" t="str">
            <v>NCU16677</v>
          </cell>
          <cell r="B6118">
            <v>15</v>
          </cell>
          <cell r="C6118" t="str">
            <v>-</v>
          </cell>
          <cell r="D6118">
            <v>4</v>
          </cell>
          <cell r="E6118">
            <v>4</v>
          </cell>
          <cell r="F6118">
            <v>2</v>
          </cell>
          <cell r="G6118">
            <v>3</v>
          </cell>
          <cell r="H6118">
            <v>2</v>
          </cell>
          <cell r="I6118" t="str">
            <v>-</v>
          </cell>
        </row>
        <row r="6119">
          <cell r="A6119" t="str">
            <v>NCU16678</v>
          </cell>
          <cell r="B6119">
            <v>3</v>
          </cell>
          <cell r="C6119">
            <v>1</v>
          </cell>
          <cell r="D6119" t="str">
            <v>-</v>
          </cell>
          <cell r="E6119" t="str">
            <v>-</v>
          </cell>
          <cell r="F6119" t="str">
            <v>-</v>
          </cell>
          <cell r="G6119" t="str">
            <v>-</v>
          </cell>
          <cell r="H6119">
            <v>1</v>
          </cell>
          <cell r="I6119">
            <v>1</v>
          </cell>
        </row>
        <row r="6120">
          <cell r="A6120" t="str">
            <v>NCU16680</v>
          </cell>
          <cell r="B6120">
            <v>1</v>
          </cell>
          <cell r="C6120" t="str">
            <v>-</v>
          </cell>
          <cell r="D6120" t="str">
            <v>-</v>
          </cell>
          <cell r="E6120" t="str">
            <v>-</v>
          </cell>
          <cell r="F6120" t="str">
            <v>-</v>
          </cell>
          <cell r="G6120" t="str">
            <v>-</v>
          </cell>
          <cell r="H6120">
            <v>1</v>
          </cell>
          <cell r="I6120" t="str">
            <v>-</v>
          </cell>
        </row>
        <row r="6121">
          <cell r="A6121" t="str">
            <v>NCU16683</v>
          </cell>
          <cell r="B6121">
            <v>2</v>
          </cell>
          <cell r="C6121" t="str">
            <v>-</v>
          </cell>
          <cell r="D6121" t="str">
            <v>-</v>
          </cell>
          <cell r="E6121" t="str">
            <v>-</v>
          </cell>
          <cell r="F6121">
            <v>1</v>
          </cell>
          <cell r="G6121" t="str">
            <v>-</v>
          </cell>
          <cell r="H6121">
            <v>1</v>
          </cell>
          <cell r="I6121" t="str">
            <v>-</v>
          </cell>
        </row>
        <row r="6122">
          <cell r="A6122" t="str">
            <v>NCU16684</v>
          </cell>
          <cell r="B6122">
            <v>7</v>
          </cell>
          <cell r="C6122">
            <v>1</v>
          </cell>
          <cell r="D6122" t="str">
            <v>-</v>
          </cell>
          <cell r="E6122" t="str">
            <v>-</v>
          </cell>
          <cell r="F6122">
            <v>2</v>
          </cell>
          <cell r="G6122" t="str">
            <v>-</v>
          </cell>
          <cell r="H6122">
            <v>2</v>
          </cell>
          <cell r="I6122">
            <v>2</v>
          </cell>
        </row>
        <row r="6123">
          <cell r="A6123" t="str">
            <v>NCU16685</v>
          </cell>
          <cell r="B6123">
            <v>5</v>
          </cell>
          <cell r="C6123" t="str">
            <v>-</v>
          </cell>
          <cell r="D6123" t="str">
            <v>-</v>
          </cell>
          <cell r="E6123">
            <v>3</v>
          </cell>
          <cell r="F6123" t="str">
            <v>-</v>
          </cell>
          <cell r="G6123" t="str">
            <v>-</v>
          </cell>
          <cell r="H6123" t="str">
            <v>-</v>
          </cell>
          <cell r="I6123">
            <v>2</v>
          </cell>
        </row>
        <row r="6124">
          <cell r="A6124" t="str">
            <v>NCU16688</v>
          </cell>
          <cell r="B6124">
            <v>9</v>
          </cell>
          <cell r="C6124" t="str">
            <v>-</v>
          </cell>
          <cell r="D6124">
            <v>3</v>
          </cell>
          <cell r="E6124" t="str">
            <v>-</v>
          </cell>
          <cell r="F6124" t="str">
            <v>-</v>
          </cell>
          <cell r="G6124">
            <v>2</v>
          </cell>
          <cell r="H6124">
            <v>2</v>
          </cell>
          <cell r="I6124">
            <v>2</v>
          </cell>
        </row>
        <row r="6125">
          <cell r="A6125" t="str">
            <v>NCU16695</v>
          </cell>
          <cell r="B6125">
            <v>9</v>
          </cell>
          <cell r="C6125" t="str">
            <v>-</v>
          </cell>
          <cell r="D6125">
            <v>2</v>
          </cell>
          <cell r="E6125" t="str">
            <v>-</v>
          </cell>
          <cell r="F6125">
            <v>2</v>
          </cell>
          <cell r="G6125">
            <v>2</v>
          </cell>
          <cell r="H6125">
            <v>2</v>
          </cell>
          <cell r="I6125">
            <v>1</v>
          </cell>
        </row>
        <row r="6126">
          <cell r="A6126" t="str">
            <v>NCU16698</v>
          </cell>
          <cell r="B6126">
            <v>4</v>
          </cell>
          <cell r="C6126">
            <v>1</v>
          </cell>
          <cell r="D6126" t="str">
            <v>-</v>
          </cell>
          <cell r="E6126">
            <v>3</v>
          </cell>
          <cell r="F6126" t="str">
            <v>-</v>
          </cell>
          <cell r="G6126" t="str">
            <v>-</v>
          </cell>
          <cell r="H6126" t="str">
            <v>-</v>
          </cell>
          <cell r="I6126" t="str">
            <v>-</v>
          </cell>
        </row>
        <row r="6127">
          <cell r="A6127" t="str">
            <v>NCU16699</v>
          </cell>
          <cell r="B6127">
            <v>17</v>
          </cell>
          <cell r="C6127">
            <v>4</v>
          </cell>
          <cell r="D6127" t="str">
            <v>-</v>
          </cell>
          <cell r="E6127">
            <v>3</v>
          </cell>
          <cell r="F6127">
            <v>3</v>
          </cell>
          <cell r="G6127">
            <v>2</v>
          </cell>
          <cell r="H6127">
            <v>3</v>
          </cell>
          <cell r="I6127">
            <v>2</v>
          </cell>
        </row>
        <row r="6128">
          <cell r="A6128" t="str">
            <v>NCU16701</v>
          </cell>
          <cell r="B6128">
            <v>8</v>
          </cell>
          <cell r="C6128" t="str">
            <v>-</v>
          </cell>
          <cell r="D6128">
            <v>2</v>
          </cell>
          <cell r="E6128" t="str">
            <v>-</v>
          </cell>
          <cell r="F6128">
            <v>2</v>
          </cell>
          <cell r="G6128" t="str">
            <v>-</v>
          </cell>
          <cell r="H6128">
            <v>2</v>
          </cell>
          <cell r="I6128">
            <v>2</v>
          </cell>
        </row>
        <row r="6129">
          <cell r="A6129" t="str">
            <v>NCU16708</v>
          </cell>
          <cell r="B6129">
            <v>3</v>
          </cell>
          <cell r="C6129" t="str">
            <v>-</v>
          </cell>
          <cell r="D6129" t="str">
            <v>-</v>
          </cell>
          <cell r="E6129">
            <v>1</v>
          </cell>
          <cell r="F6129" t="str">
            <v>-</v>
          </cell>
          <cell r="G6129" t="str">
            <v>-</v>
          </cell>
          <cell r="H6129" t="str">
            <v>-</v>
          </cell>
          <cell r="I6129">
            <v>2</v>
          </cell>
        </row>
        <row r="6130">
          <cell r="A6130" t="str">
            <v>NCU16710</v>
          </cell>
          <cell r="B6130">
            <v>15</v>
          </cell>
          <cell r="C6130">
            <v>4</v>
          </cell>
          <cell r="D6130">
            <v>1</v>
          </cell>
          <cell r="E6130">
            <v>5</v>
          </cell>
          <cell r="F6130" t="str">
            <v>-</v>
          </cell>
          <cell r="G6130">
            <v>2</v>
          </cell>
          <cell r="H6130" t="str">
            <v>-</v>
          </cell>
          <cell r="I6130">
            <v>3</v>
          </cell>
        </row>
        <row r="6131">
          <cell r="A6131" t="str">
            <v>NCU16713</v>
          </cell>
          <cell r="B6131">
            <v>10</v>
          </cell>
          <cell r="C6131">
            <v>1</v>
          </cell>
          <cell r="D6131" t="str">
            <v>-</v>
          </cell>
          <cell r="E6131">
            <v>1</v>
          </cell>
          <cell r="F6131">
            <v>2</v>
          </cell>
          <cell r="G6131">
            <v>2</v>
          </cell>
          <cell r="H6131">
            <v>2</v>
          </cell>
          <cell r="I6131">
            <v>2</v>
          </cell>
        </row>
        <row r="6132">
          <cell r="A6132" t="str">
            <v>NCU16715</v>
          </cell>
          <cell r="B6132">
            <v>3</v>
          </cell>
          <cell r="C6132" t="str">
            <v>-</v>
          </cell>
          <cell r="D6132">
            <v>1</v>
          </cell>
          <cell r="E6132" t="str">
            <v>-</v>
          </cell>
          <cell r="F6132">
            <v>1</v>
          </cell>
          <cell r="G6132" t="str">
            <v>-</v>
          </cell>
          <cell r="H6132">
            <v>1</v>
          </cell>
          <cell r="I6132" t="str">
            <v>-</v>
          </cell>
        </row>
        <row r="6133">
          <cell r="A6133" t="str">
            <v>NCU16716</v>
          </cell>
          <cell r="B6133">
            <v>4</v>
          </cell>
          <cell r="C6133" t="str">
            <v>-</v>
          </cell>
          <cell r="D6133" t="str">
            <v>-</v>
          </cell>
          <cell r="E6133">
            <v>2</v>
          </cell>
          <cell r="F6133" t="str">
            <v>-</v>
          </cell>
          <cell r="G6133">
            <v>1</v>
          </cell>
          <cell r="H6133" t="str">
            <v>-</v>
          </cell>
          <cell r="I6133">
            <v>1</v>
          </cell>
        </row>
        <row r="6134">
          <cell r="A6134" t="str">
            <v>NCU16719</v>
          </cell>
          <cell r="B6134">
            <v>5</v>
          </cell>
          <cell r="C6134" t="str">
            <v>-</v>
          </cell>
          <cell r="D6134" t="str">
            <v>-</v>
          </cell>
          <cell r="E6134">
            <v>3</v>
          </cell>
          <cell r="F6134">
            <v>2</v>
          </cell>
          <cell r="G6134" t="str">
            <v>-</v>
          </cell>
          <cell r="H6134" t="str">
            <v>-</v>
          </cell>
          <cell r="I6134" t="str">
            <v>-</v>
          </cell>
        </row>
        <row r="6135">
          <cell r="A6135" t="str">
            <v>NCU16720</v>
          </cell>
          <cell r="B6135">
            <v>6</v>
          </cell>
          <cell r="C6135" t="str">
            <v>-</v>
          </cell>
          <cell r="D6135">
            <v>3</v>
          </cell>
          <cell r="E6135" t="str">
            <v>-</v>
          </cell>
          <cell r="F6135" t="str">
            <v>-</v>
          </cell>
          <cell r="G6135">
            <v>2</v>
          </cell>
          <cell r="H6135" t="str">
            <v>-</v>
          </cell>
          <cell r="I6135">
            <v>1</v>
          </cell>
        </row>
        <row r="6136">
          <cell r="A6136" t="str">
            <v>NCU16721</v>
          </cell>
          <cell r="B6136">
            <v>9</v>
          </cell>
          <cell r="C6136" t="str">
            <v>-</v>
          </cell>
          <cell r="D6136" t="str">
            <v>-</v>
          </cell>
          <cell r="E6136">
            <v>4</v>
          </cell>
          <cell r="F6136" t="str">
            <v>-</v>
          </cell>
          <cell r="G6136">
            <v>2</v>
          </cell>
          <cell r="H6136">
            <v>1</v>
          </cell>
          <cell r="I6136">
            <v>2</v>
          </cell>
        </row>
        <row r="6137">
          <cell r="A6137" t="str">
            <v>NCU16722</v>
          </cell>
          <cell r="B6137">
            <v>4</v>
          </cell>
          <cell r="C6137" t="str">
            <v>-</v>
          </cell>
          <cell r="D6137" t="str">
            <v>-</v>
          </cell>
          <cell r="E6137">
            <v>3</v>
          </cell>
          <cell r="F6137" t="str">
            <v>-</v>
          </cell>
          <cell r="G6137" t="str">
            <v>-</v>
          </cell>
          <cell r="H6137">
            <v>1</v>
          </cell>
          <cell r="I6137" t="str">
            <v>-</v>
          </cell>
        </row>
        <row r="6138">
          <cell r="A6138" t="str">
            <v>NCU16725</v>
          </cell>
          <cell r="B6138">
            <v>10</v>
          </cell>
          <cell r="C6138">
            <v>3</v>
          </cell>
          <cell r="D6138" t="str">
            <v>-</v>
          </cell>
          <cell r="E6138">
            <v>3</v>
          </cell>
          <cell r="F6138">
            <v>1</v>
          </cell>
          <cell r="G6138">
            <v>2</v>
          </cell>
          <cell r="H6138" t="str">
            <v>-</v>
          </cell>
          <cell r="I6138">
            <v>1</v>
          </cell>
        </row>
        <row r="6139">
          <cell r="A6139" t="str">
            <v>NCU16729</v>
          </cell>
          <cell r="B6139">
            <v>7</v>
          </cell>
          <cell r="C6139" t="str">
            <v>-</v>
          </cell>
          <cell r="D6139" t="str">
            <v>-</v>
          </cell>
          <cell r="E6139" t="str">
            <v>-</v>
          </cell>
          <cell r="F6139">
            <v>2</v>
          </cell>
          <cell r="G6139">
            <v>2</v>
          </cell>
          <cell r="H6139">
            <v>1</v>
          </cell>
          <cell r="I6139">
            <v>2</v>
          </cell>
        </row>
        <row r="6140">
          <cell r="A6140" t="str">
            <v>NCU16738</v>
          </cell>
          <cell r="B6140">
            <v>10</v>
          </cell>
          <cell r="C6140" t="str">
            <v>-</v>
          </cell>
          <cell r="D6140">
            <v>3</v>
          </cell>
          <cell r="E6140" t="str">
            <v>-</v>
          </cell>
          <cell r="F6140" t="str">
            <v>-</v>
          </cell>
          <cell r="G6140">
            <v>3</v>
          </cell>
          <cell r="H6140">
            <v>2</v>
          </cell>
          <cell r="I6140">
            <v>2</v>
          </cell>
        </row>
        <row r="6141">
          <cell r="A6141" t="str">
            <v>NCU16741</v>
          </cell>
          <cell r="B6141">
            <v>7</v>
          </cell>
          <cell r="C6141">
            <v>1</v>
          </cell>
          <cell r="D6141" t="str">
            <v>-</v>
          </cell>
          <cell r="E6141" t="str">
            <v>-</v>
          </cell>
          <cell r="F6141">
            <v>1</v>
          </cell>
          <cell r="G6141">
            <v>1</v>
          </cell>
          <cell r="H6141">
            <v>2</v>
          </cell>
          <cell r="I6141">
            <v>2</v>
          </cell>
        </row>
        <row r="6142">
          <cell r="A6142" t="str">
            <v>NCU16742</v>
          </cell>
          <cell r="B6142">
            <v>13</v>
          </cell>
          <cell r="C6142">
            <v>5</v>
          </cell>
          <cell r="D6142">
            <v>1</v>
          </cell>
          <cell r="E6142">
            <v>3</v>
          </cell>
          <cell r="F6142" t="str">
            <v>-</v>
          </cell>
          <cell r="G6142">
            <v>2</v>
          </cell>
          <cell r="H6142" t="str">
            <v>-</v>
          </cell>
          <cell r="I6142">
            <v>2</v>
          </cell>
        </row>
        <row r="6143">
          <cell r="A6143" t="str">
            <v>NCU16746</v>
          </cell>
          <cell r="B6143">
            <v>4</v>
          </cell>
          <cell r="C6143">
            <v>2</v>
          </cell>
          <cell r="D6143" t="str">
            <v>-</v>
          </cell>
          <cell r="E6143" t="str">
            <v>-</v>
          </cell>
          <cell r="F6143">
            <v>1</v>
          </cell>
          <cell r="G6143" t="str">
            <v>-</v>
          </cell>
          <cell r="H6143">
            <v>1</v>
          </cell>
          <cell r="I6143" t="str">
            <v>-</v>
          </cell>
        </row>
        <row r="6144">
          <cell r="A6144" t="str">
            <v>NCU16750</v>
          </cell>
          <cell r="B6144">
            <v>2</v>
          </cell>
          <cell r="C6144" t="str">
            <v>-</v>
          </cell>
          <cell r="D6144" t="str">
            <v>-</v>
          </cell>
          <cell r="E6144" t="str">
            <v>-</v>
          </cell>
          <cell r="F6144">
            <v>1</v>
          </cell>
          <cell r="G6144" t="str">
            <v>-</v>
          </cell>
          <cell r="H6144">
            <v>1</v>
          </cell>
          <cell r="I6144" t="str">
            <v>-</v>
          </cell>
        </row>
        <row r="6145">
          <cell r="A6145" t="str">
            <v>NCU16751</v>
          </cell>
          <cell r="B6145">
            <v>9</v>
          </cell>
          <cell r="C6145" t="str">
            <v>-</v>
          </cell>
          <cell r="D6145">
            <v>1</v>
          </cell>
          <cell r="E6145" t="str">
            <v>-</v>
          </cell>
          <cell r="F6145">
            <v>2</v>
          </cell>
          <cell r="G6145">
            <v>2</v>
          </cell>
          <cell r="H6145">
            <v>2</v>
          </cell>
          <cell r="I6145">
            <v>2</v>
          </cell>
        </row>
        <row r="6146">
          <cell r="A6146" t="str">
            <v>NCU16756</v>
          </cell>
          <cell r="B6146">
            <v>6</v>
          </cell>
          <cell r="C6146" t="str">
            <v>-</v>
          </cell>
          <cell r="D6146" t="str">
            <v>-</v>
          </cell>
          <cell r="E6146" t="str">
            <v>-</v>
          </cell>
          <cell r="F6146">
            <v>2</v>
          </cell>
          <cell r="G6146">
            <v>2</v>
          </cell>
          <cell r="H6146">
            <v>2</v>
          </cell>
          <cell r="I6146" t="str">
            <v>-</v>
          </cell>
        </row>
        <row r="6147">
          <cell r="A6147" t="str">
            <v>NCU16757</v>
          </cell>
          <cell r="B6147">
            <v>1</v>
          </cell>
          <cell r="C6147" t="str">
            <v>-</v>
          </cell>
          <cell r="D6147" t="str">
            <v>-</v>
          </cell>
          <cell r="E6147" t="str">
            <v>-</v>
          </cell>
          <cell r="F6147" t="str">
            <v>-</v>
          </cell>
          <cell r="G6147" t="str">
            <v>-</v>
          </cell>
          <cell r="H6147" t="str">
            <v>-</v>
          </cell>
          <cell r="I6147">
            <v>1</v>
          </cell>
        </row>
        <row r="6148">
          <cell r="A6148" t="str">
            <v>NCU16767</v>
          </cell>
          <cell r="B6148">
            <v>14</v>
          </cell>
          <cell r="C6148" t="str">
            <v>-</v>
          </cell>
          <cell r="D6148">
            <v>3</v>
          </cell>
          <cell r="E6148">
            <v>2</v>
          </cell>
          <cell r="F6148">
            <v>2</v>
          </cell>
          <cell r="G6148">
            <v>2</v>
          </cell>
          <cell r="H6148">
            <v>2</v>
          </cell>
          <cell r="I6148">
            <v>3</v>
          </cell>
        </row>
        <row r="6149">
          <cell r="A6149" t="str">
            <v>NCU16769</v>
          </cell>
          <cell r="B6149">
            <v>4</v>
          </cell>
          <cell r="C6149">
            <v>2</v>
          </cell>
          <cell r="D6149" t="str">
            <v>-</v>
          </cell>
          <cell r="E6149">
            <v>1</v>
          </cell>
          <cell r="F6149" t="str">
            <v>-</v>
          </cell>
          <cell r="G6149" t="str">
            <v>-</v>
          </cell>
          <cell r="H6149" t="str">
            <v>-</v>
          </cell>
          <cell r="I6149">
            <v>1</v>
          </cell>
        </row>
        <row r="6150">
          <cell r="A6150" t="str">
            <v>NCU16770</v>
          </cell>
          <cell r="B6150">
            <v>2</v>
          </cell>
          <cell r="C6150" t="str">
            <v>-</v>
          </cell>
          <cell r="D6150" t="str">
            <v>-</v>
          </cell>
          <cell r="E6150" t="str">
            <v>-</v>
          </cell>
          <cell r="F6150" t="str">
            <v>-</v>
          </cell>
          <cell r="G6150">
            <v>2</v>
          </cell>
          <cell r="H6150" t="str">
            <v>-</v>
          </cell>
          <cell r="I6150" t="str">
            <v>-</v>
          </cell>
        </row>
        <row r="6151">
          <cell r="A6151" t="str">
            <v>NCU16773</v>
          </cell>
          <cell r="B6151">
            <v>1</v>
          </cell>
          <cell r="C6151" t="str">
            <v>-</v>
          </cell>
          <cell r="D6151" t="str">
            <v>-</v>
          </cell>
          <cell r="E6151" t="str">
            <v>-</v>
          </cell>
          <cell r="F6151" t="str">
            <v>-</v>
          </cell>
          <cell r="G6151" t="str">
            <v>-</v>
          </cell>
          <cell r="H6151">
            <v>1</v>
          </cell>
          <cell r="I6151" t="str">
            <v>-</v>
          </cell>
        </row>
        <row r="6152">
          <cell r="A6152" t="str">
            <v>NCU16775</v>
          </cell>
          <cell r="B6152">
            <v>8</v>
          </cell>
          <cell r="C6152" t="str">
            <v>-</v>
          </cell>
          <cell r="D6152">
            <v>2</v>
          </cell>
          <cell r="E6152" t="str">
            <v>-</v>
          </cell>
          <cell r="F6152" t="str">
            <v>-</v>
          </cell>
          <cell r="G6152">
            <v>1</v>
          </cell>
          <cell r="H6152">
            <v>3</v>
          </cell>
          <cell r="I6152">
            <v>2</v>
          </cell>
        </row>
        <row r="6153">
          <cell r="A6153" t="str">
            <v>NCU16776</v>
          </cell>
          <cell r="B6153">
            <v>8</v>
          </cell>
          <cell r="C6153" t="str">
            <v>-</v>
          </cell>
          <cell r="D6153">
            <v>2</v>
          </cell>
          <cell r="E6153" t="str">
            <v>-</v>
          </cell>
          <cell r="F6153">
            <v>1</v>
          </cell>
          <cell r="G6153">
            <v>1</v>
          </cell>
          <cell r="H6153">
            <v>2</v>
          </cell>
          <cell r="I6153">
            <v>2</v>
          </cell>
        </row>
        <row r="6154">
          <cell r="A6154" t="str">
            <v>NCU16777</v>
          </cell>
          <cell r="B6154">
            <v>1</v>
          </cell>
          <cell r="C6154" t="str">
            <v>-</v>
          </cell>
          <cell r="D6154" t="str">
            <v>-</v>
          </cell>
          <cell r="E6154" t="str">
            <v>-</v>
          </cell>
          <cell r="F6154">
            <v>1</v>
          </cell>
          <cell r="G6154" t="str">
            <v>-</v>
          </cell>
          <cell r="H6154" t="str">
            <v>-</v>
          </cell>
          <cell r="I6154" t="str">
            <v>-</v>
          </cell>
        </row>
        <row r="6155">
          <cell r="A6155" t="str">
            <v>NCU16778</v>
          </cell>
          <cell r="B6155">
            <v>5</v>
          </cell>
          <cell r="C6155" t="str">
            <v>-</v>
          </cell>
          <cell r="D6155" t="str">
            <v>-</v>
          </cell>
          <cell r="E6155" t="str">
            <v>-</v>
          </cell>
          <cell r="F6155">
            <v>2</v>
          </cell>
          <cell r="G6155" t="str">
            <v>-</v>
          </cell>
          <cell r="H6155">
            <v>2</v>
          </cell>
          <cell r="I6155">
            <v>1</v>
          </cell>
        </row>
        <row r="6156">
          <cell r="A6156" t="str">
            <v>NCU16790</v>
          </cell>
          <cell r="B6156">
            <v>4</v>
          </cell>
          <cell r="C6156" t="str">
            <v>-</v>
          </cell>
          <cell r="D6156" t="str">
            <v>-</v>
          </cell>
          <cell r="E6156" t="str">
            <v>-</v>
          </cell>
          <cell r="F6156">
            <v>2</v>
          </cell>
          <cell r="G6156" t="str">
            <v>-</v>
          </cell>
          <cell r="H6156">
            <v>2</v>
          </cell>
          <cell r="I6156" t="str">
            <v>-</v>
          </cell>
        </row>
        <row r="6157">
          <cell r="A6157" t="str">
            <v>NCU16791</v>
          </cell>
          <cell r="B6157">
            <v>2</v>
          </cell>
          <cell r="C6157">
            <v>1</v>
          </cell>
          <cell r="D6157" t="str">
            <v>-</v>
          </cell>
          <cell r="E6157" t="str">
            <v>-</v>
          </cell>
          <cell r="F6157" t="str">
            <v>-</v>
          </cell>
          <cell r="G6157" t="str">
            <v>-</v>
          </cell>
          <cell r="H6157" t="str">
            <v>-</v>
          </cell>
          <cell r="I6157">
            <v>1</v>
          </cell>
        </row>
        <row r="6158">
          <cell r="A6158" t="str">
            <v>NCU16802</v>
          </cell>
          <cell r="B6158">
            <v>10</v>
          </cell>
          <cell r="C6158" t="str">
            <v>-</v>
          </cell>
          <cell r="D6158">
            <v>2</v>
          </cell>
          <cell r="E6158" t="str">
            <v>-</v>
          </cell>
          <cell r="F6158">
            <v>2</v>
          </cell>
          <cell r="G6158">
            <v>2</v>
          </cell>
          <cell r="H6158">
            <v>2</v>
          </cell>
          <cell r="I6158">
            <v>2</v>
          </cell>
        </row>
        <row r="6159">
          <cell r="A6159" t="str">
            <v>NCU16805</v>
          </cell>
          <cell r="B6159">
            <v>1</v>
          </cell>
          <cell r="C6159" t="str">
            <v>-</v>
          </cell>
          <cell r="D6159" t="str">
            <v>-</v>
          </cell>
          <cell r="E6159" t="str">
            <v>-</v>
          </cell>
          <cell r="F6159">
            <v>1</v>
          </cell>
          <cell r="G6159" t="str">
            <v>-</v>
          </cell>
          <cell r="H6159" t="str">
            <v>-</v>
          </cell>
          <cell r="I6159" t="str">
            <v>-</v>
          </cell>
        </row>
        <row r="6160">
          <cell r="A6160" t="str">
            <v>NCU16806</v>
          </cell>
          <cell r="B6160">
            <v>9</v>
          </cell>
          <cell r="C6160" t="str">
            <v>-</v>
          </cell>
          <cell r="D6160">
            <v>3</v>
          </cell>
          <cell r="E6160" t="str">
            <v>-</v>
          </cell>
          <cell r="F6160" t="str">
            <v>-</v>
          </cell>
          <cell r="G6160">
            <v>2</v>
          </cell>
          <cell r="H6160">
            <v>2</v>
          </cell>
          <cell r="I6160">
            <v>2</v>
          </cell>
        </row>
        <row r="6161">
          <cell r="A6161" t="str">
            <v>NCU16807</v>
          </cell>
          <cell r="B6161">
            <v>9</v>
          </cell>
          <cell r="C6161">
            <v>1</v>
          </cell>
          <cell r="D6161">
            <v>3</v>
          </cell>
          <cell r="E6161" t="str">
            <v>-</v>
          </cell>
          <cell r="F6161" t="str">
            <v>-</v>
          </cell>
          <cell r="G6161">
            <v>1</v>
          </cell>
          <cell r="H6161">
            <v>2</v>
          </cell>
          <cell r="I6161">
            <v>2</v>
          </cell>
        </row>
        <row r="6162">
          <cell r="A6162" t="str">
            <v>NCU16819</v>
          </cell>
          <cell r="B6162">
            <v>9</v>
          </cell>
          <cell r="C6162" t="str">
            <v>-</v>
          </cell>
          <cell r="D6162">
            <v>2</v>
          </cell>
          <cell r="E6162" t="str">
            <v>-</v>
          </cell>
          <cell r="F6162">
            <v>1</v>
          </cell>
          <cell r="G6162">
            <v>2</v>
          </cell>
          <cell r="H6162">
            <v>2</v>
          </cell>
          <cell r="I6162">
            <v>2</v>
          </cell>
        </row>
        <row r="6163">
          <cell r="A6163" t="str">
            <v>NCU16821</v>
          </cell>
          <cell r="B6163">
            <v>3</v>
          </cell>
          <cell r="C6163" t="str">
            <v>-</v>
          </cell>
          <cell r="D6163" t="str">
            <v>-</v>
          </cell>
          <cell r="E6163" t="str">
            <v>-</v>
          </cell>
          <cell r="F6163">
            <v>1</v>
          </cell>
          <cell r="G6163">
            <v>2</v>
          </cell>
          <cell r="H6163" t="str">
            <v>-</v>
          </cell>
          <cell r="I6163" t="str">
            <v>-</v>
          </cell>
        </row>
        <row r="6164">
          <cell r="A6164" t="str">
            <v>NCU16823</v>
          </cell>
          <cell r="B6164">
            <v>7</v>
          </cell>
          <cell r="C6164" t="str">
            <v>-</v>
          </cell>
          <cell r="D6164">
            <v>1</v>
          </cell>
          <cell r="E6164">
            <v>1</v>
          </cell>
          <cell r="F6164">
            <v>2</v>
          </cell>
          <cell r="G6164">
            <v>2</v>
          </cell>
          <cell r="H6164">
            <v>1</v>
          </cell>
          <cell r="I6164" t="str">
            <v>-</v>
          </cell>
        </row>
        <row r="6165">
          <cell r="A6165" t="str">
            <v>NCU16825</v>
          </cell>
          <cell r="B6165">
            <v>2</v>
          </cell>
          <cell r="C6165" t="str">
            <v>-</v>
          </cell>
          <cell r="D6165" t="str">
            <v>-</v>
          </cell>
          <cell r="E6165" t="str">
            <v>-</v>
          </cell>
          <cell r="F6165" t="str">
            <v>-</v>
          </cell>
          <cell r="G6165" t="str">
            <v>-</v>
          </cell>
          <cell r="H6165">
            <v>1</v>
          </cell>
          <cell r="I6165">
            <v>1</v>
          </cell>
        </row>
        <row r="6166">
          <cell r="A6166" t="str">
            <v>NCU16827</v>
          </cell>
          <cell r="B6166">
            <v>4</v>
          </cell>
          <cell r="C6166" t="str">
            <v>-</v>
          </cell>
          <cell r="D6166">
            <v>1</v>
          </cell>
          <cell r="E6166">
            <v>2</v>
          </cell>
          <cell r="F6166" t="str">
            <v>-</v>
          </cell>
          <cell r="G6166" t="str">
            <v>-</v>
          </cell>
          <cell r="H6166">
            <v>1</v>
          </cell>
          <cell r="I6166" t="str">
            <v>-</v>
          </cell>
        </row>
        <row r="6167">
          <cell r="A6167" t="str">
            <v>NCU16830</v>
          </cell>
          <cell r="B6167">
            <v>3</v>
          </cell>
          <cell r="C6167" t="str">
            <v>-</v>
          </cell>
          <cell r="D6167" t="str">
            <v>-</v>
          </cell>
          <cell r="E6167" t="str">
            <v>-</v>
          </cell>
          <cell r="F6167">
            <v>1</v>
          </cell>
          <cell r="G6167">
            <v>1</v>
          </cell>
          <cell r="H6167">
            <v>1</v>
          </cell>
          <cell r="I6167" t="str">
            <v>-</v>
          </cell>
        </row>
        <row r="6168">
          <cell r="A6168" t="str">
            <v>NCU16834</v>
          </cell>
          <cell r="B6168">
            <v>7</v>
          </cell>
          <cell r="C6168">
            <v>3</v>
          </cell>
          <cell r="D6168" t="str">
            <v>-</v>
          </cell>
          <cell r="E6168">
            <v>1</v>
          </cell>
          <cell r="F6168">
            <v>1</v>
          </cell>
          <cell r="G6168" t="str">
            <v>-</v>
          </cell>
          <cell r="H6168">
            <v>2</v>
          </cell>
          <cell r="I6168" t="str">
            <v>-</v>
          </cell>
        </row>
        <row r="6169">
          <cell r="A6169" t="str">
            <v>NCU16844</v>
          </cell>
          <cell r="B6169">
            <v>1</v>
          </cell>
          <cell r="C6169" t="str">
            <v>-</v>
          </cell>
          <cell r="D6169" t="str">
            <v>-</v>
          </cell>
          <cell r="E6169">
            <v>1</v>
          </cell>
          <cell r="F6169" t="str">
            <v>-</v>
          </cell>
          <cell r="G6169" t="str">
            <v>-</v>
          </cell>
          <cell r="H6169" t="str">
            <v>-</v>
          </cell>
          <cell r="I6169" t="str">
            <v>-</v>
          </cell>
        </row>
        <row r="6170">
          <cell r="A6170" t="str">
            <v>NCU16846</v>
          </cell>
          <cell r="B6170">
            <v>6</v>
          </cell>
          <cell r="C6170" t="str">
            <v>-</v>
          </cell>
          <cell r="D6170" t="str">
            <v>-</v>
          </cell>
          <cell r="E6170" t="str">
            <v>-</v>
          </cell>
          <cell r="F6170">
            <v>2</v>
          </cell>
          <cell r="G6170">
            <v>1</v>
          </cell>
          <cell r="H6170">
            <v>2</v>
          </cell>
          <cell r="I6170">
            <v>1</v>
          </cell>
        </row>
        <row r="6171">
          <cell r="A6171" t="str">
            <v>NCU16848</v>
          </cell>
          <cell r="B6171">
            <v>8</v>
          </cell>
          <cell r="C6171" t="str">
            <v>-</v>
          </cell>
          <cell r="D6171" t="str">
            <v>-</v>
          </cell>
          <cell r="E6171" t="str">
            <v>-</v>
          </cell>
          <cell r="F6171">
            <v>2</v>
          </cell>
          <cell r="G6171">
            <v>2</v>
          </cell>
          <cell r="H6171">
            <v>2</v>
          </cell>
          <cell r="I6171">
            <v>2</v>
          </cell>
        </row>
        <row r="6172">
          <cell r="A6172" t="str">
            <v>NCU16851</v>
          </cell>
          <cell r="B6172">
            <v>1</v>
          </cell>
          <cell r="C6172">
            <v>1</v>
          </cell>
          <cell r="D6172" t="str">
            <v>-</v>
          </cell>
          <cell r="E6172" t="str">
            <v>-</v>
          </cell>
          <cell r="F6172" t="str">
            <v>-</v>
          </cell>
          <cell r="G6172" t="str">
            <v>-</v>
          </cell>
          <cell r="H6172" t="str">
            <v>-</v>
          </cell>
          <cell r="I6172" t="str">
            <v>-</v>
          </cell>
        </row>
        <row r="6173">
          <cell r="A6173" t="str">
            <v>NCU16852</v>
          </cell>
          <cell r="B6173">
            <v>12</v>
          </cell>
          <cell r="C6173">
            <v>3</v>
          </cell>
          <cell r="D6173" t="str">
            <v>-</v>
          </cell>
          <cell r="E6173">
            <v>1</v>
          </cell>
          <cell r="F6173">
            <v>2</v>
          </cell>
          <cell r="G6173">
            <v>2</v>
          </cell>
          <cell r="H6173">
            <v>2</v>
          </cell>
          <cell r="I6173">
            <v>2</v>
          </cell>
        </row>
        <row r="6174">
          <cell r="A6174" t="str">
            <v>NCU16856</v>
          </cell>
          <cell r="B6174">
            <v>16</v>
          </cell>
          <cell r="C6174">
            <v>2</v>
          </cell>
          <cell r="D6174">
            <v>3</v>
          </cell>
          <cell r="E6174">
            <v>3</v>
          </cell>
          <cell r="F6174">
            <v>1</v>
          </cell>
          <cell r="G6174">
            <v>3</v>
          </cell>
          <cell r="H6174">
            <v>2</v>
          </cell>
          <cell r="I6174">
            <v>2</v>
          </cell>
        </row>
        <row r="6175">
          <cell r="A6175" t="str">
            <v>NCU16857</v>
          </cell>
          <cell r="B6175">
            <v>5</v>
          </cell>
          <cell r="C6175">
            <v>2</v>
          </cell>
          <cell r="D6175">
            <v>1</v>
          </cell>
          <cell r="E6175" t="str">
            <v>-</v>
          </cell>
          <cell r="F6175" t="str">
            <v>-</v>
          </cell>
          <cell r="G6175" t="str">
            <v>-</v>
          </cell>
          <cell r="H6175">
            <v>1</v>
          </cell>
          <cell r="I6175">
            <v>1</v>
          </cell>
        </row>
        <row r="6176">
          <cell r="A6176" t="str">
            <v>NCU16861</v>
          </cell>
          <cell r="B6176">
            <v>1</v>
          </cell>
          <cell r="C6176" t="str">
            <v>-</v>
          </cell>
          <cell r="D6176" t="str">
            <v>-</v>
          </cell>
          <cell r="E6176" t="str">
            <v>-</v>
          </cell>
          <cell r="F6176" t="str">
            <v>-</v>
          </cell>
          <cell r="G6176" t="str">
            <v>-</v>
          </cell>
          <cell r="H6176" t="str">
            <v>-</v>
          </cell>
          <cell r="I6176">
            <v>1</v>
          </cell>
        </row>
        <row r="6177">
          <cell r="A6177" t="str">
            <v>NCU16867</v>
          </cell>
          <cell r="B6177">
            <v>8</v>
          </cell>
          <cell r="C6177">
            <v>2</v>
          </cell>
          <cell r="D6177" t="str">
            <v>-</v>
          </cell>
          <cell r="E6177" t="str">
            <v>-</v>
          </cell>
          <cell r="F6177">
            <v>2</v>
          </cell>
          <cell r="G6177" t="str">
            <v>-</v>
          </cell>
          <cell r="H6177">
            <v>2</v>
          </cell>
          <cell r="I6177">
            <v>2</v>
          </cell>
        </row>
        <row r="6178">
          <cell r="A6178" t="str">
            <v>NCU16875</v>
          </cell>
          <cell r="B6178">
            <v>1</v>
          </cell>
          <cell r="C6178" t="str">
            <v>-</v>
          </cell>
          <cell r="D6178" t="str">
            <v>-</v>
          </cell>
          <cell r="E6178">
            <v>1</v>
          </cell>
          <cell r="F6178" t="str">
            <v>-</v>
          </cell>
          <cell r="G6178" t="str">
            <v>-</v>
          </cell>
          <cell r="H6178" t="str">
            <v>-</v>
          </cell>
          <cell r="I6178" t="str">
            <v>-</v>
          </cell>
        </row>
        <row r="6179">
          <cell r="A6179" t="str">
            <v>NCU16890</v>
          </cell>
          <cell r="B6179">
            <v>7</v>
          </cell>
          <cell r="C6179" t="str">
            <v>-</v>
          </cell>
          <cell r="D6179" t="str">
            <v>-</v>
          </cell>
          <cell r="E6179" t="str">
            <v>-</v>
          </cell>
          <cell r="F6179">
            <v>2</v>
          </cell>
          <cell r="G6179">
            <v>1</v>
          </cell>
          <cell r="H6179">
            <v>2</v>
          </cell>
          <cell r="I6179">
            <v>2</v>
          </cell>
        </row>
        <row r="6180">
          <cell r="A6180" t="str">
            <v>NCU16891</v>
          </cell>
          <cell r="B6180">
            <v>1</v>
          </cell>
          <cell r="C6180" t="str">
            <v>-</v>
          </cell>
          <cell r="D6180">
            <v>1</v>
          </cell>
          <cell r="E6180" t="str">
            <v>-</v>
          </cell>
          <cell r="F6180" t="str">
            <v>-</v>
          </cell>
          <cell r="G6180" t="str">
            <v>-</v>
          </cell>
          <cell r="H6180" t="str">
            <v>-</v>
          </cell>
          <cell r="I6180" t="str">
            <v>-</v>
          </cell>
        </row>
        <row r="6181">
          <cell r="A6181" t="str">
            <v>NCU16895</v>
          </cell>
          <cell r="B6181">
            <v>5</v>
          </cell>
          <cell r="C6181">
            <v>2</v>
          </cell>
          <cell r="D6181" t="str">
            <v>-</v>
          </cell>
          <cell r="E6181">
            <v>2</v>
          </cell>
          <cell r="F6181" t="str">
            <v>-</v>
          </cell>
          <cell r="G6181" t="str">
            <v>-</v>
          </cell>
          <cell r="H6181" t="str">
            <v>-</v>
          </cell>
          <cell r="I6181">
            <v>1</v>
          </cell>
        </row>
        <row r="6182">
          <cell r="A6182" t="str">
            <v>NCU16896</v>
          </cell>
          <cell r="B6182">
            <v>7</v>
          </cell>
          <cell r="C6182" t="str">
            <v>-</v>
          </cell>
          <cell r="D6182" t="str">
            <v>-</v>
          </cell>
          <cell r="E6182">
            <v>2</v>
          </cell>
          <cell r="F6182" t="str">
            <v>-</v>
          </cell>
          <cell r="G6182">
            <v>2</v>
          </cell>
          <cell r="H6182">
            <v>1</v>
          </cell>
          <cell r="I6182">
            <v>2</v>
          </cell>
        </row>
        <row r="6183">
          <cell r="A6183" t="str">
            <v>NCU16898</v>
          </cell>
          <cell r="B6183">
            <v>6</v>
          </cell>
          <cell r="C6183" t="str">
            <v>-</v>
          </cell>
          <cell r="D6183" t="str">
            <v>-</v>
          </cell>
          <cell r="E6183" t="str">
            <v>-</v>
          </cell>
          <cell r="F6183" t="str">
            <v>-</v>
          </cell>
          <cell r="G6183">
            <v>2</v>
          </cell>
          <cell r="H6183">
            <v>2</v>
          </cell>
          <cell r="I6183">
            <v>2</v>
          </cell>
        </row>
        <row r="6184">
          <cell r="A6184" t="str">
            <v>NCU16901</v>
          </cell>
          <cell r="B6184">
            <v>10</v>
          </cell>
          <cell r="C6184">
            <v>2</v>
          </cell>
          <cell r="D6184" t="str">
            <v>-</v>
          </cell>
          <cell r="E6184">
            <v>3</v>
          </cell>
          <cell r="F6184">
            <v>2</v>
          </cell>
          <cell r="G6184">
            <v>1</v>
          </cell>
          <cell r="H6184">
            <v>2</v>
          </cell>
          <cell r="I6184" t="str">
            <v>-</v>
          </cell>
        </row>
        <row r="6185">
          <cell r="A6185" t="str">
            <v>NCU16903</v>
          </cell>
          <cell r="B6185">
            <v>5</v>
          </cell>
          <cell r="C6185" t="str">
            <v>-</v>
          </cell>
          <cell r="D6185" t="str">
            <v>-</v>
          </cell>
          <cell r="E6185" t="str">
            <v>-</v>
          </cell>
          <cell r="F6185">
            <v>2</v>
          </cell>
          <cell r="G6185">
            <v>2</v>
          </cell>
          <cell r="H6185">
            <v>1</v>
          </cell>
          <cell r="I6185" t="str">
            <v>-</v>
          </cell>
        </row>
        <row r="6186">
          <cell r="A6186" t="str">
            <v>NCU16905</v>
          </cell>
          <cell r="B6186">
            <v>1</v>
          </cell>
          <cell r="C6186">
            <v>1</v>
          </cell>
          <cell r="D6186" t="str">
            <v>-</v>
          </cell>
          <cell r="E6186" t="str">
            <v>-</v>
          </cell>
          <cell r="F6186" t="str">
            <v>-</v>
          </cell>
          <cell r="G6186" t="str">
            <v>-</v>
          </cell>
          <cell r="H6186" t="str">
            <v>-</v>
          </cell>
          <cell r="I6186" t="str">
            <v>-</v>
          </cell>
        </row>
        <row r="6187">
          <cell r="A6187" t="str">
            <v>NCU16912</v>
          </cell>
          <cell r="B6187">
            <v>2</v>
          </cell>
          <cell r="C6187" t="str">
            <v>-</v>
          </cell>
          <cell r="D6187" t="str">
            <v>-</v>
          </cell>
          <cell r="E6187" t="str">
            <v>-</v>
          </cell>
          <cell r="F6187" t="str">
            <v>-</v>
          </cell>
          <cell r="G6187" t="str">
            <v>-</v>
          </cell>
          <cell r="H6187" t="str">
            <v>-</v>
          </cell>
          <cell r="I6187">
            <v>2</v>
          </cell>
        </row>
        <row r="6188">
          <cell r="A6188" t="str">
            <v>NCU16913</v>
          </cell>
          <cell r="B6188">
            <v>7</v>
          </cell>
          <cell r="C6188">
            <v>1</v>
          </cell>
          <cell r="D6188" t="str">
            <v>-</v>
          </cell>
          <cell r="E6188" t="str">
            <v>-</v>
          </cell>
          <cell r="F6188">
            <v>1</v>
          </cell>
          <cell r="G6188">
            <v>1</v>
          </cell>
          <cell r="H6188">
            <v>2</v>
          </cell>
          <cell r="I6188">
            <v>2</v>
          </cell>
        </row>
        <row r="6189">
          <cell r="A6189" t="str">
            <v>NCU16914</v>
          </cell>
          <cell r="B6189">
            <v>6</v>
          </cell>
          <cell r="C6189" t="str">
            <v>-</v>
          </cell>
          <cell r="D6189" t="str">
            <v>-</v>
          </cell>
          <cell r="E6189">
            <v>2</v>
          </cell>
          <cell r="F6189" t="str">
            <v>-</v>
          </cell>
          <cell r="G6189">
            <v>1</v>
          </cell>
          <cell r="H6189">
            <v>1</v>
          </cell>
          <cell r="I6189">
            <v>2</v>
          </cell>
        </row>
        <row r="6190">
          <cell r="A6190" t="str">
            <v>NCU16915</v>
          </cell>
          <cell r="B6190">
            <v>12</v>
          </cell>
          <cell r="C6190">
            <v>2</v>
          </cell>
          <cell r="D6190">
            <v>4</v>
          </cell>
          <cell r="E6190" t="str">
            <v>-</v>
          </cell>
          <cell r="F6190">
            <v>1</v>
          </cell>
          <cell r="G6190">
            <v>1</v>
          </cell>
          <cell r="H6190">
            <v>2</v>
          </cell>
          <cell r="I6190">
            <v>2</v>
          </cell>
        </row>
        <row r="6191">
          <cell r="A6191" t="str">
            <v>NCU16917</v>
          </cell>
          <cell r="B6191">
            <v>4</v>
          </cell>
          <cell r="C6191">
            <v>1</v>
          </cell>
          <cell r="D6191" t="str">
            <v>-</v>
          </cell>
          <cell r="E6191" t="str">
            <v>-</v>
          </cell>
          <cell r="F6191">
            <v>1</v>
          </cell>
          <cell r="G6191">
            <v>1</v>
          </cell>
          <cell r="H6191" t="str">
            <v>-</v>
          </cell>
          <cell r="I6191">
            <v>1</v>
          </cell>
        </row>
        <row r="6192">
          <cell r="A6192" t="str">
            <v>NCU16918</v>
          </cell>
          <cell r="B6192">
            <v>15</v>
          </cell>
          <cell r="C6192">
            <v>4</v>
          </cell>
          <cell r="D6192">
            <v>4</v>
          </cell>
          <cell r="E6192">
            <v>1</v>
          </cell>
          <cell r="F6192">
            <v>2</v>
          </cell>
          <cell r="G6192" t="str">
            <v>-</v>
          </cell>
          <cell r="H6192">
            <v>2</v>
          </cell>
          <cell r="I6192">
            <v>2</v>
          </cell>
        </row>
        <row r="6193">
          <cell r="A6193" t="str">
            <v>NCU16929</v>
          </cell>
          <cell r="B6193">
            <v>13</v>
          </cell>
          <cell r="C6193">
            <v>3</v>
          </cell>
          <cell r="D6193">
            <v>2</v>
          </cell>
          <cell r="E6193">
            <v>3</v>
          </cell>
          <cell r="F6193">
            <v>2</v>
          </cell>
          <cell r="G6193">
            <v>2</v>
          </cell>
          <cell r="H6193" t="str">
            <v>-</v>
          </cell>
          <cell r="I6193">
            <v>1</v>
          </cell>
        </row>
        <row r="6194">
          <cell r="A6194" t="str">
            <v>NCU16930</v>
          </cell>
          <cell r="B6194">
            <v>3</v>
          </cell>
          <cell r="C6194">
            <v>1</v>
          </cell>
          <cell r="D6194" t="str">
            <v>-</v>
          </cell>
          <cell r="E6194" t="str">
            <v>-</v>
          </cell>
          <cell r="F6194">
            <v>1</v>
          </cell>
          <cell r="G6194" t="str">
            <v>-</v>
          </cell>
          <cell r="H6194">
            <v>1</v>
          </cell>
          <cell r="I6194" t="str">
            <v>-</v>
          </cell>
        </row>
        <row r="6195">
          <cell r="A6195" t="str">
            <v>NCU16936</v>
          </cell>
          <cell r="B6195">
            <v>12</v>
          </cell>
          <cell r="C6195" t="str">
            <v>-</v>
          </cell>
          <cell r="D6195" t="str">
            <v>-</v>
          </cell>
          <cell r="E6195">
            <v>3</v>
          </cell>
          <cell r="F6195">
            <v>2</v>
          </cell>
          <cell r="G6195">
            <v>2</v>
          </cell>
          <cell r="H6195">
            <v>3</v>
          </cell>
          <cell r="I6195">
            <v>2</v>
          </cell>
        </row>
        <row r="6196">
          <cell r="A6196" t="str">
            <v>NCU16941</v>
          </cell>
          <cell r="B6196">
            <v>4</v>
          </cell>
          <cell r="C6196">
            <v>3</v>
          </cell>
          <cell r="D6196" t="str">
            <v>-</v>
          </cell>
          <cell r="E6196" t="str">
            <v>-</v>
          </cell>
          <cell r="F6196" t="str">
            <v>-</v>
          </cell>
          <cell r="G6196" t="str">
            <v>-</v>
          </cell>
          <cell r="H6196">
            <v>1</v>
          </cell>
          <cell r="I6196" t="str">
            <v>-</v>
          </cell>
        </row>
        <row r="6197">
          <cell r="A6197" t="str">
            <v>NCU16942</v>
          </cell>
          <cell r="B6197">
            <v>9</v>
          </cell>
          <cell r="C6197">
            <v>3</v>
          </cell>
          <cell r="D6197" t="str">
            <v>-</v>
          </cell>
          <cell r="E6197">
            <v>2</v>
          </cell>
          <cell r="F6197" t="str">
            <v>-</v>
          </cell>
          <cell r="G6197" t="str">
            <v>-</v>
          </cell>
          <cell r="H6197">
            <v>2</v>
          </cell>
          <cell r="I6197">
            <v>2</v>
          </cell>
        </row>
        <row r="6198">
          <cell r="A6198" t="str">
            <v>NCU16947</v>
          </cell>
          <cell r="B6198">
            <v>4</v>
          </cell>
          <cell r="C6198">
            <v>3</v>
          </cell>
          <cell r="D6198" t="str">
            <v>-</v>
          </cell>
          <cell r="E6198" t="str">
            <v>-</v>
          </cell>
          <cell r="F6198" t="str">
            <v>-</v>
          </cell>
          <cell r="G6198" t="str">
            <v>-</v>
          </cell>
          <cell r="H6198">
            <v>1</v>
          </cell>
          <cell r="I6198" t="str">
            <v>-</v>
          </cell>
        </row>
        <row r="6199">
          <cell r="A6199" t="str">
            <v>NCU16959</v>
          </cell>
          <cell r="B6199">
            <v>2</v>
          </cell>
          <cell r="C6199" t="str">
            <v>-</v>
          </cell>
          <cell r="D6199" t="str">
            <v>-</v>
          </cell>
          <cell r="E6199" t="str">
            <v>-</v>
          </cell>
          <cell r="F6199">
            <v>1</v>
          </cell>
          <cell r="G6199" t="str">
            <v>-</v>
          </cell>
          <cell r="H6199">
            <v>1</v>
          </cell>
          <cell r="I6199" t="str">
            <v>-</v>
          </cell>
        </row>
        <row r="6200">
          <cell r="A6200" t="str">
            <v>NCU16967</v>
          </cell>
          <cell r="B6200">
            <v>6</v>
          </cell>
          <cell r="C6200" t="str">
            <v>-</v>
          </cell>
          <cell r="D6200" t="str">
            <v>-</v>
          </cell>
          <cell r="E6200" t="str">
            <v>-</v>
          </cell>
          <cell r="F6200">
            <v>1</v>
          </cell>
          <cell r="G6200">
            <v>1</v>
          </cell>
          <cell r="H6200">
            <v>2</v>
          </cell>
          <cell r="I6200">
            <v>2</v>
          </cell>
        </row>
        <row r="6201">
          <cell r="A6201" t="str">
            <v>NCU16968</v>
          </cell>
          <cell r="B6201">
            <v>2</v>
          </cell>
          <cell r="C6201" t="str">
            <v>-</v>
          </cell>
          <cell r="D6201" t="str">
            <v>-</v>
          </cell>
          <cell r="E6201" t="str">
            <v>-</v>
          </cell>
          <cell r="F6201">
            <v>1</v>
          </cell>
          <cell r="G6201">
            <v>1</v>
          </cell>
          <cell r="H6201" t="str">
            <v>-</v>
          </cell>
          <cell r="I6201" t="str">
            <v>-</v>
          </cell>
        </row>
        <row r="6202">
          <cell r="A6202" t="str">
            <v>NCU16972</v>
          </cell>
          <cell r="B6202">
            <v>5</v>
          </cell>
          <cell r="C6202" t="str">
            <v>-</v>
          </cell>
          <cell r="D6202" t="str">
            <v>-</v>
          </cell>
          <cell r="E6202" t="str">
            <v>-</v>
          </cell>
          <cell r="F6202">
            <v>2</v>
          </cell>
          <cell r="G6202">
            <v>1</v>
          </cell>
          <cell r="H6202">
            <v>1</v>
          </cell>
          <cell r="I6202">
            <v>1</v>
          </cell>
        </row>
        <row r="6203">
          <cell r="A6203" t="str">
            <v>NCU16980</v>
          </cell>
          <cell r="B6203">
            <v>7</v>
          </cell>
          <cell r="C6203" t="str">
            <v>-</v>
          </cell>
          <cell r="D6203">
            <v>1</v>
          </cell>
          <cell r="E6203" t="str">
            <v>-</v>
          </cell>
          <cell r="F6203">
            <v>1</v>
          </cell>
          <cell r="G6203">
            <v>2</v>
          </cell>
          <cell r="H6203">
            <v>2</v>
          </cell>
          <cell r="I6203">
            <v>1</v>
          </cell>
        </row>
        <row r="6204">
          <cell r="A6204" t="str">
            <v>NCU16992</v>
          </cell>
          <cell r="B6204">
            <v>19</v>
          </cell>
          <cell r="C6204">
            <v>3</v>
          </cell>
          <cell r="D6204">
            <v>3</v>
          </cell>
          <cell r="E6204">
            <v>4</v>
          </cell>
          <cell r="F6204">
            <v>3</v>
          </cell>
          <cell r="G6204">
            <v>2</v>
          </cell>
          <cell r="H6204">
            <v>2</v>
          </cell>
          <cell r="I6204">
            <v>2</v>
          </cell>
        </row>
        <row r="6205">
          <cell r="A6205" t="str">
            <v>NCU16993</v>
          </cell>
          <cell r="B6205">
            <v>1</v>
          </cell>
          <cell r="C6205" t="str">
            <v>-</v>
          </cell>
          <cell r="D6205" t="str">
            <v>-</v>
          </cell>
          <cell r="E6205" t="str">
            <v>-</v>
          </cell>
          <cell r="F6205">
            <v>1</v>
          </cell>
          <cell r="G6205" t="str">
            <v>-</v>
          </cell>
          <cell r="H6205" t="str">
            <v>-</v>
          </cell>
          <cell r="I6205" t="str">
            <v>-</v>
          </cell>
        </row>
        <row r="6206">
          <cell r="A6206" t="str">
            <v>NCU16997</v>
          </cell>
          <cell r="B6206">
            <v>2</v>
          </cell>
          <cell r="C6206" t="str">
            <v>-</v>
          </cell>
          <cell r="D6206" t="str">
            <v>-</v>
          </cell>
          <cell r="E6206">
            <v>1</v>
          </cell>
          <cell r="F6206" t="str">
            <v>-</v>
          </cell>
          <cell r="G6206">
            <v>1</v>
          </cell>
          <cell r="H6206" t="str">
            <v>-</v>
          </cell>
          <cell r="I6206" t="str">
            <v>-</v>
          </cell>
        </row>
        <row r="6207">
          <cell r="A6207" t="str">
            <v>NCU16998</v>
          </cell>
          <cell r="B6207">
            <v>7</v>
          </cell>
          <cell r="C6207" t="str">
            <v>-</v>
          </cell>
          <cell r="D6207" t="str">
            <v>-</v>
          </cell>
          <cell r="E6207" t="str">
            <v>-</v>
          </cell>
          <cell r="F6207">
            <v>2</v>
          </cell>
          <cell r="G6207">
            <v>2</v>
          </cell>
          <cell r="H6207">
            <v>2</v>
          </cell>
          <cell r="I6207">
            <v>1</v>
          </cell>
        </row>
        <row r="6208">
          <cell r="A6208" t="str">
            <v>NCU16999</v>
          </cell>
          <cell r="B6208">
            <v>2</v>
          </cell>
          <cell r="C6208" t="str">
            <v>-</v>
          </cell>
          <cell r="D6208" t="str">
            <v>-</v>
          </cell>
          <cell r="E6208" t="str">
            <v>-</v>
          </cell>
          <cell r="F6208" t="str">
            <v>-</v>
          </cell>
          <cell r="G6208" t="str">
            <v>-</v>
          </cell>
          <cell r="H6208">
            <v>1</v>
          </cell>
          <cell r="I6208">
            <v>1</v>
          </cell>
        </row>
        <row r="6209">
          <cell r="A6209" t="str">
            <v>NCU17009</v>
          </cell>
          <cell r="B6209">
            <v>1</v>
          </cell>
          <cell r="C6209" t="str">
            <v>-</v>
          </cell>
          <cell r="D6209" t="str">
            <v>-</v>
          </cell>
          <cell r="E6209">
            <v>1</v>
          </cell>
          <cell r="F6209" t="str">
            <v>-</v>
          </cell>
          <cell r="G6209" t="str">
            <v>-</v>
          </cell>
          <cell r="H6209" t="str">
            <v>-</v>
          </cell>
          <cell r="I6209" t="str">
            <v>-</v>
          </cell>
        </row>
        <row r="6210">
          <cell r="A6210" t="str">
            <v>NCU17016</v>
          </cell>
          <cell r="B6210">
            <v>4</v>
          </cell>
          <cell r="C6210" t="str">
            <v>-</v>
          </cell>
          <cell r="D6210" t="str">
            <v>-</v>
          </cell>
          <cell r="E6210" t="str">
            <v>-</v>
          </cell>
          <cell r="F6210">
            <v>1</v>
          </cell>
          <cell r="G6210">
            <v>1</v>
          </cell>
          <cell r="H6210">
            <v>2</v>
          </cell>
          <cell r="I6210" t="str">
            <v>-</v>
          </cell>
        </row>
        <row r="6211">
          <cell r="A6211" t="str">
            <v>NCU17018</v>
          </cell>
          <cell r="B6211">
            <v>1</v>
          </cell>
          <cell r="C6211" t="str">
            <v>-</v>
          </cell>
          <cell r="D6211" t="str">
            <v>-</v>
          </cell>
          <cell r="E6211" t="str">
            <v>-</v>
          </cell>
          <cell r="F6211" t="str">
            <v>-</v>
          </cell>
          <cell r="G6211">
            <v>1</v>
          </cell>
          <cell r="H6211" t="str">
            <v>-</v>
          </cell>
          <cell r="I6211" t="str">
            <v>-</v>
          </cell>
        </row>
        <row r="6212">
          <cell r="A6212" t="str">
            <v>NCU17019</v>
          </cell>
          <cell r="B6212">
            <v>8</v>
          </cell>
          <cell r="C6212">
            <v>4</v>
          </cell>
          <cell r="D6212" t="str">
            <v>-</v>
          </cell>
          <cell r="E6212">
            <v>1</v>
          </cell>
          <cell r="F6212" t="str">
            <v>-</v>
          </cell>
          <cell r="G6212">
            <v>2</v>
          </cell>
          <cell r="H6212" t="str">
            <v>-</v>
          </cell>
          <cell r="I6212">
            <v>1</v>
          </cell>
        </row>
        <row r="6213">
          <cell r="A6213" t="str">
            <v>NCU17024</v>
          </cell>
          <cell r="B6213">
            <v>2</v>
          </cell>
          <cell r="C6213">
            <v>1</v>
          </cell>
          <cell r="D6213" t="str">
            <v>-</v>
          </cell>
          <cell r="E6213" t="str">
            <v>-</v>
          </cell>
          <cell r="F6213" t="str">
            <v>-</v>
          </cell>
          <cell r="G6213" t="str">
            <v>-</v>
          </cell>
          <cell r="H6213">
            <v>1</v>
          </cell>
          <cell r="I6213" t="str">
            <v>-</v>
          </cell>
        </row>
        <row r="6214">
          <cell r="A6214" t="str">
            <v>NCU17026</v>
          </cell>
          <cell r="B6214">
            <v>1</v>
          </cell>
          <cell r="C6214" t="str">
            <v>-</v>
          </cell>
          <cell r="D6214" t="str">
            <v>-</v>
          </cell>
          <cell r="E6214">
            <v>1</v>
          </cell>
          <cell r="F6214" t="str">
            <v>-</v>
          </cell>
          <cell r="G6214" t="str">
            <v>-</v>
          </cell>
          <cell r="H6214" t="str">
            <v>-</v>
          </cell>
          <cell r="I6214" t="str">
            <v>-</v>
          </cell>
        </row>
        <row r="6215">
          <cell r="A6215" t="str">
            <v>NCU17030</v>
          </cell>
          <cell r="B6215">
            <v>4</v>
          </cell>
          <cell r="C6215" t="str">
            <v>-</v>
          </cell>
          <cell r="D6215" t="str">
            <v>-</v>
          </cell>
          <cell r="E6215" t="str">
            <v>-</v>
          </cell>
          <cell r="F6215">
            <v>1</v>
          </cell>
          <cell r="G6215">
            <v>1</v>
          </cell>
          <cell r="H6215">
            <v>1</v>
          </cell>
          <cell r="I6215">
            <v>1</v>
          </cell>
        </row>
        <row r="6216">
          <cell r="A6216" t="str">
            <v>NCU17038</v>
          </cell>
          <cell r="B6216">
            <v>2</v>
          </cell>
          <cell r="C6216" t="str">
            <v>-</v>
          </cell>
          <cell r="D6216" t="str">
            <v>-</v>
          </cell>
          <cell r="E6216" t="str">
            <v>-</v>
          </cell>
          <cell r="F6216">
            <v>2</v>
          </cell>
          <cell r="G6216" t="str">
            <v>-</v>
          </cell>
          <cell r="H6216" t="str">
            <v>-</v>
          </cell>
          <cell r="I6216" t="str">
            <v>-</v>
          </cell>
        </row>
        <row r="6217">
          <cell r="A6217" t="str">
            <v>NCU17041</v>
          </cell>
          <cell r="B6217">
            <v>2</v>
          </cell>
          <cell r="C6217" t="str">
            <v>-</v>
          </cell>
          <cell r="D6217" t="str">
            <v>-</v>
          </cell>
          <cell r="E6217" t="str">
            <v>-</v>
          </cell>
          <cell r="F6217" t="str">
            <v>-</v>
          </cell>
          <cell r="G6217">
            <v>2</v>
          </cell>
          <cell r="H6217" t="str">
            <v>-</v>
          </cell>
          <cell r="I6217" t="str">
            <v>-</v>
          </cell>
        </row>
        <row r="6218">
          <cell r="A6218" t="str">
            <v>NCU17043</v>
          </cell>
          <cell r="B6218">
            <v>5</v>
          </cell>
          <cell r="C6218" t="str">
            <v>-</v>
          </cell>
          <cell r="D6218" t="str">
            <v>-</v>
          </cell>
          <cell r="E6218">
            <v>2</v>
          </cell>
          <cell r="F6218" t="str">
            <v>-</v>
          </cell>
          <cell r="G6218">
            <v>2</v>
          </cell>
          <cell r="H6218">
            <v>1</v>
          </cell>
          <cell r="I6218" t="str">
            <v>-</v>
          </cell>
        </row>
        <row r="6219">
          <cell r="A6219" t="str">
            <v>NCU17044</v>
          </cell>
          <cell r="B6219">
            <v>9</v>
          </cell>
          <cell r="C6219" t="str">
            <v>-</v>
          </cell>
          <cell r="D6219" t="str">
            <v>-</v>
          </cell>
          <cell r="E6219">
            <v>3</v>
          </cell>
          <cell r="F6219">
            <v>2</v>
          </cell>
          <cell r="G6219">
            <v>2</v>
          </cell>
          <cell r="H6219">
            <v>2</v>
          </cell>
          <cell r="I6219" t="str">
            <v>-</v>
          </cell>
        </row>
        <row r="6220">
          <cell r="A6220" t="str">
            <v>NCU17048</v>
          </cell>
          <cell r="B6220">
            <v>4</v>
          </cell>
          <cell r="C6220" t="str">
            <v>-</v>
          </cell>
          <cell r="D6220" t="str">
            <v>-</v>
          </cell>
          <cell r="E6220">
            <v>3</v>
          </cell>
          <cell r="F6220" t="str">
            <v>-</v>
          </cell>
          <cell r="G6220" t="str">
            <v>-</v>
          </cell>
          <cell r="H6220" t="str">
            <v>-</v>
          </cell>
          <cell r="I6220">
            <v>1</v>
          </cell>
        </row>
        <row r="6221">
          <cell r="A6221" t="str">
            <v>NCU17050</v>
          </cell>
          <cell r="B6221">
            <v>8</v>
          </cell>
          <cell r="C6221" t="str">
            <v>-</v>
          </cell>
          <cell r="D6221" t="str">
            <v>-</v>
          </cell>
          <cell r="E6221" t="str">
            <v>-</v>
          </cell>
          <cell r="F6221">
            <v>2</v>
          </cell>
          <cell r="G6221">
            <v>2</v>
          </cell>
          <cell r="H6221">
            <v>2</v>
          </cell>
          <cell r="I6221">
            <v>2</v>
          </cell>
        </row>
        <row r="6222">
          <cell r="A6222" t="str">
            <v>NCU17053</v>
          </cell>
          <cell r="B6222">
            <v>19</v>
          </cell>
          <cell r="C6222" t="str">
            <v>-</v>
          </cell>
          <cell r="D6222">
            <v>3</v>
          </cell>
          <cell r="E6222">
            <v>5</v>
          </cell>
          <cell r="F6222">
            <v>3</v>
          </cell>
          <cell r="G6222">
            <v>3</v>
          </cell>
          <cell r="H6222">
            <v>2</v>
          </cell>
          <cell r="I6222">
            <v>3</v>
          </cell>
        </row>
        <row r="6223">
          <cell r="A6223" t="str">
            <v>NCU17055</v>
          </cell>
          <cell r="B6223">
            <v>4</v>
          </cell>
          <cell r="C6223" t="str">
            <v>-</v>
          </cell>
          <cell r="D6223" t="str">
            <v>-</v>
          </cell>
          <cell r="E6223" t="str">
            <v>-</v>
          </cell>
          <cell r="F6223">
            <v>2</v>
          </cell>
          <cell r="G6223" t="str">
            <v>-</v>
          </cell>
          <cell r="H6223" t="str">
            <v>-</v>
          </cell>
          <cell r="I6223">
            <v>2</v>
          </cell>
        </row>
        <row r="6224">
          <cell r="A6224" t="str">
            <v>NCU17057</v>
          </cell>
          <cell r="B6224">
            <v>5</v>
          </cell>
          <cell r="C6224" t="str">
            <v>-</v>
          </cell>
          <cell r="D6224" t="str">
            <v>-</v>
          </cell>
          <cell r="E6224">
            <v>2</v>
          </cell>
          <cell r="F6224" t="str">
            <v>-</v>
          </cell>
          <cell r="G6224" t="str">
            <v>-</v>
          </cell>
          <cell r="H6224">
            <v>1</v>
          </cell>
          <cell r="I6224">
            <v>2</v>
          </cell>
        </row>
        <row r="6225">
          <cell r="A6225" t="str">
            <v>NCU17058</v>
          </cell>
          <cell r="B6225">
            <v>7</v>
          </cell>
          <cell r="C6225" t="str">
            <v>-</v>
          </cell>
          <cell r="D6225" t="str">
            <v>-</v>
          </cell>
          <cell r="E6225" t="str">
            <v>-</v>
          </cell>
          <cell r="F6225">
            <v>1</v>
          </cell>
          <cell r="G6225">
            <v>2</v>
          </cell>
          <cell r="H6225">
            <v>2</v>
          </cell>
          <cell r="I6225">
            <v>2</v>
          </cell>
        </row>
        <row r="6226">
          <cell r="A6226" t="str">
            <v>NCU17062</v>
          </cell>
          <cell r="B6226">
            <v>5</v>
          </cell>
          <cell r="C6226" t="str">
            <v>-</v>
          </cell>
          <cell r="D6226" t="str">
            <v>-</v>
          </cell>
          <cell r="E6226" t="str">
            <v>-</v>
          </cell>
          <cell r="F6226">
            <v>1</v>
          </cell>
          <cell r="G6226">
            <v>2</v>
          </cell>
          <cell r="H6226" t="str">
            <v>-</v>
          </cell>
          <cell r="I6226">
            <v>2</v>
          </cell>
        </row>
        <row r="6227">
          <cell r="A6227" t="str">
            <v>NCU17064</v>
          </cell>
          <cell r="B6227">
            <v>19</v>
          </cell>
          <cell r="C6227">
            <v>5</v>
          </cell>
          <cell r="D6227">
            <v>4</v>
          </cell>
          <cell r="E6227">
            <v>3</v>
          </cell>
          <cell r="F6227">
            <v>2</v>
          </cell>
          <cell r="G6227">
            <v>3</v>
          </cell>
          <cell r="H6227">
            <v>1</v>
          </cell>
          <cell r="I6227">
            <v>1</v>
          </cell>
        </row>
        <row r="6228">
          <cell r="A6228" t="str">
            <v>NCU17069</v>
          </cell>
          <cell r="B6228">
            <v>5</v>
          </cell>
          <cell r="C6228" t="str">
            <v>-</v>
          </cell>
          <cell r="D6228" t="str">
            <v>-</v>
          </cell>
          <cell r="E6228">
            <v>1</v>
          </cell>
          <cell r="F6228">
            <v>1</v>
          </cell>
          <cell r="G6228">
            <v>1</v>
          </cell>
          <cell r="H6228">
            <v>2</v>
          </cell>
          <cell r="I6228" t="str">
            <v>-</v>
          </cell>
        </row>
        <row r="6229">
          <cell r="A6229" t="str">
            <v>NCU17074</v>
          </cell>
          <cell r="B6229">
            <v>10</v>
          </cell>
          <cell r="C6229" t="str">
            <v>-</v>
          </cell>
          <cell r="D6229">
            <v>3</v>
          </cell>
          <cell r="E6229" t="str">
            <v>-</v>
          </cell>
          <cell r="F6229">
            <v>1</v>
          </cell>
          <cell r="G6229">
            <v>2</v>
          </cell>
          <cell r="H6229">
            <v>2</v>
          </cell>
          <cell r="I6229">
            <v>2</v>
          </cell>
        </row>
        <row r="6230">
          <cell r="A6230" t="str">
            <v>NCU17077</v>
          </cell>
          <cell r="B6230">
            <v>7</v>
          </cell>
          <cell r="C6230" t="str">
            <v>-</v>
          </cell>
          <cell r="D6230" t="str">
            <v>-</v>
          </cell>
          <cell r="E6230">
            <v>3</v>
          </cell>
          <cell r="F6230" t="str">
            <v>-</v>
          </cell>
          <cell r="G6230">
            <v>1</v>
          </cell>
          <cell r="H6230">
            <v>1</v>
          </cell>
          <cell r="I6230">
            <v>2</v>
          </cell>
        </row>
        <row r="6231">
          <cell r="A6231" t="str">
            <v>NCU17083</v>
          </cell>
          <cell r="B6231">
            <v>15</v>
          </cell>
          <cell r="C6231">
            <v>4</v>
          </cell>
          <cell r="D6231" t="str">
            <v>-</v>
          </cell>
          <cell r="E6231">
            <v>2</v>
          </cell>
          <cell r="F6231">
            <v>2</v>
          </cell>
          <cell r="G6231">
            <v>2</v>
          </cell>
          <cell r="H6231">
            <v>2</v>
          </cell>
          <cell r="I6231">
            <v>3</v>
          </cell>
        </row>
        <row r="6232">
          <cell r="A6232" t="str">
            <v>NCU17088</v>
          </cell>
          <cell r="B6232">
            <v>9</v>
          </cell>
          <cell r="C6232" t="str">
            <v>-</v>
          </cell>
          <cell r="D6232">
            <v>1</v>
          </cell>
          <cell r="E6232">
            <v>3</v>
          </cell>
          <cell r="F6232" t="str">
            <v>-</v>
          </cell>
          <cell r="G6232">
            <v>2</v>
          </cell>
          <cell r="H6232">
            <v>1</v>
          </cell>
          <cell r="I6232">
            <v>2</v>
          </cell>
        </row>
        <row r="6233">
          <cell r="A6233" t="str">
            <v>NCU17101</v>
          </cell>
          <cell r="B6233">
            <v>1</v>
          </cell>
          <cell r="C6233" t="str">
            <v>-</v>
          </cell>
          <cell r="D6233" t="str">
            <v>-</v>
          </cell>
          <cell r="E6233" t="str">
            <v>-</v>
          </cell>
          <cell r="F6233">
            <v>1</v>
          </cell>
          <cell r="G6233" t="str">
            <v>-</v>
          </cell>
          <cell r="H6233" t="str">
            <v>-</v>
          </cell>
          <cell r="I6233" t="str">
            <v>-</v>
          </cell>
        </row>
        <row r="6234">
          <cell r="A6234" t="str">
            <v>NCU17105</v>
          </cell>
          <cell r="B6234">
            <v>11</v>
          </cell>
          <cell r="C6234">
            <v>2</v>
          </cell>
          <cell r="D6234" t="str">
            <v>-</v>
          </cell>
          <cell r="E6234">
            <v>3</v>
          </cell>
          <cell r="F6234">
            <v>2</v>
          </cell>
          <cell r="G6234">
            <v>2</v>
          </cell>
          <cell r="H6234">
            <v>2</v>
          </cell>
          <cell r="I6234" t="str">
            <v>-</v>
          </cell>
        </row>
        <row r="6235">
          <cell r="A6235" t="str">
            <v>NCU17107</v>
          </cell>
          <cell r="B6235">
            <v>3</v>
          </cell>
          <cell r="C6235" t="str">
            <v>-</v>
          </cell>
          <cell r="D6235" t="str">
            <v>-</v>
          </cell>
          <cell r="E6235" t="str">
            <v>-</v>
          </cell>
          <cell r="F6235">
            <v>1</v>
          </cell>
          <cell r="G6235" t="str">
            <v>-</v>
          </cell>
          <cell r="H6235">
            <v>2</v>
          </cell>
          <cell r="I6235" t="str">
            <v>-</v>
          </cell>
        </row>
        <row r="6236">
          <cell r="A6236" t="str">
            <v>NCU17113</v>
          </cell>
          <cell r="B6236">
            <v>7</v>
          </cell>
          <cell r="C6236" t="str">
            <v>-</v>
          </cell>
          <cell r="D6236">
            <v>3</v>
          </cell>
          <cell r="E6236">
            <v>2</v>
          </cell>
          <cell r="F6236">
            <v>2</v>
          </cell>
          <cell r="G6236" t="str">
            <v>-</v>
          </cell>
          <cell r="H6236" t="str">
            <v>-</v>
          </cell>
          <cell r="I6236" t="str">
            <v>-</v>
          </cell>
        </row>
        <row r="6237">
          <cell r="A6237" t="str">
            <v>NCU17116</v>
          </cell>
          <cell r="B6237">
            <v>2</v>
          </cell>
          <cell r="C6237" t="str">
            <v>-</v>
          </cell>
          <cell r="D6237" t="str">
            <v>-</v>
          </cell>
          <cell r="E6237">
            <v>2</v>
          </cell>
          <cell r="F6237" t="str">
            <v>-</v>
          </cell>
          <cell r="G6237" t="str">
            <v>-</v>
          </cell>
          <cell r="H6237" t="str">
            <v>-</v>
          </cell>
          <cell r="I6237" t="str">
            <v>-</v>
          </cell>
        </row>
        <row r="6238">
          <cell r="A6238" t="str">
            <v>NCU17127</v>
          </cell>
          <cell r="B6238">
            <v>1</v>
          </cell>
          <cell r="C6238" t="str">
            <v>-</v>
          </cell>
          <cell r="D6238" t="str">
            <v>-</v>
          </cell>
          <cell r="E6238" t="str">
            <v>-</v>
          </cell>
          <cell r="F6238" t="str">
            <v>-</v>
          </cell>
          <cell r="G6238">
            <v>1</v>
          </cell>
          <cell r="H6238" t="str">
            <v>-</v>
          </cell>
          <cell r="I6238" t="str">
            <v>-</v>
          </cell>
        </row>
        <row r="6239">
          <cell r="A6239" t="str">
            <v>NCU17136</v>
          </cell>
          <cell r="B6239">
            <v>19</v>
          </cell>
          <cell r="C6239">
            <v>6</v>
          </cell>
          <cell r="D6239" t="str">
            <v>-</v>
          </cell>
          <cell r="E6239">
            <v>4</v>
          </cell>
          <cell r="F6239">
            <v>2</v>
          </cell>
          <cell r="G6239">
            <v>2</v>
          </cell>
          <cell r="H6239">
            <v>2</v>
          </cell>
          <cell r="I6239">
            <v>3</v>
          </cell>
        </row>
        <row r="6240">
          <cell r="A6240" t="str">
            <v>NCU17137</v>
          </cell>
          <cell r="B6240">
            <v>8</v>
          </cell>
          <cell r="C6240" t="str">
            <v>-</v>
          </cell>
          <cell r="D6240">
            <v>1</v>
          </cell>
          <cell r="E6240">
            <v>1</v>
          </cell>
          <cell r="F6240">
            <v>2</v>
          </cell>
          <cell r="G6240">
            <v>2</v>
          </cell>
          <cell r="H6240">
            <v>1</v>
          </cell>
          <cell r="I6240">
            <v>1</v>
          </cell>
        </row>
        <row r="6241">
          <cell r="A6241" t="str">
            <v>NCU17138</v>
          </cell>
          <cell r="B6241">
            <v>3</v>
          </cell>
          <cell r="C6241" t="str">
            <v>-</v>
          </cell>
          <cell r="D6241" t="str">
            <v>-</v>
          </cell>
          <cell r="E6241" t="str">
            <v>-</v>
          </cell>
          <cell r="F6241">
            <v>2</v>
          </cell>
          <cell r="G6241">
            <v>1</v>
          </cell>
          <cell r="H6241" t="str">
            <v>-</v>
          </cell>
          <cell r="I6241" t="str">
            <v>-</v>
          </cell>
        </row>
        <row r="6242">
          <cell r="A6242" t="str">
            <v>NCU17154</v>
          </cell>
          <cell r="B6242">
            <v>7</v>
          </cell>
          <cell r="C6242" t="str">
            <v>-</v>
          </cell>
          <cell r="D6242">
            <v>1</v>
          </cell>
          <cell r="E6242" t="str">
            <v>-</v>
          </cell>
          <cell r="F6242" t="str">
            <v>-</v>
          </cell>
          <cell r="G6242">
            <v>2</v>
          </cell>
          <cell r="H6242">
            <v>2</v>
          </cell>
          <cell r="I6242">
            <v>2</v>
          </cell>
        </row>
        <row r="6243">
          <cell r="A6243" t="str">
            <v>NCU17155</v>
          </cell>
          <cell r="B6243">
            <v>7</v>
          </cell>
          <cell r="C6243" t="str">
            <v>-</v>
          </cell>
          <cell r="D6243">
            <v>1</v>
          </cell>
          <cell r="E6243" t="str">
            <v>-</v>
          </cell>
          <cell r="F6243" t="str">
            <v>-</v>
          </cell>
          <cell r="G6243">
            <v>2</v>
          </cell>
          <cell r="H6243">
            <v>2</v>
          </cell>
          <cell r="I6243">
            <v>2</v>
          </cell>
        </row>
        <row r="6244">
          <cell r="A6244" t="str">
            <v>NCU17157</v>
          </cell>
          <cell r="B6244">
            <v>10</v>
          </cell>
          <cell r="C6244" t="str">
            <v>-</v>
          </cell>
          <cell r="D6244">
            <v>2</v>
          </cell>
          <cell r="E6244" t="str">
            <v>-</v>
          </cell>
          <cell r="F6244">
            <v>2</v>
          </cell>
          <cell r="G6244">
            <v>2</v>
          </cell>
          <cell r="H6244">
            <v>2</v>
          </cell>
          <cell r="I6244">
            <v>2</v>
          </cell>
        </row>
        <row r="6245">
          <cell r="A6245" t="str">
            <v>NCU17171</v>
          </cell>
          <cell r="B6245">
            <v>1</v>
          </cell>
          <cell r="C6245" t="str">
            <v>-</v>
          </cell>
          <cell r="D6245" t="str">
            <v>-</v>
          </cell>
          <cell r="E6245" t="str">
            <v>-</v>
          </cell>
          <cell r="F6245" t="str">
            <v>-</v>
          </cell>
          <cell r="G6245" t="str">
            <v>-</v>
          </cell>
          <cell r="H6245">
            <v>1</v>
          </cell>
          <cell r="I6245" t="str">
            <v>-</v>
          </cell>
        </row>
        <row r="6246">
          <cell r="A6246" t="str">
            <v>NCU17177</v>
          </cell>
          <cell r="B6246">
            <v>9</v>
          </cell>
          <cell r="C6246">
            <v>1</v>
          </cell>
          <cell r="D6246" t="str">
            <v>-</v>
          </cell>
          <cell r="E6246" t="str">
            <v>-</v>
          </cell>
          <cell r="F6246">
            <v>2</v>
          </cell>
          <cell r="G6246">
            <v>2</v>
          </cell>
          <cell r="H6246">
            <v>2</v>
          </cell>
          <cell r="I6246">
            <v>2</v>
          </cell>
        </row>
        <row r="6247">
          <cell r="A6247" t="str">
            <v>NCU17185</v>
          </cell>
          <cell r="B6247">
            <v>8</v>
          </cell>
          <cell r="C6247" t="str">
            <v>-</v>
          </cell>
          <cell r="D6247" t="str">
            <v>-</v>
          </cell>
          <cell r="E6247" t="str">
            <v>-</v>
          </cell>
          <cell r="F6247">
            <v>2</v>
          </cell>
          <cell r="G6247">
            <v>3</v>
          </cell>
          <cell r="H6247">
            <v>2</v>
          </cell>
          <cell r="I6247">
            <v>1</v>
          </cell>
        </row>
        <row r="6248">
          <cell r="A6248" t="str">
            <v>NCU17186</v>
          </cell>
          <cell r="B6248">
            <v>7</v>
          </cell>
          <cell r="C6248" t="str">
            <v>-</v>
          </cell>
          <cell r="D6248">
            <v>1</v>
          </cell>
          <cell r="E6248" t="str">
            <v>-</v>
          </cell>
          <cell r="F6248">
            <v>2</v>
          </cell>
          <cell r="G6248">
            <v>1</v>
          </cell>
          <cell r="H6248">
            <v>2</v>
          </cell>
          <cell r="I6248">
            <v>1</v>
          </cell>
        </row>
        <row r="6249">
          <cell r="A6249" t="str">
            <v>NCU17188</v>
          </cell>
          <cell r="B6249">
            <v>5</v>
          </cell>
          <cell r="C6249" t="str">
            <v>-</v>
          </cell>
          <cell r="D6249" t="str">
            <v>-</v>
          </cell>
          <cell r="E6249" t="str">
            <v>-</v>
          </cell>
          <cell r="F6249">
            <v>1</v>
          </cell>
          <cell r="G6249">
            <v>1</v>
          </cell>
          <cell r="H6249">
            <v>2</v>
          </cell>
          <cell r="I6249">
            <v>1</v>
          </cell>
        </row>
        <row r="6250">
          <cell r="A6250" t="str">
            <v>NCU17205</v>
          </cell>
          <cell r="B6250">
            <v>6</v>
          </cell>
          <cell r="C6250" t="str">
            <v>-</v>
          </cell>
          <cell r="D6250" t="str">
            <v>-</v>
          </cell>
          <cell r="E6250" t="str">
            <v>-</v>
          </cell>
          <cell r="F6250">
            <v>1</v>
          </cell>
          <cell r="G6250">
            <v>2</v>
          </cell>
          <cell r="H6250">
            <v>1</v>
          </cell>
          <cell r="I6250">
            <v>2</v>
          </cell>
        </row>
        <row r="6251">
          <cell r="A6251" t="str">
            <v>NCU17215</v>
          </cell>
          <cell r="B6251">
            <v>10</v>
          </cell>
          <cell r="C6251">
            <v>2</v>
          </cell>
          <cell r="D6251" t="str">
            <v>-</v>
          </cell>
          <cell r="E6251">
            <v>3</v>
          </cell>
          <cell r="F6251">
            <v>2</v>
          </cell>
          <cell r="G6251">
            <v>2</v>
          </cell>
          <cell r="H6251" t="str">
            <v>-</v>
          </cell>
          <cell r="I6251">
            <v>1</v>
          </cell>
        </row>
        <row r="6252">
          <cell r="A6252" t="str">
            <v>NCU17227</v>
          </cell>
          <cell r="B6252">
            <v>7</v>
          </cell>
          <cell r="C6252">
            <v>3</v>
          </cell>
          <cell r="D6252" t="str">
            <v>-</v>
          </cell>
          <cell r="E6252" t="str">
            <v>-</v>
          </cell>
          <cell r="F6252">
            <v>2</v>
          </cell>
          <cell r="G6252" t="str">
            <v>-</v>
          </cell>
          <cell r="H6252">
            <v>2</v>
          </cell>
          <cell r="I6252" t="str">
            <v>-</v>
          </cell>
        </row>
        <row r="6253">
          <cell r="A6253" t="str">
            <v>NCU17230</v>
          </cell>
          <cell r="B6253">
            <v>4</v>
          </cell>
          <cell r="C6253">
            <v>1</v>
          </cell>
          <cell r="D6253">
            <v>1</v>
          </cell>
          <cell r="E6253" t="str">
            <v>-</v>
          </cell>
          <cell r="F6253" t="str">
            <v>-</v>
          </cell>
          <cell r="G6253" t="str">
            <v>-</v>
          </cell>
          <cell r="H6253">
            <v>1</v>
          </cell>
          <cell r="I6253">
            <v>1</v>
          </cell>
        </row>
        <row r="6254">
          <cell r="A6254" t="str">
            <v>NCU17231</v>
          </cell>
          <cell r="B6254">
            <v>1</v>
          </cell>
          <cell r="C6254" t="str">
            <v>-</v>
          </cell>
          <cell r="D6254" t="str">
            <v>-</v>
          </cell>
          <cell r="E6254" t="str">
            <v>-</v>
          </cell>
          <cell r="F6254" t="str">
            <v>-</v>
          </cell>
          <cell r="G6254">
            <v>1</v>
          </cell>
          <cell r="H6254" t="str">
            <v>-</v>
          </cell>
          <cell r="I6254" t="str">
            <v>-</v>
          </cell>
        </row>
        <row r="6255">
          <cell r="A6255" t="str">
            <v>NCU17232</v>
          </cell>
          <cell r="B6255">
            <v>11</v>
          </cell>
          <cell r="C6255">
            <v>3</v>
          </cell>
          <cell r="D6255" t="str">
            <v>-</v>
          </cell>
          <cell r="E6255">
            <v>1</v>
          </cell>
          <cell r="F6255">
            <v>2</v>
          </cell>
          <cell r="G6255">
            <v>1</v>
          </cell>
          <cell r="H6255">
            <v>2</v>
          </cell>
          <cell r="I6255">
            <v>2</v>
          </cell>
        </row>
        <row r="6256">
          <cell r="A6256" t="str">
            <v>NCU17240</v>
          </cell>
          <cell r="B6256">
            <v>3</v>
          </cell>
          <cell r="C6256" t="str">
            <v>-</v>
          </cell>
          <cell r="D6256" t="str">
            <v>-</v>
          </cell>
          <cell r="E6256" t="str">
            <v>-</v>
          </cell>
          <cell r="F6256">
            <v>2</v>
          </cell>
          <cell r="G6256">
            <v>1</v>
          </cell>
          <cell r="H6256" t="str">
            <v>-</v>
          </cell>
          <cell r="I6256" t="str">
            <v>-</v>
          </cell>
        </row>
        <row r="6257">
          <cell r="A6257" t="str">
            <v>NCU17244</v>
          </cell>
          <cell r="B6257">
            <v>17</v>
          </cell>
          <cell r="C6257">
            <v>3</v>
          </cell>
          <cell r="D6257">
            <v>4</v>
          </cell>
          <cell r="E6257">
            <v>1</v>
          </cell>
          <cell r="F6257">
            <v>2</v>
          </cell>
          <cell r="G6257">
            <v>2</v>
          </cell>
          <cell r="H6257">
            <v>2</v>
          </cell>
          <cell r="I6257">
            <v>3</v>
          </cell>
        </row>
        <row r="6258">
          <cell r="A6258" t="str">
            <v>NCU17249</v>
          </cell>
          <cell r="B6258">
            <v>11</v>
          </cell>
          <cell r="C6258" t="str">
            <v>-</v>
          </cell>
          <cell r="D6258" t="str">
            <v>-</v>
          </cell>
          <cell r="E6258">
            <v>3</v>
          </cell>
          <cell r="F6258">
            <v>2</v>
          </cell>
          <cell r="G6258">
            <v>2</v>
          </cell>
          <cell r="H6258">
            <v>2</v>
          </cell>
          <cell r="I6258">
            <v>2</v>
          </cell>
        </row>
        <row r="6259">
          <cell r="A6259" t="str">
            <v>NCU17250</v>
          </cell>
          <cell r="B6259">
            <v>5</v>
          </cell>
          <cell r="C6259" t="str">
            <v>-</v>
          </cell>
          <cell r="D6259">
            <v>2</v>
          </cell>
          <cell r="E6259" t="str">
            <v>-</v>
          </cell>
          <cell r="F6259" t="str">
            <v>-</v>
          </cell>
          <cell r="G6259">
            <v>1</v>
          </cell>
          <cell r="H6259">
            <v>1</v>
          </cell>
          <cell r="I6259">
            <v>1</v>
          </cell>
        </row>
        <row r="6260">
          <cell r="A6260" t="str">
            <v>NCU17251</v>
          </cell>
          <cell r="B6260">
            <v>4</v>
          </cell>
          <cell r="C6260">
            <v>1</v>
          </cell>
          <cell r="D6260" t="str">
            <v>-</v>
          </cell>
          <cell r="E6260" t="str">
            <v>-</v>
          </cell>
          <cell r="F6260">
            <v>2</v>
          </cell>
          <cell r="G6260">
            <v>1</v>
          </cell>
          <cell r="H6260" t="str">
            <v>-</v>
          </cell>
          <cell r="I6260" t="str">
            <v>-</v>
          </cell>
        </row>
        <row r="6261">
          <cell r="A6261" t="str">
            <v>NCU17257</v>
          </cell>
          <cell r="B6261">
            <v>8</v>
          </cell>
          <cell r="C6261">
            <v>2</v>
          </cell>
          <cell r="D6261" t="str">
            <v>-</v>
          </cell>
          <cell r="E6261">
            <v>1</v>
          </cell>
          <cell r="F6261">
            <v>1</v>
          </cell>
          <cell r="G6261">
            <v>1</v>
          </cell>
          <cell r="H6261">
            <v>2</v>
          </cell>
          <cell r="I6261">
            <v>1</v>
          </cell>
        </row>
        <row r="6262">
          <cell r="A6262" t="str">
            <v>NCU17258</v>
          </cell>
          <cell r="B6262">
            <v>10</v>
          </cell>
          <cell r="C6262">
            <v>3</v>
          </cell>
          <cell r="D6262">
            <v>1</v>
          </cell>
          <cell r="E6262">
            <v>4</v>
          </cell>
          <cell r="F6262" t="str">
            <v>-</v>
          </cell>
          <cell r="G6262" t="str">
            <v>-</v>
          </cell>
          <cell r="H6262" t="str">
            <v>-</v>
          </cell>
          <cell r="I6262">
            <v>2</v>
          </cell>
        </row>
        <row r="6263">
          <cell r="A6263" t="str">
            <v>NCU17260</v>
          </cell>
          <cell r="B6263">
            <v>1</v>
          </cell>
          <cell r="C6263" t="str">
            <v>-</v>
          </cell>
          <cell r="D6263" t="str">
            <v>-</v>
          </cell>
          <cell r="E6263" t="str">
            <v>-</v>
          </cell>
          <cell r="F6263" t="str">
            <v>-</v>
          </cell>
          <cell r="G6263" t="str">
            <v>-</v>
          </cell>
          <cell r="H6263" t="str">
            <v>-</v>
          </cell>
          <cell r="I6263">
            <v>1</v>
          </cell>
        </row>
        <row r="6264">
          <cell r="A6264" t="str">
            <v>NCU17261</v>
          </cell>
          <cell r="B6264">
            <v>3</v>
          </cell>
          <cell r="C6264" t="str">
            <v>-</v>
          </cell>
          <cell r="D6264" t="str">
            <v>-</v>
          </cell>
          <cell r="E6264" t="str">
            <v>-</v>
          </cell>
          <cell r="F6264">
            <v>1</v>
          </cell>
          <cell r="G6264">
            <v>2</v>
          </cell>
          <cell r="H6264" t="str">
            <v>-</v>
          </cell>
          <cell r="I6264" t="str">
            <v>-</v>
          </cell>
        </row>
        <row r="6265">
          <cell r="A6265" t="str">
            <v>NCU17264</v>
          </cell>
          <cell r="B6265">
            <v>4</v>
          </cell>
          <cell r="C6265" t="str">
            <v>-</v>
          </cell>
          <cell r="D6265" t="str">
            <v>-</v>
          </cell>
          <cell r="E6265" t="str">
            <v>-</v>
          </cell>
          <cell r="F6265">
            <v>1</v>
          </cell>
          <cell r="G6265">
            <v>1</v>
          </cell>
          <cell r="H6265">
            <v>1</v>
          </cell>
          <cell r="I6265">
            <v>1</v>
          </cell>
        </row>
        <row r="6266">
          <cell r="A6266" t="str">
            <v>NCU17275</v>
          </cell>
          <cell r="B6266">
            <v>5</v>
          </cell>
          <cell r="C6266" t="str">
            <v>-</v>
          </cell>
          <cell r="D6266" t="str">
            <v>-</v>
          </cell>
          <cell r="E6266">
            <v>3</v>
          </cell>
          <cell r="F6266" t="str">
            <v>-</v>
          </cell>
          <cell r="G6266" t="str">
            <v>-</v>
          </cell>
          <cell r="H6266" t="str">
            <v>-</v>
          </cell>
          <cell r="I6266">
            <v>2</v>
          </cell>
        </row>
        <row r="6267">
          <cell r="A6267" t="str">
            <v>NCU17278</v>
          </cell>
          <cell r="B6267">
            <v>7</v>
          </cell>
          <cell r="C6267" t="str">
            <v>-</v>
          </cell>
          <cell r="D6267">
            <v>1</v>
          </cell>
          <cell r="E6267">
            <v>2</v>
          </cell>
          <cell r="F6267">
            <v>2</v>
          </cell>
          <cell r="G6267">
            <v>2</v>
          </cell>
          <cell r="H6267" t="str">
            <v>-</v>
          </cell>
          <cell r="I6267" t="str">
            <v>-</v>
          </cell>
        </row>
        <row r="6268">
          <cell r="A6268" t="str">
            <v>NCU17281</v>
          </cell>
          <cell r="B6268">
            <v>8</v>
          </cell>
          <cell r="C6268" t="str">
            <v>-</v>
          </cell>
          <cell r="D6268" t="str">
            <v>-</v>
          </cell>
          <cell r="E6268" t="str">
            <v>-</v>
          </cell>
          <cell r="F6268">
            <v>2</v>
          </cell>
          <cell r="G6268">
            <v>2</v>
          </cell>
          <cell r="H6268">
            <v>2</v>
          </cell>
          <cell r="I6268">
            <v>2</v>
          </cell>
        </row>
        <row r="6269">
          <cell r="A6269" t="str">
            <v>NCU17284</v>
          </cell>
          <cell r="B6269">
            <v>11</v>
          </cell>
          <cell r="C6269" t="str">
            <v>-</v>
          </cell>
          <cell r="D6269">
            <v>3</v>
          </cell>
          <cell r="E6269" t="str">
            <v>-</v>
          </cell>
          <cell r="F6269">
            <v>2</v>
          </cell>
          <cell r="G6269">
            <v>2</v>
          </cell>
          <cell r="H6269">
            <v>2</v>
          </cell>
          <cell r="I6269">
            <v>2</v>
          </cell>
        </row>
        <row r="6270">
          <cell r="A6270" t="str">
            <v>NCU17285</v>
          </cell>
          <cell r="B6270">
            <v>4</v>
          </cell>
          <cell r="C6270">
            <v>1</v>
          </cell>
          <cell r="D6270" t="str">
            <v>-</v>
          </cell>
          <cell r="E6270">
            <v>2</v>
          </cell>
          <cell r="F6270" t="str">
            <v>-</v>
          </cell>
          <cell r="G6270" t="str">
            <v>-</v>
          </cell>
          <cell r="H6270">
            <v>1</v>
          </cell>
          <cell r="I6270" t="str">
            <v>-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neurospora_crassa_or74a__finish"/>
    </sheetNames>
    <sheetDataSet>
      <sheetData sheetId="0">
        <row r="1">
          <cell r="A1" t="str">
            <v>ID</v>
          </cell>
          <cell r="B1" t="str">
            <v>SYMBOL</v>
          </cell>
          <cell r="C1" t="str">
            <v>SYNOYM</v>
          </cell>
          <cell r="D1" t="str">
            <v>LENGTH</v>
          </cell>
          <cell r="E1" t="str">
            <v>START</v>
          </cell>
          <cell r="F1" t="str">
            <v>STOP</v>
          </cell>
          <cell r="G1" t="str">
            <v>STRAND</v>
          </cell>
          <cell r="H1" t="str">
            <v>NAME</v>
          </cell>
          <cell r="I1" t="str">
            <v>CHROMOSOME</v>
          </cell>
          <cell r="J1" t="str">
            <v>GENOME ONTOLOGY</v>
          </cell>
        </row>
        <row r="2">
          <cell r="A2" t="str">
            <v>NCU00003</v>
          </cell>
          <cell r="D2">
            <v>1742</v>
          </cell>
          <cell r="E2">
            <v>2239943</v>
          </cell>
          <cell r="F2">
            <v>2241684</v>
          </cell>
          <cell r="G2" t="str">
            <v>+</v>
          </cell>
          <cell r="H2" t="str">
            <v>hypothetical protein</v>
          </cell>
          <cell r="I2" t="str">
            <v>Linkage Group III</v>
          </cell>
        </row>
        <row r="3">
          <cell r="A3" t="str">
            <v>NCU00004</v>
          </cell>
          <cell r="D3">
            <v>1857</v>
          </cell>
          <cell r="E3">
            <v>2242245</v>
          </cell>
          <cell r="F3">
            <v>2244101</v>
          </cell>
          <cell r="G3" t="str">
            <v>+</v>
          </cell>
          <cell r="H3" t="str">
            <v>universal stress protein family domain-containing protein</v>
          </cell>
          <cell r="I3" t="str">
            <v>Linkage Group III</v>
          </cell>
        </row>
        <row r="4">
          <cell r="A4" t="str">
            <v>NCU00005</v>
          </cell>
          <cell r="D4">
            <v>2380</v>
          </cell>
          <cell r="E4">
            <v>2244806</v>
          </cell>
          <cell r="F4">
            <v>2247185</v>
          </cell>
          <cell r="G4" t="str">
            <v>+</v>
          </cell>
          <cell r="H4" t="str">
            <v>hypothetical protein</v>
          </cell>
          <cell r="I4" t="str">
            <v>Linkage Group III</v>
          </cell>
        </row>
        <row r="5">
          <cell r="A5" t="str">
            <v>NCU00006</v>
          </cell>
          <cell r="D5">
            <v>3856</v>
          </cell>
          <cell r="E5">
            <v>2249090</v>
          </cell>
          <cell r="F5">
            <v>2252945</v>
          </cell>
          <cell r="G5" t="str">
            <v>-</v>
          </cell>
          <cell r="H5" t="str">
            <v>hypothetical protein</v>
          </cell>
          <cell r="I5" t="str">
            <v>Linkage Group III</v>
          </cell>
        </row>
        <row r="6">
          <cell r="A6" t="str">
            <v>NCU00007</v>
          </cell>
          <cell r="D6">
            <v>2597</v>
          </cell>
          <cell r="E6">
            <v>2257503</v>
          </cell>
          <cell r="F6">
            <v>2260099</v>
          </cell>
          <cell r="G6" t="str">
            <v>+</v>
          </cell>
          <cell r="H6" t="str">
            <v>pH-response regulator protein palH/rim-21</v>
          </cell>
          <cell r="I6" t="str">
            <v>Linkage Group III</v>
          </cell>
        </row>
        <row r="7">
          <cell r="A7" t="str">
            <v>NCU00008</v>
          </cell>
          <cell r="D7">
            <v>2207</v>
          </cell>
          <cell r="E7">
            <v>2261420</v>
          </cell>
          <cell r="F7">
            <v>2263626</v>
          </cell>
          <cell r="G7" t="str">
            <v>+</v>
          </cell>
          <cell r="H7" t="str">
            <v>longevity-assurance protein 1</v>
          </cell>
          <cell r="I7" t="str">
            <v>Linkage Group III</v>
          </cell>
          <cell r="J7" t="str">
            <v>GO:0046513,GO:0005783,GO:0050291</v>
          </cell>
        </row>
        <row r="8">
          <cell r="A8" t="str">
            <v>NCU00009</v>
          </cell>
          <cell r="D8">
            <v>578</v>
          </cell>
          <cell r="E8">
            <v>2264746</v>
          </cell>
          <cell r="F8">
            <v>2265323</v>
          </cell>
          <cell r="G8" t="str">
            <v>-</v>
          </cell>
          <cell r="H8" t="str">
            <v>hypothetical protein</v>
          </cell>
          <cell r="I8" t="str">
            <v>Linkage Group III</v>
          </cell>
        </row>
        <row r="9">
          <cell r="A9" t="str">
            <v>NCU00010</v>
          </cell>
          <cell r="D9">
            <v>4549</v>
          </cell>
          <cell r="E9">
            <v>2266604</v>
          </cell>
          <cell r="F9">
            <v>2271152</v>
          </cell>
          <cell r="G9" t="str">
            <v>-</v>
          </cell>
          <cell r="H9" t="str">
            <v>heavy metal tolerance protein</v>
          </cell>
          <cell r="I9" t="str">
            <v>Linkage Group III</v>
          </cell>
        </row>
        <row r="10">
          <cell r="A10" t="str">
            <v>NCU00011</v>
          </cell>
          <cell r="D10">
            <v>464</v>
          </cell>
          <cell r="E10">
            <v>2274917</v>
          </cell>
          <cell r="F10">
            <v>2275380</v>
          </cell>
          <cell r="G10" t="str">
            <v>-</v>
          </cell>
          <cell r="H10" t="str">
            <v>hypothetical protein</v>
          </cell>
          <cell r="I10" t="str">
            <v>Linkage Group III</v>
          </cell>
        </row>
        <row r="11">
          <cell r="A11" t="str">
            <v>NCU00013</v>
          </cell>
          <cell r="D11">
            <v>590</v>
          </cell>
          <cell r="E11">
            <v>2282649</v>
          </cell>
          <cell r="F11">
            <v>2283238</v>
          </cell>
          <cell r="G11" t="str">
            <v>-</v>
          </cell>
          <cell r="H11" t="str">
            <v>hypothetical protein</v>
          </cell>
          <cell r="I11" t="str">
            <v>Linkage Group III</v>
          </cell>
        </row>
        <row r="12">
          <cell r="A12" t="str">
            <v>NCU00014</v>
          </cell>
          <cell r="D12">
            <v>1783</v>
          </cell>
          <cell r="E12">
            <v>2284657</v>
          </cell>
          <cell r="F12">
            <v>2286439</v>
          </cell>
          <cell r="G12" t="str">
            <v>+</v>
          </cell>
          <cell r="H12" t="str">
            <v>hypothetical protein</v>
          </cell>
          <cell r="I12" t="str">
            <v>Linkage Group III</v>
          </cell>
        </row>
        <row r="13">
          <cell r="A13" t="str">
            <v>NCU00015</v>
          </cell>
          <cell r="D13">
            <v>1821</v>
          </cell>
          <cell r="E13">
            <v>2286326</v>
          </cell>
          <cell r="F13">
            <v>2288146</v>
          </cell>
          <cell r="G13" t="str">
            <v>-</v>
          </cell>
          <cell r="H13" t="str">
            <v>hypothetical protein</v>
          </cell>
          <cell r="I13" t="str">
            <v>Linkage Group III</v>
          </cell>
        </row>
        <row r="14">
          <cell r="A14" t="str">
            <v>NCU00017</v>
          </cell>
          <cell r="D14">
            <v>2133</v>
          </cell>
          <cell r="E14">
            <v>2296674</v>
          </cell>
          <cell r="F14">
            <v>2298806</v>
          </cell>
          <cell r="G14" t="str">
            <v>-</v>
          </cell>
          <cell r="H14" t="str">
            <v>hypothetical protein</v>
          </cell>
          <cell r="I14" t="str">
            <v>Linkage Group III</v>
          </cell>
        </row>
        <row r="15">
          <cell r="A15" t="str">
            <v>NCU00018</v>
          </cell>
          <cell r="D15">
            <v>3324</v>
          </cell>
          <cell r="E15">
            <v>2306378</v>
          </cell>
          <cell r="F15">
            <v>2309701</v>
          </cell>
          <cell r="G15" t="str">
            <v>+</v>
          </cell>
          <cell r="H15" t="str">
            <v>cell division control protein Cdc48</v>
          </cell>
          <cell r="I15" t="str">
            <v>Linkage Group III</v>
          </cell>
          <cell r="J15" t="str">
            <v>GO:0015031,GO:0006906,GO:0030433,GO:0005789,GO:0005829,GO:0016887,GO:0006511,GO:0005634</v>
          </cell>
        </row>
        <row r="16">
          <cell r="A16" t="str">
            <v>NCU00019</v>
          </cell>
          <cell r="D16">
            <v>2751</v>
          </cell>
          <cell r="E16">
            <v>2312530</v>
          </cell>
          <cell r="F16">
            <v>2315280</v>
          </cell>
          <cell r="G16" t="str">
            <v>-</v>
          </cell>
          <cell r="H16" t="str">
            <v>FKH1</v>
          </cell>
          <cell r="I16" t="str">
            <v>Linkage Group III</v>
          </cell>
        </row>
        <row r="17">
          <cell r="A17" t="str">
            <v>NCU00021</v>
          </cell>
          <cell r="D17">
            <v>4655</v>
          </cell>
          <cell r="E17">
            <v>2316983</v>
          </cell>
          <cell r="F17">
            <v>2321637</v>
          </cell>
          <cell r="G17" t="str">
            <v>-</v>
          </cell>
          <cell r="H17" t="str">
            <v>hypothetical protein</v>
          </cell>
          <cell r="I17" t="str">
            <v>Linkage Group III</v>
          </cell>
        </row>
        <row r="18">
          <cell r="A18" t="str">
            <v>NCU00022</v>
          </cell>
          <cell r="D18">
            <v>3202</v>
          </cell>
          <cell r="E18">
            <v>2322891</v>
          </cell>
          <cell r="F18">
            <v>2326092</v>
          </cell>
          <cell r="G18" t="str">
            <v>+</v>
          </cell>
          <cell r="H18" t="str">
            <v>hypothetical protein</v>
          </cell>
          <cell r="I18" t="str">
            <v>Linkage Group III</v>
          </cell>
        </row>
        <row r="19">
          <cell r="A19" t="str">
            <v>NCU00023</v>
          </cell>
          <cell r="D19">
            <v>2652</v>
          </cell>
          <cell r="E19">
            <v>2330036</v>
          </cell>
          <cell r="F19">
            <v>2332687</v>
          </cell>
          <cell r="G19" t="str">
            <v>+</v>
          </cell>
          <cell r="H19" t="str">
            <v>ferric reductase</v>
          </cell>
          <cell r="I19" t="str">
            <v>Linkage Group III</v>
          </cell>
        </row>
        <row r="20">
          <cell r="A20" t="str">
            <v>NCU00024</v>
          </cell>
          <cell r="D20">
            <v>1826</v>
          </cell>
          <cell r="E20">
            <v>2333672</v>
          </cell>
          <cell r="F20">
            <v>2335497</v>
          </cell>
          <cell r="G20" t="str">
            <v>+</v>
          </cell>
          <cell r="H20" t="str">
            <v>yippee zinc-binding protein</v>
          </cell>
          <cell r="I20" t="str">
            <v>Linkage Group III</v>
          </cell>
        </row>
        <row r="21">
          <cell r="A21" t="str">
            <v>NCU00025</v>
          </cell>
          <cell r="D21">
            <v>1934</v>
          </cell>
          <cell r="E21">
            <v>2335819</v>
          </cell>
          <cell r="F21">
            <v>2337752</v>
          </cell>
          <cell r="G21" t="str">
            <v>-</v>
          </cell>
          <cell r="H21" t="str">
            <v>integral membrane protein</v>
          </cell>
          <cell r="I21" t="str">
            <v>Linkage Group III</v>
          </cell>
        </row>
        <row r="22">
          <cell r="A22" t="str">
            <v>NCU00026</v>
          </cell>
          <cell r="D22">
            <v>1567</v>
          </cell>
          <cell r="E22">
            <v>2338648</v>
          </cell>
          <cell r="F22">
            <v>2340214</v>
          </cell>
          <cell r="G22" t="str">
            <v>-</v>
          </cell>
          <cell r="H22" t="str">
            <v>hypothetical protein</v>
          </cell>
          <cell r="I22" t="str">
            <v>Linkage Group III</v>
          </cell>
        </row>
        <row r="23">
          <cell r="A23" t="str">
            <v>NCU00027</v>
          </cell>
          <cell r="D23">
            <v>773</v>
          </cell>
          <cell r="E23">
            <v>2341059</v>
          </cell>
          <cell r="F23">
            <v>2341831</v>
          </cell>
          <cell r="G23" t="str">
            <v>+</v>
          </cell>
          <cell r="H23" t="str">
            <v>hypothetical protein</v>
          </cell>
          <cell r="I23" t="str">
            <v>Linkage Group III</v>
          </cell>
        </row>
        <row r="24">
          <cell r="A24" t="str">
            <v>NCU00028</v>
          </cell>
          <cell r="D24">
            <v>1911</v>
          </cell>
          <cell r="E24">
            <v>2341768</v>
          </cell>
          <cell r="F24">
            <v>2343678</v>
          </cell>
          <cell r="G24" t="str">
            <v>-</v>
          </cell>
          <cell r="H24" t="str">
            <v>S-(hydroxymethyl)glutathione dehydrogenase</v>
          </cell>
          <cell r="I24" t="str">
            <v>Linkage Group III</v>
          </cell>
        </row>
        <row r="25">
          <cell r="A25" t="str">
            <v>NCU00029</v>
          </cell>
          <cell r="D25">
            <v>2288</v>
          </cell>
          <cell r="E25">
            <v>2344043</v>
          </cell>
          <cell r="F25">
            <v>2346330</v>
          </cell>
          <cell r="G25" t="str">
            <v>-</v>
          </cell>
          <cell r="H25" t="str">
            <v>ZIP metal ion transporter</v>
          </cell>
          <cell r="I25" t="str">
            <v>Linkage Group III</v>
          </cell>
        </row>
        <row r="26">
          <cell r="A26" t="str">
            <v>NCU00030</v>
          </cell>
          <cell r="D26">
            <v>1383</v>
          </cell>
          <cell r="E26">
            <v>2347714</v>
          </cell>
          <cell r="F26">
            <v>2349096</v>
          </cell>
          <cell r="G26" t="str">
            <v>+</v>
          </cell>
          <cell r="H26" t="str">
            <v>mitochondrial nuclease</v>
          </cell>
          <cell r="I26" t="str">
            <v>Linkage Group III</v>
          </cell>
          <cell r="J26" t="str">
            <v>GO:0005739,GO:0006308,GO:0005743,GO:0004540,GO:0006915,GO:0006401,GO:0004529,GO:0005634,GO:0004520</v>
          </cell>
        </row>
        <row r="27">
          <cell r="A27" t="str">
            <v>NCU00031</v>
          </cell>
          <cell r="D27">
            <v>1218</v>
          </cell>
          <cell r="E27">
            <v>2349332</v>
          </cell>
          <cell r="F27">
            <v>2350549</v>
          </cell>
          <cell r="G27" t="str">
            <v>-</v>
          </cell>
          <cell r="H27" t="str">
            <v>hypothetical protein</v>
          </cell>
          <cell r="I27" t="str">
            <v>Linkage Group III</v>
          </cell>
        </row>
        <row r="28">
          <cell r="A28" t="str">
            <v>NCU00032</v>
          </cell>
          <cell r="D28">
            <v>2232</v>
          </cell>
          <cell r="E28">
            <v>2352297</v>
          </cell>
          <cell r="F28">
            <v>2354528</v>
          </cell>
          <cell r="G28" t="str">
            <v>-</v>
          </cell>
          <cell r="H28" t="str">
            <v>hypothetical protein</v>
          </cell>
          <cell r="I28" t="str">
            <v>Linkage Group III</v>
          </cell>
        </row>
        <row r="29">
          <cell r="A29" t="str">
            <v>NCU00033</v>
          </cell>
          <cell r="D29">
            <v>1047</v>
          </cell>
          <cell r="E29">
            <v>2355176</v>
          </cell>
          <cell r="F29">
            <v>2356222</v>
          </cell>
          <cell r="G29" t="str">
            <v>+</v>
          </cell>
          <cell r="H29" t="str">
            <v>integral membrane protein</v>
          </cell>
          <cell r="I29" t="str">
            <v>Linkage Group III</v>
          </cell>
        </row>
        <row r="30">
          <cell r="A30" t="str">
            <v>NCU00034</v>
          </cell>
          <cell r="D30">
            <v>1045</v>
          </cell>
          <cell r="E30">
            <v>2356311</v>
          </cell>
          <cell r="F30">
            <v>2357859</v>
          </cell>
          <cell r="G30" t="str">
            <v>+</v>
          </cell>
          <cell r="H30" t="str">
            <v>prenyl cysteine carboxyl methyltransferase Ste14</v>
          </cell>
          <cell r="I30" t="str">
            <v>Linkage Group III</v>
          </cell>
        </row>
        <row r="31">
          <cell r="A31" t="str">
            <v>NCU00035</v>
          </cell>
          <cell r="D31">
            <v>2167</v>
          </cell>
          <cell r="E31">
            <v>2357856</v>
          </cell>
          <cell r="F31">
            <v>2360022</v>
          </cell>
          <cell r="G31" t="str">
            <v>-</v>
          </cell>
          <cell r="H31" t="str">
            <v>diacylglycerol O-acyltransferase</v>
          </cell>
          <cell r="I31" t="str">
            <v>Linkage Group III</v>
          </cell>
        </row>
        <row r="32">
          <cell r="A32" t="str">
            <v>NCU00037</v>
          </cell>
          <cell r="D32">
            <v>2659</v>
          </cell>
          <cell r="E32">
            <v>2361952</v>
          </cell>
          <cell r="F32">
            <v>2364610</v>
          </cell>
          <cell r="G32" t="str">
            <v>+</v>
          </cell>
          <cell r="H32" t="str">
            <v>polyadenylation factor subunit 2</v>
          </cell>
          <cell r="I32" t="str">
            <v>Linkage Group III</v>
          </cell>
          <cell r="J32" t="str">
            <v>GO:0031124,GO:0005730,GO:0005634,GO:0005829,GO:0005847</v>
          </cell>
        </row>
        <row r="33">
          <cell r="A33" t="str">
            <v>NCU00038</v>
          </cell>
          <cell r="D33">
            <v>1544</v>
          </cell>
          <cell r="E33">
            <v>2365188</v>
          </cell>
          <cell r="F33">
            <v>2366731</v>
          </cell>
          <cell r="G33" t="str">
            <v>-</v>
          </cell>
          <cell r="H33" t="str">
            <v>C2H2 transcription factor</v>
          </cell>
          <cell r="I33" t="str">
            <v>Linkage Group III</v>
          </cell>
        </row>
        <row r="34">
          <cell r="A34" t="str">
            <v>NCU00039</v>
          </cell>
          <cell r="D34">
            <v>2556</v>
          </cell>
          <cell r="E34">
            <v>2368758</v>
          </cell>
          <cell r="F34">
            <v>2371313</v>
          </cell>
          <cell r="G34" t="str">
            <v>-</v>
          </cell>
          <cell r="H34" t="str">
            <v>hypothetical protein</v>
          </cell>
          <cell r="I34" t="str">
            <v>Linkage Group III</v>
          </cell>
        </row>
        <row r="35">
          <cell r="A35" t="str">
            <v>NCU00040</v>
          </cell>
          <cell r="D35">
            <v>3885</v>
          </cell>
          <cell r="E35">
            <v>2373703</v>
          </cell>
          <cell r="F35">
            <v>2377587</v>
          </cell>
          <cell r="G35" t="str">
            <v>-</v>
          </cell>
          <cell r="H35" t="str">
            <v>eukaryotic translation initiation factor 3 110 kDa subunit</v>
          </cell>
          <cell r="I35" t="str">
            <v>Linkage Group III</v>
          </cell>
        </row>
        <row r="36">
          <cell r="A36" t="str">
            <v>NCU00041</v>
          </cell>
          <cell r="B36" t="str">
            <v>gng-1</v>
          </cell>
          <cell r="D36">
            <v>1756</v>
          </cell>
          <cell r="E36">
            <v>2379374</v>
          </cell>
          <cell r="F36">
            <v>2381129</v>
          </cell>
          <cell r="G36" t="str">
            <v>+</v>
          </cell>
          <cell r="H36" t="str">
            <v>guanine nucleotide-binding protein subunit gamma</v>
          </cell>
          <cell r="I36" t="str">
            <v>Linkage Group III</v>
          </cell>
          <cell r="J36" t="str">
            <v>GO:0005834,GO:0000909,GO:0019236,GO:0031680,GO:0030814</v>
          </cell>
        </row>
        <row r="37">
          <cell r="A37" t="str">
            <v>NCU00042</v>
          </cell>
          <cell r="D37">
            <v>1285</v>
          </cell>
          <cell r="E37">
            <v>2381584</v>
          </cell>
          <cell r="F37">
            <v>2382868</v>
          </cell>
          <cell r="G37" t="str">
            <v>+</v>
          </cell>
          <cell r="H37" t="str">
            <v>selenoprotein domain-containing protein</v>
          </cell>
          <cell r="I37" t="str">
            <v>Linkage Group III</v>
          </cell>
        </row>
        <row r="38">
          <cell r="A38" t="str">
            <v>NCU00043</v>
          </cell>
          <cell r="B38" t="str">
            <v>pph-3</v>
          </cell>
          <cell r="C38" t="str">
            <v>ppp-1</v>
          </cell>
          <cell r="D38">
            <v>3009</v>
          </cell>
          <cell r="E38">
            <v>2384478</v>
          </cell>
          <cell r="F38">
            <v>2387486</v>
          </cell>
          <cell r="G38" t="str">
            <v>-</v>
          </cell>
          <cell r="H38" t="str">
            <v>protein phosphatase-3</v>
          </cell>
          <cell r="I38" t="str">
            <v>Linkage Group III</v>
          </cell>
          <cell r="J38" t="str">
            <v>GO:0042752,GO:0006470,GO:0045143,GO:0000077,GO:0005847,GO:0000226,GO:0005829,GO:0000909,GO:0004721,GO:0005634,GO:0005737,GO:0048315,GO:0006306,GO:0030448</v>
          </cell>
        </row>
        <row r="39">
          <cell r="A39" t="str">
            <v>NCU00045</v>
          </cell>
          <cell r="D39">
            <v>3842</v>
          </cell>
          <cell r="E39">
            <v>2392503</v>
          </cell>
          <cell r="F39">
            <v>2396344</v>
          </cell>
          <cell r="G39" t="str">
            <v>-</v>
          </cell>
          <cell r="H39" t="str">
            <v>PHD finger domain-containing protein</v>
          </cell>
          <cell r="I39" t="str">
            <v>Linkage Group III</v>
          </cell>
        </row>
        <row r="40">
          <cell r="A40" t="str">
            <v>NCU00046</v>
          </cell>
          <cell r="D40">
            <v>3133</v>
          </cell>
          <cell r="E40">
            <v>2398920</v>
          </cell>
          <cell r="F40">
            <v>2402052</v>
          </cell>
          <cell r="G40" t="str">
            <v>-</v>
          </cell>
          <cell r="H40" t="str">
            <v>leucine Rich Repeat domain-containing protein</v>
          </cell>
          <cell r="I40" t="str">
            <v>Linkage Group III</v>
          </cell>
        </row>
        <row r="41">
          <cell r="A41" t="str">
            <v>NCU00047</v>
          </cell>
          <cell r="D41">
            <v>909</v>
          </cell>
          <cell r="E41">
            <v>2402848</v>
          </cell>
          <cell r="F41">
            <v>2403756</v>
          </cell>
          <cell r="G41" t="str">
            <v>+</v>
          </cell>
          <cell r="H41" t="str">
            <v>hypothetical protein</v>
          </cell>
          <cell r="I41" t="str">
            <v>Linkage Group III</v>
          </cell>
        </row>
        <row r="42">
          <cell r="A42" t="str">
            <v>NCU00048</v>
          </cell>
          <cell r="D42">
            <v>996</v>
          </cell>
          <cell r="E42">
            <v>2407638</v>
          </cell>
          <cell r="F42">
            <v>2408633</v>
          </cell>
          <cell r="G42" t="str">
            <v>+</v>
          </cell>
          <cell r="H42" t="str">
            <v>hypothetical protein</v>
          </cell>
          <cell r="I42" t="str">
            <v>Linkage Group III</v>
          </cell>
        </row>
        <row r="43">
          <cell r="A43" t="str">
            <v>NCU00050</v>
          </cell>
          <cell r="D43">
            <v>2310</v>
          </cell>
          <cell r="E43">
            <v>2413342</v>
          </cell>
          <cell r="F43">
            <v>2415651</v>
          </cell>
          <cell r="G43" t="str">
            <v>-</v>
          </cell>
          <cell r="H43" t="str">
            <v>pyruvate dehydrogenase X component</v>
          </cell>
          <cell r="I43" t="str">
            <v>Linkage Group III</v>
          </cell>
        </row>
        <row r="44">
          <cell r="A44" t="str">
            <v>NCU00051</v>
          </cell>
          <cell r="D44">
            <v>1291</v>
          </cell>
          <cell r="E44">
            <v>2416838</v>
          </cell>
          <cell r="F44">
            <v>2418128</v>
          </cell>
          <cell r="G44" t="str">
            <v>+</v>
          </cell>
          <cell r="H44" t="str">
            <v>hypothetical protein</v>
          </cell>
          <cell r="I44" t="str">
            <v>Linkage Group III</v>
          </cell>
        </row>
        <row r="45">
          <cell r="A45" t="str">
            <v>NCU00052</v>
          </cell>
          <cell r="D45">
            <v>2290</v>
          </cell>
          <cell r="E45">
            <v>2418803</v>
          </cell>
          <cell r="F45">
            <v>2421092</v>
          </cell>
          <cell r="G45" t="str">
            <v>-</v>
          </cell>
          <cell r="H45" t="str">
            <v>alpha-methylacyl-CoA racemase</v>
          </cell>
          <cell r="I45" t="str">
            <v>Linkage Group III</v>
          </cell>
        </row>
        <row r="46">
          <cell r="A46" t="str">
            <v>NCU00054</v>
          </cell>
          <cell r="D46">
            <v>2044</v>
          </cell>
          <cell r="E46">
            <v>2447425</v>
          </cell>
          <cell r="F46">
            <v>2449468</v>
          </cell>
          <cell r="G46" t="str">
            <v>+</v>
          </cell>
          <cell r="H46" t="str">
            <v>hypothetical protein</v>
          </cell>
          <cell r="I46" t="str">
            <v>Linkage Group III</v>
          </cell>
        </row>
        <row r="47">
          <cell r="A47" t="str">
            <v>NCU00055</v>
          </cell>
          <cell r="D47">
            <v>1675</v>
          </cell>
          <cell r="E47">
            <v>2449737</v>
          </cell>
          <cell r="F47">
            <v>2451411</v>
          </cell>
          <cell r="G47" t="str">
            <v>-</v>
          </cell>
          <cell r="H47" t="str">
            <v>catechol 1,2-dioxygenase 1</v>
          </cell>
          <cell r="I47" t="str">
            <v>Linkage Group III</v>
          </cell>
        </row>
        <row r="48">
          <cell r="A48" t="str">
            <v>NCU00056</v>
          </cell>
          <cell r="D48">
            <v>1757</v>
          </cell>
          <cell r="E48">
            <v>2457566</v>
          </cell>
          <cell r="F48">
            <v>2459322</v>
          </cell>
          <cell r="G48" t="str">
            <v>+</v>
          </cell>
          <cell r="H48" t="str">
            <v>3-oxoacyl-[acyl-carrier-protein]-synthase</v>
          </cell>
          <cell r="I48" t="str">
            <v>Linkage Group III</v>
          </cell>
        </row>
        <row r="49">
          <cell r="A49" t="str">
            <v>NCU00057</v>
          </cell>
          <cell r="D49">
            <v>1456</v>
          </cell>
          <cell r="E49">
            <v>2459872</v>
          </cell>
          <cell r="F49">
            <v>2461327</v>
          </cell>
          <cell r="G49" t="str">
            <v>+</v>
          </cell>
          <cell r="H49" t="str">
            <v>ubiquinol cytochrome-c reductase assembly protein Cbp3</v>
          </cell>
          <cell r="I49" t="str">
            <v>Linkage Group III</v>
          </cell>
        </row>
        <row r="50">
          <cell r="A50" t="str">
            <v>NCU00059</v>
          </cell>
          <cell r="D50">
            <v>2548</v>
          </cell>
          <cell r="E50">
            <v>2467520</v>
          </cell>
          <cell r="F50">
            <v>2470067</v>
          </cell>
          <cell r="G50" t="str">
            <v>+</v>
          </cell>
          <cell r="H50" t="str">
            <v>hypothetical protein</v>
          </cell>
          <cell r="I50" t="str">
            <v>Linkage Group III</v>
          </cell>
        </row>
        <row r="51">
          <cell r="A51" t="str">
            <v>NCU00060</v>
          </cell>
          <cell r="D51">
            <v>1709</v>
          </cell>
          <cell r="E51">
            <v>2470068</v>
          </cell>
          <cell r="F51">
            <v>2471776</v>
          </cell>
          <cell r="G51" t="str">
            <v>-</v>
          </cell>
          <cell r="H51" t="str">
            <v>WW domain-containing protein</v>
          </cell>
          <cell r="I51" t="str">
            <v>Linkage Group III</v>
          </cell>
        </row>
        <row r="52">
          <cell r="A52" t="str">
            <v>NCU00061</v>
          </cell>
          <cell r="D52">
            <v>1697</v>
          </cell>
          <cell r="E52">
            <v>2474150</v>
          </cell>
          <cell r="F52">
            <v>2475846</v>
          </cell>
          <cell r="G52" t="str">
            <v>+</v>
          </cell>
          <cell r="H52" t="str">
            <v>hypothetical protein</v>
          </cell>
          <cell r="I52" t="str">
            <v>Linkage Group III</v>
          </cell>
        </row>
        <row r="53">
          <cell r="A53" t="str">
            <v>NCU00064</v>
          </cell>
          <cell r="D53">
            <v>3573</v>
          </cell>
          <cell r="E53">
            <v>2484485</v>
          </cell>
          <cell r="F53">
            <v>2488057</v>
          </cell>
          <cell r="G53" t="str">
            <v>+</v>
          </cell>
          <cell r="H53" t="str">
            <v>hypothetical protein</v>
          </cell>
          <cell r="I53" t="str">
            <v>Linkage Group III</v>
          </cell>
        </row>
        <row r="54">
          <cell r="A54" t="str">
            <v>NCU00065</v>
          </cell>
          <cell r="D54">
            <v>2243</v>
          </cell>
          <cell r="E54">
            <v>2489215</v>
          </cell>
          <cell r="F54">
            <v>2491457</v>
          </cell>
          <cell r="G54" t="str">
            <v>+</v>
          </cell>
          <cell r="H54" t="str">
            <v>tRNA-dihydrouridine synthase 1</v>
          </cell>
          <cell r="I54" t="str">
            <v>Linkage Group III</v>
          </cell>
        </row>
        <row r="55">
          <cell r="A55" t="str">
            <v>NCU00066</v>
          </cell>
          <cell r="D55">
            <v>3459</v>
          </cell>
          <cell r="E55">
            <v>2491525</v>
          </cell>
          <cell r="F55">
            <v>2494983</v>
          </cell>
          <cell r="G55" t="str">
            <v>-</v>
          </cell>
          <cell r="H55" t="str">
            <v>pre-mRNA-splicing factor cwc-22</v>
          </cell>
          <cell r="I55" t="str">
            <v>Linkage Group III</v>
          </cell>
        </row>
        <row r="56">
          <cell r="A56" t="str">
            <v>NCU00067</v>
          </cell>
          <cell r="D56">
            <v>1009</v>
          </cell>
          <cell r="E56">
            <v>2495297</v>
          </cell>
          <cell r="F56">
            <v>2496305</v>
          </cell>
          <cell r="G56" t="str">
            <v>+</v>
          </cell>
          <cell r="H56" t="str">
            <v>dolichyl-phosphate mannosyltransferase polypeptide 2</v>
          </cell>
          <cell r="I56" t="str">
            <v>Linkage Group III</v>
          </cell>
        </row>
        <row r="57">
          <cell r="A57" t="str">
            <v>NCU00068</v>
          </cell>
          <cell r="D57">
            <v>3643</v>
          </cell>
          <cell r="E57">
            <v>2496307</v>
          </cell>
          <cell r="F57">
            <v>2499949</v>
          </cell>
          <cell r="G57" t="str">
            <v>-</v>
          </cell>
          <cell r="H57" t="str">
            <v>hypothetical protein</v>
          </cell>
          <cell r="I57" t="str">
            <v>Linkage Group III</v>
          </cell>
        </row>
        <row r="58">
          <cell r="A58" t="str">
            <v>NCU00069</v>
          </cell>
          <cell r="D58">
            <v>1298</v>
          </cell>
          <cell r="E58">
            <v>2502237</v>
          </cell>
          <cell r="F58">
            <v>2503534</v>
          </cell>
          <cell r="G58" t="str">
            <v>+</v>
          </cell>
          <cell r="H58" t="str">
            <v>hypothetical protein</v>
          </cell>
          <cell r="I58" t="str">
            <v>Linkage Group III</v>
          </cell>
        </row>
        <row r="59">
          <cell r="A59" t="str">
            <v>NCU00070</v>
          </cell>
          <cell r="D59">
            <v>3755</v>
          </cell>
          <cell r="E59">
            <v>2505066</v>
          </cell>
          <cell r="F59">
            <v>2508820</v>
          </cell>
          <cell r="G59" t="str">
            <v>-</v>
          </cell>
          <cell r="H59" t="str">
            <v>hypothetical protein</v>
          </cell>
          <cell r="I59" t="str">
            <v>Linkage Group III</v>
          </cell>
        </row>
        <row r="60">
          <cell r="A60" t="str">
            <v>NCU00071</v>
          </cell>
          <cell r="D60">
            <v>839</v>
          </cell>
          <cell r="E60">
            <v>2510018</v>
          </cell>
          <cell r="F60">
            <v>2510856</v>
          </cell>
          <cell r="G60" t="str">
            <v>-</v>
          </cell>
          <cell r="H60" t="str">
            <v>hypothetical protein</v>
          </cell>
          <cell r="I60" t="str">
            <v>Linkage Group III</v>
          </cell>
        </row>
        <row r="61">
          <cell r="A61" t="str">
            <v>NCU00072</v>
          </cell>
          <cell r="D61">
            <v>1869</v>
          </cell>
          <cell r="E61">
            <v>2513422</v>
          </cell>
          <cell r="F61">
            <v>2515290</v>
          </cell>
          <cell r="G61" t="str">
            <v>-</v>
          </cell>
          <cell r="H61" t="str">
            <v>hypothetical protein</v>
          </cell>
          <cell r="I61" t="str">
            <v>Linkage Group III</v>
          </cell>
        </row>
        <row r="62">
          <cell r="A62" t="str">
            <v>NCU00073</v>
          </cell>
          <cell r="D62">
            <v>2549</v>
          </cell>
          <cell r="E62">
            <v>2515970</v>
          </cell>
          <cell r="F62">
            <v>2518518</v>
          </cell>
          <cell r="G62" t="str">
            <v>-</v>
          </cell>
          <cell r="H62" t="str">
            <v>hypothetical protein</v>
          </cell>
          <cell r="I62" t="str">
            <v>Linkage Group III</v>
          </cell>
        </row>
        <row r="63">
          <cell r="A63" t="str">
            <v>NCU00074</v>
          </cell>
          <cell r="D63">
            <v>1452</v>
          </cell>
          <cell r="E63">
            <v>2525440</v>
          </cell>
          <cell r="F63">
            <v>2526891</v>
          </cell>
          <cell r="G63" t="str">
            <v>+</v>
          </cell>
          <cell r="H63" t="str">
            <v>hypothetical protein</v>
          </cell>
          <cell r="I63" t="str">
            <v>Linkage Group III</v>
          </cell>
        </row>
        <row r="64">
          <cell r="A64" t="str">
            <v>NCU00075</v>
          </cell>
          <cell r="D64">
            <v>1597</v>
          </cell>
          <cell r="E64">
            <v>2527152</v>
          </cell>
          <cell r="F64">
            <v>2528748</v>
          </cell>
          <cell r="G64" t="str">
            <v>+</v>
          </cell>
          <cell r="H64" t="str">
            <v>mitochondrial import inner membrane translocase subunit tim-14</v>
          </cell>
          <cell r="I64" t="str">
            <v>Linkage Group III</v>
          </cell>
        </row>
        <row r="65">
          <cell r="A65" t="str">
            <v>NCU00076</v>
          </cell>
          <cell r="B65" t="str">
            <v>qip</v>
          </cell>
          <cell r="D65">
            <v>3043</v>
          </cell>
          <cell r="E65">
            <v>2528710</v>
          </cell>
          <cell r="F65">
            <v>2531752</v>
          </cell>
          <cell r="G65" t="str">
            <v>-</v>
          </cell>
          <cell r="H65" t="str">
            <v>QDE-2-interacting protein</v>
          </cell>
          <cell r="I65" t="str">
            <v>Linkage Group III</v>
          </cell>
          <cell r="J65" t="str">
            <v>GO:0043331,GO:0004527,GO:0033168</v>
          </cell>
        </row>
        <row r="66">
          <cell r="A66" t="str">
            <v>NCU00077</v>
          </cell>
          <cell r="B66" t="str">
            <v>mus-52</v>
          </cell>
          <cell r="C66" t="str">
            <v>KU80</v>
          </cell>
          <cell r="D66">
            <v>3132</v>
          </cell>
          <cell r="E66">
            <v>2532174</v>
          </cell>
          <cell r="F66">
            <v>2535305</v>
          </cell>
          <cell r="G66" t="str">
            <v>-</v>
          </cell>
          <cell r="H66" t="str">
            <v>mutagen sensitive-52</v>
          </cell>
          <cell r="I66" t="str">
            <v>Linkage Group III</v>
          </cell>
        </row>
        <row r="67">
          <cell r="A67" t="str">
            <v>NCU00078</v>
          </cell>
          <cell r="D67">
            <v>1106</v>
          </cell>
          <cell r="E67">
            <v>2535630</v>
          </cell>
          <cell r="F67">
            <v>2536735</v>
          </cell>
          <cell r="G67" t="str">
            <v>+</v>
          </cell>
          <cell r="H67" t="str">
            <v>hypothetical protein</v>
          </cell>
          <cell r="I67" t="str">
            <v>Linkage Group III</v>
          </cell>
        </row>
        <row r="68">
          <cell r="A68" t="str">
            <v>NCU00079</v>
          </cell>
          <cell r="D68">
            <v>1015</v>
          </cell>
          <cell r="E68">
            <v>2536913</v>
          </cell>
          <cell r="F68">
            <v>2537927</v>
          </cell>
          <cell r="G68" t="str">
            <v>-</v>
          </cell>
          <cell r="H68" t="str">
            <v>hypothetical protein</v>
          </cell>
          <cell r="I68" t="str">
            <v>Linkage Group III</v>
          </cell>
        </row>
        <row r="69">
          <cell r="A69" t="str">
            <v>NCU00080</v>
          </cell>
          <cell r="D69">
            <v>1754</v>
          </cell>
          <cell r="E69">
            <v>2539293</v>
          </cell>
          <cell r="F69">
            <v>2541046</v>
          </cell>
          <cell r="G69" t="str">
            <v>-</v>
          </cell>
          <cell r="H69" t="str">
            <v>DUF1295 domain-containing protein</v>
          </cell>
          <cell r="I69" t="str">
            <v>Linkage Group III</v>
          </cell>
        </row>
        <row r="70">
          <cell r="A70" t="str">
            <v>NCU00081</v>
          </cell>
          <cell r="D70">
            <v>2126</v>
          </cell>
          <cell r="E70">
            <v>2541950</v>
          </cell>
          <cell r="F70">
            <v>2544075</v>
          </cell>
          <cell r="G70" t="str">
            <v>+</v>
          </cell>
          <cell r="H70" t="str">
            <v>DNA topoisomerase 3-beta</v>
          </cell>
          <cell r="I70" t="str">
            <v>Linkage Group III</v>
          </cell>
        </row>
        <row r="71">
          <cell r="A71" t="str">
            <v>NCU00082</v>
          </cell>
          <cell r="D71">
            <v>916</v>
          </cell>
          <cell r="E71">
            <v>2546344</v>
          </cell>
          <cell r="F71">
            <v>2547259</v>
          </cell>
          <cell r="G71" t="str">
            <v>-</v>
          </cell>
          <cell r="H71" t="str">
            <v>hypothetical protein</v>
          </cell>
          <cell r="I71" t="str">
            <v>Linkage Group III</v>
          </cell>
        </row>
        <row r="72">
          <cell r="A72" t="str">
            <v>NCU00083</v>
          </cell>
          <cell r="D72">
            <v>2893</v>
          </cell>
          <cell r="E72">
            <v>2549334</v>
          </cell>
          <cell r="F72">
            <v>2552226</v>
          </cell>
          <cell r="G72" t="str">
            <v>+</v>
          </cell>
          <cell r="H72" t="str">
            <v>hypothetical protein</v>
          </cell>
          <cell r="I72" t="str">
            <v>Linkage Group III</v>
          </cell>
        </row>
        <row r="73">
          <cell r="A73" t="str">
            <v>NCU00084</v>
          </cell>
          <cell r="D73">
            <v>2601</v>
          </cell>
          <cell r="E73">
            <v>2555240</v>
          </cell>
          <cell r="F73">
            <v>2557840</v>
          </cell>
          <cell r="G73" t="str">
            <v>-</v>
          </cell>
          <cell r="H73" t="str">
            <v>hypothetical protein</v>
          </cell>
          <cell r="I73" t="str">
            <v>Linkage Group III</v>
          </cell>
        </row>
        <row r="74">
          <cell r="A74" t="str">
            <v>NCU00085</v>
          </cell>
          <cell r="D74">
            <v>3152</v>
          </cell>
          <cell r="E74">
            <v>2558827</v>
          </cell>
          <cell r="F74">
            <v>2561978</v>
          </cell>
          <cell r="G74" t="str">
            <v>-</v>
          </cell>
          <cell r="H74" t="str">
            <v>hypothetical protein</v>
          </cell>
          <cell r="I74" t="str">
            <v>Linkage Group III</v>
          </cell>
        </row>
        <row r="75">
          <cell r="A75" t="str">
            <v>NCU00086</v>
          </cell>
          <cell r="D75">
            <v>1098</v>
          </cell>
          <cell r="E75">
            <v>2564812</v>
          </cell>
          <cell r="F75">
            <v>2565909</v>
          </cell>
          <cell r="G75" t="str">
            <v>+</v>
          </cell>
          <cell r="H75" t="str">
            <v>glycosyl hydrolase</v>
          </cell>
          <cell r="I75" t="str">
            <v>Linkage Group III</v>
          </cell>
        </row>
        <row r="76">
          <cell r="A76" t="str">
            <v>NCU00087</v>
          </cell>
          <cell r="D76">
            <v>1633</v>
          </cell>
          <cell r="E76">
            <v>2566227</v>
          </cell>
          <cell r="F76">
            <v>2567859</v>
          </cell>
          <cell r="G76" t="str">
            <v>-</v>
          </cell>
          <cell r="H76" t="str">
            <v>6-phosphogluconolactonase</v>
          </cell>
          <cell r="I76" t="str">
            <v>Linkage Group III</v>
          </cell>
          <cell r="J76" t="str">
            <v>GO:0005829,GO:0005737,GO:0017057,GO:0006409</v>
          </cell>
        </row>
        <row r="77">
          <cell r="A77" t="str">
            <v>NCU00088</v>
          </cell>
          <cell r="D77">
            <v>1348</v>
          </cell>
          <cell r="E77">
            <v>2571506</v>
          </cell>
          <cell r="F77">
            <v>2572853</v>
          </cell>
          <cell r="G77" t="str">
            <v>+</v>
          </cell>
          <cell r="H77" t="str">
            <v>4-nitrophenylphosphatase</v>
          </cell>
          <cell r="I77" t="str">
            <v>Linkage Group III</v>
          </cell>
          <cell r="J77" t="str">
            <v>GO:0005634,GO:0003869,GO:0006417,GO:0006470,GO:0004035,GO:0005737,GO:0016576</v>
          </cell>
        </row>
        <row r="78">
          <cell r="A78" t="str">
            <v>NCU00089</v>
          </cell>
          <cell r="D78">
            <v>2266</v>
          </cell>
          <cell r="E78">
            <v>2575531</v>
          </cell>
          <cell r="F78">
            <v>2577796</v>
          </cell>
          <cell r="G78" t="str">
            <v>+</v>
          </cell>
          <cell r="H78" t="str">
            <v>MYND domain-containing protein</v>
          </cell>
          <cell r="I78" t="str">
            <v>Linkage Group III</v>
          </cell>
        </row>
        <row r="79">
          <cell r="A79" t="str">
            <v>NCU00090</v>
          </cell>
          <cell r="C79" t="str">
            <v>acid phosphatase deficient-1</v>
          </cell>
          <cell r="D79">
            <v>3184</v>
          </cell>
          <cell r="E79">
            <v>2578245</v>
          </cell>
          <cell r="F79">
            <v>2581428</v>
          </cell>
          <cell r="G79" t="str">
            <v>-</v>
          </cell>
          <cell r="H79" t="str">
            <v>pH-response transcription factor pacC/RIM101</v>
          </cell>
          <cell r="I79" t="str">
            <v>Linkage Group III</v>
          </cell>
        </row>
        <row r="80">
          <cell r="A80" t="str">
            <v>NCU00091</v>
          </cell>
          <cell r="D80">
            <v>3979</v>
          </cell>
          <cell r="E80">
            <v>2584260</v>
          </cell>
          <cell r="F80">
            <v>2588238</v>
          </cell>
          <cell r="G80" t="str">
            <v>-</v>
          </cell>
          <cell r="H80" t="str">
            <v>hypothetical protein</v>
          </cell>
          <cell r="I80" t="str">
            <v>Linkage Group III</v>
          </cell>
        </row>
        <row r="81">
          <cell r="A81" t="str">
            <v>NCU00092</v>
          </cell>
          <cell r="D81">
            <v>1195</v>
          </cell>
          <cell r="E81">
            <v>2589001</v>
          </cell>
          <cell r="F81">
            <v>2590195</v>
          </cell>
          <cell r="G81" t="str">
            <v>+</v>
          </cell>
          <cell r="H81" t="str">
            <v>rRNA-processing protein efg-1</v>
          </cell>
          <cell r="I81" t="str">
            <v>Linkage Group III</v>
          </cell>
        </row>
        <row r="82">
          <cell r="A82" t="str">
            <v>NCU00093</v>
          </cell>
          <cell r="D82">
            <v>747</v>
          </cell>
          <cell r="E82">
            <v>2590726</v>
          </cell>
          <cell r="F82">
            <v>2591472</v>
          </cell>
          <cell r="G82" t="str">
            <v>+</v>
          </cell>
          <cell r="H82" t="str">
            <v>hypothetical protein</v>
          </cell>
          <cell r="I82" t="str">
            <v>Linkage Group III</v>
          </cell>
        </row>
        <row r="83">
          <cell r="A83" t="str">
            <v>NCU00095</v>
          </cell>
          <cell r="D83">
            <v>4064</v>
          </cell>
          <cell r="E83">
            <v>2595000</v>
          </cell>
          <cell r="F83">
            <v>2599063</v>
          </cell>
          <cell r="G83" t="str">
            <v>+</v>
          </cell>
          <cell r="H83" t="str">
            <v>tetratricopeptide repeat protein 1</v>
          </cell>
          <cell r="I83" t="str">
            <v>Linkage Group III</v>
          </cell>
        </row>
        <row r="84">
          <cell r="A84" t="str">
            <v>NCU00096</v>
          </cell>
          <cell r="D84">
            <v>1624</v>
          </cell>
          <cell r="E84">
            <v>2600318</v>
          </cell>
          <cell r="F84">
            <v>2601941</v>
          </cell>
          <cell r="G84" t="str">
            <v>+</v>
          </cell>
          <cell r="H84" t="str">
            <v>hypothetical protein</v>
          </cell>
          <cell r="I84" t="str">
            <v>Linkage Group III</v>
          </cell>
        </row>
        <row r="85">
          <cell r="A85" t="str">
            <v>NCU00097</v>
          </cell>
          <cell r="D85">
            <v>921</v>
          </cell>
          <cell r="E85">
            <v>2605344</v>
          </cell>
          <cell r="F85">
            <v>2606264</v>
          </cell>
          <cell r="G85" t="str">
            <v>-</v>
          </cell>
          <cell r="H85" t="str">
            <v>hypothetical protein</v>
          </cell>
          <cell r="I85" t="str">
            <v>Linkage Group III</v>
          </cell>
        </row>
        <row r="86">
          <cell r="A86" t="str">
            <v>NCU00099</v>
          </cell>
          <cell r="D86">
            <v>261</v>
          </cell>
          <cell r="E86">
            <v>2612528</v>
          </cell>
          <cell r="F86">
            <v>2612788</v>
          </cell>
          <cell r="G86" t="str">
            <v>-</v>
          </cell>
          <cell r="H86" t="str">
            <v>hypothetical protein</v>
          </cell>
          <cell r="I86" t="str">
            <v>Linkage Group III</v>
          </cell>
        </row>
        <row r="87">
          <cell r="A87" t="str">
            <v>NCU00100</v>
          </cell>
          <cell r="D87">
            <v>3773</v>
          </cell>
          <cell r="E87">
            <v>2623620</v>
          </cell>
          <cell r="F87">
            <v>2627392</v>
          </cell>
          <cell r="G87" t="str">
            <v>-</v>
          </cell>
          <cell r="H87" t="str">
            <v>hypothetical protein</v>
          </cell>
          <cell r="I87" t="str">
            <v>Linkage Group III</v>
          </cell>
        </row>
        <row r="88">
          <cell r="A88" t="str">
            <v>NCU00101</v>
          </cell>
          <cell r="D88">
            <v>1843</v>
          </cell>
          <cell r="E88">
            <v>2628039</v>
          </cell>
          <cell r="F88">
            <v>2629881</v>
          </cell>
          <cell r="G88" t="str">
            <v>+</v>
          </cell>
          <cell r="H88" t="str">
            <v>pbn-1</v>
          </cell>
          <cell r="I88" t="str">
            <v>Linkage Group III</v>
          </cell>
        </row>
        <row r="89">
          <cell r="A89" t="str">
            <v>NCU00102</v>
          </cell>
          <cell r="D89">
            <v>2003</v>
          </cell>
          <cell r="E89">
            <v>2630776</v>
          </cell>
          <cell r="F89">
            <v>2632778</v>
          </cell>
          <cell r="G89" t="str">
            <v>+</v>
          </cell>
          <cell r="H89" t="str">
            <v>hypothetical protein</v>
          </cell>
          <cell r="I89" t="str">
            <v>Linkage Group III</v>
          </cell>
        </row>
        <row r="90">
          <cell r="A90" t="str">
            <v>NCU00103</v>
          </cell>
          <cell r="D90">
            <v>1645</v>
          </cell>
          <cell r="E90">
            <v>2632699</v>
          </cell>
          <cell r="F90">
            <v>2634343</v>
          </cell>
          <cell r="G90" t="str">
            <v>-</v>
          </cell>
          <cell r="H90" t="str">
            <v>hypothetical protein</v>
          </cell>
          <cell r="I90" t="str">
            <v>Linkage Group III</v>
          </cell>
          <cell r="J90" t="str">
            <v>GO:0005762,GO:0003735,GO:0006412</v>
          </cell>
        </row>
        <row r="91">
          <cell r="A91" t="str">
            <v>NCU00104</v>
          </cell>
          <cell r="B91" t="str">
            <v>hsp98</v>
          </cell>
          <cell r="D91">
            <v>3301</v>
          </cell>
          <cell r="E91">
            <v>2635029</v>
          </cell>
          <cell r="F91">
            <v>2638329</v>
          </cell>
          <cell r="G91" t="str">
            <v>-</v>
          </cell>
          <cell r="H91" t="str">
            <v>heat shock protein 98</v>
          </cell>
          <cell r="I91" t="str">
            <v>Linkage Group III</v>
          </cell>
          <cell r="J91" t="str">
            <v>GO:0051087,GO:0006950,GO:0005634,GO:0005737,GO:0051082,GO:0051085,GO:0042026,GO:0009408,GO:0042623</v>
          </cell>
        </row>
        <row r="92">
          <cell r="A92" t="str">
            <v>NCU00105</v>
          </cell>
          <cell r="D92">
            <v>1370</v>
          </cell>
          <cell r="E92">
            <v>2640084</v>
          </cell>
          <cell r="F92">
            <v>2641453</v>
          </cell>
          <cell r="G92" t="str">
            <v>+</v>
          </cell>
          <cell r="H92" t="str">
            <v>60S ribosome subunit biogenesis protein NIP7</v>
          </cell>
          <cell r="I92" t="str">
            <v>Linkage Group III</v>
          </cell>
          <cell r="J92" t="str">
            <v>GO:0006364,GO:0005730,GO:0022625,GO:0042273</v>
          </cell>
        </row>
        <row r="93">
          <cell r="A93" t="str">
            <v>NCU00106</v>
          </cell>
          <cell r="C93" t="str">
            <v>arg-9</v>
          </cell>
          <cell r="D93">
            <v>2177</v>
          </cell>
          <cell r="E93">
            <v>2641327</v>
          </cell>
          <cell r="F93">
            <v>2643503</v>
          </cell>
          <cell r="G93" t="str">
            <v>-</v>
          </cell>
          <cell r="H93" t="str">
            <v>glutamate 5-kinase</v>
          </cell>
          <cell r="I93" t="str">
            <v>Linkage Group III</v>
          </cell>
          <cell r="J93" t="str">
            <v>GO:0005737,GO:0004349,GO:0006561</v>
          </cell>
        </row>
        <row r="94">
          <cell r="A94" t="str">
            <v>NCU00107</v>
          </cell>
          <cell r="D94">
            <v>1169</v>
          </cell>
          <cell r="E94">
            <v>2644056</v>
          </cell>
          <cell r="F94">
            <v>2645224</v>
          </cell>
          <cell r="G94" t="str">
            <v>+</v>
          </cell>
          <cell r="H94" t="str">
            <v>mitochondrial inner membrane protease ATP-23</v>
          </cell>
          <cell r="I94" t="str">
            <v>Linkage Group III</v>
          </cell>
        </row>
        <row r="95">
          <cell r="A95" t="str">
            <v>NCU00108</v>
          </cell>
          <cell r="D95">
            <v>1473</v>
          </cell>
          <cell r="E95">
            <v>2645612</v>
          </cell>
          <cell r="F95">
            <v>2647084</v>
          </cell>
          <cell r="G95" t="str">
            <v>-</v>
          </cell>
          <cell r="H95" t="str">
            <v>serine/threonine-protein kinase 6</v>
          </cell>
          <cell r="I95" t="str">
            <v>Linkage Group III</v>
          </cell>
        </row>
        <row r="96">
          <cell r="A96" t="str">
            <v>NCU00109</v>
          </cell>
          <cell r="D96">
            <v>1615</v>
          </cell>
          <cell r="E96">
            <v>2647845</v>
          </cell>
          <cell r="F96">
            <v>2649459</v>
          </cell>
          <cell r="G96" t="str">
            <v>+</v>
          </cell>
          <cell r="H96" t="str">
            <v>TipA protein</v>
          </cell>
          <cell r="I96" t="str">
            <v>Linkage Group III</v>
          </cell>
        </row>
        <row r="97">
          <cell r="A97" t="str">
            <v>NCU00110</v>
          </cell>
          <cell r="D97">
            <v>2460</v>
          </cell>
          <cell r="E97">
            <v>2649288</v>
          </cell>
          <cell r="F97">
            <v>2651747</v>
          </cell>
          <cell r="G97" t="str">
            <v>-</v>
          </cell>
          <cell r="H97" t="str">
            <v>hypothetical protein</v>
          </cell>
          <cell r="I97" t="str">
            <v>Linkage Group III</v>
          </cell>
        </row>
        <row r="98">
          <cell r="A98" t="str">
            <v>NCU00111</v>
          </cell>
          <cell r="D98">
            <v>1008</v>
          </cell>
          <cell r="E98">
            <v>2652589</v>
          </cell>
          <cell r="F98">
            <v>2653596</v>
          </cell>
          <cell r="G98" t="str">
            <v>+</v>
          </cell>
          <cell r="H98" t="str">
            <v>hypothetical protein</v>
          </cell>
          <cell r="I98" t="str">
            <v>Linkage Group III</v>
          </cell>
          <cell r="J98" t="str">
            <v>GO:0009416</v>
          </cell>
        </row>
        <row r="99">
          <cell r="A99" t="str">
            <v>NCU00112</v>
          </cell>
          <cell r="D99">
            <v>2780</v>
          </cell>
          <cell r="E99">
            <v>2653492</v>
          </cell>
          <cell r="F99">
            <v>2656271</v>
          </cell>
          <cell r="G99" t="str">
            <v>-</v>
          </cell>
          <cell r="H99" t="str">
            <v>aminopeptidase P</v>
          </cell>
          <cell r="I99" t="str">
            <v>Linkage Group III</v>
          </cell>
        </row>
        <row r="100">
          <cell r="A100" t="str">
            <v>NCU00114</v>
          </cell>
          <cell r="D100">
            <v>1537</v>
          </cell>
          <cell r="E100">
            <v>2662808</v>
          </cell>
          <cell r="F100">
            <v>2664344</v>
          </cell>
          <cell r="G100" t="str">
            <v>-</v>
          </cell>
          <cell r="H100" t="str">
            <v>30S ribosomal protein S10</v>
          </cell>
          <cell r="I100" t="str">
            <v>Linkage Group III</v>
          </cell>
        </row>
        <row r="101">
          <cell r="A101" t="str">
            <v>NCU00115</v>
          </cell>
          <cell r="D101">
            <v>1384</v>
          </cell>
          <cell r="E101">
            <v>2664562</v>
          </cell>
          <cell r="F101">
            <v>2665945</v>
          </cell>
          <cell r="G101" t="str">
            <v>-</v>
          </cell>
          <cell r="H101" t="str">
            <v>rRNA-processing protein FCF2</v>
          </cell>
          <cell r="I101" t="str">
            <v>Linkage Group III</v>
          </cell>
        </row>
        <row r="102">
          <cell r="A102" t="str">
            <v>NCU00116</v>
          </cell>
          <cell r="B102" t="str">
            <v>aab-1</v>
          </cell>
          <cell r="D102">
            <v>2094</v>
          </cell>
          <cell r="E102">
            <v>2666336</v>
          </cell>
          <cell r="F102">
            <v>2668603</v>
          </cell>
          <cell r="G102" t="str">
            <v>+</v>
          </cell>
          <cell r="H102" t="str">
            <v>am alpha binding protein-1</v>
          </cell>
          <cell r="I102" t="str">
            <v>Linkage Group III</v>
          </cell>
          <cell r="J102" t="str">
            <v>GO:0043565,GO:0016602,GO:0003677,GO:0030528,GO:0003704,GO:0033217,GO:0003700,GO:0006109,GO:0006355</v>
          </cell>
        </row>
        <row r="103">
          <cell r="A103" t="str">
            <v>NCU00117</v>
          </cell>
          <cell r="D103">
            <v>3098</v>
          </cell>
          <cell r="E103">
            <v>2669137</v>
          </cell>
          <cell r="F103">
            <v>2672234</v>
          </cell>
          <cell r="G103" t="str">
            <v>-</v>
          </cell>
          <cell r="H103" t="str">
            <v>exocyst complex component Sec15</v>
          </cell>
          <cell r="I103" t="str">
            <v>Linkage Group III</v>
          </cell>
        </row>
        <row r="104">
          <cell r="A104" t="str">
            <v>NCU00118</v>
          </cell>
          <cell r="D104">
            <v>3228</v>
          </cell>
          <cell r="E104">
            <v>2674109</v>
          </cell>
          <cell r="F104">
            <v>2677336</v>
          </cell>
          <cell r="G104" t="str">
            <v>+</v>
          </cell>
          <cell r="H104" t="str">
            <v>hypothetical protein</v>
          </cell>
          <cell r="I104" t="str">
            <v>Linkage Group III</v>
          </cell>
        </row>
        <row r="105">
          <cell r="A105" t="str">
            <v>NCU00119</v>
          </cell>
          <cell r="D105">
            <v>3291</v>
          </cell>
          <cell r="E105">
            <v>2677478</v>
          </cell>
          <cell r="F105">
            <v>2680768</v>
          </cell>
          <cell r="G105" t="str">
            <v>-</v>
          </cell>
          <cell r="H105" t="str">
            <v>Sad1/UNC domain-containing protein</v>
          </cell>
          <cell r="I105" t="str">
            <v>Linkage Group III</v>
          </cell>
        </row>
        <row r="106">
          <cell r="A106" t="str">
            <v>NCU00120</v>
          </cell>
          <cell r="D106">
            <v>3875</v>
          </cell>
          <cell r="E106">
            <v>2681546</v>
          </cell>
          <cell r="F106">
            <v>2685420</v>
          </cell>
          <cell r="G106" t="str">
            <v>-</v>
          </cell>
          <cell r="H106" t="str">
            <v>hypothetical protein</v>
          </cell>
          <cell r="I106" t="str">
            <v>Linkage Group III</v>
          </cell>
        </row>
        <row r="107">
          <cell r="A107" t="str">
            <v>NCU00121</v>
          </cell>
          <cell r="D107">
            <v>4025</v>
          </cell>
          <cell r="E107">
            <v>2687293</v>
          </cell>
          <cell r="F107">
            <v>2691317</v>
          </cell>
          <cell r="G107" t="str">
            <v>+</v>
          </cell>
          <cell r="H107" t="str">
            <v>CLC channel protein</v>
          </cell>
          <cell r="I107" t="str">
            <v>Linkage Group III</v>
          </cell>
        </row>
        <row r="108">
          <cell r="A108" t="str">
            <v>NCU00122</v>
          </cell>
          <cell r="D108">
            <v>2175</v>
          </cell>
          <cell r="E108">
            <v>2691298</v>
          </cell>
          <cell r="F108">
            <v>2693472</v>
          </cell>
          <cell r="G108" t="str">
            <v>-</v>
          </cell>
          <cell r="H108" t="str">
            <v>aspartyl aminopeptidase</v>
          </cell>
          <cell r="I108" t="str">
            <v>Linkage Group III</v>
          </cell>
          <cell r="J108" t="str">
            <v>GO:0005737,GO:0004177,GO:0005840</v>
          </cell>
        </row>
        <row r="109">
          <cell r="A109" t="str">
            <v>NCU00123</v>
          </cell>
          <cell r="D109">
            <v>1591</v>
          </cell>
          <cell r="E109">
            <v>2699575</v>
          </cell>
          <cell r="F109">
            <v>2701165</v>
          </cell>
          <cell r="G109" t="str">
            <v>-</v>
          </cell>
          <cell r="H109" t="str">
            <v>hypothetical protein</v>
          </cell>
          <cell r="I109" t="str">
            <v>Linkage Group III</v>
          </cell>
        </row>
        <row r="110">
          <cell r="A110" t="str">
            <v>NCU00124</v>
          </cell>
          <cell r="D110">
            <v>5045</v>
          </cell>
          <cell r="E110">
            <v>2702428</v>
          </cell>
          <cell r="F110">
            <v>2707472</v>
          </cell>
          <cell r="G110" t="str">
            <v>+</v>
          </cell>
          <cell r="H110" t="str">
            <v>hypothetical protein</v>
          </cell>
          <cell r="I110" t="str">
            <v>Linkage Group III</v>
          </cell>
        </row>
        <row r="111">
          <cell r="A111" t="str">
            <v>NCU00125</v>
          </cell>
          <cell r="D111">
            <v>1980</v>
          </cell>
          <cell r="E111">
            <v>2708615</v>
          </cell>
          <cell r="F111">
            <v>2710594</v>
          </cell>
          <cell r="G111" t="str">
            <v>+</v>
          </cell>
          <cell r="H111" t="str">
            <v>hypothetical protein</v>
          </cell>
          <cell r="I111" t="str">
            <v>Linkage Group III</v>
          </cell>
        </row>
        <row r="112">
          <cell r="A112" t="str">
            <v>NCU00126</v>
          </cell>
          <cell r="D112">
            <v>1429</v>
          </cell>
          <cell r="E112">
            <v>2711693</v>
          </cell>
          <cell r="F112">
            <v>2713121</v>
          </cell>
          <cell r="G112" t="str">
            <v>-</v>
          </cell>
          <cell r="H112" t="str">
            <v>hypothetical protein</v>
          </cell>
          <cell r="I112" t="str">
            <v>Linkage Group III</v>
          </cell>
        </row>
        <row r="113">
          <cell r="A113" t="str">
            <v>NCU00127</v>
          </cell>
          <cell r="D113">
            <v>2706</v>
          </cell>
          <cell r="E113">
            <v>2716885</v>
          </cell>
          <cell r="F113">
            <v>2719590</v>
          </cell>
          <cell r="G113" t="str">
            <v>+</v>
          </cell>
          <cell r="H113" t="str">
            <v>hypothetical protein</v>
          </cell>
          <cell r="I113" t="str">
            <v>Linkage Group III</v>
          </cell>
        </row>
        <row r="114">
          <cell r="A114" t="str">
            <v>NCU00128</v>
          </cell>
          <cell r="D114">
            <v>3583</v>
          </cell>
          <cell r="E114">
            <v>2722532</v>
          </cell>
          <cell r="F114">
            <v>2726114</v>
          </cell>
          <cell r="G114" t="str">
            <v>+</v>
          </cell>
          <cell r="H114" t="str">
            <v>hypothetical protein</v>
          </cell>
          <cell r="I114" t="str">
            <v>Linkage Group III</v>
          </cell>
        </row>
        <row r="115">
          <cell r="A115" t="str">
            <v>NCU00129</v>
          </cell>
          <cell r="D115">
            <v>2443</v>
          </cell>
          <cell r="E115">
            <v>2727233</v>
          </cell>
          <cell r="F115">
            <v>2729675</v>
          </cell>
          <cell r="G115" t="str">
            <v>-</v>
          </cell>
          <cell r="H115" t="str">
            <v>AMP-binding domain-containing protein</v>
          </cell>
          <cell r="I115" t="str">
            <v>Linkage Group III</v>
          </cell>
        </row>
        <row r="116">
          <cell r="A116" t="str">
            <v>NCU00130</v>
          </cell>
          <cell r="D116">
            <v>1983</v>
          </cell>
          <cell r="E116">
            <v>2730966</v>
          </cell>
          <cell r="F116">
            <v>2732948</v>
          </cell>
          <cell r="G116" t="str">
            <v>-</v>
          </cell>
          <cell r="H116" t="str">
            <v>beta-glucosidase</v>
          </cell>
          <cell r="I116" t="str">
            <v>Linkage Group III</v>
          </cell>
        </row>
        <row r="117">
          <cell r="A117" t="str">
            <v>NCU00132</v>
          </cell>
          <cell r="D117">
            <v>1348</v>
          </cell>
          <cell r="E117">
            <v>2735160</v>
          </cell>
          <cell r="F117">
            <v>2736507</v>
          </cell>
          <cell r="G117" t="str">
            <v>-</v>
          </cell>
          <cell r="H117" t="str">
            <v>hypothetical protein</v>
          </cell>
          <cell r="I117" t="str">
            <v>Linkage Group III</v>
          </cell>
          <cell r="J117" t="str">
            <v>GO:0009416</v>
          </cell>
        </row>
        <row r="118">
          <cell r="A118" t="str">
            <v>NCU00133</v>
          </cell>
          <cell r="D118">
            <v>2389</v>
          </cell>
          <cell r="E118">
            <v>2737717</v>
          </cell>
          <cell r="F118">
            <v>2740105</v>
          </cell>
          <cell r="G118" t="str">
            <v>+</v>
          </cell>
          <cell r="H118" t="str">
            <v>FACT complex subunit pob-3</v>
          </cell>
          <cell r="I118" t="str">
            <v>Linkage Group III</v>
          </cell>
          <cell r="J118" t="str">
            <v>GO:0030702,GO:0005829,GO:0006351,GO:0007059,GO:0035101,GO:0005634,GO:0006261,GO:0005515,GO:0006281</v>
          </cell>
        </row>
        <row r="119">
          <cell r="A119" t="str">
            <v>NCU00134</v>
          </cell>
          <cell r="D119">
            <v>3826</v>
          </cell>
          <cell r="E119">
            <v>2740974</v>
          </cell>
          <cell r="F119">
            <v>2744799</v>
          </cell>
          <cell r="G119" t="str">
            <v>+</v>
          </cell>
          <cell r="H119" t="str">
            <v>exportin-T</v>
          </cell>
          <cell r="I119" t="str">
            <v>Linkage Group III</v>
          </cell>
        </row>
        <row r="120">
          <cell r="A120" t="str">
            <v>NCU00135</v>
          </cell>
          <cell r="D120">
            <v>1288</v>
          </cell>
          <cell r="E120">
            <v>2746223</v>
          </cell>
          <cell r="F120">
            <v>2747510</v>
          </cell>
          <cell r="G120" t="str">
            <v>-</v>
          </cell>
          <cell r="H120" t="str">
            <v>phosphatidyl synthase</v>
          </cell>
          <cell r="I120" t="str">
            <v>Linkage Group III</v>
          </cell>
        </row>
        <row r="121">
          <cell r="A121" t="str">
            <v>NCU00136</v>
          </cell>
          <cell r="D121">
            <v>2380</v>
          </cell>
          <cell r="E121">
            <v>2748606</v>
          </cell>
          <cell r="F121">
            <v>2750985</v>
          </cell>
          <cell r="G121" t="str">
            <v>-</v>
          </cell>
          <cell r="H121" t="str">
            <v>mitochondrial translation optimization protein</v>
          </cell>
          <cell r="I121" t="str">
            <v>Linkage Group III</v>
          </cell>
        </row>
        <row r="122">
          <cell r="A122" t="str">
            <v>NCU00137</v>
          </cell>
          <cell r="D122">
            <v>1001</v>
          </cell>
          <cell r="E122">
            <v>2751422</v>
          </cell>
          <cell r="F122">
            <v>2752422</v>
          </cell>
          <cell r="G122" t="str">
            <v>-</v>
          </cell>
          <cell r="H122" t="str">
            <v>ssDNA binding protein</v>
          </cell>
          <cell r="I122" t="str">
            <v>Linkage Group III</v>
          </cell>
        </row>
        <row r="123">
          <cell r="A123" t="str">
            <v>NCU00138</v>
          </cell>
          <cell r="B123" t="str">
            <v>pre-1</v>
          </cell>
          <cell r="D123">
            <v>3378</v>
          </cell>
          <cell r="E123">
            <v>2752660</v>
          </cell>
          <cell r="F123">
            <v>2756037</v>
          </cell>
          <cell r="G123" t="str">
            <v>+</v>
          </cell>
          <cell r="I123" t="str">
            <v>Linkage Group III</v>
          </cell>
          <cell r="J123" t="str">
            <v>GO:0030584,GO:0043577</v>
          </cell>
        </row>
        <row r="124">
          <cell r="A124" t="str">
            <v>NCU00142</v>
          </cell>
          <cell r="D124">
            <v>2526</v>
          </cell>
          <cell r="E124">
            <v>2770759</v>
          </cell>
          <cell r="F124">
            <v>2773284</v>
          </cell>
          <cell r="G124" t="str">
            <v>+</v>
          </cell>
          <cell r="H124" t="str">
            <v>hypothetical protein</v>
          </cell>
          <cell r="I124" t="str">
            <v>Linkage Group III</v>
          </cell>
        </row>
        <row r="125">
          <cell r="A125" t="str">
            <v>NCU00143</v>
          </cell>
          <cell r="D125">
            <v>672</v>
          </cell>
          <cell r="E125">
            <v>2777897</v>
          </cell>
          <cell r="F125">
            <v>2778568</v>
          </cell>
          <cell r="G125" t="str">
            <v>-</v>
          </cell>
          <cell r="H125" t="str">
            <v>hypothetical protein</v>
          </cell>
          <cell r="I125" t="str">
            <v>Linkage Group III</v>
          </cell>
        </row>
        <row r="126">
          <cell r="A126" t="str">
            <v>NCU00144</v>
          </cell>
          <cell r="D126">
            <v>1903</v>
          </cell>
          <cell r="E126">
            <v>2780451</v>
          </cell>
          <cell r="F126">
            <v>2782353</v>
          </cell>
          <cell r="G126" t="str">
            <v>+</v>
          </cell>
          <cell r="H126" t="str">
            <v>hypothetical protein</v>
          </cell>
          <cell r="I126" t="str">
            <v>Linkage Group III</v>
          </cell>
        </row>
        <row r="127">
          <cell r="A127" t="str">
            <v>NCU00145</v>
          </cell>
          <cell r="D127">
            <v>696</v>
          </cell>
          <cell r="E127">
            <v>2783501</v>
          </cell>
          <cell r="F127">
            <v>2784196</v>
          </cell>
          <cell r="G127" t="str">
            <v>-</v>
          </cell>
          <cell r="H127" t="str">
            <v>histone H3</v>
          </cell>
          <cell r="I127" t="str">
            <v>Linkage Group III</v>
          </cell>
          <cell r="J127" t="str">
            <v>GO:0005634,GO:0000779,GO:0000070,GO:0005515,GO:0000939,GO:0030702,GO:0031508</v>
          </cell>
        </row>
        <row r="128">
          <cell r="A128" t="str">
            <v>NCU00146</v>
          </cell>
          <cell r="D128">
            <v>1888</v>
          </cell>
          <cell r="E128">
            <v>2784879</v>
          </cell>
          <cell r="F128">
            <v>2786766</v>
          </cell>
          <cell r="G128" t="str">
            <v>+</v>
          </cell>
          <cell r="H128" t="str">
            <v>ER-associated proteolytic system protein Der1</v>
          </cell>
          <cell r="I128" t="str">
            <v>Linkage Group III</v>
          </cell>
        </row>
        <row r="129">
          <cell r="A129" t="str">
            <v>NCU00147</v>
          </cell>
          <cell r="D129">
            <v>1332</v>
          </cell>
          <cell r="E129">
            <v>2786454</v>
          </cell>
          <cell r="F129">
            <v>2787785</v>
          </cell>
          <cell r="G129" t="str">
            <v>-</v>
          </cell>
          <cell r="H129" t="str">
            <v>ARD/ARD family protein</v>
          </cell>
          <cell r="I129" t="str">
            <v>Linkage Group III</v>
          </cell>
        </row>
        <row r="130">
          <cell r="A130" t="str">
            <v>NCU00148</v>
          </cell>
          <cell r="D130">
            <v>1870</v>
          </cell>
          <cell r="E130">
            <v>2788564</v>
          </cell>
          <cell r="F130">
            <v>2790433</v>
          </cell>
          <cell r="G130" t="str">
            <v>+</v>
          </cell>
          <cell r="H130" t="str">
            <v>short chain dehydrogenase/reductase</v>
          </cell>
          <cell r="I130" t="str">
            <v>Linkage Group III</v>
          </cell>
        </row>
        <row r="131">
          <cell r="A131" t="str">
            <v>NCU00149</v>
          </cell>
          <cell r="D131">
            <v>228</v>
          </cell>
          <cell r="E131">
            <v>2790750</v>
          </cell>
          <cell r="F131">
            <v>2790977</v>
          </cell>
          <cell r="G131" t="str">
            <v>-</v>
          </cell>
          <cell r="H131" t="str">
            <v>hypothetical protein</v>
          </cell>
          <cell r="I131" t="str">
            <v>Linkage Group III</v>
          </cell>
        </row>
        <row r="132">
          <cell r="A132" t="str">
            <v>NCU00150</v>
          </cell>
          <cell r="D132">
            <v>1752</v>
          </cell>
          <cell r="E132">
            <v>2791544</v>
          </cell>
          <cell r="F132">
            <v>2793296</v>
          </cell>
          <cell r="G132" t="str">
            <v>-</v>
          </cell>
          <cell r="H132" t="str">
            <v>phosphoribosylformimino-5-aminoimidazole carboxamide ribotide isomerase</v>
          </cell>
          <cell r="I132" t="str">
            <v>Linkage Group III</v>
          </cell>
          <cell r="J132" t="str">
            <v>GO:0003949,GO:0005622,GO:0000105</v>
          </cell>
        </row>
        <row r="133">
          <cell r="A133" t="str">
            <v>NCU00151</v>
          </cell>
          <cell r="D133">
            <v>1909</v>
          </cell>
          <cell r="E133">
            <v>2793607</v>
          </cell>
          <cell r="F133">
            <v>2795515</v>
          </cell>
          <cell r="G133" t="str">
            <v>+</v>
          </cell>
          <cell r="H133" t="str">
            <v>hypothetical protein</v>
          </cell>
          <cell r="I133" t="str">
            <v>Linkage Group III</v>
          </cell>
        </row>
        <row r="134">
          <cell r="A134" t="str">
            <v>NCU00152</v>
          </cell>
          <cell r="D134">
            <v>5280</v>
          </cell>
          <cell r="E134">
            <v>2795493</v>
          </cell>
          <cell r="F134">
            <v>2800772</v>
          </cell>
          <cell r="G134" t="str">
            <v>-</v>
          </cell>
          <cell r="H134" t="str">
            <v>GTP binding protein</v>
          </cell>
          <cell r="I134" t="str">
            <v>Linkage Group III</v>
          </cell>
        </row>
        <row r="135">
          <cell r="A135" t="str">
            <v>NCU00153</v>
          </cell>
          <cell r="B135" t="str">
            <v>ndi-1</v>
          </cell>
          <cell r="D135">
            <v>1969</v>
          </cell>
          <cell r="E135">
            <v>2805065</v>
          </cell>
          <cell r="F135">
            <v>2807033</v>
          </cell>
          <cell r="G135" t="str">
            <v>+</v>
          </cell>
          <cell r="H135" t="str">
            <v>pyridine nucleotide-disulfide oxidoreductase</v>
          </cell>
          <cell r="I135" t="str">
            <v>Linkage Group III</v>
          </cell>
          <cell r="J135" t="str">
            <v>GO:0005743,GO:0003959,GO:0009847</v>
          </cell>
        </row>
        <row r="136">
          <cell r="A136" t="str">
            <v>NCU00154</v>
          </cell>
          <cell r="D136">
            <v>2105</v>
          </cell>
          <cell r="E136">
            <v>2808318</v>
          </cell>
          <cell r="F136">
            <v>2810422</v>
          </cell>
          <cell r="G136" t="str">
            <v>-</v>
          </cell>
          <cell r="H136" t="str">
            <v>xaa-Pro dipeptidase</v>
          </cell>
          <cell r="I136" t="str">
            <v>Linkage Group III</v>
          </cell>
        </row>
        <row r="137">
          <cell r="A137" t="str">
            <v>NCU00155</v>
          </cell>
          <cell r="D137">
            <v>3535</v>
          </cell>
          <cell r="E137">
            <v>2812322</v>
          </cell>
          <cell r="F137">
            <v>2815856</v>
          </cell>
          <cell r="G137" t="str">
            <v>-</v>
          </cell>
          <cell r="H137" t="str">
            <v>C6 transcription factor</v>
          </cell>
          <cell r="I137" t="str">
            <v>Linkage Group III</v>
          </cell>
        </row>
        <row r="138">
          <cell r="A138" t="str">
            <v>NCU00157</v>
          </cell>
          <cell r="B138" t="str">
            <v>csn-1</v>
          </cell>
          <cell r="D138">
            <v>2313</v>
          </cell>
          <cell r="E138">
            <v>2835527</v>
          </cell>
          <cell r="F138">
            <v>2837839</v>
          </cell>
          <cell r="G138" t="str">
            <v>+</v>
          </cell>
          <cell r="H138" t="str">
            <v>COP9 signalosome-1</v>
          </cell>
          <cell r="I138" t="str">
            <v>Linkage Group III</v>
          </cell>
        </row>
        <row r="139">
          <cell r="A139" t="str">
            <v>NCU00158</v>
          </cell>
          <cell r="D139">
            <v>1251</v>
          </cell>
          <cell r="E139">
            <v>2837932</v>
          </cell>
          <cell r="F139">
            <v>2839182</v>
          </cell>
          <cell r="G139" t="str">
            <v>-</v>
          </cell>
          <cell r="H139" t="str">
            <v>potassium channel regulatory factor</v>
          </cell>
          <cell r="I139" t="str">
            <v>Linkage Group III</v>
          </cell>
        </row>
        <row r="140">
          <cell r="A140" t="str">
            <v>NCU00159</v>
          </cell>
          <cell r="D140">
            <v>1399</v>
          </cell>
          <cell r="E140">
            <v>2839733</v>
          </cell>
          <cell r="F140">
            <v>2841131</v>
          </cell>
          <cell r="G140" t="str">
            <v>+</v>
          </cell>
          <cell r="H140" t="str">
            <v>Sin3-associated polypeptide Sap18</v>
          </cell>
          <cell r="I140" t="str">
            <v>Linkage Group III</v>
          </cell>
        </row>
        <row r="141">
          <cell r="A141" t="str">
            <v>NCU00160</v>
          </cell>
          <cell r="B141" t="str">
            <v>nuo6.6</v>
          </cell>
          <cell r="D141">
            <v>1058</v>
          </cell>
          <cell r="E141">
            <v>2840984</v>
          </cell>
          <cell r="F141">
            <v>2842041</v>
          </cell>
          <cell r="G141" t="str">
            <v>-</v>
          </cell>
          <cell r="H141" t="str">
            <v>NADH:ubiquinone oxidoreductase 6.6kD subunit</v>
          </cell>
          <cell r="I141" t="str">
            <v>Linkage Group III</v>
          </cell>
          <cell r="J141" t="str">
            <v>GO:0005739,GO:0005747,GO:0006116,GO:0009055</v>
          </cell>
        </row>
        <row r="142">
          <cell r="A142" t="str">
            <v>NCU00161</v>
          </cell>
          <cell r="D142">
            <v>2970</v>
          </cell>
          <cell r="E142">
            <v>2844548</v>
          </cell>
          <cell r="F142">
            <v>2847517</v>
          </cell>
          <cell r="G142" t="str">
            <v>+</v>
          </cell>
          <cell r="H142" t="str">
            <v>hypothetical protein</v>
          </cell>
          <cell r="I142" t="str">
            <v>Linkage Group III</v>
          </cell>
        </row>
        <row r="143">
          <cell r="A143" t="str">
            <v>NCU00162</v>
          </cell>
          <cell r="D143">
            <v>2246</v>
          </cell>
          <cell r="E143">
            <v>2848559</v>
          </cell>
          <cell r="F143">
            <v>2850804</v>
          </cell>
          <cell r="G143" t="str">
            <v>-</v>
          </cell>
          <cell r="H143" t="str">
            <v>hypothetical protein</v>
          </cell>
          <cell r="I143" t="str">
            <v>Linkage Group III</v>
          </cell>
        </row>
        <row r="144">
          <cell r="A144" t="str">
            <v>NCU00163</v>
          </cell>
          <cell r="D144">
            <v>1793</v>
          </cell>
          <cell r="E144">
            <v>2851360</v>
          </cell>
          <cell r="F144">
            <v>2853152</v>
          </cell>
          <cell r="G144" t="str">
            <v>+</v>
          </cell>
          <cell r="H144" t="str">
            <v>dolichyl pyrophosphate Glc1Man9GlcNAc2 alpha-1,3-glucosyltransferase</v>
          </cell>
          <cell r="I144" t="str">
            <v>Linkage Group III</v>
          </cell>
        </row>
        <row r="145">
          <cell r="A145" t="str">
            <v>NCU00164</v>
          </cell>
          <cell r="D145">
            <v>4082</v>
          </cell>
          <cell r="E145">
            <v>2856192</v>
          </cell>
          <cell r="F145">
            <v>2860273</v>
          </cell>
          <cell r="G145" t="str">
            <v>+</v>
          </cell>
          <cell r="H145" t="str">
            <v>DDT domain-containing protein</v>
          </cell>
          <cell r="I145" t="str">
            <v>Linkage Group III</v>
          </cell>
        </row>
        <row r="146">
          <cell r="A146" t="str">
            <v>NCU00166</v>
          </cell>
          <cell r="D146">
            <v>1295</v>
          </cell>
          <cell r="E146">
            <v>2865868</v>
          </cell>
          <cell r="F146">
            <v>2867162</v>
          </cell>
          <cell r="G146" t="str">
            <v>+</v>
          </cell>
          <cell r="H146" t="str">
            <v>isochorismatase domain-containing protein 2A</v>
          </cell>
          <cell r="I146" t="str">
            <v>Linkage Group III</v>
          </cell>
        </row>
        <row r="147">
          <cell r="A147" t="str">
            <v>NCU00167</v>
          </cell>
          <cell r="D147">
            <v>2731</v>
          </cell>
          <cell r="E147">
            <v>2867149</v>
          </cell>
          <cell r="F147">
            <v>2869879</v>
          </cell>
          <cell r="G147" t="str">
            <v>-</v>
          </cell>
          <cell r="H147" t="str">
            <v>hypothetical protein</v>
          </cell>
          <cell r="I147" t="str">
            <v>Linkage Group III</v>
          </cell>
        </row>
        <row r="148">
          <cell r="A148" t="str">
            <v>NCU00168</v>
          </cell>
          <cell r="D148">
            <v>2282</v>
          </cell>
          <cell r="E148">
            <v>2870902</v>
          </cell>
          <cell r="F148">
            <v>2873183</v>
          </cell>
          <cell r="G148" t="str">
            <v>+</v>
          </cell>
          <cell r="H148" t="str">
            <v>1-acylglycerol-3-phosphate O-acyltransferase</v>
          </cell>
          <cell r="I148" t="str">
            <v>Linkage Group III</v>
          </cell>
        </row>
        <row r="149">
          <cell r="A149" t="str">
            <v>NCU00169</v>
          </cell>
          <cell r="D149">
            <v>2874</v>
          </cell>
          <cell r="E149">
            <v>2873194</v>
          </cell>
          <cell r="F149">
            <v>2876067</v>
          </cell>
          <cell r="G149" t="str">
            <v>-</v>
          </cell>
          <cell r="H149" t="str">
            <v>translocation complex componenet</v>
          </cell>
          <cell r="I149" t="str">
            <v>Linkage Group III</v>
          </cell>
        </row>
        <row r="150">
          <cell r="A150" t="str">
            <v>NCU00170</v>
          </cell>
          <cell r="D150">
            <v>3381</v>
          </cell>
          <cell r="E150">
            <v>2876809</v>
          </cell>
          <cell r="F150">
            <v>2880189</v>
          </cell>
          <cell r="G150" t="str">
            <v>-</v>
          </cell>
          <cell r="H150" t="str">
            <v>DNAJ domain-containing protein</v>
          </cell>
          <cell r="I150" t="str">
            <v>Linkage Group III</v>
          </cell>
        </row>
        <row r="151">
          <cell r="A151" t="str">
            <v>NCU00171</v>
          </cell>
          <cell r="D151">
            <v>1850</v>
          </cell>
          <cell r="E151">
            <v>2892528</v>
          </cell>
          <cell r="F151">
            <v>2894377</v>
          </cell>
          <cell r="G151" t="str">
            <v>-</v>
          </cell>
          <cell r="H151" t="str">
            <v>calmodulin</v>
          </cell>
          <cell r="I151" t="str">
            <v>Linkage Group III</v>
          </cell>
        </row>
        <row r="152">
          <cell r="A152" t="str">
            <v>NCU00172</v>
          </cell>
          <cell r="D152">
            <v>2876</v>
          </cell>
          <cell r="E152">
            <v>2895551</v>
          </cell>
          <cell r="F152">
            <v>2898426</v>
          </cell>
          <cell r="G152" t="str">
            <v>+</v>
          </cell>
          <cell r="H152" t="str">
            <v>MesA</v>
          </cell>
          <cell r="I152" t="str">
            <v>Linkage Group III</v>
          </cell>
        </row>
        <row r="153">
          <cell r="A153" t="str">
            <v>NCU00173</v>
          </cell>
          <cell r="D153">
            <v>1401</v>
          </cell>
          <cell r="E153">
            <v>2898327</v>
          </cell>
          <cell r="F153">
            <v>2899727</v>
          </cell>
          <cell r="G153" t="str">
            <v>-</v>
          </cell>
          <cell r="H153" t="str">
            <v>esterase D</v>
          </cell>
          <cell r="I153" t="str">
            <v>Linkage Group III</v>
          </cell>
        </row>
        <row r="154">
          <cell r="A154" t="str">
            <v>NCU00175</v>
          </cell>
          <cell r="D154">
            <v>1551</v>
          </cell>
          <cell r="E154">
            <v>2902309</v>
          </cell>
          <cell r="F154">
            <v>2903859</v>
          </cell>
          <cell r="G154" t="str">
            <v>-</v>
          </cell>
          <cell r="H154" t="str">
            <v>hypothetical protein</v>
          </cell>
          <cell r="I154" t="str">
            <v>Linkage Group III</v>
          </cell>
        </row>
        <row r="155">
          <cell r="A155" t="str">
            <v>NCU00176</v>
          </cell>
          <cell r="D155">
            <v>745</v>
          </cell>
          <cell r="E155">
            <v>2907008</v>
          </cell>
          <cell r="F155">
            <v>2907752</v>
          </cell>
          <cell r="G155" t="str">
            <v>+</v>
          </cell>
          <cell r="H155" t="str">
            <v>hypothetical protein</v>
          </cell>
          <cell r="I155" t="str">
            <v>Linkage Group III</v>
          </cell>
        </row>
        <row r="156">
          <cell r="A156" t="str">
            <v>NCU00177</v>
          </cell>
          <cell r="D156">
            <v>2605</v>
          </cell>
          <cell r="E156">
            <v>2908790</v>
          </cell>
          <cell r="F156">
            <v>2911394</v>
          </cell>
          <cell r="G156" t="str">
            <v>+</v>
          </cell>
          <cell r="H156" t="str">
            <v>phosphoribosylformylglycinamidine cyclo-ligase</v>
          </cell>
          <cell r="I156" t="str">
            <v>Linkage Group III</v>
          </cell>
          <cell r="J156" t="str">
            <v>GO:0006189,GO:0004641,GO:0006164,GO:0006144,GO:0005737,GO:0004637</v>
          </cell>
        </row>
        <row r="157">
          <cell r="A157" t="str">
            <v>NCU00178</v>
          </cell>
          <cell r="D157">
            <v>1942</v>
          </cell>
          <cell r="E157">
            <v>2911359</v>
          </cell>
          <cell r="F157">
            <v>2913300</v>
          </cell>
          <cell r="G157" t="str">
            <v>-</v>
          </cell>
          <cell r="H157" t="str">
            <v>RNA polymerase II elongator complex subunit</v>
          </cell>
          <cell r="I157" t="str">
            <v>Linkage Group III</v>
          </cell>
        </row>
        <row r="158">
          <cell r="A158" t="str">
            <v>NCU00179</v>
          </cell>
          <cell r="D158">
            <v>513</v>
          </cell>
          <cell r="E158">
            <v>2915579</v>
          </cell>
          <cell r="F158">
            <v>2916091</v>
          </cell>
          <cell r="G158" t="str">
            <v>-</v>
          </cell>
          <cell r="H158" t="str">
            <v>hypothetical protein</v>
          </cell>
          <cell r="I158" t="str">
            <v>Linkage Group III</v>
          </cell>
        </row>
        <row r="159">
          <cell r="A159" t="str">
            <v>NCU00180</v>
          </cell>
          <cell r="D159">
            <v>1971</v>
          </cell>
          <cell r="E159">
            <v>2916486</v>
          </cell>
          <cell r="F159">
            <v>2918456</v>
          </cell>
          <cell r="G159" t="str">
            <v>+</v>
          </cell>
          <cell r="H159" t="str">
            <v>hypothetical protein</v>
          </cell>
          <cell r="I159" t="str">
            <v>Linkage Group III</v>
          </cell>
        </row>
        <row r="160">
          <cell r="A160" t="str">
            <v>NCU00181</v>
          </cell>
          <cell r="D160">
            <v>1794</v>
          </cell>
          <cell r="E160">
            <v>2919186</v>
          </cell>
          <cell r="F160">
            <v>2920979</v>
          </cell>
          <cell r="G160" t="str">
            <v>-</v>
          </cell>
          <cell r="H160" t="str">
            <v>peptidyl-prolyl cis-trans isomerase-like 2</v>
          </cell>
          <cell r="I160" t="str">
            <v>Linkage Group III</v>
          </cell>
        </row>
        <row r="161">
          <cell r="A161" t="str">
            <v>NCU00182</v>
          </cell>
          <cell r="D161">
            <v>2213</v>
          </cell>
          <cell r="E161">
            <v>2921500</v>
          </cell>
          <cell r="F161">
            <v>2923712</v>
          </cell>
          <cell r="G161" t="str">
            <v>+</v>
          </cell>
          <cell r="H161" t="str">
            <v>integral membrane protein</v>
          </cell>
          <cell r="I161" t="str">
            <v>Linkage Group III</v>
          </cell>
        </row>
        <row r="162">
          <cell r="A162" t="str">
            <v>NCU00183</v>
          </cell>
          <cell r="D162">
            <v>2060</v>
          </cell>
          <cell r="E162">
            <v>2923935</v>
          </cell>
          <cell r="F162">
            <v>2925994</v>
          </cell>
          <cell r="G162" t="str">
            <v>-</v>
          </cell>
          <cell r="H162" t="str">
            <v>DUF185 domain-containing protein</v>
          </cell>
          <cell r="I162" t="str">
            <v>Linkage Group III</v>
          </cell>
        </row>
        <row r="163">
          <cell r="A163" t="str">
            <v>NCU00184</v>
          </cell>
          <cell r="D163">
            <v>1213</v>
          </cell>
          <cell r="E163">
            <v>2926696</v>
          </cell>
          <cell r="F163">
            <v>2927908</v>
          </cell>
          <cell r="G163" t="str">
            <v>+</v>
          </cell>
          <cell r="H163" t="str">
            <v>hypothetical protein</v>
          </cell>
          <cell r="I163" t="str">
            <v>Linkage Group III</v>
          </cell>
        </row>
        <row r="164">
          <cell r="A164" t="str">
            <v>NCU00185</v>
          </cell>
          <cell r="D164">
            <v>1563</v>
          </cell>
          <cell r="E164">
            <v>2928317</v>
          </cell>
          <cell r="F164">
            <v>2929879</v>
          </cell>
          <cell r="G164" t="str">
            <v>-</v>
          </cell>
          <cell r="H164" t="str">
            <v>hypothetical protein</v>
          </cell>
          <cell r="I164" t="str">
            <v>Linkage Group III</v>
          </cell>
        </row>
        <row r="165">
          <cell r="A165" t="str">
            <v>NCU00186</v>
          </cell>
          <cell r="D165">
            <v>1071</v>
          </cell>
          <cell r="E165">
            <v>2930521</v>
          </cell>
          <cell r="F165">
            <v>2931591</v>
          </cell>
          <cell r="G165" t="str">
            <v>-</v>
          </cell>
          <cell r="H165" t="str">
            <v>hypothetical protein</v>
          </cell>
          <cell r="I165" t="str">
            <v>Linkage Group III</v>
          </cell>
        </row>
        <row r="166">
          <cell r="A166" t="str">
            <v>NCU00187</v>
          </cell>
          <cell r="D166">
            <v>1309</v>
          </cell>
          <cell r="E166">
            <v>2932454</v>
          </cell>
          <cell r="F166">
            <v>2933762</v>
          </cell>
          <cell r="G166" t="str">
            <v>+</v>
          </cell>
          <cell r="H166" t="str">
            <v>carboxyvinyl-carboxyphosphonate phosphorylmutase</v>
          </cell>
          <cell r="I166" t="str">
            <v>Linkage Group III</v>
          </cell>
        </row>
        <row r="167">
          <cell r="A167" t="str">
            <v>NCU00188</v>
          </cell>
          <cell r="D167">
            <v>3756</v>
          </cell>
          <cell r="E167">
            <v>2933889</v>
          </cell>
          <cell r="F167">
            <v>2937644</v>
          </cell>
          <cell r="G167" t="str">
            <v>-</v>
          </cell>
          <cell r="H167" t="str">
            <v>ATG1 protein</v>
          </cell>
          <cell r="I167" t="str">
            <v>Linkage Group III</v>
          </cell>
        </row>
        <row r="168">
          <cell r="A168" t="str">
            <v>NCU00189</v>
          </cell>
          <cell r="D168">
            <v>560</v>
          </cell>
          <cell r="E168">
            <v>2940734</v>
          </cell>
          <cell r="F168">
            <v>2941293</v>
          </cell>
          <cell r="G168" t="str">
            <v>+</v>
          </cell>
          <cell r="H168" t="str">
            <v>hypothetical protein</v>
          </cell>
          <cell r="I168" t="str">
            <v>Linkage Group III</v>
          </cell>
        </row>
        <row r="169">
          <cell r="A169" t="str">
            <v>NCU00192</v>
          </cell>
          <cell r="D169">
            <v>584</v>
          </cell>
          <cell r="E169">
            <v>2945815</v>
          </cell>
          <cell r="F169">
            <v>2946398</v>
          </cell>
          <cell r="G169" t="str">
            <v>+</v>
          </cell>
          <cell r="H169" t="str">
            <v>hypothetical protein</v>
          </cell>
          <cell r="I169" t="str">
            <v>Linkage Group III</v>
          </cell>
        </row>
        <row r="170">
          <cell r="A170" t="str">
            <v>NCU00193</v>
          </cell>
          <cell r="D170">
            <v>2230</v>
          </cell>
          <cell r="E170">
            <v>2946733</v>
          </cell>
          <cell r="F170">
            <v>2948962</v>
          </cell>
          <cell r="G170" t="str">
            <v>-</v>
          </cell>
          <cell r="H170" t="str">
            <v>GPI mannosyltransferase 3</v>
          </cell>
          <cell r="I170" t="str">
            <v>Linkage Group III</v>
          </cell>
        </row>
        <row r="171">
          <cell r="A171" t="str">
            <v>NCU00194</v>
          </cell>
          <cell r="D171">
            <v>2041</v>
          </cell>
          <cell r="E171">
            <v>2949981</v>
          </cell>
          <cell r="F171">
            <v>2952021</v>
          </cell>
          <cell r="G171" t="str">
            <v>+</v>
          </cell>
          <cell r="H171" t="str">
            <v>ornithine aminotransferase</v>
          </cell>
          <cell r="I171" t="str">
            <v>Linkage Group III</v>
          </cell>
          <cell r="J171" t="str">
            <v>GO:0006527,GO:0005634,GO:0004587,GO:0005737</v>
          </cell>
        </row>
        <row r="172">
          <cell r="A172" t="str">
            <v>NCU00195</v>
          </cell>
          <cell r="D172">
            <v>1883</v>
          </cell>
          <cell r="E172">
            <v>2952485</v>
          </cell>
          <cell r="F172">
            <v>2954367</v>
          </cell>
          <cell r="G172" t="str">
            <v>-</v>
          </cell>
          <cell r="H172" t="str">
            <v>MFS transporter</v>
          </cell>
          <cell r="I172" t="str">
            <v>Linkage Group III</v>
          </cell>
        </row>
        <row r="173">
          <cell r="A173" t="str">
            <v>NCU00196</v>
          </cell>
          <cell r="D173">
            <v>3765</v>
          </cell>
          <cell r="E173">
            <v>2958683</v>
          </cell>
          <cell r="F173">
            <v>2962447</v>
          </cell>
          <cell r="G173" t="str">
            <v>-</v>
          </cell>
          <cell r="H173" t="str">
            <v>rho GTPase activator</v>
          </cell>
          <cell r="I173" t="str">
            <v>Linkage Group III</v>
          </cell>
        </row>
        <row r="174">
          <cell r="A174" t="str">
            <v>NCU00197</v>
          </cell>
          <cell r="D174">
            <v>854</v>
          </cell>
          <cell r="E174">
            <v>2964909</v>
          </cell>
          <cell r="F174">
            <v>2965762</v>
          </cell>
          <cell r="G174" t="str">
            <v>-</v>
          </cell>
          <cell r="H174" t="str">
            <v>hypothetical protein</v>
          </cell>
          <cell r="I174" t="str">
            <v>Linkage Group III</v>
          </cell>
        </row>
        <row r="175">
          <cell r="A175" t="str">
            <v>NCU00198</v>
          </cell>
          <cell r="B175" t="str">
            <v>tim9</v>
          </cell>
          <cell r="D175">
            <v>1065</v>
          </cell>
          <cell r="E175">
            <v>2975400</v>
          </cell>
          <cell r="F175">
            <v>2976464</v>
          </cell>
          <cell r="G175" t="str">
            <v>+</v>
          </cell>
          <cell r="H175" t="str">
            <v>translocase of inner mitochondrial membrane 9</v>
          </cell>
          <cell r="I175" t="str">
            <v>Linkage Group III</v>
          </cell>
          <cell r="J175" t="str">
            <v>GO:0008565,GO:0045040,GO:0042719,GO:0040009,GO:0005758</v>
          </cell>
        </row>
        <row r="176">
          <cell r="A176" t="str">
            <v>NCU00199</v>
          </cell>
          <cell r="D176">
            <v>5921</v>
          </cell>
          <cell r="E176">
            <v>2977178</v>
          </cell>
          <cell r="F176">
            <v>2983098</v>
          </cell>
          <cell r="G176" t="str">
            <v>-</v>
          </cell>
          <cell r="H176" t="str">
            <v>hypothetical protein</v>
          </cell>
          <cell r="I176" t="str">
            <v>Linkage Group III</v>
          </cell>
        </row>
        <row r="177">
          <cell r="A177" t="str">
            <v>NCU00200</v>
          </cell>
          <cell r="C177" t="str">
            <v>tryp-1</v>
          </cell>
          <cell r="D177">
            <v>2850</v>
          </cell>
          <cell r="E177">
            <v>2984312</v>
          </cell>
          <cell r="F177">
            <v>2987161</v>
          </cell>
          <cell r="G177" t="str">
            <v>+</v>
          </cell>
          <cell r="H177" t="str">
            <v>anthranilate synthase component II</v>
          </cell>
          <cell r="I177" t="str">
            <v>Linkage Group III</v>
          </cell>
          <cell r="J177" t="str">
            <v>GO:0005950,GO:0004049,GO:0004425,GO:0000162,GO:0005737</v>
          </cell>
        </row>
        <row r="178">
          <cell r="A178" t="str">
            <v>NCU00201</v>
          </cell>
          <cell r="D178">
            <v>2387</v>
          </cell>
          <cell r="E178">
            <v>2987458</v>
          </cell>
          <cell r="F178">
            <v>2989844</v>
          </cell>
          <cell r="G178" t="str">
            <v>+</v>
          </cell>
          <cell r="H178" t="str">
            <v>hypothetical protein</v>
          </cell>
          <cell r="I178" t="str">
            <v>Linkage Group III</v>
          </cell>
        </row>
        <row r="179">
          <cell r="A179" t="str">
            <v>NCU00202</v>
          </cell>
          <cell r="D179">
            <v>2819</v>
          </cell>
          <cell r="E179">
            <v>2989986</v>
          </cell>
          <cell r="F179">
            <v>2992804</v>
          </cell>
          <cell r="G179" t="str">
            <v>-</v>
          </cell>
          <cell r="H179" t="str">
            <v>coronin-6</v>
          </cell>
          <cell r="I179" t="str">
            <v>Linkage Group III</v>
          </cell>
          <cell r="J179" t="str">
            <v>GO:0005885,GO:0051666,GO:0030674,GO:0007015,GO:0030479,GO:0007017,GO:0034316,GO:0008017,GO:0051015</v>
          </cell>
        </row>
        <row r="180">
          <cell r="A180" t="str">
            <v>NCU00203</v>
          </cell>
          <cell r="D180">
            <v>1412</v>
          </cell>
          <cell r="E180">
            <v>2994352</v>
          </cell>
          <cell r="F180">
            <v>2995763</v>
          </cell>
          <cell r="G180" t="str">
            <v>+</v>
          </cell>
          <cell r="H180" t="str">
            <v>SIR2 family histone deacetylase</v>
          </cell>
          <cell r="I180" t="str">
            <v>Linkage Group III</v>
          </cell>
          <cell r="J180" t="str">
            <v>GO:0009416,GO:0006348,GO:0016575</v>
          </cell>
        </row>
        <row r="181">
          <cell r="A181" t="str">
            <v>NCU00204</v>
          </cell>
          <cell r="D181">
            <v>708</v>
          </cell>
          <cell r="E181">
            <v>2995758</v>
          </cell>
          <cell r="F181">
            <v>2996465</v>
          </cell>
          <cell r="G181" t="str">
            <v>-</v>
          </cell>
          <cell r="H181" t="str">
            <v>hypothetical protein</v>
          </cell>
          <cell r="I181" t="str">
            <v>Linkage Group III</v>
          </cell>
        </row>
        <row r="182">
          <cell r="A182" t="str">
            <v>NCU00205</v>
          </cell>
          <cell r="D182">
            <v>6558</v>
          </cell>
          <cell r="E182">
            <v>2997158</v>
          </cell>
          <cell r="F182">
            <v>3003715</v>
          </cell>
          <cell r="G182" t="str">
            <v>+</v>
          </cell>
          <cell r="H182" t="str">
            <v>hypothetical protein</v>
          </cell>
          <cell r="I182" t="str">
            <v>Linkage Group III</v>
          </cell>
        </row>
        <row r="183">
          <cell r="A183" t="str">
            <v>NCU00206</v>
          </cell>
          <cell r="D183">
            <v>2932</v>
          </cell>
          <cell r="E183">
            <v>3004156</v>
          </cell>
          <cell r="F183">
            <v>3007087</v>
          </cell>
          <cell r="G183" t="str">
            <v>-</v>
          </cell>
          <cell r="H183" t="str">
            <v>cellobiose dehydrogenase</v>
          </cell>
          <cell r="I183" t="str">
            <v>Linkage Group III</v>
          </cell>
        </row>
        <row r="184">
          <cell r="A184" t="str">
            <v>NCU00207</v>
          </cell>
          <cell r="D184">
            <v>1153</v>
          </cell>
          <cell r="E184">
            <v>3009054</v>
          </cell>
          <cell r="F184">
            <v>3010206</v>
          </cell>
          <cell r="G184" t="str">
            <v>+</v>
          </cell>
          <cell r="H184" t="str">
            <v>oxidoreductase</v>
          </cell>
          <cell r="I184" t="str">
            <v>Linkage Group III</v>
          </cell>
        </row>
        <row r="185">
          <cell r="A185" t="str">
            <v>NCU00208</v>
          </cell>
          <cell r="D185">
            <v>1860</v>
          </cell>
          <cell r="E185">
            <v>3012539</v>
          </cell>
          <cell r="F185">
            <v>3014398</v>
          </cell>
          <cell r="G185" t="str">
            <v>-</v>
          </cell>
          <cell r="H185" t="str">
            <v>hypothetical protein</v>
          </cell>
          <cell r="I185" t="str">
            <v>Linkage Group III</v>
          </cell>
        </row>
        <row r="186">
          <cell r="A186" t="str">
            <v>NCU00209</v>
          </cell>
          <cell r="D186">
            <v>2884</v>
          </cell>
          <cell r="E186">
            <v>3015802</v>
          </cell>
          <cell r="F186">
            <v>3018685</v>
          </cell>
          <cell r="G186" t="str">
            <v>-</v>
          </cell>
          <cell r="H186" t="str">
            <v>hypothetical protein</v>
          </cell>
          <cell r="I186" t="str">
            <v>Linkage Group III</v>
          </cell>
        </row>
        <row r="187">
          <cell r="A187" t="str">
            <v>NCU00210</v>
          </cell>
          <cell r="D187">
            <v>1142</v>
          </cell>
          <cell r="E187">
            <v>3020107</v>
          </cell>
          <cell r="F187">
            <v>3021248</v>
          </cell>
          <cell r="G187" t="str">
            <v>+</v>
          </cell>
          <cell r="H187" t="str">
            <v>nuclear cap binding protein subunit 2</v>
          </cell>
          <cell r="I187" t="str">
            <v>Linkage Group III</v>
          </cell>
          <cell r="J187" t="str">
            <v>GO:0000339,GO:0005846,GO:0000243,GO:0000398</v>
          </cell>
        </row>
        <row r="188">
          <cell r="A188" t="str">
            <v>NCU00211</v>
          </cell>
          <cell r="D188">
            <v>1041</v>
          </cell>
          <cell r="E188">
            <v>3021156</v>
          </cell>
          <cell r="F188">
            <v>3022196</v>
          </cell>
          <cell r="G188" t="str">
            <v>-</v>
          </cell>
          <cell r="H188" t="str">
            <v>mitochondrial ribosomal protein subunit L31</v>
          </cell>
          <cell r="I188" t="str">
            <v>Linkage Group III</v>
          </cell>
          <cell r="J188" t="str">
            <v>GO:0005762,GO:0006412,GO:0003735</v>
          </cell>
        </row>
        <row r="189">
          <cell r="A189" t="str">
            <v>NCU00212</v>
          </cell>
          <cell r="D189">
            <v>1523</v>
          </cell>
          <cell r="E189">
            <v>3024085</v>
          </cell>
          <cell r="F189">
            <v>3025607</v>
          </cell>
          <cell r="G189" t="str">
            <v>-</v>
          </cell>
          <cell r="H189" t="str">
            <v>histone h4</v>
          </cell>
          <cell r="I189" t="str">
            <v>Linkage Group III</v>
          </cell>
          <cell r="J189" t="str">
            <v>GO:0000788,GO:0003677,GO:0006333</v>
          </cell>
        </row>
        <row r="190">
          <cell r="A190" t="str">
            <v>NCU00213</v>
          </cell>
          <cell r="D190">
            <v>2667</v>
          </cell>
          <cell r="E190">
            <v>3026762</v>
          </cell>
          <cell r="F190">
            <v>3029428</v>
          </cell>
          <cell r="G190" t="str">
            <v>-</v>
          </cell>
          <cell r="H190" t="str">
            <v>nuclear protein bimA</v>
          </cell>
          <cell r="I190" t="str">
            <v>Linkage Group III</v>
          </cell>
        </row>
        <row r="191">
          <cell r="A191" t="str">
            <v>NCU00214</v>
          </cell>
          <cell r="D191">
            <v>839</v>
          </cell>
          <cell r="E191">
            <v>3031931</v>
          </cell>
          <cell r="F191">
            <v>3032769</v>
          </cell>
          <cell r="G191" t="str">
            <v>+</v>
          </cell>
          <cell r="H191" t="str">
            <v>hypothetical protein</v>
          </cell>
          <cell r="I191" t="str">
            <v>Linkage Group III</v>
          </cell>
        </row>
        <row r="192">
          <cell r="A192" t="str">
            <v>NCU00215</v>
          </cell>
          <cell r="D192">
            <v>1294</v>
          </cell>
          <cell r="E192">
            <v>3032634</v>
          </cell>
          <cell r="F192">
            <v>3033927</v>
          </cell>
          <cell r="G192" t="str">
            <v>-</v>
          </cell>
          <cell r="H192" t="str">
            <v>hypothetical protein</v>
          </cell>
          <cell r="I192" t="str">
            <v>Linkage Group III</v>
          </cell>
        </row>
        <row r="193">
          <cell r="A193" t="str">
            <v>NCU00216</v>
          </cell>
          <cell r="D193">
            <v>1864</v>
          </cell>
          <cell r="E193">
            <v>3034431</v>
          </cell>
          <cell r="F193">
            <v>3036294</v>
          </cell>
          <cell r="G193" t="str">
            <v>+</v>
          </cell>
          <cell r="H193" t="str">
            <v>NADH-cytochrome b5 reductase 1</v>
          </cell>
          <cell r="I193" t="str">
            <v>Linkage Group III</v>
          </cell>
          <cell r="J193" t="str">
            <v>GO:0004128,GO:0005739,GO:0005741,GO:0005792</v>
          </cell>
        </row>
        <row r="194">
          <cell r="A194" t="str">
            <v>NCU00218</v>
          </cell>
          <cell r="D194">
            <v>1271</v>
          </cell>
          <cell r="E194">
            <v>3044561</v>
          </cell>
          <cell r="F194">
            <v>3045831</v>
          </cell>
          <cell r="G194" t="str">
            <v>+</v>
          </cell>
          <cell r="H194" t="str">
            <v>ADP-ribosylation factor family protein</v>
          </cell>
          <cell r="I194" t="str">
            <v>Linkage Group III</v>
          </cell>
          <cell r="J194" t="str">
            <v>GO:0007021,GO:0005095</v>
          </cell>
        </row>
        <row r="195">
          <cell r="A195" t="str">
            <v>NCU00219</v>
          </cell>
          <cell r="D195">
            <v>6175</v>
          </cell>
          <cell r="E195">
            <v>3046887</v>
          </cell>
          <cell r="F195">
            <v>3053061</v>
          </cell>
          <cell r="G195" t="str">
            <v>+</v>
          </cell>
          <cell r="H195" t="str">
            <v>hypothetical protein</v>
          </cell>
          <cell r="I195" t="str">
            <v>Linkage Group III</v>
          </cell>
        </row>
        <row r="196">
          <cell r="A196" t="str">
            <v>NCU00220</v>
          </cell>
          <cell r="D196">
            <v>1237</v>
          </cell>
          <cell r="E196">
            <v>3053619</v>
          </cell>
          <cell r="F196">
            <v>3054855</v>
          </cell>
          <cell r="G196" t="str">
            <v>+</v>
          </cell>
          <cell r="H196" t="str">
            <v>hypothetical protein</v>
          </cell>
          <cell r="I196" t="str">
            <v>Linkage Group III</v>
          </cell>
        </row>
        <row r="197">
          <cell r="A197" t="str">
            <v>NCU00221</v>
          </cell>
          <cell r="D197">
            <v>2887</v>
          </cell>
          <cell r="E197">
            <v>3055323</v>
          </cell>
          <cell r="F197">
            <v>3058209</v>
          </cell>
          <cell r="G197" t="str">
            <v>-</v>
          </cell>
          <cell r="H197" t="str">
            <v>hypothetical protein</v>
          </cell>
          <cell r="I197" t="str">
            <v>Linkage Group III</v>
          </cell>
        </row>
        <row r="198">
          <cell r="A198" t="str">
            <v>NCU00222</v>
          </cell>
          <cell r="D198">
            <v>2977</v>
          </cell>
          <cell r="E198">
            <v>3058749</v>
          </cell>
          <cell r="F198">
            <v>3061725</v>
          </cell>
          <cell r="G198" t="str">
            <v>-</v>
          </cell>
          <cell r="H198" t="str">
            <v>hypothetical protein</v>
          </cell>
          <cell r="I198" t="str">
            <v>Linkage Group III</v>
          </cell>
        </row>
        <row r="199">
          <cell r="A199" t="str">
            <v>NCU00223</v>
          </cell>
          <cell r="D199">
            <v>3171</v>
          </cell>
          <cell r="E199">
            <v>3067135</v>
          </cell>
          <cell r="F199">
            <v>3070305</v>
          </cell>
          <cell r="G199" t="str">
            <v>+</v>
          </cell>
          <cell r="H199" t="str">
            <v>bZIP transcription factor</v>
          </cell>
          <cell r="I199" t="str">
            <v>Linkage Group III</v>
          </cell>
        </row>
        <row r="200">
          <cell r="A200" t="str">
            <v>NCU00224</v>
          </cell>
          <cell r="D200">
            <v>680</v>
          </cell>
          <cell r="E200">
            <v>3073146</v>
          </cell>
          <cell r="F200">
            <v>3073825</v>
          </cell>
          <cell r="G200" t="str">
            <v>-</v>
          </cell>
          <cell r="H200" t="str">
            <v>hypothetical protein</v>
          </cell>
          <cell r="I200" t="str">
            <v>Linkage Group III</v>
          </cell>
        </row>
        <row r="201">
          <cell r="A201" t="str">
            <v>NCU00225</v>
          </cell>
          <cell r="D201">
            <v>2282</v>
          </cell>
          <cell r="E201">
            <v>3076649</v>
          </cell>
          <cell r="F201">
            <v>3078930</v>
          </cell>
          <cell r="G201" t="str">
            <v>+</v>
          </cell>
          <cell r="H201" t="str">
            <v>hypothetical protein</v>
          </cell>
          <cell r="I201" t="str">
            <v>Linkage Group III</v>
          </cell>
        </row>
        <row r="202">
          <cell r="A202" t="str">
            <v>NCU00226</v>
          </cell>
          <cell r="D202">
            <v>2067</v>
          </cell>
          <cell r="E202">
            <v>3080072</v>
          </cell>
          <cell r="F202">
            <v>3082138</v>
          </cell>
          <cell r="G202" t="str">
            <v>-</v>
          </cell>
          <cell r="H202" t="str">
            <v>MFS transporter</v>
          </cell>
          <cell r="I202" t="str">
            <v>Linkage Group III</v>
          </cell>
        </row>
        <row r="203">
          <cell r="A203" t="str">
            <v>NCU00227</v>
          </cell>
          <cell r="D203">
            <v>1826</v>
          </cell>
          <cell r="E203">
            <v>3083048</v>
          </cell>
          <cell r="F203">
            <v>3084873</v>
          </cell>
          <cell r="G203" t="str">
            <v>+</v>
          </cell>
          <cell r="H203" t="str">
            <v>mitochondrial cation transporter</v>
          </cell>
          <cell r="I203" t="str">
            <v>Linkage Group III</v>
          </cell>
        </row>
        <row r="204">
          <cell r="A204" t="str">
            <v>NCU00229</v>
          </cell>
          <cell r="D204">
            <v>806</v>
          </cell>
          <cell r="E204">
            <v>3091017</v>
          </cell>
          <cell r="F204">
            <v>3091822</v>
          </cell>
          <cell r="G204" t="str">
            <v>+</v>
          </cell>
          <cell r="H204" t="str">
            <v>hypothetical protein</v>
          </cell>
          <cell r="I204" t="str">
            <v>Linkage Group III</v>
          </cell>
        </row>
        <row r="205">
          <cell r="A205" t="str">
            <v>NCU00230</v>
          </cell>
          <cell r="D205">
            <v>3328</v>
          </cell>
          <cell r="E205">
            <v>3093225</v>
          </cell>
          <cell r="F205">
            <v>3096552</v>
          </cell>
          <cell r="G205" t="str">
            <v>+</v>
          </cell>
          <cell r="H205" t="str">
            <v>protein kinase lkh1</v>
          </cell>
          <cell r="I205" t="str">
            <v>Linkage Group III</v>
          </cell>
        </row>
        <row r="206">
          <cell r="A206" t="str">
            <v>NCU00231</v>
          </cell>
          <cell r="D206">
            <v>2385</v>
          </cell>
          <cell r="E206">
            <v>3098529</v>
          </cell>
          <cell r="F206">
            <v>3100913</v>
          </cell>
          <cell r="G206" t="str">
            <v>+</v>
          </cell>
          <cell r="H206" t="str">
            <v>hypothetical protein</v>
          </cell>
          <cell r="I206" t="str">
            <v>Linkage Group III</v>
          </cell>
        </row>
        <row r="207">
          <cell r="A207" t="str">
            <v>NCU00232</v>
          </cell>
          <cell r="D207">
            <v>3300</v>
          </cell>
          <cell r="E207">
            <v>3101378</v>
          </cell>
          <cell r="F207">
            <v>3104677</v>
          </cell>
          <cell r="G207" t="str">
            <v>-</v>
          </cell>
          <cell r="H207" t="str">
            <v>hypothetical protein</v>
          </cell>
          <cell r="I207" t="str">
            <v>Linkage Group III</v>
          </cell>
        </row>
        <row r="208">
          <cell r="A208" t="str">
            <v>NCU00233</v>
          </cell>
          <cell r="D208">
            <v>1115</v>
          </cell>
          <cell r="E208">
            <v>3105414</v>
          </cell>
          <cell r="F208">
            <v>3106528</v>
          </cell>
          <cell r="G208" t="str">
            <v>+</v>
          </cell>
          <cell r="H208" t="str">
            <v>glycoside hydrolase</v>
          </cell>
          <cell r="I208" t="str">
            <v>Linkage Group III</v>
          </cell>
        </row>
        <row r="209">
          <cell r="A209" t="str">
            <v>NCU00234</v>
          </cell>
          <cell r="D209">
            <v>2788</v>
          </cell>
          <cell r="E209">
            <v>3108339</v>
          </cell>
          <cell r="F209">
            <v>3111126</v>
          </cell>
          <cell r="G209" t="str">
            <v>+</v>
          </cell>
          <cell r="H209" t="str">
            <v>hypothetical protein</v>
          </cell>
          <cell r="I209" t="str">
            <v>Linkage Group III</v>
          </cell>
        </row>
        <row r="210">
          <cell r="A210" t="str">
            <v>NCU00236</v>
          </cell>
          <cell r="D210">
            <v>1932</v>
          </cell>
          <cell r="E210">
            <v>3118657</v>
          </cell>
          <cell r="F210">
            <v>3120588</v>
          </cell>
          <cell r="G210" t="str">
            <v>+</v>
          </cell>
          <cell r="H210" t="str">
            <v>flavoprotein oxygenase</v>
          </cell>
          <cell r="I210" t="str">
            <v>Linkage Group III</v>
          </cell>
          <cell r="J210" t="str">
            <v>GO:0009416</v>
          </cell>
        </row>
        <row r="211">
          <cell r="A211" t="str">
            <v>NCU00237</v>
          </cell>
          <cell r="D211">
            <v>2864</v>
          </cell>
          <cell r="E211">
            <v>3122430</v>
          </cell>
          <cell r="F211">
            <v>3125293</v>
          </cell>
          <cell r="G211" t="str">
            <v>+</v>
          </cell>
          <cell r="H211" t="str">
            <v>cAMP-specific phosphodiesterase</v>
          </cell>
          <cell r="I211" t="str">
            <v>Linkage Group III</v>
          </cell>
        </row>
        <row r="212">
          <cell r="A212" t="str">
            <v>NCU00238</v>
          </cell>
          <cell r="D212">
            <v>4716</v>
          </cell>
          <cell r="E212">
            <v>3126180</v>
          </cell>
          <cell r="F212">
            <v>3130895</v>
          </cell>
          <cell r="G212" t="str">
            <v>-</v>
          </cell>
          <cell r="H212" t="str">
            <v>hypothetical protein</v>
          </cell>
          <cell r="I212" t="str">
            <v>Linkage Group III</v>
          </cell>
        </row>
        <row r="213">
          <cell r="A213" t="str">
            <v>NCU00239</v>
          </cell>
          <cell r="D213">
            <v>6417</v>
          </cell>
          <cell r="E213">
            <v>3132132</v>
          </cell>
          <cell r="F213">
            <v>3138548</v>
          </cell>
          <cell r="G213" t="str">
            <v>+</v>
          </cell>
          <cell r="H213" t="str">
            <v>AMP binding domain-containing protein</v>
          </cell>
          <cell r="I213" t="str">
            <v>Linkage Group III</v>
          </cell>
        </row>
        <row r="214">
          <cell r="A214" t="str">
            <v>NCU00240</v>
          </cell>
          <cell r="D214">
            <v>3251</v>
          </cell>
          <cell r="E214">
            <v>3139284</v>
          </cell>
          <cell r="F214">
            <v>3142534</v>
          </cell>
          <cell r="G214" t="str">
            <v>+</v>
          </cell>
          <cell r="H214" t="str">
            <v>hypothetical protein</v>
          </cell>
          <cell r="I214" t="str">
            <v>Linkage Group III</v>
          </cell>
        </row>
        <row r="215">
          <cell r="A215" t="str">
            <v>NCU00241</v>
          </cell>
          <cell r="D215">
            <v>3652</v>
          </cell>
          <cell r="E215">
            <v>3142727</v>
          </cell>
          <cell r="F215">
            <v>3146378</v>
          </cell>
          <cell r="G215" t="str">
            <v>-</v>
          </cell>
          <cell r="H215" t="str">
            <v>hypothetical protein</v>
          </cell>
          <cell r="I215" t="str">
            <v>Linkage Group III</v>
          </cell>
        </row>
        <row r="216">
          <cell r="A216" t="str">
            <v>NCU00242</v>
          </cell>
          <cell r="D216">
            <v>2111</v>
          </cell>
          <cell r="E216">
            <v>3147396</v>
          </cell>
          <cell r="F216">
            <v>3149506</v>
          </cell>
          <cell r="G216" t="str">
            <v>-</v>
          </cell>
          <cell r="H216" t="str">
            <v>V-SNARE</v>
          </cell>
          <cell r="I216" t="str">
            <v>Linkage Group III</v>
          </cell>
        </row>
        <row r="217">
          <cell r="A217" t="str">
            <v>NCU00243</v>
          </cell>
          <cell r="D217">
            <v>1959</v>
          </cell>
          <cell r="E217">
            <v>3150587</v>
          </cell>
          <cell r="F217">
            <v>3152545</v>
          </cell>
          <cell r="G217" t="str">
            <v>-</v>
          </cell>
          <cell r="H217" t="str">
            <v>microtubule-associated protein RP/EB family member 1</v>
          </cell>
          <cell r="I217" t="str">
            <v>Linkage Group III</v>
          </cell>
          <cell r="J217" t="str">
            <v>GO:0015630,GO:0001671,GO:0007088,GO:0005828,GO:0008104,GO:0008608,GO:0051285,GO:0046785,GO:0051010,GO:0007018,GO:0051225,GO:0000902,GO:0000235,GO:0005881,GO:0005515,GO:0051233,GO:0005737</v>
          </cell>
        </row>
        <row r="218">
          <cell r="A218" t="str">
            <v>NCU00244</v>
          </cell>
          <cell r="D218">
            <v>1579</v>
          </cell>
          <cell r="E218">
            <v>3154187</v>
          </cell>
          <cell r="F218">
            <v>3155765</v>
          </cell>
          <cell r="G218" t="str">
            <v>+</v>
          </cell>
          <cell r="H218" t="str">
            <v>glycosyl transferase</v>
          </cell>
          <cell r="I218" t="str">
            <v>Linkage Group III</v>
          </cell>
          <cell r="J218" t="str">
            <v>GO:0009416</v>
          </cell>
        </row>
        <row r="219">
          <cell r="A219" t="str">
            <v>NCU00245</v>
          </cell>
          <cell r="D219">
            <v>1211</v>
          </cell>
          <cell r="E219">
            <v>3157964</v>
          </cell>
          <cell r="F219">
            <v>3159174</v>
          </cell>
          <cell r="G219" t="str">
            <v>+</v>
          </cell>
          <cell r="H219" t="str">
            <v>hypothetical protein</v>
          </cell>
          <cell r="I219" t="str">
            <v>Linkage Group III</v>
          </cell>
        </row>
        <row r="220">
          <cell r="A220" t="str">
            <v>NCU00246</v>
          </cell>
          <cell r="D220">
            <v>1655</v>
          </cell>
          <cell r="E220">
            <v>3163116</v>
          </cell>
          <cell r="F220">
            <v>3164770</v>
          </cell>
          <cell r="G220" t="str">
            <v>+</v>
          </cell>
          <cell r="H220" t="str">
            <v>hypothetical protein</v>
          </cell>
          <cell r="I220" t="str">
            <v>Linkage Group III</v>
          </cell>
        </row>
        <row r="221">
          <cell r="A221" t="str">
            <v>NCU00247</v>
          </cell>
          <cell r="D221">
            <v>776</v>
          </cell>
          <cell r="E221">
            <v>3166505</v>
          </cell>
          <cell r="F221">
            <v>3167280</v>
          </cell>
          <cell r="G221" t="str">
            <v>+</v>
          </cell>
          <cell r="H221" t="str">
            <v>hypothetical protein</v>
          </cell>
          <cell r="I221" t="str">
            <v>Linkage Group III</v>
          </cell>
        </row>
        <row r="222">
          <cell r="A222" t="str">
            <v>NCU00248</v>
          </cell>
          <cell r="D222">
            <v>909</v>
          </cell>
          <cell r="E222">
            <v>3168247</v>
          </cell>
          <cell r="F222">
            <v>3169155</v>
          </cell>
          <cell r="G222" t="str">
            <v>+</v>
          </cell>
          <cell r="H222" t="str">
            <v>hypothetical protein</v>
          </cell>
          <cell r="I222" t="str">
            <v>Linkage Group III</v>
          </cell>
        </row>
        <row r="223">
          <cell r="A223" t="str">
            <v>NCU00249</v>
          </cell>
          <cell r="D223">
            <v>2315</v>
          </cell>
          <cell r="E223">
            <v>3169750</v>
          </cell>
          <cell r="F223">
            <v>3172064</v>
          </cell>
          <cell r="G223" t="str">
            <v>+</v>
          </cell>
          <cell r="H223" t="str">
            <v>hypothetical protein</v>
          </cell>
          <cell r="I223" t="str">
            <v>Linkage Group III</v>
          </cell>
        </row>
        <row r="224">
          <cell r="A224" t="str">
            <v>NCU00250</v>
          </cell>
          <cell r="D224">
            <v>1097</v>
          </cell>
          <cell r="E224">
            <v>3173025</v>
          </cell>
          <cell r="F224">
            <v>3174121</v>
          </cell>
          <cell r="G224" t="str">
            <v>+</v>
          </cell>
          <cell r="H224" t="str">
            <v>hypothetical protein</v>
          </cell>
          <cell r="I224" t="str">
            <v>Linkage Group III</v>
          </cell>
        </row>
        <row r="225">
          <cell r="A225" t="str">
            <v>NCU00251</v>
          </cell>
          <cell r="D225">
            <v>3141</v>
          </cell>
          <cell r="E225">
            <v>3174399</v>
          </cell>
          <cell r="F225">
            <v>3177539</v>
          </cell>
          <cell r="G225" t="str">
            <v>-</v>
          </cell>
          <cell r="H225" t="str">
            <v>hypothetical protein</v>
          </cell>
          <cell r="I225" t="str">
            <v>Linkage Group III</v>
          </cell>
        </row>
        <row r="226">
          <cell r="A226" t="str">
            <v>NCU00252</v>
          </cell>
          <cell r="D226">
            <v>1943</v>
          </cell>
          <cell r="E226">
            <v>3182357</v>
          </cell>
          <cell r="F226">
            <v>3184299</v>
          </cell>
          <cell r="G226" t="str">
            <v>-</v>
          </cell>
          <cell r="H226" t="str">
            <v>hypothetical protein</v>
          </cell>
          <cell r="I226" t="str">
            <v>Linkage Group III</v>
          </cell>
        </row>
        <row r="227">
          <cell r="A227" t="str">
            <v>NCU00253</v>
          </cell>
          <cell r="D227">
            <v>1505</v>
          </cell>
          <cell r="E227">
            <v>3185263</v>
          </cell>
          <cell r="F227">
            <v>3186767</v>
          </cell>
          <cell r="G227" t="str">
            <v>+</v>
          </cell>
          <cell r="H227" t="str">
            <v>hypothetical protein</v>
          </cell>
          <cell r="I227" t="str">
            <v>Linkage Group III</v>
          </cell>
        </row>
        <row r="228">
          <cell r="A228" t="str">
            <v>NCU00254</v>
          </cell>
          <cell r="D228">
            <v>591</v>
          </cell>
          <cell r="E228">
            <v>3189425</v>
          </cell>
          <cell r="F228">
            <v>3190015</v>
          </cell>
          <cell r="G228" t="str">
            <v>+</v>
          </cell>
          <cell r="H228" t="str">
            <v>hypothetical protein</v>
          </cell>
          <cell r="I228" t="str">
            <v>Linkage Group III</v>
          </cell>
        </row>
        <row r="229">
          <cell r="A229" t="str">
            <v>NCU00255</v>
          </cell>
          <cell r="D229">
            <v>975</v>
          </cell>
          <cell r="E229">
            <v>3191161</v>
          </cell>
          <cell r="F229">
            <v>3192135</v>
          </cell>
          <cell r="G229" t="str">
            <v>-</v>
          </cell>
          <cell r="H229" t="str">
            <v>hypothetical protein</v>
          </cell>
          <cell r="I229" t="str">
            <v>Linkage Group III</v>
          </cell>
        </row>
        <row r="230">
          <cell r="A230" t="str">
            <v>NCU00256</v>
          </cell>
          <cell r="D230">
            <v>833</v>
          </cell>
          <cell r="E230">
            <v>3192927</v>
          </cell>
          <cell r="F230">
            <v>3193759</v>
          </cell>
          <cell r="G230" t="str">
            <v>-</v>
          </cell>
          <cell r="H230" t="str">
            <v>hypothetical protein</v>
          </cell>
          <cell r="I230" t="str">
            <v>Linkage Group III</v>
          </cell>
        </row>
        <row r="231">
          <cell r="A231" t="str">
            <v>NCU00257</v>
          </cell>
          <cell r="D231">
            <v>2054</v>
          </cell>
          <cell r="E231">
            <v>3195663</v>
          </cell>
          <cell r="F231">
            <v>3197716</v>
          </cell>
          <cell r="G231" t="str">
            <v>+</v>
          </cell>
          <cell r="H231" t="str">
            <v>dynactin Arp1 p62 subunit RO2</v>
          </cell>
          <cell r="I231" t="str">
            <v>Linkage Group III</v>
          </cell>
          <cell r="J231" t="str">
            <v>GO:0030448,GO:0007018,GO:0007097,GO:0005869,GO:0048315,GO:0003777,GO:0030036</v>
          </cell>
        </row>
        <row r="232">
          <cell r="A232" t="str">
            <v>NCU00258</v>
          </cell>
          <cell r="B232" t="str">
            <v>crp-15</v>
          </cell>
          <cell r="C232" t="str">
            <v>crp(S7)</v>
          </cell>
          <cell r="D232">
            <v>1410</v>
          </cell>
          <cell r="E232">
            <v>3197831</v>
          </cell>
          <cell r="F232">
            <v>3199240</v>
          </cell>
          <cell r="G232" t="str">
            <v>-</v>
          </cell>
          <cell r="H232" t="str">
            <v>cytoplasmic ribosomal protein-15</v>
          </cell>
          <cell r="I232" t="str">
            <v>Linkage Group III</v>
          </cell>
          <cell r="J232" t="str">
            <v>GO:0005730,GO:0003735,GO:0005515,GO:0022627</v>
          </cell>
        </row>
        <row r="233">
          <cell r="A233" t="str">
            <v>NCU00259</v>
          </cell>
          <cell r="D233">
            <v>790</v>
          </cell>
          <cell r="E233">
            <v>3199673</v>
          </cell>
          <cell r="F233">
            <v>3200462</v>
          </cell>
          <cell r="G233" t="str">
            <v>+</v>
          </cell>
          <cell r="H233" t="str">
            <v>hypothetical protein</v>
          </cell>
          <cell r="I233" t="str">
            <v>Linkage Group III</v>
          </cell>
        </row>
        <row r="234">
          <cell r="A234" t="str">
            <v>NCU00260</v>
          </cell>
          <cell r="D234">
            <v>1293</v>
          </cell>
          <cell r="E234">
            <v>3201033</v>
          </cell>
          <cell r="F234">
            <v>3202325</v>
          </cell>
          <cell r="G234" t="str">
            <v>+</v>
          </cell>
          <cell r="H234" t="str">
            <v>oxidoreductase</v>
          </cell>
          <cell r="I234" t="str">
            <v>Linkage Group III</v>
          </cell>
        </row>
        <row r="235">
          <cell r="A235" t="str">
            <v>NCU00261</v>
          </cell>
          <cell r="D235">
            <v>3214</v>
          </cell>
          <cell r="E235">
            <v>3202718</v>
          </cell>
          <cell r="F235">
            <v>3205931</v>
          </cell>
          <cell r="G235" t="str">
            <v>-</v>
          </cell>
          <cell r="H235" t="str">
            <v>CTP synthase</v>
          </cell>
          <cell r="I235" t="str">
            <v>Linkage Group III</v>
          </cell>
          <cell r="J235" t="str">
            <v>GO:0019856,GO:0003883,GO:0006241,GO:0008654</v>
          </cell>
        </row>
        <row r="236">
          <cell r="A236" t="str">
            <v>NCU00262</v>
          </cell>
          <cell r="D236">
            <v>1295</v>
          </cell>
          <cell r="E236">
            <v>3206690</v>
          </cell>
          <cell r="F236">
            <v>3207984</v>
          </cell>
          <cell r="G236" t="str">
            <v>-</v>
          </cell>
          <cell r="H236" t="str">
            <v>hypothetical protein</v>
          </cell>
          <cell r="I236" t="str">
            <v>Linkage Group III</v>
          </cell>
        </row>
        <row r="237">
          <cell r="A237" t="str">
            <v>NCU00263</v>
          </cell>
          <cell r="D237">
            <v>2934</v>
          </cell>
          <cell r="E237">
            <v>3210064</v>
          </cell>
          <cell r="F237">
            <v>3212997</v>
          </cell>
          <cell r="G237" t="str">
            <v>-</v>
          </cell>
          <cell r="H237" t="str">
            <v>serin endopeptidase</v>
          </cell>
          <cell r="I237" t="str">
            <v>Linkage Group III</v>
          </cell>
          <cell r="J237" t="str">
            <v>GO:0009416</v>
          </cell>
        </row>
        <row r="238">
          <cell r="A238" t="str">
            <v>NCU00264</v>
          </cell>
          <cell r="D238">
            <v>1075</v>
          </cell>
          <cell r="E238">
            <v>3215873</v>
          </cell>
          <cell r="F238">
            <v>3216947</v>
          </cell>
          <cell r="G238" t="str">
            <v>+</v>
          </cell>
          <cell r="H238" t="str">
            <v>hypothetical protein</v>
          </cell>
          <cell r="I238" t="str">
            <v>Linkage Group III</v>
          </cell>
        </row>
        <row r="239">
          <cell r="A239" t="str">
            <v>NCU00265</v>
          </cell>
          <cell r="D239">
            <v>1455</v>
          </cell>
          <cell r="E239">
            <v>3218747</v>
          </cell>
          <cell r="F239">
            <v>3220201</v>
          </cell>
          <cell r="G239" t="str">
            <v>-</v>
          </cell>
          <cell r="H239" t="str">
            <v>hypothetical protein</v>
          </cell>
          <cell r="I239" t="str">
            <v>Linkage Group III</v>
          </cell>
        </row>
        <row r="240">
          <cell r="A240" t="str">
            <v>NCU00267</v>
          </cell>
          <cell r="D240">
            <v>1069</v>
          </cell>
          <cell r="E240">
            <v>3227477</v>
          </cell>
          <cell r="F240">
            <v>3228545</v>
          </cell>
          <cell r="G240" t="str">
            <v>-</v>
          </cell>
          <cell r="H240" t="str">
            <v>hypothetical protein</v>
          </cell>
          <cell r="I240" t="str">
            <v>Linkage Group III</v>
          </cell>
        </row>
        <row r="241">
          <cell r="A241" t="str">
            <v>NCU00268</v>
          </cell>
          <cell r="D241">
            <v>1930</v>
          </cell>
          <cell r="E241">
            <v>3229234</v>
          </cell>
          <cell r="F241">
            <v>3231163</v>
          </cell>
          <cell r="G241" t="str">
            <v>-</v>
          </cell>
          <cell r="H241" t="str">
            <v>hypothetical protein</v>
          </cell>
          <cell r="I241" t="str">
            <v>Linkage Group III</v>
          </cell>
        </row>
        <row r="242">
          <cell r="A242" t="str">
            <v>NCU00269</v>
          </cell>
          <cell r="B242" t="str">
            <v>set-2</v>
          </cell>
          <cell r="D242">
            <v>3043</v>
          </cell>
          <cell r="E242">
            <v>3237199</v>
          </cell>
          <cell r="F242">
            <v>3240241</v>
          </cell>
          <cell r="G242" t="str">
            <v>+</v>
          </cell>
          <cell r="H242" t="str">
            <v>set-domain histone methyltransferase-2</v>
          </cell>
          <cell r="I242" t="str">
            <v>Linkage Group III</v>
          </cell>
          <cell r="J242" t="str">
            <v>GO:0005634,GO:0046975,GO:0040009,GO:0019954,GO:0019953</v>
          </cell>
        </row>
        <row r="243">
          <cell r="A243" t="str">
            <v>NCU00270</v>
          </cell>
          <cell r="D243">
            <v>2611</v>
          </cell>
          <cell r="E243">
            <v>3242195</v>
          </cell>
          <cell r="F243">
            <v>3244805</v>
          </cell>
          <cell r="G243" t="str">
            <v>-</v>
          </cell>
          <cell r="H243" t="str">
            <v>hypothetical protein</v>
          </cell>
          <cell r="I243" t="str">
            <v>Linkage Group III</v>
          </cell>
        </row>
        <row r="244">
          <cell r="A244" t="str">
            <v>NCU00271</v>
          </cell>
          <cell r="D244">
            <v>788</v>
          </cell>
          <cell r="E244">
            <v>3245169</v>
          </cell>
          <cell r="F244">
            <v>3245956</v>
          </cell>
          <cell r="G244" t="str">
            <v>+</v>
          </cell>
          <cell r="H244" t="str">
            <v>hypothetical protein</v>
          </cell>
          <cell r="I244" t="str">
            <v>Linkage Group III</v>
          </cell>
        </row>
        <row r="245">
          <cell r="A245" t="str">
            <v>NCU00272</v>
          </cell>
          <cell r="D245">
            <v>3419</v>
          </cell>
          <cell r="E245">
            <v>3248301</v>
          </cell>
          <cell r="F245">
            <v>3251719</v>
          </cell>
          <cell r="G245" t="str">
            <v>-</v>
          </cell>
          <cell r="H245" t="str">
            <v>ubiquitin ligase subunit CulD</v>
          </cell>
          <cell r="I245" t="str">
            <v>Linkage Group III</v>
          </cell>
        </row>
        <row r="246">
          <cell r="A246" t="str">
            <v>NCU00273</v>
          </cell>
          <cell r="D246">
            <v>5712</v>
          </cell>
          <cell r="E246">
            <v>3252191</v>
          </cell>
          <cell r="F246">
            <v>3257902</v>
          </cell>
          <cell r="G246" t="str">
            <v>-</v>
          </cell>
          <cell r="H246" t="str">
            <v>hypothetical protein</v>
          </cell>
          <cell r="I246" t="str">
            <v>Linkage Group III</v>
          </cell>
        </row>
        <row r="247">
          <cell r="A247" t="str">
            <v>NCU00274</v>
          </cell>
          <cell r="D247">
            <v>9235</v>
          </cell>
          <cell r="E247">
            <v>3259404</v>
          </cell>
          <cell r="F247">
            <v>3268638</v>
          </cell>
          <cell r="G247" t="str">
            <v>+</v>
          </cell>
          <cell r="H247" t="str">
            <v>hypothetical protein</v>
          </cell>
          <cell r="I247" t="str">
            <v>Linkage Group III</v>
          </cell>
          <cell r="J247" t="str">
            <v>GO:0030448,GO:0000077</v>
          </cell>
        </row>
        <row r="248">
          <cell r="A248" t="str">
            <v>NCU00275</v>
          </cell>
          <cell r="D248">
            <v>1526</v>
          </cell>
          <cell r="E248">
            <v>3269697</v>
          </cell>
          <cell r="F248">
            <v>3271222</v>
          </cell>
          <cell r="G248" t="str">
            <v>-</v>
          </cell>
          <cell r="H248" t="str">
            <v>hypothetical protein</v>
          </cell>
          <cell r="I248" t="str">
            <v>Linkage Group III</v>
          </cell>
        </row>
        <row r="249">
          <cell r="A249" t="str">
            <v>NCU00276</v>
          </cell>
          <cell r="B249" t="str">
            <v>mip-1</v>
          </cell>
          <cell r="D249">
            <v>4371</v>
          </cell>
          <cell r="E249">
            <v>3273339</v>
          </cell>
          <cell r="F249">
            <v>3277709</v>
          </cell>
          <cell r="G249" t="str">
            <v>+</v>
          </cell>
          <cell r="H249" t="str">
            <v>MIP1-like DNA polymerase</v>
          </cell>
          <cell r="I249" t="str">
            <v>Linkage Group III</v>
          </cell>
          <cell r="J249" t="str">
            <v>GO:0009416</v>
          </cell>
        </row>
        <row r="250">
          <cell r="A250" t="str">
            <v>NCU00277</v>
          </cell>
          <cell r="D250">
            <v>2257</v>
          </cell>
          <cell r="E250">
            <v>3278883</v>
          </cell>
          <cell r="F250">
            <v>3281139</v>
          </cell>
          <cell r="G250" t="str">
            <v>-</v>
          </cell>
          <cell r="H250" t="str">
            <v>hypothetical protein</v>
          </cell>
          <cell r="I250" t="str">
            <v>Linkage Group III</v>
          </cell>
        </row>
        <row r="251">
          <cell r="A251" t="str">
            <v>NCU00278</v>
          </cell>
          <cell r="D251">
            <v>1606</v>
          </cell>
          <cell r="E251">
            <v>3282647</v>
          </cell>
          <cell r="F251">
            <v>3284252</v>
          </cell>
          <cell r="G251" t="str">
            <v>+</v>
          </cell>
          <cell r="H251" t="str">
            <v>hypothetical protein</v>
          </cell>
          <cell r="I251" t="str">
            <v>Linkage Group III</v>
          </cell>
        </row>
        <row r="252">
          <cell r="A252" t="str">
            <v>NCU00279</v>
          </cell>
          <cell r="D252">
            <v>2267</v>
          </cell>
          <cell r="E252">
            <v>3284608</v>
          </cell>
          <cell r="F252">
            <v>3286874</v>
          </cell>
          <cell r="G252" t="str">
            <v>+</v>
          </cell>
          <cell r="H252" t="str">
            <v>hypothetical protein</v>
          </cell>
          <cell r="I252" t="str">
            <v>Linkage Group III</v>
          </cell>
        </row>
        <row r="253">
          <cell r="A253" t="str">
            <v>NCU00280</v>
          </cell>
          <cell r="D253">
            <v>3210</v>
          </cell>
          <cell r="E253">
            <v>3287071</v>
          </cell>
          <cell r="F253">
            <v>3290280</v>
          </cell>
          <cell r="G253" t="str">
            <v>+</v>
          </cell>
          <cell r="H253" t="str">
            <v>hypothetical protein</v>
          </cell>
          <cell r="I253" t="str">
            <v>Linkage Group III</v>
          </cell>
        </row>
        <row r="254">
          <cell r="A254" t="str">
            <v>NCU00281</v>
          </cell>
          <cell r="D254">
            <v>3933</v>
          </cell>
          <cell r="E254">
            <v>3290505</v>
          </cell>
          <cell r="F254">
            <v>3294437</v>
          </cell>
          <cell r="G254" t="str">
            <v>-</v>
          </cell>
          <cell r="H254" t="str">
            <v>UDP-glucose,sterol transferase</v>
          </cell>
          <cell r="I254" t="str">
            <v>Linkage Group III</v>
          </cell>
          <cell r="J254" t="str">
            <v>GO:0009416</v>
          </cell>
        </row>
        <row r="255">
          <cell r="A255" t="str">
            <v>NCU00282</v>
          </cell>
          <cell r="D255">
            <v>4377</v>
          </cell>
          <cell r="E255">
            <v>3295860</v>
          </cell>
          <cell r="F255">
            <v>3300236</v>
          </cell>
          <cell r="G255" t="str">
            <v>-</v>
          </cell>
          <cell r="H255" t="str">
            <v>hypothetical protein</v>
          </cell>
          <cell r="I255" t="str">
            <v>Linkage Group III</v>
          </cell>
        </row>
        <row r="256">
          <cell r="A256" t="str">
            <v>NCU00283</v>
          </cell>
          <cell r="D256">
            <v>1861</v>
          </cell>
          <cell r="E256">
            <v>3303519</v>
          </cell>
          <cell r="F256">
            <v>3305379</v>
          </cell>
          <cell r="G256" t="str">
            <v>-</v>
          </cell>
          <cell r="H256" t="str">
            <v>hypothetical protein</v>
          </cell>
          <cell r="I256" t="str">
            <v>Linkage Group III</v>
          </cell>
        </row>
        <row r="257">
          <cell r="A257" t="str">
            <v>NCU00284</v>
          </cell>
          <cell r="D257">
            <v>895</v>
          </cell>
          <cell r="E257">
            <v>3309331</v>
          </cell>
          <cell r="F257">
            <v>3310225</v>
          </cell>
          <cell r="G257" t="str">
            <v>-</v>
          </cell>
          <cell r="H257" t="str">
            <v>hypothetical protein</v>
          </cell>
          <cell r="I257" t="str">
            <v>Linkage Group III</v>
          </cell>
        </row>
        <row r="258">
          <cell r="A258" t="str">
            <v>NCU00285</v>
          </cell>
          <cell r="D258">
            <v>1764</v>
          </cell>
          <cell r="E258">
            <v>3314551</v>
          </cell>
          <cell r="F258">
            <v>3316314</v>
          </cell>
          <cell r="G258" t="str">
            <v>+</v>
          </cell>
          <cell r="H258" t="str">
            <v>hypothetical protein</v>
          </cell>
          <cell r="I258" t="str">
            <v>Linkage Group III</v>
          </cell>
        </row>
        <row r="259">
          <cell r="A259" t="str">
            <v>NCU00287</v>
          </cell>
          <cell r="D259">
            <v>2108</v>
          </cell>
          <cell r="E259">
            <v>3318105</v>
          </cell>
          <cell r="F259">
            <v>3320212</v>
          </cell>
          <cell r="G259" t="str">
            <v>-</v>
          </cell>
          <cell r="H259" t="str">
            <v>hypothetical protein</v>
          </cell>
          <cell r="I259" t="str">
            <v>Linkage Group III</v>
          </cell>
        </row>
        <row r="260">
          <cell r="A260" t="str">
            <v>NCU00288</v>
          </cell>
          <cell r="D260">
            <v>683</v>
          </cell>
          <cell r="E260">
            <v>3322049</v>
          </cell>
          <cell r="F260">
            <v>3322731</v>
          </cell>
          <cell r="G260" t="str">
            <v>+</v>
          </cell>
          <cell r="H260" t="str">
            <v>hypothetical protein</v>
          </cell>
          <cell r="I260" t="str">
            <v>Linkage Group III</v>
          </cell>
        </row>
        <row r="261">
          <cell r="A261" t="str">
            <v>NCU00289</v>
          </cell>
          <cell r="B261" t="str">
            <v>tah-1</v>
          </cell>
          <cell r="D261">
            <v>3487</v>
          </cell>
          <cell r="E261">
            <v>3323329</v>
          </cell>
          <cell r="F261">
            <v>3326815</v>
          </cell>
          <cell r="G261" t="str">
            <v>+</v>
          </cell>
          <cell r="H261" t="str">
            <v>hypothetical protein</v>
          </cell>
          <cell r="I261" t="str">
            <v>Linkage Group III</v>
          </cell>
        </row>
        <row r="262">
          <cell r="A262" t="str">
            <v>NCU00290</v>
          </cell>
          <cell r="D262">
            <v>2195</v>
          </cell>
          <cell r="E262">
            <v>3331116</v>
          </cell>
          <cell r="F262">
            <v>3333310</v>
          </cell>
          <cell r="G262" t="str">
            <v>+</v>
          </cell>
          <cell r="H262" t="str">
            <v>ABC transporter</v>
          </cell>
          <cell r="I262" t="str">
            <v>Linkage Group III</v>
          </cell>
        </row>
        <row r="263">
          <cell r="A263" t="str">
            <v>NCU00291</v>
          </cell>
          <cell r="D263">
            <v>1477</v>
          </cell>
          <cell r="E263">
            <v>3333601</v>
          </cell>
          <cell r="F263">
            <v>3335077</v>
          </cell>
          <cell r="G263" t="str">
            <v>-</v>
          </cell>
          <cell r="H263" t="str">
            <v>hypothetical protein</v>
          </cell>
          <cell r="I263" t="str">
            <v>Linkage Group III</v>
          </cell>
        </row>
        <row r="264">
          <cell r="A264" t="str">
            <v>NCU00292</v>
          </cell>
          <cell r="D264">
            <v>2331</v>
          </cell>
          <cell r="E264">
            <v>3337759</v>
          </cell>
          <cell r="F264">
            <v>3340089</v>
          </cell>
          <cell r="G264" t="str">
            <v>+</v>
          </cell>
          <cell r="H264" t="str">
            <v>cholinesterase</v>
          </cell>
          <cell r="I264" t="str">
            <v>Linkage Group III</v>
          </cell>
        </row>
        <row r="265">
          <cell r="A265" t="str">
            <v>NCU00293</v>
          </cell>
          <cell r="D265">
            <v>1771</v>
          </cell>
          <cell r="E265">
            <v>3341083</v>
          </cell>
          <cell r="F265">
            <v>3342853</v>
          </cell>
          <cell r="G265" t="str">
            <v>-</v>
          </cell>
          <cell r="H265" t="str">
            <v>NADH pyrophosphatase</v>
          </cell>
          <cell r="I265" t="str">
            <v>Linkage Group III</v>
          </cell>
        </row>
        <row r="266">
          <cell r="A266" t="str">
            <v>NCU00294</v>
          </cell>
          <cell r="D266">
            <v>1286</v>
          </cell>
          <cell r="E266">
            <v>3343125</v>
          </cell>
          <cell r="F266">
            <v>3344410</v>
          </cell>
          <cell r="G266" t="str">
            <v>-</v>
          </cell>
          <cell r="H266" t="str">
            <v>60S ribosomal protein L10a</v>
          </cell>
          <cell r="I266" t="str">
            <v>Linkage Group III</v>
          </cell>
          <cell r="J266" t="str">
            <v>GO:0022625,GO:0006412,GO:0003735</v>
          </cell>
        </row>
        <row r="267">
          <cell r="A267" t="str">
            <v>NCU00295</v>
          </cell>
          <cell r="D267">
            <v>2556</v>
          </cell>
          <cell r="E267">
            <v>3344677</v>
          </cell>
          <cell r="F267">
            <v>3347232</v>
          </cell>
          <cell r="G267" t="str">
            <v>-</v>
          </cell>
          <cell r="H267" t="str">
            <v>hypothetical protein</v>
          </cell>
          <cell r="I267" t="str">
            <v>Linkage Group III</v>
          </cell>
        </row>
        <row r="268">
          <cell r="A268" t="str">
            <v>NCU00296</v>
          </cell>
          <cell r="D268">
            <v>1533</v>
          </cell>
          <cell r="E268">
            <v>3347862</v>
          </cell>
          <cell r="F268">
            <v>3349394</v>
          </cell>
          <cell r="G268" t="str">
            <v>-</v>
          </cell>
          <cell r="H268" t="str">
            <v>hypothetical protein</v>
          </cell>
          <cell r="I268" t="str">
            <v>Linkage Group III</v>
          </cell>
        </row>
        <row r="269">
          <cell r="A269" t="str">
            <v>NCU00297</v>
          </cell>
          <cell r="D269">
            <v>333</v>
          </cell>
          <cell r="E269">
            <v>3351812</v>
          </cell>
          <cell r="F269">
            <v>3352144</v>
          </cell>
          <cell r="G269" t="str">
            <v>-</v>
          </cell>
          <cell r="H269" t="str">
            <v>hypothetical protein</v>
          </cell>
          <cell r="I269" t="str">
            <v>Linkage Group III</v>
          </cell>
        </row>
        <row r="270">
          <cell r="A270" t="str">
            <v>NCU00298</v>
          </cell>
          <cell r="D270">
            <v>1620</v>
          </cell>
          <cell r="E270">
            <v>3356007</v>
          </cell>
          <cell r="F270">
            <v>3357626</v>
          </cell>
          <cell r="G270" t="str">
            <v>-</v>
          </cell>
          <cell r="H270" t="str">
            <v>MFS monocarboxylate transporter</v>
          </cell>
          <cell r="I270" t="str">
            <v>Linkage Group III</v>
          </cell>
        </row>
        <row r="271">
          <cell r="A271" t="str">
            <v>NCU00299</v>
          </cell>
          <cell r="D271">
            <v>1128</v>
          </cell>
          <cell r="E271">
            <v>3358951</v>
          </cell>
          <cell r="F271">
            <v>3360078</v>
          </cell>
          <cell r="G271" t="str">
            <v>+</v>
          </cell>
          <cell r="H271" t="str">
            <v>peroxisomal D3,D2-enoyl-CoA isomerase</v>
          </cell>
          <cell r="I271" t="str">
            <v>Linkage Group III</v>
          </cell>
          <cell r="J271" t="str">
            <v>GO:0009416</v>
          </cell>
        </row>
        <row r="272">
          <cell r="A272" t="str">
            <v>NCU00300</v>
          </cell>
          <cell r="D272">
            <v>2252</v>
          </cell>
          <cell r="E272">
            <v>3360022</v>
          </cell>
          <cell r="F272">
            <v>3362273</v>
          </cell>
          <cell r="G272" t="str">
            <v>-</v>
          </cell>
          <cell r="H272" t="str">
            <v>PQ loop repeat protein</v>
          </cell>
          <cell r="I272" t="str">
            <v>Linkage Group III</v>
          </cell>
        </row>
        <row r="273">
          <cell r="A273" t="str">
            <v>NCU00301</v>
          </cell>
          <cell r="D273">
            <v>1942</v>
          </cell>
          <cell r="E273">
            <v>3363365</v>
          </cell>
          <cell r="F273">
            <v>3365306</v>
          </cell>
          <cell r="G273" t="str">
            <v>-</v>
          </cell>
          <cell r="H273" t="str">
            <v>Sas10/Utp3 family protein</v>
          </cell>
          <cell r="I273" t="str">
            <v>Linkage Group III</v>
          </cell>
        </row>
        <row r="274">
          <cell r="A274" t="str">
            <v>NCU00302</v>
          </cell>
          <cell r="D274">
            <v>1217</v>
          </cell>
          <cell r="E274">
            <v>3366010</v>
          </cell>
          <cell r="F274">
            <v>3367226</v>
          </cell>
          <cell r="G274" t="str">
            <v>+</v>
          </cell>
          <cell r="H274" t="str">
            <v>3-ketodihydrosphingosine reductase tsc-10</v>
          </cell>
          <cell r="I274" t="str">
            <v>Linkage Group III</v>
          </cell>
        </row>
        <row r="275">
          <cell r="A275" t="str">
            <v>NCU00303</v>
          </cell>
          <cell r="D275">
            <v>1422</v>
          </cell>
          <cell r="E275">
            <v>3371487</v>
          </cell>
          <cell r="F275">
            <v>3372908</v>
          </cell>
          <cell r="G275" t="str">
            <v>-</v>
          </cell>
          <cell r="H275" t="str">
            <v>smr domain-containing protein</v>
          </cell>
          <cell r="I275" t="str">
            <v>Linkage Group III</v>
          </cell>
        </row>
        <row r="276">
          <cell r="A276" t="str">
            <v>NCU00304</v>
          </cell>
          <cell r="D276">
            <v>1906</v>
          </cell>
          <cell r="E276">
            <v>3372949</v>
          </cell>
          <cell r="F276">
            <v>3374854</v>
          </cell>
          <cell r="G276" t="str">
            <v>-</v>
          </cell>
          <cell r="H276" t="str">
            <v>hypothetical protein</v>
          </cell>
          <cell r="I276" t="str">
            <v>Linkage Group III</v>
          </cell>
        </row>
        <row r="277">
          <cell r="A277" t="str">
            <v>NCU00305</v>
          </cell>
          <cell r="D277">
            <v>1302</v>
          </cell>
          <cell r="E277">
            <v>3375877</v>
          </cell>
          <cell r="F277">
            <v>3377178</v>
          </cell>
          <cell r="G277" t="str">
            <v>+</v>
          </cell>
          <cell r="H277" t="str">
            <v>short chain dehydrogenase</v>
          </cell>
          <cell r="I277" t="str">
            <v>Linkage Group III</v>
          </cell>
        </row>
        <row r="278">
          <cell r="A278" t="str">
            <v>NCU00306</v>
          </cell>
          <cell r="D278">
            <v>2383</v>
          </cell>
          <cell r="E278">
            <v>3377953</v>
          </cell>
          <cell r="F278">
            <v>3380335</v>
          </cell>
          <cell r="G278" t="str">
            <v>-</v>
          </cell>
          <cell r="H278" t="str">
            <v>MFS multidrug transporter</v>
          </cell>
          <cell r="I278" t="str">
            <v>Linkage Group III</v>
          </cell>
        </row>
        <row r="279">
          <cell r="A279" t="str">
            <v>NCU00307</v>
          </cell>
          <cell r="D279">
            <v>738</v>
          </cell>
          <cell r="E279">
            <v>3381039</v>
          </cell>
          <cell r="F279">
            <v>3381776</v>
          </cell>
          <cell r="G279" t="str">
            <v>-</v>
          </cell>
          <cell r="H279" t="str">
            <v>hypothetical protein</v>
          </cell>
          <cell r="I279" t="str">
            <v>Linkage Group III</v>
          </cell>
        </row>
        <row r="280">
          <cell r="A280" t="str">
            <v>NCU00308</v>
          </cell>
          <cell r="D280">
            <v>2268</v>
          </cell>
          <cell r="E280">
            <v>3383295</v>
          </cell>
          <cell r="F280">
            <v>3385562</v>
          </cell>
          <cell r="G280" t="str">
            <v>-</v>
          </cell>
          <cell r="H280" t="str">
            <v>NOL1/NOP2/Sun domain family</v>
          </cell>
          <cell r="I280" t="str">
            <v>Linkage Group III</v>
          </cell>
        </row>
        <row r="281">
          <cell r="A281" t="str">
            <v>NCU00309</v>
          </cell>
          <cell r="D281">
            <v>2679</v>
          </cell>
          <cell r="E281">
            <v>3386277</v>
          </cell>
          <cell r="F281">
            <v>3388955</v>
          </cell>
          <cell r="G281" t="str">
            <v>-</v>
          </cell>
          <cell r="H281" t="str">
            <v>WSC domain-containing protein</v>
          </cell>
          <cell r="I281" t="str">
            <v>Linkage Group III</v>
          </cell>
          <cell r="J281" t="str">
            <v>GO:0009416</v>
          </cell>
        </row>
        <row r="282">
          <cell r="A282" t="str">
            <v>NCU00310</v>
          </cell>
          <cell r="D282">
            <v>3429</v>
          </cell>
          <cell r="E282">
            <v>3395571</v>
          </cell>
          <cell r="F282">
            <v>3398999</v>
          </cell>
          <cell r="G282" t="str">
            <v>-</v>
          </cell>
          <cell r="H282" t="str">
            <v>hypothetical protein</v>
          </cell>
          <cell r="I282" t="str">
            <v>Linkage Group III</v>
          </cell>
        </row>
        <row r="283">
          <cell r="A283" t="str">
            <v>NCU00311</v>
          </cell>
          <cell r="D283">
            <v>3123</v>
          </cell>
          <cell r="E283">
            <v>3400007</v>
          </cell>
          <cell r="F283">
            <v>3403129</v>
          </cell>
          <cell r="G283" t="str">
            <v>-</v>
          </cell>
          <cell r="H283" t="str">
            <v>VTS1</v>
          </cell>
          <cell r="I283" t="str">
            <v>Linkage Group III</v>
          </cell>
        </row>
        <row r="284">
          <cell r="A284" t="str">
            <v>NCU00312</v>
          </cell>
          <cell r="D284">
            <v>970</v>
          </cell>
          <cell r="E284">
            <v>3406782</v>
          </cell>
          <cell r="F284">
            <v>3407751</v>
          </cell>
          <cell r="G284" t="str">
            <v>+</v>
          </cell>
          <cell r="H284" t="str">
            <v>hypothetical protein</v>
          </cell>
          <cell r="I284" t="str">
            <v>Linkage Group III</v>
          </cell>
        </row>
        <row r="285">
          <cell r="A285" t="str">
            <v>NCU00313</v>
          </cell>
          <cell r="D285">
            <v>1182</v>
          </cell>
          <cell r="E285">
            <v>3409597</v>
          </cell>
          <cell r="F285">
            <v>3410778</v>
          </cell>
          <cell r="G285" t="str">
            <v>+</v>
          </cell>
          <cell r="H285" t="str">
            <v>hypothetical protein</v>
          </cell>
          <cell r="I285" t="str">
            <v>Linkage Group III</v>
          </cell>
        </row>
        <row r="286">
          <cell r="A286" t="str">
            <v>NCU00314</v>
          </cell>
          <cell r="D286">
            <v>1107</v>
          </cell>
          <cell r="E286">
            <v>3411682</v>
          </cell>
          <cell r="F286">
            <v>3412788</v>
          </cell>
          <cell r="G286" t="str">
            <v>+</v>
          </cell>
          <cell r="H286" t="str">
            <v>hypothetical protein</v>
          </cell>
          <cell r="I286" t="str">
            <v>Linkage Group III</v>
          </cell>
        </row>
        <row r="287">
          <cell r="A287" t="str">
            <v>NCU00315</v>
          </cell>
          <cell r="D287">
            <v>1231</v>
          </cell>
          <cell r="E287">
            <v>3414069</v>
          </cell>
          <cell r="F287">
            <v>3415299</v>
          </cell>
          <cell r="G287" t="str">
            <v>-</v>
          </cell>
          <cell r="H287" t="str">
            <v>60S ribosomal protein L29</v>
          </cell>
          <cell r="I287" t="str">
            <v>Linkage Group III</v>
          </cell>
          <cell r="J287" t="str">
            <v>GO:0006412,GO:0005737,GO:0003735,GO:0009416,GO:0022625</v>
          </cell>
        </row>
        <row r="288">
          <cell r="A288" t="str">
            <v>NCU00316</v>
          </cell>
          <cell r="D288">
            <v>1931</v>
          </cell>
          <cell r="E288">
            <v>3415568</v>
          </cell>
          <cell r="F288">
            <v>3417498</v>
          </cell>
          <cell r="G288" t="str">
            <v>-</v>
          </cell>
          <cell r="H288" t="str">
            <v>peroxisomal adenine nucleotide transporter 1</v>
          </cell>
          <cell r="I288" t="str">
            <v>Linkage Group III</v>
          </cell>
        </row>
        <row r="289">
          <cell r="A289" t="str">
            <v>NCU00317</v>
          </cell>
          <cell r="D289">
            <v>3237</v>
          </cell>
          <cell r="E289">
            <v>3420839</v>
          </cell>
          <cell r="F289">
            <v>3424075</v>
          </cell>
          <cell r="G289" t="str">
            <v>+</v>
          </cell>
          <cell r="H289" t="str">
            <v>calpain-like protease palB/rim-13</v>
          </cell>
          <cell r="I289" t="str">
            <v>Linkage Group III</v>
          </cell>
        </row>
        <row r="290">
          <cell r="A290" t="str">
            <v>NCU00318</v>
          </cell>
          <cell r="D290">
            <v>2320</v>
          </cell>
          <cell r="E290">
            <v>3424250</v>
          </cell>
          <cell r="F290">
            <v>3426569</v>
          </cell>
          <cell r="G290" t="str">
            <v>-</v>
          </cell>
          <cell r="H290" t="str">
            <v>hypothetical protein</v>
          </cell>
          <cell r="I290" t="str">
            <v>Linkage Group III</v>
          </cell>
        </row>
        <row r="291">
          <cell r="A291" t="str">
            <v>NCU00319</v>
          </cell>
          <cell r="D291">
            <v>1225</v>
          </cell>
          <cell r="E291">
            <v>3427224</v>
          </cell>
          <cell r="F291">
            <v>3428448</v>
          </cell>
          <cell r="G291" t="str">
            <v>-</v>
          </cell>
          <cell r="H291" t="str">
            <v>hypothetical protein</v>
          </cell>
          <cell r="I291" t="str">
            <v>Linkage Group III</v>
          </cell>
        </row>
        <row r="292">
          <cell r="A292" t="str">
            <v>NCU00320</v>
          </cell>
          <cell r="D292">
            <v>8345</v>
          </cell>
          <cell r="E292">
            <v>3432643</v>
          </cell>
          <cell r="F292">
            <v>3440987</v>
          </cell>
          <cell r="G292" t="str">
            <v>+</v>
          </cell>
          <cell r="H292" t="str">
            <v>hypothetical protein</v>
          </cell>
          <cell r="I292" t="str">
            <v>Linkage Group III</v>
          </cell>
        </row>
        <row r="293">
          <cell r="A293" t="str">
            <v>NCU00321</v>
          </cell>
          <cell r="D293">
            <v>2764</v>
          </cell>
          <cell r="E293">
            <v>3443169</v>
          </cell>
          <cell r="F293">
            <v>3445932</v>
          </cell>
          <cell r="G293" t="str">
            <v>+</v>
          </cell>
          <cell r="H293" t="str">
            <v>hypothetical protein</v>
          </cell>
          <cell r="I293" t="str">
            <v>Linkage Group III</v>
          </cell>
        </row>
        <row r="294">
          <cell r="A294" t="str">
            <v>NCU00322</v>
          </cell>
          <cell r="D294">
            <v>1037</v>
          </cell>
          <cell r="E294">
            <v>3447698</v>
          </cell>
          <cell r="F294">
            <v>3448734</v>
          </cell>
          <cell r="G294" t="str">
            <v>-</v>
          </cell>
          <cell r="H294" t="str">
            <v>hypothetical protein</v>
          </cell>
          <cell r="I294" t="str">
            <v>Linkage Group III</v>
          </cell>
          <cell r="J294" t="str">
            <v>GO:0009416</v>
          </cell>
        </row>
        <row r="295">
          <cell r="A295" t="str">
            <v>NCU00324</v>
          </cell>
          <cell r="D295">
            <v>3454</v>
          </cell>
          <cell r="E295">
            <v>3452089</v>
          </cell>
          <cell r="F295">
            <v>3455542</v>
          </cell>
          <cell r="G295" t="str">
            <v>-</v>
          </cell>
          <cell r="H295" t="str">
            <v>hypothetical protein</v>
          </cell>
          <cell r="I295" t="str">
            <v>Linkage Group III</v>
          </cell>
        </row>
        <row r="296">
          <cell r="A296" t="str">
            <v>NCU00325</v>
          </cell>
          <cell r="D296">
            <v>1447</v>
          </cell>
          <cell r="E296">
            <v>3455914</v>
          </cell>
          <cell r="F296">
            <v>3457360</v>
          </cell>
          <cell r="G296" t="str">
            <v>+</v>
          </cell>
          <cell r="H296" t="str">
            <v>hypothetical protein</v>
          </cell>
          <cell r="I296" t="str">
            <v>Linkage Group III</v>
          </cell>
        </row>
        <row r="297">
          <cell r="A297" t="str">
            <v>NCU00326</v>
          </cell>
          <cell r="D297">
            <v>2121</v>
          </cell>
          <cell r="E297">
            <v>3461476</v>
          </cell>
          <cell r="F297">
            <v>3463596</v>
          </cell>
          <cell r="G297" t="str">
            <v>-</v>
          </cell>
          <cell r="H297" t="str">
            <v>calcium homeostasis protein Regucalcin</v>
          </cell>
          <cell r="I297" t="str">
            <v>Linkage Group III</v>
          </cell>
          <cell r="J297" t="str">
            <v>GO:0009416</v>
          </cell>
        </row>
        <row r="298">
          <cell r="A298" t="str">
            <v>NCU00327</v>
          </cell>
          <cell r="D298">
            <v>1502</v>
          </cell>
          <cell r="E298">
            <v>3464490</v>
          </cell>
          <cell r="F298">
            <v>3465991</v>
          </cell>
          <cell r="G298" t="str">
            <v>+</v>
          </cell>
          <cell r="H298" t="str">
            <v>hypothetical protein</v>
          </cell>
          <cell r="I298" t="str">
            <v>Linkage Group III</v>
          </cell>
        </row>
        <row r="299">
          <cell r="A299" t="str">
            <v>NCU00329</v>
          </cell>
          <cell r="B299" t="str">
            <v>vad-1</v>
          </cell>
          <cell r="D299">
            <v>3033</v>
          </cell>
          <cell r="E299">
            <v>3470183</v>
          </cell>
          <cell r="F299">
            <v>3473215</v>
          </cell>
          <cell r="G299" t="str">
            <v>+</v>
          </cell>
          <cell r="H299" t="str">
            <v>hypothetical protein</v>
          </cell>
          <cell r="I299" t="str">
            <v>Linkage Group III</v>
          </cell>
        </row>
        <row r="300">
          <cell r="A300" t="str">
            <v>NCU00330</v>
          </cell>
          <cell r="D300">
            <v>1479</v>
          </cell>
          <cell r="E300">
            <v>3478316</v>
          </cell>
          <cell r="F300">
            <v>3479794</v>
          </cell>
          <cell r="G300" t="str">
            <v>+</v>
          </cell>
          <cell r="H300" t="str">
            <v>hypothetical protein</v>
          </cell>
          <cell r="I300" t="str">
            <v>Linkage Group III</v>
          </cell>
        </row>
        <row r="301">
          <cell r="A301" t="str">
            <v>NCU00331</v>
          </cell>
          <cell r="D301">
            <v>2708</v>
          </cell>
          <cell r="E301">
            <v>3480710</v>
          </cell>
          <cell r="F301">
            <v>3483417</v>
          </cell>
          <cell r="G301" t="str">
            <v>+</v>
          </cell>
          <cell r="H301" t="str">
            <v>hypothetical protein</v>
          </cell>
          <cell r="I301" t="str">
            <v>Linkage Group III</v>
          </cell>
        </row>
        <row r="302">
          <cell r="A302" t="str">
            <v>NCU00332</v>
          </cell>
          <cell r="D302">
            <v>2205</v>
          </cell>
          <cell r="E302">
            <v>3483822</v>
          </cell>
          <cell r="F302">
            <v>3486026</v>
          </cell>
          <cell r="G302" t="str">
            <v>-</v>
          </cell>
          <cell r="H302" t="str">
            <v>hypothetical protein</v>
          </cell>
          <cell r="I302" t="str">
            <v>Linkage Group III</v>
          </cell>
        </row>
        <row r="303">
          <cell r="A303" t="str">
            <v>NCU00333</v>
          </cell>
          <cell r="D303">
            <v>798</v>
          </cell>
          <cell r="E303">
            <v>3486430</v>
          </cell>
          <cell r="F303">
            <v>3487227</v>
          </cell>
          <cell r="G303" t="str">
            <v>+</v>
          </cell>
          <cell r="H303" t="str">
            <v>ADP-ribosylation factor family protein</v>
          </cell>
          <cell r="I303" t="str">
            <v>Linkage Group III</v>
          </cell>
          <cell r="J303" t="str">
            <v>GO:0006886,GO:0006360,GO:0042175,GO:0043001,GO:0003924,GO:0005794,GO:0005625</v>
          </cell>
        </row>
        <row r="304">
          <cell r="A304" t="str">
            <v>NCU00334</v>
          </cell>
          <cell r="D304">
            <v>1467</v>
          </cell>
          <cell r="E304">
            <v>3487554</v>
          </cell>
          <cell r="F304">
            <v>3489020</v>
          </cell>
          <cell r="G304" t="str">
            <v>-</v>
          </cell>
          <cell r="H304" t="str">
            <v>3' exoribonuclease</v>
          </cell>
          <cell r="I304" t="str">
            <v>Linkage Group III</v>
          </cell>
        </row>
        <row r="305">
          <cell r="A305" t="str">
            <v>NCU00335</v>
          </cell>
          <cell r="D305">
            <v>1284</v>
          </cell>
          <cell r="E305">
            <v>3489332</v>
          </cell>
          <cell r="F305">
            <v>3490615</v>
          </cell>
          <cell r="G305" t="str">
            <v>+</v>
          </cell>
          <cell r="H305" t="str">
            <v>pre-mRNA-splicing factor cwc15</v>
          </cell>
          <cell r="I305" t="str">
            <v>Linkage Group III</v>
          </cell>
        </row>
        <row r="306">
          <cell r="A306" t="str">
            <v>NCU00336</v>
          </cell>
          <cell r="D306">
            <v>5422</v>
          </cell>
          <cell r="E306">
            <v>3490822</v>
          </cell>
          <cell r="F306">
            <v>3496243</v>
          </cell>
          <cell r="G306" t="str">
            <v>-</v>
          </cell>
          <cell r="H306" t="str">
            <v>U3 small nucleolar RNA-associated protein 10</v>
          </cell>
          <cell r="I306" t="str">
            <v>Linkage Group III</v>
          </cell>
        </row>
        <row r="307">
          <cell r="A307" t="str">
            <v>NCU00337</v>
          </cell>
          <cell r="D307">
            <v>2146</v>
          </cell>
          <cell r="E307">
            <v>3496975</v>
          </cell>
          <cell r="F307">
            <v>3499120</v>
          </cell>
          <cell r="G307" t="str">
            <v>+</v>
          </cell>
          <cell r="H307" t="str">
            <v>nuclear export protein Noc3</v>
          </cell>
          <cell r="I307" t="str">
            <v>Linkage Group III</v>
          </cell>
        </row>
        <row r="308">
          <cell r="A308" t="str">
            <v>NCU00338</v>
          </cell>
          <cell r="D308">
            <v>1436</v>
          </cell>
          <cell r="E308">
            <v>3502744</v>
          </cell>
          <cell r="F308">
            <v>3504179</v>
          </cell>
          <cell r="G308" t="str">
            <v>+</v>
          </cell>
          <cell r="H308" t="str">
            <v>aspartic proteinase</v>
          </cell>
          <cell r="I308" t="str">
            <v>Linkage Group III</v>
          </cell>
        </row>
        <row r="309">
          <cell r="A309" t="str">
            <v>NCU00339</v>
          </cell>
          <cell r="D309">
            <v>978</v>
          </cell>
          <cell r="E309">
            <v>3505201</v>
          </cell>
          <cell r="F309">
            <v>3506178</v>
          </cell>
          <cell r="G309" t="str">
            <v>-</v>
          </cell>
          <cell r="H309" t="str">
            <v>hypothetical protein</v>
          </cell>
          <cell r="I309" t="str">
            <v>Linkage Group III</v>
          </cell>
        </row>
        <row r="310">
          <cell r="A310" t="str">
            <v>NCU00340</v>
          </cell>
          <cell r="D310">
            <v>3194</v>
          </cell>
          <cell r="E310">
            <v>3507722</v>
          </cell>
          <cell r="F310">
            <v>3510915</v>
          </cell>
          <cell r="G310" t="str">
            <v>-</v>
          </cell>
          <cell r="H310" t="str">
            <v>protoperithecium-1</v>
          </cell>
          <cell r="I310" t="str">
            <v>Linkage Group III</v>
          </cell>
          <cell r="J310" t="str">
            <v>GO:0040009,GO:0007329,GO:0007166,GO:0043565,GO:0003700,GO:0000909,GO:0051019,GO:0005634</v>
          </cell>
        </row>
        <row r="311">
          <cell r="A311" t="str">
            <v>NCU00343</v>
          </cell>
          <cell r="D311">
            <v>1125</v>
          </cell>
          <cell r="E311">
            <v>3517246</v>
          </cell>
          <cell r="F311">
            <v>3518370</v>
          </cell>
          <cell r="G311" t="str">
            <v>+</v>
          </cell>
          <cell r="H311" t="str">
            <v>hypothetical protein</v>
          </cell>
          <cell r="I311" t="str">
            <v>Linkage Group III</v>
          </cell>
        </row>
        <row r="312">
          <cell r="A312" t="str">
            <v>NCU00344</v>
          </cell>
          <cell r="D312">
            <v>3127</v>
          </cell>
          <cell r="E312">
            <v>3524971</v>
          </cell>
          <cell r="F312">
            <v>3528097</v>
          </cell>
          <cell r="G312" t="str">
            <v>-</v>
          </cell>
          <cell r="H312" t="str">
            <v>hypothetical protein</v>
          </cell>
          <cell r="I312" t="str">
            <v>Linkage Group III</v>
          </cell>
        </row>
        <row r="313">
          <cell r="A313" t="str">
            <v>NCU00345</v>
          </cell>
          <cell r="D313">
            <v>3659</v>
          </cell>
          <cell r="E313">
            <v>3528804</v>
          </cell>
          <cell r="F313">
            <v>3532462</v>
          </cell>
          <cell r="G313" t="str">
            <v>+</v>
          </cell>
          <cell r="H313" t="str">
            <v>hypothetical protein</v>
          </cell>
          <cell r="I313" t="str">
            <v>Linkage Group III</v>
          </cell>
        </row>
        <row r="314">
          <cell r="A314" t="str">
            <v>NCU00346</v>
          </cell>
          <cell r="D314">
            <v>1866</v>
          </cell>
          <cell r="E314">
            <v>3532804</v>
          </cell>
          <cell r="F314">
            <v>3534669</v>
          </cell>
          <cell r="G314" t="str">
            <v>+</v>
          </cell>
          <cell r="H314" t="str">
            <v>EBDP2</v>
          </cell>
          <cell r="I314" t="str">
            <v>Linkage Group III</v>
          </cell>
        </row>
        <row r="315">
          <cell r="A315" t="str">
            <v>NCU00347</v>
          </cell>
          <cell r="D315">
            <v>1804</v>
          </cell>
          <cell r="E315">
            <v>3535593</v>
          </cell>
          <cell r="F315">
            <v>3537396</v>
          </cell>
          <cell r="G315" t="str">
            <v>+</v>
          </cell>
          <cell r="H315" t="str">
            <v>peroxin-26 Pex26-Penicillium chrysogenum</v>
          </cell>
          <cell r="I315" t="str">
            <v>Linkage Group III</v>
          </cell>
        </row>
        <row r="316">
          <cell r="A316" t="str">
            <v>NCU00348</v>
          </cell>
          <cell r="D316">
            <v>1062</v>
          </cell>
          <cell r="E316">
            <v>3537416</v>
          </cell>
          <cell r="F316">
            <v>3538477</v>
          </cell>
          <cell r="G316" t="str">
            <v>-</v>
          </cell>
          <cell r="H316" t="str">
            <v>pre-mRNA splicing factor</v>
          </cell>
          <cell r="I316" t="str">
            <v>Linkage Group III</v>
          </cell>
          <cell r="J316" t="str">
            <v>GO:0000398,GO:0005686</v>
          </cell>
        </row>
        <row r="317">
          <cell r="A317" t="str">
            <v>NCU00349</v>
          </cell>
          <cell r="D317">
            <v>1758</v>
          </cell>
          <cell r="E317">
            <v>3538850</v>
          </cell>
          <cell r="F317">
            <v>3540607</v>
          </cell>
          <cell r="G317" t="str">
            <v>+</v>
          </cell>
          <cell r="H317" t="str">
            <v>hypothetical protein</v>
          </cell>
          <cell r="I317" t="str">
            <v>Linkage Group III</v>
          </cell>
        </row>
        <row r="318">
          <cell r="A318" t="str">
            <v>NCU00350</v>
          </cell>
          <cell r="D318">
            <v>1351</v>
          </cell>
          <cell r="E318">
            <v>3540523</v>
          </cell>
          <cell r="F318">
            <v>3541873</v>
          </cell>
          <cell r="G318" t="str">
            <v>-</v>
          </cell>
          <cell r="H318" t="str">
            <v>epoxide hydrolase</v>
          </cell>
          <cell r="I318" t="str">
            <v>Linkage Group III</v>
          </cell>
        </row>
        <row r="319">
          <cell r="A319" t="str">
            <v>NCU00351</v>
          </cell>
          <cell r="D319">
            <v>858</v>
          </cell>
          <cell r="E319">
            <v>3542875</v>
          </cell>
          <cell r="F319">
            <v>3543732</v>
          </cell>
          <cell r="G319" t="str">
            <v>-</v>
          </cell>
          <cell r="H319" t="str">
            <v>cript family protein</v>
          </cell>
          <cell r="I319" t="str">
            <v>Linkage Group III</v>
          </cell>
        </row>
        <row r="320">
          <cell r="A320" t="str">
            <v>NCU00352</v>
          </cell>
          <cell r="D320">
            <v>5129</v>
          </cell>
          <cell r="E320">
            <v>3544792</v>
          </cell>
          <cell r="F320">
            <v>3549920</v>
          </cell>
          <cell r="G320" t="str">
            <v>+</v>
          </cell>
          <cell r="H320" t="str">
            <v>phospholipid-transporting ATPase</v>
          </cell>
          <cell r="I320" t="str">
            <v>Linkage Group III</v>
          </cell>
          <cell r="J320" t="str">
            <v>GO:0005802,GO:0006897,GO:0000028,GO:0016192,GO:0004012,GO:0045332,GO:0006886,GO:0007163,GO:0006892</v>
          </cell>
        </row>
        <row r="321">
          <cell r="A321" t="str">
            <v>NCU00353</v>
          </cell>
          <cell r="D321">
            <v>1464</v>
          </cell>
          <cell r="E321">
            <v>3550426</v>
          </cell>
          <cell r="F321">
            <v>3551889</v>
          </cell>
          <cell r="G321" t="str">
            <v>+</v>
          </cell>
          <cell r="H321" t="str">
            <v>hypothetical protein</v>
          </cell>
          <cell r="I321" t="str">
            <v>Linkage Group III</v>
          </cell>
        </row>
        <row r="322">
          <cell r="A322" t="str">
            <v>NCU00354</v>
          </cell>
          <cell r="D322">
            <v>467</v>
          </cell>
          <cell r="E322">
            <v>3554902</v>
          </cell>
          <cell r="F322">
            <v>3555368</v>
          </cell>
          <cell r="G322" t="str">
            <v>+</v>
          </cell>
          <cell r="H322" t="str">
            <v>hypothetical protein</v>
          </cell>
          <cell r="I322" t="str">
            <v>Linkage Group III</v>
          </cell>
        </row>
        <row r="323">
          <cell r="A323" t="str">
            <v>NCU00355</v>
          </cell>
          <cell r="D323">
            <v>2621</v>
          </cell>
          <cell r="E323">
            <v>3561619</v>
          </cell>
          <cell r="F323">
            <v>3564239</v>
          </cell>
          <cell r="G323" t="str">
            <v>+</v>
          </cell>
          <cell r="H323" t="str">
            <v>catalase-3</v>
          </cell>
          <cell r="I323" t="str">
            <v>Linkage Group III</v>
          </cell>
          <cell r="J323" t="str">
            <v>GO:0004096,GO:0030436,GO:0048315,GO:0018158,GO:0030446,GO:0016119,GO:0042542,GO:0006979</v>
          </cell>
        </row>
        <row r="324">
          <cell r="A324" t="str">
            <v>NCU00356</v>
          </cell>
          <cell r="D324">
            <v>2455</v>
          </cell>
          <cell r="E324">
            <v>3564696</v>
          </cell>
          <cell r="F324">
            <v>3567150</v>
          </cell>
          <cell r="G324" t="str">
            <v>+</v>
          </cell>
          <cell r="H324" t="str">
            <v>nucleoside transporter</v>
          </cell>
          <cell r="I324" t="str">
            <v>Linkage Group III</v>
          </cell>
        </row>
        <row r="325">
          <cell r="A325" t="str">
            <v>NCU00357</v>
          </cell>
          <cell r="D325">
            <v>2441</v>
          </cell>
          <cell r="E325">
            <v>3567853</v>
          </cell>
          <cell r="F325">
            <v>3570293</v>
          </cell>
          <cell r="G325" t="str">
            <v>-</v>
          </cell>
          <cell r="H325" t="str">
            <v>hypothetical protein</v>
          </cell>
          <cell r="I325" t="str">
            <v>Linkage Group III</v>
          </cell>
        </row>
        <row r="326">
          <cell r="A326" t="str">
            <v>NCU00358</v>
          </cell>
          <cell r="D326">
            <v>1465</v>
          </cell>
          <cell r="E326">
            <v>3572471</v>
          </cell>
          <cell r="F326">
            <v>3573935</v>
          </cell>
          <cell r="G326" t="str">
            <v>+</v>
          </cell>
          <cell r="H326" t="str">
            <v>hypothetical protein</v>
          </cell>
          <cell r="I326" t="str">
            <v>Linkage Group III</v>
          </cell>
        </row>
        <row r="327">
          <cell r="A327" t="str">
            <v>NCU00359</v>
          </cell>
          <cell r="D327">
            <v>1470</v>
          </cell>
          <cell r="E327">
            <v>3573890</v>
          </cell>
          <cell r="F327">
            <v>3575359</v>
          </cell>
          <cell r="G327" t="str">
            <v>-</v>
          </cell>
          <cell r="H327" t="str">
            <v>YEATS family protein</v>
          </cell>
          <cell r="I327" t="str">
            <v>Linkage Group III</v>
          </cell>
        </row>
        <row r="328">
          <cell r="A328" t="str">
            <v>NCU00360</v>
          </cell>
          <cell r="D328">
            <v>1232</v>
          </cell>
          <cell r="E328">
            <v>3575596</v>
          </cell>
          <cell r="F328">
            <v>3576827</v>
          </cell>
          <cell r="G328" t="str">
            <v>+</v>
          </cell>
          <cell r="H328" t="str">
            <v>NAD dependent epimerase/dehydratase</v>
          </cell>
          <cell r="I328" t="str">
            <v>Linkage Group III</v>
          </cell>
          <cell r="J328" t="str">
            <v>GO:0009416</v>
          </cell>
        </row>
        <row r="329">
          <cell r="A329" t="str">
            <v>NCU00361</v>
          </cell>
          <cell r="D329">
            <v>1297</v>
          </cell>
          <cell r="E329">
            <v>3576711</v>
          </cell>
          <cell r="F329">
            <v>3578007</v>
          </cell>
          <cell r="G329" t="str">
            <v>-</v>
          </cell>
          <cell r="H329" t="str">
            <v>pre-mRNA-splicing factor syf-2</v>
          </cell>
          <cell r="I329" t="str">
            <v>Linkage Group III</v>
          </cell>
        </row>
        <row r="330">
          <cell r="A330" t="str">
            <v>NCU00362</v>
          </cell>
          <cell r="D330">
            <v>1941</v>
          </cell>
          <cell r="E330">
            <v>3579516</v>
          </cell>
          <cell r="F330">
            <v>3581456</v>
          </cell>
          <cell r="G330" t="str">
            <v>+</v>
          </cell>
          <cell r="H330" t="str">
            <v>hypothetical protein</v>
          </cell>
          <cell r="I330" t="str">
            <v>Linkage Group III</v>
          </cell>
        </row>
        <row r="331">
          <cell r="A331" t="str">
            <v>NCU00363</v>
          </cell>
          <cell r="D331">
            <v>2414</v>
          </cell>
          <cell r="E331">
            <v>3582792</v>
          </cell>
          <cell r="F331">
            <v>3585205</v>
          </cell>
          <cell r="G331" t="str">
            <v>+</v>
          </cell>
          <cell r="H331" t="str">
            <v>hypothetical protein</v>
          </cell>
          <cell r="I331" t="str">
            <v>Linkage Group III</v>
          </cell>
        </row>
        <row r="332">
          <cell r="A332" t="str">
            <v>NCU00364</v>
          </cell>
          <cell r="D332">
            <v>1195</v>
          </cell>
          <cell r="E332">
            <v>3586202</v>
          </cell>
          <cell r="F332">
            <v>3587396</v>
          </cell>
          <cell r="G332" t="str">
            <v>+</v>
          </cell>
          <cell r="H332" t="str">
            <v>hypothetical protein</v>
          </cell>
          <cell r="I332" t="str">
            <v>Linkage Group III</v>
          </cell>
        </row>
        <row r="333">
          <cell r="A333" t="str">
            <v>NCU00365</v>
          </cell>
          <cell r="D333">
            <v>646</v>
          </cell>
          <cell r="E333">
            <v>3587740</v>
          </cell>
          <cell r="F333">
            <v>3588385</v>
          </cell>
          <cell r="G333" t="str">
            <v>+</v>
          </cell>
          <cell r="H333" t="str">
            <v>hypothetical protein</v>
          </cell>
          <cell r="I333" t="str">
            <v>Linkage Group III</v>
          </cell>
        </row>
        <row r="334">
          <cell r="A334" t="str">
            <v>NCU00366</v>
          </cell>
          <cell r="D334">
            <v>2358</v>
          </cell>
          <cell r="E334">
            <v>3592382</v>
          </cell>
          <cell r="F334">
            <v>3594739</v>
          </cell>
          <cell r="G334" t="str">
            <v>+</v>
          </cell>
          <cell r="H334" t="str">
            <v>eukaryotic translation initiation factor 5</v>
          </cell>
          <cell r="I334" t="str">
            <v>Linkage Group III</v>
          </cell>
          <cell r="J334" t="str">
            <v>GO:0043614,GO:0022627,GO:0042256,GO:0006446,GO:0005096</v>
          </cell>
        </row>
        <row r="335">
          <cell r="A335" t="str">
            <v>NCU00367</v>
          </cell>
          <cell r="D335">
            <v>2910</v>
          </cell>
          <cell r="E335">
            <v>3595562</v>
          </cell>
          <cell r="F335">
            <v>3598471</v>
          </cell>
          <cell r="G335" t="str">
            <v>-</v>
          </cell>
          <cell r="H335" t="str">
            <v>hypothetical protein</v>
          </cell>
          <cell r="I335" t="str">
            <v>Linkage Group III</v>
          </cell>
        </row>
        <row r="336">
          <cell r="A336" t="str">
            <v>NCU00368</v>
          </cell>
          <cell r="D336">
            <v>2387</v>
          </cell>
          <cell r="E336">
            <v>3599745</v>
          </cell>
          <cell r="F336">
            <v>3602131</v>
          </cell>
          <cell r="G336" t="str">
            <v>-</v>
          </cell>
          <cell r="H336" t="str">
            <v>hypothetical protein</v>
          </cell>
          <cell r="I336" t="str">
            <v>Linkage Group III</v>
          </cell>
        </row>
        <row r="337">
          <cell r="A337" t="str">
            <v>NCU00369</v>
          </cell>
          <cell r="D337">
            <v>1649</v>
          </cell>
          <cell r="E337">
            <v>3602451</v>
          </cell>
          <cell r="F337">
            <v>3604099</v>
          </cell>
          <cell r="G337" t="str">
            <v>-</v>
          </cell>
          <cell r="H337" t="str">
            <v>dephospho-CoA kinase</v>
          </cell>
          <cell r="I337" t="str">
            <v>Linkage Group III</v>
          </cell>
        </row>
        <row r="338">
          <cell r="A338" t="str">
            <v>NCU00370</v>
          </cell>
          <cell r="D338">
            <v>1868</v>
          </cell>
          <cell r="E338">
            <v>3604573</v>
          </cell>
          <cell r="F338">
            <v>3606440</v>
          </cell>
          <cell r="G338" t="str">
            <v>-</v>
          </cell>
          <cell r="H338" t="str">
            <v>hypothetical protein</v>
          </cell>
          <cell r="I338" t="str">
            <v>Linkage Group III</v>
          </cell>
        </row>
        <row r="339">
          <cell r="A339" t="str">
            <v>NCU00371</v>
          </cell>
          <cell r="D339">
            <v>1686</v>
          </cell>
          <cell r="E339">
            <v>3608294</v>
          </cell>
          <cell r="F339">
            <v>3609979</v>
          </cell>
          <cell r="G339" t="str">
            <v>-</v>
          </cell>
          <cell r="H339" t="str">
            <v>mitochondrial import inner membrane translocase subunit tim23</v>
          </cell>
          <cell r="I339" t="str">
            <v>Linkage Group III</v>
          </cell>
          <cell r="J339" t="str">
            <v>GO:0045041,GO:0005744</v>
          </cell>
        </row>
        <row r="340">
          <cell r="A340" t="str">
            <v>NCU00372</v>
          </cell>
          <cell r="D340">
            <v>5101</v>
          </cell>
          <cell r="E340">
            <v>3610771</v>
          </cell>
          <cell r="F340">
            <v>3615871</v>
          </cell>
          <cell r="G340" t="str">
            <v>+</v>
          </cell>
          <cell r="H340" t="str">
            <v>hypothetical protein</v>
          </cell>
          <cell r="I340" t="str">
            <v>Linkage Group III</v>
          </cell>
        </row>
        <row r="341">
          <cell r="A341" t="str">
            <v>NCU00373</v>
          </cell>
          <cell r="D341">
            <v>1631</v>
          </cell>
          <cell r="E341">
            <v>3621071</v>
          </cell>
          <cell r="F341">
            <v>3622701</v>
          </cell>
          <cell r="G341" t="str">
            <v>-</v>
          </cell>
          <cell r="H341" t="str">
            <v>hypothetical protein</v>
          </cell>
          <cell r="I341" t="str">
            <v>Linkage Group III</v>
          </cell>
        </row>
        <row r="342">
          <cell r="A342" t="str">
            <v>NCU00375</v>
          </cell>
          <cell r="D342">
            <v>2520</v>
          </cell>
          <cell r="E342">
            <v>3628130</v>
          </cell>
          <cell r="F342">
            <v>3630649</v>
          </cell>
          <cell r="G342" t="str">
            <v>-</v>
          </cell>
          <cell r="H342" t="str">
            <v>hypothetical protein</v>
          </cell>
          <cell r="I342" t="str">
            <v>Linkage Group III</v>
          </cell>
        </row>
        <row r="343">
          <cell r="A343" t="str">
            <v>NCU00376</v>
          </cell>
          <cell r="D343">
            <v>1776</v>
          </cell>
          <cell r="E343">
            <v>3631921</v>
          </cell>
          <cell r="F343">
            <v>3633696</v>
          </cell>
          <cell r="G343" t="str">
            <v>-</v>
          </cell>
          <cell r="H343" t="str">
            <v>GTR/RAG family GTPase Gtr2</v>
          </cell>
          <cell r="I343" t="str">
            <v>Linkage Group III</v>
          </cell>
        </row>
        <row r="344">
          <cell r="A344" t="str">
            <v>NCU00377</v>
          </cell>
          <cell r="D344">
            <v>2529</v>
          </cell>
          <cell r="E344">
            <v>3636143</v>
          </cell>
          <cell r="F344">
            <v>3638671</v>
          </cell>
          <cell r="G344" t="str">
            <v>-</v>
          </cell>
          <cell r="H344" t="str">
            <v>LMBR1 domain-containing protein</v>
          </cell>
          <cell r="I344" t="str">
            <v>Linkage Group III</v>
          </cell>
        </row>
        <row r="345">
          <cell r="A345" t="str">
            <v>NCU00378</v>
          </cell>
          <cell r="D345">
            <v>2035</v>
          </cell>
          <cell r="E345">
            <v>3639357</v>
          </cell>
          <cell r="F345">
            <v>3641391</v>
          </cell>
          <cell r="G345" t="str">
            <v>+</v>
          </cell>
          <cell r="H345" t="str">
            <v>aldehyde dehydrogenase</v>
          </cell>
          <cell r="I345" t="str">
            <v>Linkage Group III</v>
          </cell>
          <cell r="J345" t="str">
            <v>GO:0004029</v>
          </cell>
        </row>
        <row r="346">
          <cell r="A346" t="str">
            <v>NCU00379</v>
          </cell>
          <cell r="D346">
            <v>2016</v>
          </cell>
          <cell r="E346">
            <v>3641950</v>
          </cell>
          <cell r="F346">
            <v>3643965</v>
          </cell>
          <cell r="G346" t="str">
            <v>+</v>
          </cell>
          <cell r="H346" t="str">
            <v>hypothetical protein</v>
          </cell>
          <cell r="I346" t="str">
            <v>Linkage Group III</v>
          </cell>
        </row>
        <row r="347">
          <cell r="A347" t="str">
            <v>NCU00380</v>
          </cell>
          <cell r="D347">
            <v>2121</v>
          </cell>
          <cell r="E347">
            <v>3646240</v>
          </cell>
          <cell r="F347">
            <v>3648360</v>
          </cell>
          <cell r="G347" t="str">
            <v>+</v>
          </cell>
          <cell r="H347" t="str">
            <v>hypothetical protein</v>
          </cell>
          <cell r="I347" t="str">
            <v>Linkage Group III</v>
          </cell>
        </row>
        <row r="348">
          <cell r="A348" t="str">
            <v>NCU00382</v>
          </cell>
          <cell r="D348">
            <v>3616</v>
          </cell>
          <cell r="E348">
            <v>3654343</v>
          </cell>
          <cell r="F348">
            <v>3657958</v>
          </cell>
          <cell r="G348" t="str">
            <v>-</v>
          </cell>
          <cell r="H348" t="str">
            <v>hypothetical protein</v>
          </cell>
          <cell r="I348" t="str">
            <v>Linkage Group III</v>
          </cell>
        </row>
        <row r="349">
          <cell r="A349" t="str">
            <v>NCU00384</v>
          </cell>
          <cell r="D349">
            <v>436</v>
          </cell>
          <cell r="E349">
            <v>3663637</v>
          </cell>
          <cell r="F349">
            <v>3664072</v>
          </cell>
          <cell r="G349" t="str">
            <v>-</v>
          </cell>
          <cell r="H349" t="str">
            <v>hypothetical protein</v>
          </cell>
          <cell r="I349" t="str">
            <v>Linkage Group III</v>
          </cell>
        </row>
        <row r="350">
          <cell r="A350" t="str">
            <v>NCU00385</v>
          </cell>
          <cell r="D350">
            <v>1030</v>
          </cell>
          <cell r="E350">
            <v>3665188</v>
          </cell>
          <cell r="F350">
            <v>3666217</v>
          </cell>
          <cell r="G350" t="str">
            <v>+</v>
          </cell>
          <cell r="H350" t="str">
            <v>ATP synthase subunit delta</v>
          </cell>
          <cell r="I350" t="str">
            <v>Linkage Group III</v>
          </cell>
          <cell r="J350" t="str">
            <v>GO:0005756,GO:0045261,GO:0016887,GO:0005739,GO:0015986,GO:0046933</v>
          </cell>
        </row>
        <row r="351">
          <cell r="A351" t="str">
            <v>NCU00386</v>
          </cell>
          <cell r="D351">
            <v>2749</v>
          </cell>
          <cell r="E351">
            <v>3667527</v>
          </cell>
          <cell r="F351">
            <v>3670275</v>
          </cell>
          <cell r="G351" t="str">
            <v>+</v>
          </cell>
          <cell r="H351" t="str">
            <v>hypothetical protein</v>
          </cell>
          <cell r="I351" t="str">
            <v>Linkage Group III</v>
          </cell>
        </row>
        <row r="352">
          <cell r="A352" t="str">
            <v>NCU00387</v>
          </cell>
          <cell r="D352">
            <v>1175</v>
          </cell>
          <cell r="E352">
            <v>3670849</v>
          </cell>
          <cell r="F352">
            <v>3672023</v>
          </cell>
          <cell r="G352" t="str">
            <v>+</v>
          </cell>
          <cell r="H352" t="str">
            <v>3-oxo-5-alpha-steroid 4-dehydrogenase</v>
          </cell>
          <cell r="I352" t="str">
            <v>Linkage Group III</v>
          </cell>
        </row>
        <row r="353">
          <cell r="A353" t="str">
            <v>NCU00388</v>
          </cell>
          <cell r="D353">
            <v>5516</v>
          </cell>
          <cell r="E353">
            <v>3675869</v>
          </cell>
          <cell r="F353">
            <v>3681384</v>
          </cell>
          <cell r="G353" t="str">
            <v>+</v>
          </cell>
          <cell r="H353" t="str">
            <v>hypothetical protein</v>
          </cell>
          <cell r="I353" t="str">
            <v>Linkage Group III</v>
          </cell>
        </row>
        <row r="354">
          <cell r="A354" t="str">
            <v>NCU00389</v>
          </cell>
          <cell r="D354">
            <v>2324</v>
          </cell>
          <cell r="E354">
            <v>3681874</v>
          </cell>
          <cell r="F354">
            <v>3684197</v>
          </cell>
          <cell r="G354" t="str">
            <v>+</v>
          </cell>
          <cell r="H354" t="str">
            <v>developmentally regulated GTP-binding protein 1</v>
          </cell>
          <cell r="I354" t="str">
            <v>Linkage Group III</v>
          </cell>
          <cell r="J354" t="str">
            <v>GO:0006351,GO:0008134</v>
          </cell>
        </row>
        <row r="355">
          <cell r="A355" t="str">
            <v>NCU00391</v>
          </cell>
          <cell r="D355">
            <v>603</v>
          </cell>
          <cell r="E355">
            <v>3691733</v>
          </cell>
          <cell r="F355">
            <v>3692335</v>
          </cell>
          <cell r="G355" t="str">
            <v>-</v>
          </cell>
          <cell r="H355" t="str">
            <v>hypothetical protein</v>
          </cell>
          <cell r="I355" t="str">
            <v>Linkage Group III</v>
          </cell>
        </row>
        <row r="356">
          <cell r="A356" t="str">
            <v>NCU00392</v>
          </cell>
          <cell r="D356">
            <v>1801</v>
          </cell>
          <cell r="E356">
            <v>3697006</v>
          </cell>
          <cell r="F356">
            <v>3698806</v>
          </cell>
          <cell r="G356" t="str">
            <v>+</v>
          </cell>
          <cell r="H356" t="str">
            <v>hypothetical protein</v>
          </cell>
          <cell r="I356" t="str">
            <v>Linkage Group III</v>
          </cell>
        </row>
        <row r="357">
          <cell r="A357" t="str">
            <v>NCU00395</v>
          </cell>
          <cell r="D357">
            <v>1888</v>
          </cell>
          <cell r="E357">
            <v>3706358</v>
          </cell>
          <cell r="F357">
            <v>3708245</v>
          </cell>
          <cell r="G357" t="str">
            <v>-</v>
          </cell>
          <cell r="H357" t="str">
            <v>mRNA processing protein</v>
          </cell>
          <cell r="I357" t="str">
            <v>Linkage Group III</v>
          </cell>
        </row>
        <row r="358">
          <cell r="A358" t="str">
            <v>NCU00396</v>
          </cell>
          <cell r="D358">
            <v>4319</v>
          </cell>
          <cell r="E358">
            <v>3708798</v>
          </cell>
          <cell r="F358">
            <v>3713116</v>
          </cell>
          <cell r="G358" t="str">
            <v>+</v>
          </cell>
          <cell r="H358" t="str">
            <v>pre-mRNA-splicing factor rse-1</v>
          </cell>
          <cell r="I358" t="str">
            <v>Linkage Group III</v>
          </cell>
        </row>
        <row r="359">
          <cell r="A359" t="str">
            <v>NCU00397</v>
          </cell>
          <cell r="D359">
            <v>1169</v>
          </cell>
          <cell r="E359">
            <v>3716245</v>
          </cell>
          <cell r="F359">
            <v>3717413</v>
          </cell>
          <cell r="G359" t="str">
            <v>+</v>
          </cell>
          <cell r="H359" t="str">
            <v>hypothetical protein</v>
          </cell>
          <cell r="I359" t="str">
            <v>Linkage Group III</v>
          </cell>
        </row>
        <row r="360">
          <cell r="A360" t="str">
            <v>NCU00398</v>
          </cell>
          <cell r="D360">
            <v>2121</v>
          </cell>
          <cell r="E360">
            <v>3719412</v>
          </cell>
          <cell r="F360">
            <v>3721532</v>
          </cell>
          <cell r="G360" t="str">
            <v>+</v>
          </cell>
          <cell r="H360" t="str">
            <v>hypothetical protein</v>
          </cell>
          <cell r="I360" t="str">
            <v>Linkage Group III</v>
          </cell>
        </row>
        <row r="361">
          <cell r="A361" t="str">
            <v>NCU00399</v>
          </cell>
          <cell r="D361">
            <v>865</v>
          </cell>
          <cell r="E361">
            <v>3722214</v>
          </cell>
          <cell r="F361">
            <v>3723078</v>
          </cell>
          <cell r="G361" t="str">
            <v>-</v>
          </cell>
          <cell r="H361" t="str">
            <v>cell wall protein PhiA</v>
          </cell>
          <cell r="I361" t="str">
            <v>Linkage Group III</v>
          </cell>
        </row>
        <row r="362">
          <cell r="A362" t="str">
            <v>NCU00400</v>
          </cell>
          <cell r="D362">
            <v>3235</v>
          </cell>
          <cell r="E362">
            <v>3724145</v>
          </cell>
          <cell r="F362">
            <v>3727379</v>
          </cell>
          <cell r="G362" t="str">
            <v>-</v>
          </cell>
          <cell r="H362" t="str">
            <v>hypothetical protein</v>
          </cell>
          <cell r="I362" t="str">
            <v>Linkage Group III</v>
          </cell>
        </row>
        <row r="363">
          <cell r="A363" t="str">
            <v>NCU00401</v>
          </cell>
          <cell r="D363">
            <v>2224</v>
          </cell>
          <cell r="E363">
            <v>3729613</v>
          </cell>
          <cell r="F363">
            <v>3731836</v>
          </cell>
          <cell r="G363" t="str">
            <v>-</v>
          </cell>
          <cell r="H363" t="str">
            <v>hypothetical protein</v>
          </cell>
          <cell r="I363" t="str">
            <v>Linkage Group III</v>
          </cell>
          <cell r="J363" t="str">
            <v>GO:0009416</v>
          </cell>
        </row>
        <row r="364">
          <cell r="A364" t="str">
            <v>NCU00403</v>
          </cell>
          <cell r="D364">
            <v>3194</v>
          </cell>
          <cell r="E364">
            <v>3734924</v>
          </cell>
          <cell r="F364">
            <v>3738117</v>
          </cell>
          <cell r="G364" t="str">
            <v>-</v>
          </cell>
          <cell r="H364" t="str">
            <v>dTDP-D-glucose 4,6-dehydratase</v>
          </cell>
          <cell r="I364" t="str">
            <v>Linkage Group III</v>
          </cell>
        </row>
        <row r="365">
          <cell r="A365" t="str">
            <v>NCU00404</v>
          </cell>
          <cell r="D365">
            <v>1697</v>
          </cell>
          <cell r="E365">
            <v>3740562</v>
          </cell>
          <cell r="F365">
            <v>3742258</v>
          </cell>
          <cell r="G365" t="str">
            <v>-</v>
          </cell>
          <cell r="H365" t="str">
            <v>RNA processing factor 1</v>
          </cell>
          <cell r="I365" t="str">
            <v>Linkage Group III</v>
          </cell>
        </row>
        <row r="366">
          <cell r="A366" t="str">
            <v>NCU00405</v>
          </cell>
          <cell r="D366">
            <v>2493</v>
          </cell>
          <cell r="E366">
            <v>3742948</v>
          </cell>
          <cell r="F366">
            <v>3745440</v>
          </cell>
          <cell r="G366" t="str">
            <v>+</v>
          </cell>
          <cell r="H366" t="str">
            <v>glycyl-tRNA synthetase 1</v>
          </cell>
          <cell r="I366" t="str">
            <v>Linkage Group III</v>
          </cell>
          <cell r="J366" t="str">
            <v>GO:0005737,GO:0005739,GO:0006426,GO:0006353,GO:0004820</v>
          </cell>
        </row>
        <row r="367">
          <cell r="A367" t="str">
            <v>NCU00406</v>
          </cell>
          <cell r="D367">
            <v>3936</v>
          </cell>
          <cell r="E367">
            <v>3747902</v>
          </cell>
          <cell r="F367">
            <v>3751837</v>
          </cell>
          <cell r="G367" t="str">
            <v>+</v>
          </cell>
          <cell r="H367" t="str">
            <v>protein kinase CHM1</v>
          </cell>
          <cell r="I367" t="str">
            <v>Linkage Group III</v>
          </cell>
        </row>
        <row r="368">
          <cell r="A368" t="str">
            <v>NCU00407</v>
          </cell>
          <cell r="D368">
            <v>2070</v>
          </cell>
          <cell r="E368">
            <v>3752187</v>
          </cell>
          <cell r="F368">
            <v>3754256</v>
          </cell>
          <cell r="G368" t="str">
            <v>+</v>
          </cell>
          <cell r="H368" t="str">
            <v>hypothetical protein</v>
          </cell>
          <cell r="I368" t="str">
            <v>Linkage Group III</v>
          </cell>
        </row>
        <row r="369">
          <cell r="A369" t="str">
            <v>NCU00408</v>
          </cell>
          <cell r="D369">
            <v>1497</v>
          </cell>
          <cell r="E369">
            <v>3754745</v>
          </cell>
          <cell r="F369">
            <v>3756241</v>
          </cell>
          <cell r="G369" t="str">
            <v>-</v>
          </cell>
          <cell r="H369" t="str">
            <v>hypothetical protein</v>
          </cell>
          <cell r="I369" t="str">
            <v>Linkage Group III</v>
          </cell>
        </row>
        <row r="370">
          <cell r="A370" t="str">
            <v>NCU00409</v>
          </cell>
          <cell r="C370" t="str">
            <v>phen-2,phen-3</v>
          </cell>
          <cell r="D370">
            <v>2168</v>
          </cell>
          <cell r="E370">
            <v>3757322</v>
          </cell>
          <cell r="F370">
            <v>3759489</v>
          </cell>
          <cell r="G370" t="str">
            <v>-</v>
          </cell>
          <cell r="H370" t="str">
            <v>chorismate mutase/prephenate dehydratase</v>
          </cell>
          <cell r="I370" t="str">
            <v>Linkage Group III</v>
          </cell>
        </row>
        <row r="371">
          <cell r="A371" t="str">
            <v>NCU00410</v>
          </cell>
          <cell r="D371">
            <v>2408</v>
          </cell>
          <cell r="E371">
            <v>3760091</v>
          </cell>
          <cell r="F371">
            <v>3762498</v>
          </cell>
          <cell r="G371" t="str">
            <v>-</v>
          </cell>
          <cell r="H371" t="str">
            <v>eukaryotic release factor 1</v>
          </cell>
          <cell r="I371" t="str">
            <v>Linkage Group III</v>
          </cell>
          <cell r="J371" t="str">
            <v>GO:0006415,GO:0005829,GO:0016149,GO:0018444</v>
          </cell>
        </row>
        <row r="372">
          <cell r="A372" t="str">
            <v>NCU00411</v>
          </cell>
          <cell r="D372">
            <v>1096</v>
          </cell>
          <cell r="E372">
            <v>3763663</v>
          </cell>
          <cell r="F372">
            <v>3764758</v>
          </cell>
          <cell r="G372" t="str">
            <v>+</v>
          </cell>
          <cell r="H372" t="str">
            <v>hypothetical protein</v>
          </cell>
          <cell r="I372" t="str">
            <v>Linkage Group III</v>
          </cell>
        </row>
        <row r="373">
          <cell r="A373" t="str">
            <v>NCU00412</v>
          </cell>
          <cell r="D373">
            <v>2245</v>
          </cell>
          <cell r="E373">
            <v>3765321</v>
          </cell>
          <cell r="F373">
            <v>3767565</v>
          </cell>
          <cell r="G373" t="str">
            <v>-</v>
          </cell>
          <cell r="H373" t="str">
            <v>hypothetical protein</v>
          </cell>
          <cell r="I373" t="str">
            <v>Linkage Group III</v>
          </cell>
        </row>
        <row r="374">
          <cell r="A374" t="str">
            <v>NCU00413</v>
          </cell>
          <cell r="D374">
            <v>1786</v>
          </cell>
          <cell r="E374">
            <v>3769771</v>
          </cell>
          <cell r="F374">
            <v>3771556</v>
          </cell>
          <cell r="G374" t="str">
            <v>+</v>
          </cell>
          <cell r="H374" t="str">
            <v>60S ribosomal protein L2</v>
          </cell>
          <cell r="I374" t="str">
            <v>Linkage Group III</v>
          </cell>
          <cell r="J374" t="str">
            <v>GO:0022625,GO:0003735,GO:0006412</v>
          </cell>
        </row>
        <row r="375">
          <cell r="A375" t="str">
            <v>NCU00414</v>
          </cell>
          <cell r="D375">
            <v>2072</v>
          </cell>
          <cell r="E375">
            <v>3771638</v>
          </cell>
          <cell r="F375">
            <v>3773709</v>
          </cell>
          <cell r="G375" t="str">
            <v>+</v>
          </cell>
          <cell r="H375" t="str">
            <v>adenosine kinase</v>
          </cell>
          <cell r="I375" t="str">
            <v>Linkage Group III</v>
          </cell>
        </row>
        <row r="376">
          <cell r="A376" t="str">
            <v>NCU00415</v>
          </cell>
          <cell r="D376">
            <v>3315</v>
          </cell>
          <cell r="E376">
            <v>3775330</v>
          </cell>
          <cell r="F376">
            <v>3778644</v>
          </cell>
          <cell r="G376" t="str">
            <v>-</v>
          </cell>
          <cell r="H376" t="str">
            <v>hypothetical protein</v>
          </cell>
          <cell r="I376" t="str">
            <v>Linkage Group III</v>
          </cell>
        </row>
        <row r="377">
          <cell r="A377" t="str">
            <v>NCU00416</v>
          </cell>
          <cell r="D377">
            <v>1121</v>
          </cell>
          <cell r="E377">
            <v>3779909</v>
          </cell>
          <cell r="F377">
            <v>3781029</v>
          </cell>
          <cell r="G377" t="str">
            <v>+</v>
          </cell>
          <cell r="H377" t="str">
            <v>C2H2 type zinc finger domain-containing protein</v>
          </cell>
          <cell r="I377" t="str">
            <v>Linkage Group III</v>
          </cell>
        </row>
        <row r="378">
          <cell r="A378" t="str">
            <v>NCU00417</v>
          </cell>
          <cell r="D378">
            <v>979</v>
          </cell>
          <cell r="E378">
            <v>3780944</v>
          </cell>
          <cell r="F378">
            <v>3781922</v>
          </cell>
          <cell r="G378" t="str">
            <v>-</v>
          </cell>
          <cell r="H378" t="str">
            <v>cell cycle control protein cwf14</v>
          </cell>
          <cell r="I378" t="str">
            <v>Linkage Group III</v>
          </cell>
          <cell r="J378" t="str">
            <v>GO:0005681</v>
          </cell>
        </row>
        <row r="379">
          <cell r="A379" t="str">
            <v>NCU00418</v>
          </cell>
          <cell r="D379">
            <v>1140</v>
          </cell>
          <cell r="E379">
            <v>3782186</v>
          </cell>
          <cell r="F379">
            <v>3783325</v>
          </cell>
          <cell r="G379" t="str">
            <v>+</v>
          </cell>
          <cell r="H379" t="str">
            <v>NADH:ubiquinone oxidoreductase 14.8kD subunit</v>
          </cell>
          <cell r="I379" t="str">
            <v>Linkage Group III</v>
          </cell>
          <cell r="J379" t="str">
            <v>GO:0006116,GO:0005739,GO:0009055,GO:0005747</v>
          </cell>
        </row>
        <row r="380">
          <cell r="A380" t="str">
            <v>NCU00419</v>
          </cell>
          <cell r="D380">
            <v>1049</v>
          </cell>
          <cell r="E380">
            <v>3783072</v>
          </cell>
          <cell r="F380">
            <v>3784120</v>
          </cell>
          <cell r="G380" t="str">
            <v>-</v>
          </cell>
          <cell r="H380" t="str">
            <v>DNA-directed RNA polymerase I and III polypeptide</v>
          </cell>
          <cell r="I380" t="str">
            <v>Linkage Group III</v>
          </cell>
          <cell r="J380" t="str">
            <v>GO:0003899,GO:0005666,GO:0005736,GO:0006360,GO:0006383</v>
          </cell>
        </row>
        <row r="381">
          <cell r="A381" t="str">
            <v>NCU00420</v>
          </cell>
          <cell r="D381">
            <v>2211</v>
          </cell>
          <cell r="E381">
            <v>3791545</v>
          </cell>
          <cell r="F381">
            <v>3793755</v>
          </cell>
          <cell r="G381" t="str">
            <v>+</v>
          </cell>
          <cell r="H381" t="str">
            <v>hypothetical protein</v>
          </cell>
          <cell r="I381" t="str">
            <v>Linkage Group III</v>
          </cell>
        </row>
        <row r="382">
          <cell r="A382" t="str">
            <v>NCU00421</v>
          </cell>
          <cell r="D382">
            <v>2405</v>
          </cell>
          <cell r="E382">
            <v>3794914</v>
          </cell>
          <cell r="F382">
            <v>3797318</v>
          </cell>
          <cell r="G382" t="str">
            <v>-</v>
          </cell>
          <cell r="H382" t="str">
            <v>SWI-SNF complex subunit</v>
          </cell>
          <cell r="I382" t="str">
            <v>Linkage Group III</v>
          </cell>
        </row>
        <row r="383">
          <cell r="A383" t="str">
            <v>NCU00422</v>
          </cell>
          <cell r="D383">
            <v>2023</v>
          </cell>
          <cell r="E383">
            <v>3798584</v>
          </cell>
          <cell r="F383">
            <v>3800736</v>
          </cell>
          <cell r="G383" t="str">
            <v>+</v>
          </cell>
          <cell r="H383" t="str">
            <v>curved DNA-binding protein</v>
          </cell>
          <cell r="I383" t="str">
            <v>Linkage Group III</v>
          </cell>
        </row>
        <row r="384">
          <cell r="A384" t="str">
            <v>NCU00423</v>
          </cell>
          <cell r="D384">
            <v>5833</v>
          </cell>
          <cell r="E384">
            <v>3802547</v>
          </cell>
          <cell r="F384">
            <v>3808379</v>
          </cell>
          <cell r="G384" t="str">
            <v>+</v>
          </cell>
          <cell r="H384" t="str">
            <v>hypothetical protein</v>
          </cell>
          <cell r="I384" t="str">
            <v>Linkage Group III</v>
          </cell>
        </row>
        <row r="385">
          <cell r="A385" t="str">
            <v>NCU00424</v>
          </cell>
          <cell r="D385">
            <v>5434</v>
          </cell>
          <cell r="E385">
            <v>3809463</v>
          </cell>
          <cell r="F385">
            <v>3814896</v>
          </cell>
          <cell r="G385" t="str">
            <v>-</v>
          </cell>
          <cell r="H385" t="str">
            <v>Spo76 protein</v>
          </cell>
          <cell r="I385" t="str">
            <v>Linkage Group III</v>
          </cell>
        </row>
        <row r="386">
          <cell r="A386" t="str">
            <v>NCU00425</v>
          </cell>
          <cell r="D386">
            <v>740</v>
          </cell>
          <cell r="E386">
            <v>3817378</v>
          </cell>
          <cell r="F386">
            <v>3818117</v>
          </cell>
          <cell r="G386" t="str">
            <v>+</v>
          </cell>
          <cell r="H386" t="str">
            <v>hypothetical protein</v>
          </cell>
          <cell r="I386" t="str">
            <v>Linkage Group III</v>
          </cell>
        </row>
        <row r="387">
          <cell r="A387" t="str">
            <v>NCU00426</v>
          </cell>
          <cell r="D387">
            <v>1080</v>
          </cell>
          <cell r="E387">
            <v>3820123</v>
          </cell>
          <cell r="F387">
            <v>3821202</v>
          </cell>
          <cell r="G387" t="str">
            <v>-</v>
          </cell>
          <cell r="H387" t="str">
            <v>hypothetical protein</v>
          </cell>
          <cell r="I387" t="str">
            <v>Linkage Group III</v>
          </cell>
        </row>
        <row r="388">
          <cell r="A388" t="str">
            <v>NCU00427</v>
          </cell>
          <cell r="D388">
            <v>2875</v>
          </cell>
          <cell r="E388">
            <v>3822036</v>
          </cell>
          <cell r="F388">
            <v>3824910</v>
          </cell>
          <cell r="G388" t="str">
            <v>-</v>
          </cell>
          <cell r="H388" t="str">
            <v>hypothetical protein</v>
          </cell>
          <cell r="I388" t="str">
            <v>Linkage Group III</v>
          </cell>
        </row>
        <row r="389">
          <cell r="A389" t="str">
            <v>NCU00428</v>
          </cell>
          <cell r="D389">
            <v>3440</v>
          </cell>
          <cell r="E389">
            <v>3826069</v>
          </cell>
          <cell r="F389">
            <v>3829508</v>
          </cell>
          <cell r="G389" t="str">
            <v>-</v>
          </cell>
          <cell r="H389" t="str">
            <v>DNA repair and recombination protein pif1</v>
          </cell>
          <cell r="I389" t="str">
            <v>Linkage Group III</v>
          </cell>
        </row>
        <row r="390">
          <cell r="A390" t="str">
            <v>NCU00430</v>
          </cell>
          <cell r="D390">
            <v>3859</v>
          </cell>
          <cell r="E390">
            <v>3832918</v>
          </cell>
          <cell r="F390">
            <v>3836776</v>
          </cell>
          <cell r="G390" t="str">
            <v>+</v>
          </cell>
          <cell r="H390" t="str">
            <v>Na(+)/H(+) antiporter 2</v>
          </cell>
          <cell r="I390" t="str">
            <v>Linkage Group III</v>
          </cell>
          <cell r="J390" t="str">
            <v>GO:0009416</v>
          </cell>
        </row>
        <row r="391">
          <cell r="A391" t="str">
            <v>NCU00431</v>
          </cell>
          <cell r="C391" t="str">
            <v>mom22</v>
          </cell>
          <cell r="D391">
            <v>1788</v>
          </cell>
          <cell r="E391">
            <v>3837067</v>
          </cell>
          <cell r="F391">
            <v>3838854</v>
          </cell>
          <cell r="G391" t="str">
            <v>+</v>
          </cell>
          <cell r="H391" t="str">
            <v>mitochondrial import receptor subunit Tom22</v>
          </cell>
          <cell r="I391" t="str">
            <v>Linkage Group III</v>
          </cell>
          <cell r="J391" t="str">
            <v>GO:0005742,GO:0006626,GO:0043496,GO:0005741,GO:0030448,GO:0030943</v>
          </cell>
        </row>
        <row r="392">
          <cell r="A392" t="str">
            <v>NCU00432</v>
          </cell>
          <cell r="D392">
            <v>4795</v>
          </cell>
          <cell r="E392">
            <v>3840006</v>
          </cell>
          <cell r="F392">
            <v>3844800</v>
          </cell>
          <cell r="G392" t="str">
            <v>-</v>
          </cell>
          <cell r="H392" t="str">
            <v>hypothetical protein</v>
          </cell>
          <cell r="I392" t="str">
            <v>Linkage Group III</v>
          </cell>
        </row>
        <row r="393">
          <cell r="A393" t="str">
            <v>NCU00434</v>
          </cell>
          <cell r="D393">
            <v>2791</v>
          </cell>
          <cell r="E393">
            <v>3847356</v>
          </cell>
          <cell r="F393">
            <v>3850146</v>
          </cell>
          <cell r="G393" t="str">
            <v>-</v>
          </cell>
          <cell r="H393" t="str">
            <v>protein phosphatase 2C isoform beta</v>
          </cell>
          <cell r="I393" t="str">
            <v>Linkage Group III</v>
          </cell>
        </row>
        <row r="394">
          <cell r="A394" t="str">
            <v>NCU00435</v>
          </cell>
          <cell r="D394">
            <v>1325</v>
          </cell>
          <cell r="E394">
            <v>3851862</v>
          </cell>
          <cell r="F394">
            <v>3853186</v>
          </cell>
          <cell r="G394" t="str">
            <v>-</v>
          </cell>
          <cell r="H394" t="str">
            <v>SNF7 family protein</v>
          </cell>
          <cell r="I394" t="str">
            <v>Linkage Group III</v>
          </cell>
          <cell r="J394" t="str">
            <v>GO:0005737,GO:0045324,GO:0000815,GO:0045053,GO:0005515</v>
          </cell>
        </row>
        <row r="395">
          <cell r="A395" t="str">
            <v>NCU00436</v>
          </cell>
          <cell r="D395">
            <v>3243</v>
          </cell>
          <cell r="E395">
            <v>3853708</v>
          </cell>
          <cell r="F395">
            <v>3856950</v>
          </cell>
          <cell r="G395" t="str">
            <v>+</v>
          </cell>
          <cell r="H395" t="str">
            <v>GTPase FZO1</v>
          </cell>
          <cell r="I395" t="str">
            <v>Linkage Group III</v>
          </cell>
          <cell r="J395" t="str">
            <v>GO:0005741</v>
          </cell>
        </row>
        <row r="396">
          <cell r="A396" t="str">
            <v>NCU00437</v>
          </cell>
          <cell r="D396">
            <v>1059</v>
          </cell>
          <cell r="E396">
            <v>3857406</v>
          </cell>
          <cell r="F396">
            <v>3858464</v>
          </cell>
          <cell r="G396" t="str">
            <v>+</v>
          </cell>
          <cell r="H396" t="str">
            <v>nitrilase</v>
          </cell>
          <cell r="I396" t="str">
            <v>Linkage Group III</v>
          </cell>
        </row>
        <row r="397">
          <cell r="A397" t="str">
            <v>NCU00438</v>
          </cell>
          <cell r="D397">
            <v>1702</v>
          </cell>
          <cell r="E397">
            <v>3858594</v>
          </cell>
          <cell r="F397">
            <v>3860295</v>
          </cell>
          <cell r="G397" t="str">
            <v>-</v>
          </cell>
          <cell r="H397" t="str">
            <v>adenosine deaminase</v>
          </cell>
          <cell r="I397" t="str">
            <v>Linkage Group III</v>
          </cell>
        </row>
        <row r="398">
          <cell r="A398" t="str">
            <v>NCU00439</v>
          </cell>
          <cell r="D398">
            <v>691</v>
          </cell>
          <cell r="E398">
            <v>3860991</v>
          </cell>
          <cell r="F398">
            <v>3861681</v>
          </cell>
          <cell r="G398" t="str">
            <v>+</v>
          </cell>
          <cell r="H398" t="str">
            <v>hypothetical protein</v>
          </cell>
          <cell r="I398" t="str">
            <v>Linkage Group III</v>
          </cell>
        </row>
        <row r="399">
          <cell r="A399" t="str">
            <v>NCU00440</v>
          </cell>
          <cell r="D399">
            <v>3247</v>
          </cell>
          <cell r="E399">
            <v>3864567</v>
          </cell>
          <cell r="F399">
            <v>3867813</v>
          </cell>
          <cell r="G399" t="str">
            <v>+</v>
          </cell>
          <cell r="H399" t="str">
            <v>guanine nucleotide binding protein beta-1</v>
          </cell>
          <cell r="I399" t="str">
            <v>Linkage Group III</v>
          </cell>
          <cell r="J399" t="str">
            <v>GO:0048315,GO:0000909</v>
          </cell>
        </row>
        <row r="400">
          <cell r="A400" t="str">
            <v>NCU00441</v>
          </cell>
          <cell r="D400">
            <v>1923</v>
          </cell>
          <cell r="E400">
            <v>3871085</v>
          </cell>
          <cell r="F400">
            <v>3873007</v>
          </cell>
          <cell r="G400" t="str">
            <v>+</v>
          </cell>
          <cell r="H400" t="str">
            <v>phosducin</v>
          </cell>
          <cell r="I400" t="str">
            <v>Linkage Group III</v>
          </cell>
        </row>
        <row r="401">
          <cell r="A401" t="str">
            <v>NCU00442</v>
          </cell>
          <cell r="D401">
            <v>2748</v>
          </cell>
          <cell r="E401">
            <v>3875345</v>
          </cell>
          <cell r="F401">
            <v>3878092</v>
          </cell>
          <cell r="G401" t="str">
            <v>+</v>
          </cell>
          <cell r="H401" t="str">
            <v>hypothetical protein</v>
          </cell>
          <cell r="I401" t="str">
            <v>Linkage Group III</v>
          </cell>
        </row>
        <row r="402">
          <cell r="A402" t="str">
            <v>NCU00443</v>
          </cell>
          <cell r="D402">
            <v>2187</v>
          </cell>
          <cell r="E402">
            <v>3878795</v>
          </cell>
          <cell r="F402">
            <v>3880981</v>
          </cell>
          <cell r="G402" t="str">
            <v>+</v>
          </cell>
          <cell r="H402" t="str">
            <v>ran-specific GTPase-activating protein 1</v>
          </cell>
          <cell r="I402" t="str">
            <v>Linkage Group III</v>
          </cell>
          <cell r="J402" t="str">
            <v>GO:0008536,GO:0005634,GO:0006606,GO:0006511,GO:0006405</v>
          </cell>
        </row>
        <row r="403">
          <cell r="A403" t="str">
            <v>NCU00444</v>
          </cell>
          <cell r="D403">
            <v>2408</v>
          </cell>
          <cell r="E403">
            <v>3881767</v>
          </cell>
          <cell r="F403">
            <v>3884174</v>
          </cell>
          <cell r="G403" t="str">
            <v>+</v>
          </cell>
          <cell r="H403" t="str">
            <v>transcription initiation factor TFIID subunit 14</v>
          </cell>
          <cell r="I403" t="str">
            <v>Linkage Group III</v>
          </cell>
        </row>
        <row r="404">
          <cell r="A404" t="str">
            <v>NCU00445</v>
          </cell>
          <cell r="D404">
            <v>3857</v>
          </cell>
          <cell r="E404">
            <v>3886761</v>
          </cell>
          <cell r="F404">
            <v>3890617</v>
          </cell>
          <cell r="G404" t="str">
            <v>+</v>
          </cell>
          <cell r="H404" t="str">
            <v>hypothetical protein</v>
          </cell>
          <cell r="I404" t="str">
            <v>Linkage Group III</v>
          </cell>
        </row>
        <row r="405">
          <cell r="A405" t="str">
            <v>NCU00446</v>
          </cell>
          <cell r="D405">
            <v>2823</v>
          </cell>
          <cell r="E405">
            <v>3890804</v>
          </cell>
          <cell r="F405">
            <v>3893626</v>
          </cell>
          <cell r="G405" t="str">
            <v>-</v>
          </cell>
          <cell r="H405" t="str">
            <v>acetoacetyl-CoA synthase</v>
          </cell>
          <cell r="I405" t="str">
            <v>Linkage Group III</v>
          </cell>
        </row>
        <row r="406">
          <cell r="A406" t="str">
            <v>NCU00447</v>
          </cell>
          <cell r="D406">
            <v>3311</v>
          </cell>
          <cell r="E406">
            <v>3896296</v>
          </cell>
          <cell r="F406">
            <v>3899606</v>
          </cell>
          <cell r="G406" t="str">
            <v>+</v>
          </cell>
          <cell r="H406" t="str">
            <v>serine palmitoyltransferase 2</v>
          </cell>
          <cell r="I406" t="str">
            <v>Linkage Group III</v>
          </cell>
          <cell r="J406" t="str">
            <v>GO:0005624,GO:0004758,GO:0017059,GO:0005792,GO:0030148</v>
          </cell>
        </row>
        <row r="407">
          <cell r="A407" t="str">
            <v>NCU00448</v>
          </cell>
          <cell r="D407">
            <v>3096</v>
          </cell>
          <cell r="E407">
            <v>3899769</v>
          </cell>
          <cell r="F407">
            <v>3902864</v>
          </cell>
          <cell r="G407" t="str">
            <v>+</v>
          </cell>
          <cell r="H407" t="str">
            <v>hypothetical protein</v>
          </cell>
          <cell r="I407" t="str">
            <v>Linkage Group III</v>
          </cell>
        </row>
        <row r="408">
          <cell r="A408" t="str">
            <v>NCU00449</v>
          </cell>
          <cell r="D408">
            <v>1077</v>
          </cell>
          <cell r="E408">
            <v>3902786</v>
          </cell>
          <cell r="F408">
            <v>3903862</v>
          </cell>
          <cell r="G408" t="str">
            <v>-</v>
          </cell>
          <cell r="H408" t="str">
            <v>hypothetical protein</v>
          </cell>
          <cell r="I408" t="str">
            <v>Linkage Group III</v>
          </cell>
        </row>
        <row r="409">
          <cell r="A409" t="str">
            <v>NCU00450</v>
          </cell>
          <cell r="D409">
            <v>2912</v>
          </cell>
          <cell r="E409">
            <v>3904151</v>
          </cell>
          <cell r="F409">
            <v>3907062</v>
          </cell>
          <cell r="G409" t="str">
            <v>-</v>
          </cell>
          <cell r="H409" t="str">
            <v>sucrose transporter</v>
          </cell>
          <cell r="I409" t="str">
            <v>Linkage Group III</v>
          </cell>
        </row>
        <row r="410">
          <cell r="A410" t="str">
            <v>NCU00451</v>
          </cell>
          <cell r="D410">
            <v>1810</v>
          </cell>
          <cell r="E410">
            <v>3907852</v>
          </cell>
          <cell r="F410">
            <v>3909661</v>
          </cell>
          <cell r="G410" t="str">
            <v>+</v>
          </cell>
          <cell r="H410" t="str">
            <v>hypothetical protein</v>
          </cell>
          <cell r="I410" t="str">
            <v>Linkage Group III</v>
          </cell>
        </row>
        <row r="411">
          <cell r="A411" t="str">
            <v>NCU00453</v>
          </cell>
          <cell r="D411">
            <v>2410</v>
          </cell>
          <cell r="E411">
            <v>3911749</v>
          </cell>
          <cell r="F411">
            <v>3914158</v>
          </cell>
          <cell r="G411" t="str">
            <v>+</v>
          </cell>
          <cell r="H411" t="str">
            <v>sodium/hydrogen exchanger 3</v>
          </cell>
          <cell r="I411" t="str">
            <v>Linkage Group III</v>
          </cell>
          <cell r="J411" t="str">
            <v>GO:0030004,GO:0016197,GO:0005770,GO:0015077,GO:0007035,GO:0015672</v>
          </cell>
        </row>
        <row r="412">
          <cell r="A412" t="str">
            <v>NCU00454</v>
          </cell>
          <cell r="D412">
            <v>2199</v>
          </cell>
          <cell r="E412">
            <v>3915160</v>
          </cell>
          <cell r="F412">
            <v>3917358</v>
          </cell>
          <cell r="G412" t="str">
            <v>+</v>
          </cell>
          <cell r="H412" t="str">
            <v>hypothetical protein</v>
          </cell>
          <cell r="I412" t="str">
            <v>Linkage Group III</v>
          </cell>
        </row>
        <row r="413">
          <cell r="A413" t="str">
            <v>NCU00455</v>
          </cell>
          <cell r="D413">
            <v>2081</v>
          </cell>
          <cell r="E413">
            <v>3920476</v>
          </cell>
          <cell r="F413">
            <v>3922556</v>
          </cell>
          <cell r="G413" t="str">
            <v>+</v>
          </cell>
          <cell r="H413" t="str">
            <v>mapkkk cascade protein kinase regulator ste50</v>
          </cell>
          <cell r="I413" t="str">
            <v>Linkage Group III</v>
          </cell>
        </row>
        <row r="414">
          <cell r="A414" t="str">
            <v>NCU00456</v>
          </cell>
          <cell r="D414">
            <v>1075</v>
          </cell>
          <cell r="E414">
            <v>3922882</v>
          </cell>
          <cell r="F414">
            <v>3923956</v>
          </cell>
          <cell r="G414" t="str">
            <v>-</v>
          </cell>
          <cell r="H414" t="str">
            <v>hypothetical protein</v>
          </cell>
          <cell r="I414" t="str">
            <v>Linkage Group III</v>
          </cell>
        </row>
        <row r="415">
          <cell r="A415" t="str">
            <v>NCU00457</v>
          </cell>
          <cell r="D415">
            <v>3034</v>
          </cell>
          <cell r="E415">
            <v>3924557</v>
          </cell>
          <cell r="F415">
            <v>3927590</v>
          </cell>
          <cell r="G415" t="str">
            <v>-</v>
          </cell>
          <cell r="H415" t="str">
            <v>translation initiation factor 4B</v>
          </cell>
          <cell r="I415" t="str">
            <v>Linkage Group III</v>
          </cell>
        </row>
        <row r="416">
          <cell r="A416" t="str">
            <v>NCU00458</v>
          </cell>
          <cell r="D416">
            <v>1364</v>
          </cell>
          <cell r="E416">
            <v>3927960</v>
          </cell>
          <cell r="F416">
            <v>3929323</v>
          </cell>
          <cell r="G416" t="str">
            <v>+</v>
          </cell>
          <cell r="H416" t="str">
            <v>hypothetical protein</v>
          </cell>
          <cell r="I416" t="str">
            <v>Linkage Group III</v>
          </cell>
        </row>
        <row r="417">
          <cell r="A417" t="str">
            <v>NCU00459</v>
          </cell>
          <cell r="D417">
            <v>9633</v>
          </cell>
          <cell r="E417">
            <v>3931581</v>
          </cell>
          <cell r="F417">
            <v>3941213</v>
          </cell>
          <cell r="G417" t="str">
            <v>+</v>
          </cell>
          <cell r="H417" t="str">
            <v>hypothetical protein</v>
          </cell>
          <cell r="I417" t="str">
            <v>Linkage Group III</v>
          </cell>
        </row>
        <row r="418">
          <cell r="A418" t="str">
            <v>NCU00461</v>
          </cell>
          <cell r="D418">
            <v>5690</v>
          </cell>
          <cell r="E418">
            <v>3944256</v>
          </cell>
          <cell r="F418">
            <v>3949945</v>
          </cell>
          <cell r="G418" t="str">
            <v>-</v>
          </cell>
          <cell r="H418" t="str">
            <v>NAD-specific glutamate dehydrogenase</v>
          </cell>
          <cell r="I418" t="str">
            <v>Linkage Group III</v>
          </cell>
          <cell r="J418" t="str">
            <v>GO:0004352,GO:0005739,GO:0006807</v>
          </cell>
        </row>
        <row r="419">
          <cell r="A419" t="str">
            <v>NCU00462</v>
          </cell>
          <cell r="D419">
            <v>1256</v>
          </cell>
          <cell r="E419">
            <v>3950187</v>
          </cell>
          <cell r="F419">
            <v>3951442</v>
          </cell>
          <cell r="G419" t="str">
            <v>-</v>
          </cell>
          <cell r="H419" t="str">
            <v>hypothetical protein</v>
          </cell>
          <cell r="I419" t="str">
            <v>Linkage Group III</v>
          </cell>
        </row>
        <row r="420">
          <cell r="A420" t="str">
            <v>NCU00463</v>
          </cell>
          <cell r="D420">
            <v>2120</v>
          </cell>
          <cell r="E420">
            <v>3953558</v>
          </cell>
          <cell r="F420">
            <v>3955677</v>
          </cell>
          <cell r="G420" t="str">
            <v>+</v>
          </cell>
          <cell r="H420" t="str">
            <v>kynureninase</v>
          </cell>
          <cell r="I420" t="str">
            <v>Linkage Group III</v>
          </cell>
        </row>
        <row r="421">
          <cell r="A421" t="str">
            <v>NCU00464</v>
          </cell>
          <cell r="D421">
            <v>1358</v>
          </cell>
          <cell r="E421">
            <v>3957227</v>
          </cell>
          <cell r="F421">
            <v>3958584</v>
          </cell>
          <cell r="G421" t="str">
            <v>-</v>
          </cell>
          <cell r="H421" t="str">
            <v>60S ribosomal protein L32</v>
          </cell>
          <cell r="I421" t="str">
            <v>Linkage Group III</v>
          </cell>
          <cell r="J421" t="str">
            <v>GO:0022625,GO:0006412,GO:0003735</v>
          </cell>
        </row>
        <row r="422">
          <cell r="A422" t="str">
            <v>NCU00465</v>
          </cell>
          <cell r="D422">
            <v>2409</v>
          </cell>
          <cell r="E422">
            <v>3959073</v>
          </cell>
          <cell r="F422">
            <v>3961481</v>
          </cell>
          <cell r="G422" t="str">
            <v>-</v>
          </cell>
          <cell r="H422" t="str">
            <v>chaperone dnaJ</v>
          </cell>
          <cell r="I422" t="str">
            <v>Linkage Group III</v>
          </cell>
        </row>
        <row r="423">
          <cell r="A423" t="str">
            <v>NCU00466</v>
          </cell>
          <cell r="D423">
            <v>2463</v>
          </cell>
          <cell r="E423">
            <v>3962244</v>
          </cell>
          <cell r="F423">
            <v>3964706</v>
          </cell>
          <cell r="G423" t="str">
            <v>+</v>
          </cell>
          <cell r="H423" t="str">
            <v>glutamyl-tRNA synthetase</v>
          </cell>
          <cell r="I423" t="str">
            <v>Linkage Group III</v>
          </cell>
        </row>
        <row r="424">
          <cell r="A424" t="str">
            <v>NCU00467</v>
          </cell>
          <cell r="D424">
            <v>1615</v>
          </cell>
          <cell r="E424">
            <v>3964565</v>
          </cell>
          <cell r="F424">
            <v>3966179</v>
          </cell>
          <cell r="G424" t="str">
            <v>-</v>
          </cell>
          <cell r="H424" t="str">
            <v>CSN-5</v>
          </cell>
          <cell r="I424" t="str">
            <v>Linkage Group III</v>
          </cell>
        </row>
        <row r="425">
          <cell r="A425" t="str">
            <v>NCU00468</v>
          </cell>
          <cell r="C425" t="str">
            <v>tyr-3</v>
          </cell>
          <cell r="D425">
            <v>2073</v>
          </cell>
          <cell r="E425">
            <v>3966734</v>
          </cell>
          <cell r="F425">
            <v>3968806</v>
          </cell>
          <cell r="G425" t="str">
            <v>-</v>
          </cell>
          <cell r="H425" t="str">
            <v>prephenate dehydrogenase</v>
          </cell>
          <cell r="I425" t="str">
            <v>Linkage Group III</v>
          </cell>
        </row>
        <row r="426">
          <cell r="A426" t="str">
            <v>NCU00469</v>
          </cell>
          <cell r="D426">
            <v>1467</v>
          </cell>
          <cell r="E426">
            <v>3969279</v>
          </cell>
          <cell r="F426">
            <v>3970745</v>
          </cell>
          <cell r="G426" t="str">
            <v>+</v>
          </cell>
          <cell r="H426" t="str">
            <v>alpha-tubulin suppressor protein Aats1</v>
          </cell>
          <cell r="I426" t="str">
            <v>Linkage Group III</v>
          </cell>
        </row>
        <row r="427">
          <cell r="A427" t="str">
            <v>NCU00470</v>
          </cell>
          <cell r="D427">
            <v>1744</v>
          </cell>
          <cell r="E427">
            <v>3970506</v>
          </cell>
          <cell r="F427">
            <v>3972249</v>
          </cell>
          <cell r="G427" t="str">
            <v>-</v>
          </cell>
          <cell r="H427" t="str">
            <v>DNA repair protein Rad9</v>
          </cell>
          <cell r="I427" t="str">
            <v>Linkage Group III</v>
          </cell>
        </row>
        <row r="428">
          <cell r="A428" t="str">
            <v>NCU00471</v>
          </cell>
          <cell r="D428">
            <v>2167</v>
          </cell>
          <cell r="E428">
            <v>3973594</v>
          </cell>
          <cell r="F428">
            <v>3975760</v>
          </cell>
          <cell r="G428" t="str">
            <v>+</v>
          </cell>
          <cell r="H428" t="str">
            <v>hypothetical protein</v>
          </cell>
          <cell r="I428" t="str">
            <v>Linkage Group III</v>
          </cell>
        </row>
        <row r="429">
          <cell r="A429" t="str">
            <v>NCU00472</v>
          </cell>
          <cell r="D429">
            <v>2494</v>
          </cell>
          <cell r="E429">
            <v>3977251</v>
          </cell>
          <cell r="F429">
            <v>3979744</v>
          </cell>
          <cell r="G429" t="str">
            <v>+</v>
          </cell>
          <cell r="H429" t="str">
            <v>CDC37</v>
          </cell>
          <cell r="I429" t="str">
            <v>Linkage Group III</v>
          </cell>
        </row>
        <row r="430">
          <cell r="A430" t="str">
            <v>NCU00473</v>
          </cell>
          <cell r="D430">
            <v>1527</v>
          </cell>
          <cell r="E430">
            <v>3980363</v>
          </cell>
          <cell r="F430">
            <v>3981889</v>
          </cell>
          <cell r="G430" t="str">
            <v>+</v>
          </cell>
          <cell r="H430" t="str">
            <v>hypothetical protein</v>
          </cell>
          <cell r="I430" t="str">
            <v>Linkage Group III</v>
          </cell>
        </row>
        <row r="431">
          <cell r="A431" t="str">
            <v>NCU00474</v>
          </cell>
          <cell r="D431">
            <v>1039</v>
          </cell>
          <cell r="E431">
            <v>3982865</v>
          </cell>
          <cell r="F431">
            <v>3983903</v>
          </cell>
          <cell r="G431" t="str">
            <v>+</v>
          </cell>
          <cell r="H431" t="str">
            <v>hypothetical protein</v>
          </cell>
          <cell r="I431" t="str">
            <v>Linkage Group III</v>
          </cell>
        </row>
        <row r="432">
          <cell r="A432" t="str">
            <v>NCU00475</v>
          </cell>
          <cell r="D432">
            <v>1579</v>
          </cell>
          <cell r="E432">
            <v>3985656</v>
          </cell>
          <cell r="F432">
            <v>3987234</v>
          </cell>
          <cell r="G432" t="str">
            <v>+</v>
          </cell>
          <cell r="H432" t="str">
            <v>40S ribosomal protein S18</v>
          </cell>
          <cell r="I432" t="str">
            <v>Linkage Group III</v>
          </cell>
          <cell r="J432" t="str">
            <v>GO:0022627,GO:0006412,GO:0003735</v>
          </cell>
        </row>
        <row r="433">
          <cell r="A433" t="str">
            <v>NCU00476</v>
          </cell>
          <cell r="D433">
            <v>1367</v>
          </cell>
          <cell r="E433">
            <v>3987167</v>
          </cell>
          <cell r="F433">
            <v>3988533</v>
          </cell>
          <cell r="G433" t="str">
            <v>-</v>
          </cell>
          <cell r="H433" t="str">
            <v>UPF0023 family protein</v>
          </cell>
          <cell r="I433" t="str">
            <v>Linkage Group III</v>
          </cell>
        </row>
        <row r="434">
          <cell r="A434" t="str">
            <v>NCU00477</v>
          </cell>
          <cell r="D434">
            <v>2235</v>
          </cell>
          <cell r="E434">
            <v>3989598</v>
          </cell>
          <cell r="F434">
            <v>3991832</v>
          </cell>
          <cell r="G434" t="str">
            <v>+</v>
          </cell>
          <cell r="H434" t="str">
            <v>carboxypeptidase Y</v>
          </cell>
          <cell r="I434" t="str">
            <v>Linkage Group III</v>
          </cell>
          <cell r="J434" t="str">
            <v>GO:0005783,GO:0007039,GO:0005737,GO:0042149,GO:0046938,GO:0004185,GO:0016756</v>
          </cell>
        </row>
        <row r="435">
          <cell r="A435" t="str">
            <v>NCU00478</v>
          </cell>
          <cell r="D435">
            <v>2569</v>
          </cell>
          <cell r="E435">
            <v>3993652</v>
          </cell>
          <cell r="F435">
            <v>3996220</v>
          </cell>
          <cell r="G435" t="str">
            <v>-</v>
          </cell>
          <cell r="H435" t="str">
            <v>hypothetical protein</v>
          </cell>
          <cell r="I435" t="str">
            <v>Linkage Group III</v>
          </cell>
        </row>
        <row r="436">
          <cell r="A436" t="str">
            <v>NCU00480</v>
          </cell>
          <cell r="D436">
            <v>5329</v>
          </cell>
          <cell r="E436">
            <v>4003903</v>
          </cell>
          <cell r="F436">
            <v>4009231</v>
          </cell>
          <cell r="G436" t="str">
            <v>-</v>
          </cell>
          <cell r="H436" t="str">
            <v>ubiquitin C-terminal hydrolase</v>
          </cell>
          <cell r="I436" t="str">
            <v>Linkage Group III</v>
          </cell>
        </row>
        <row r="437">
          <cell r="A437" t="str">
            <v>NCU00481</v>
          </cell>
          <cell r="D437">
            <v>4533</v>
          </cell>
          <cell r="E437">
            <v>4011505</v>
          </cell>
          <cell r="F437">
            <v>4016037</v>
          </cell>
          <cell r="G437" t="str">
            <v>-</v>
          </cell>
          <cell r="H437" t="str">
            <v>a-pheromone processing metallopeptidase Ste23</v>
          </cell>
          <cell r="I437" t="str">
            <v>Linkage Group III</v>
          </cell>
        </row>
        <row r="438">
          <cell r="A438" t="str">
            <v>NCU00483</v>
          </cell>
          <cell r="D438">
            <v>1683</v>
          </cell>
          <cell r="E438">
            <v>4018014</v>
          </cell>
          <cell r="F438">
            <v>4019696</v>
          </cell>
          <cell r="G438" t="str">
            <v>-</v>
          </cell>
          <cell r="H438" t="str">
            <v>hypothetical protein</v>
          </cell>
          <cell r="I438" t="str">
            <v>Linkage Group III</v>
          </cell>
        </row>
        <row r="439">
          <cell r="A439" t="str">
            <v>NCU00484</v>
          </cell>
          <cell r="B439" t="str">
            <v>nuo18.4</v>
          </cell>
          <cell r="D439">
            <v>1068</v>
          </cell>
          <cell r="E439">
            <v>4020063</v>
          </cell>
          <cell r="F439">
            <v>4021130</v>
          </cell>
          <cell r="G439" t="str">
            <v>+</v>
          </cell>
          <cell r="H439" t="str">
            <v>NADH:ubiquinone oxidoreductase 18.4kD subunit</v>
          </cell>
          <cell r="I439" t="str">
            <v>Linkage Group III</v>
          </cell>
          <cell r="J439" t="str">
            <v>GO:0006116,GO:0009055,GO:0005747,GO:0005739</v>
          </cell>
        </row>
        <row r="440">
          <cell r="A440" t="str">
            <v>NCU00485</v>
          </cell>
          <cell r="D440">
            <v>626</v>
          </cell>
          <cell r="E440">
            <v>4021973</v>
          </cell>
          <cell r="F440">
            <v>4022598</v>
          </cell>
          <cell r="G440" t="str">
            <v>-</v>
          </cell>
          <cell r="H440" t="str">
            <v>hypothetical protein</v>
          </cell>
          <cell r="I440" t="str">
            <v>Linkage Group III</v>
          </cell>
        </row>
        <row r="441">
          <cell r="A441" t="str">
            <v>NCU00486</v>
          </cell>
          <cell r="D441">
            <v>3981</v>
          </cell>
          <cell r="E441">
            <v>4023237</v>
          </cell>
          <cell r="F441">
            <v>4027217</v>
          </cell>
          <cell r="G441" t="str">
            <v>+</v>
          </cell>
          <cell r="H441" t="str">
            <v>hypothetical protein</v>
          </cell>
          <cell r="I441" t="str">
            <v>Linkage Group III</v>
          </cell>
        </row>
        <row r="442">
          <cell r="A442" t="str">
            <v>NCU00487</v>
          </cell>
          <cell r="D442">
            <v>1267</v>
          </cell>
          <cell r="E442">
            <v>4027570</v>
          </cell>
          <cell r="F442">
            <v>4028836</v>
          </cell>
          <cell r="G442" t="str">
            <v>+</v>
          </cell>
          <cell r="H442" t="str">
            <v>hypothetical protein</v>
          </cell>
          <cell r="I442" t="str">
            <v>Linkage Group III</v>
          </cell>
        </row>
        <row r="443">
          <cell r="A443" t="str">
            <v>NCU00488</v>
          </cell>
          <cell r="D443">
            <v>2842</v>
          </cell>
          <cell r="E443">
            <v>4029123</v>
          </cell>
          <cell r="F443">
            <v>4031964</v>
          </cell>
          <cell r="G443" t="str">
            <v>-</v>
          </cell>
          <cell r="H443" t="str">
            <v>protein phosphatase PP2A regulatory subunit A</v>
          </cell>
          <cell r="I443" t="str">
            <v>Linkage Group III</v>
          </cell>
        </row>
        <row r="444">
          <cell r="A444" t="str">
            <v>NCU00489</v>
          </cell>
          <cell r="B444" t="str">
            <v>crp-10</v>
          </cell>
          <cell r="D444">
            <v>1803</v>
          </cell>
          <cell r="E444">
            <v>4036511</v>
          </cell>
          <cell r="F444">
            <v>4038313</v>
          </cell>
          <cell r="G444" t="str">
            <v>+</v>
          </cell>
          <cell r="H444" t="str">
            <v>cytoplasmic ribosomal protein-10</v>
          </cell>
          <cell r="I444" t="str">
            <v>Linkage Group III</v>
          </cell>
          <cell r="J444" t="str">
            <v>GO:0022627,GO:0006412,GO:0030688,GO:0003735</v>
          </cell>
        </row>
        <row r="445">
          <cell r="A445" t="str">
            <v>NCU00490</v>
          </cell>
          <cell r="D445">
            <v>3254</v>
          </cell>
          <cell r="E445">
            <v>4038713</v>
          </cell>
          <cell r="F445">
            <v>4041966</v>
          </cell>
          <cell r="G445" t="str">
            <v>-</v>
          </cell>
          <cell r="H445" t="str">
            <v>DUF803 domain membrane protein</v>
          </cell>
          <cell r="I445" t="str">
            <v>Linkage Group III</v>
          </cell>
        </row>
        <row r="446">
          <cell r="A446" t="str">
            <v>NCU00491</v>
          </cell>
          <cell r="D446">
            <v>560</v>
          </cell>
          <cell r="E446">
            <v>4042059</v>
          </cell>
          <cell r="F446">
            <v>4042618</v>
          </cell>
          <cell r="G446" t="str">
            <v>+</v>
          </cell>
          <cell r="H446" t="str">
            <v>hypothetical protein</v>
          </cell>
          <cell r="I446" t="str">
            <v>Linkage Group III</v>
          </cell>
        </row>
        <row r="447">
          <cell r="A447" t="str">
            <v>NCU00492</v>
          </cell>
          <cell r="D447">
            <v>3039</v>
          </cell>
          <cell r="E447">
            <v>4044637</v>
          </cell>
          <cell r="F447">
            <v>4047675</v>
          </cell>
          <cell r="G447" t="str">
            <v>-</v>
          </cell>
          <cell r="H447" t="str">
            <v>hypothetical protein</v>
          </cell>
          <cell r="I447" t="str">
            <v>Linkage Group III</v>
          </cell>
        </row>
        <row r="448">
          <cell r="A448" t="str">
            <v>NCU00493</v>
          </cell>
          <cell r="D448">
            <v>2198</v>
          </cell>
          <cell r="E448">
            <v>4048869</v>
          </cell>
          <cell r="F448">
            <v>4051066</v>
          </cell>
          <cell r="G448" t="str">
            <v>+</v>
          </cell>
          <cell r="H448" t="str">
            <v>coatomer subunit delta</v>
          </cell>
          <cell r="I448" t="str">
            <v>Linkage Group III</v>
          </cell>
        </row>
        <row r="449">
          <cell r="A449" t="str">
            <v>NCU00494</v>
          </cell>
          <cell r="D449">
            <v>2789</v>
          </cell>
          <cell r="E449">
            <v>4051508</v>
          </cell>
          <cell r="F449">
            <v>4054296</v>
          </cell>
          <cell r="G449" t="str">
            <v>+</v>
          </cell>
          <cell r="H449" t="str">
            <v>hypothetical protein</v>
          </cell>
          <cell r="I449" t="str">
            <v>Linkage Group III</v>
          </cell>
        </row>
        <row r="450">
          <cell r="A450" t="str">
            <v>NCU00495</v>
          </cell>
          <cell r="D450">
            <v>4817</v>
          </cell>
          <cell r="E450">
            <v>4055728</v>
          </cell>
          <cell r="F450">
            <v>4060544</v>
          </cell>
          <cell r="G450" t="str">
            <v>+</v>
          </cell>
          <cell r="H450" t="str">
            <v>SipA3</v>
          </cell>
          <cell r="I450" t="str">
            <v>Linkage Group III</v>
          </cell>
        </row>
        <row r="451">
          <cell r="A451" t="str">
            <v>NCU00496</v>
          </cell>
          <cell r="D451">
            <v>1962</v>
          </cell>
          <cell r="E451">
            <v>4061393</v>
          </cell>
          <cell r="F451">
            <v>4063354</v>
          </cell>
          <cell r="G451" t="str">
            <v>-</v>
          </cell>
          <cell r="H451" t="str">
            <v>hypothetical protein</v>
          </cell>
          <cell r="I451" t="str">
            <v>Linkage Group III</v>
          </cell>
        </row>
        <row r="452">
          <cell r="A452" t="str">
            <v>NCU00497</v>
          </cell>
          <cell r="D452">
            <v>1631</v>
          </cell>
          <cell r="E452">
            <v>4065375</v>
          </cell>
          <cell r="F452">
            <v>4067005</v>
          </cell>
          <cell r="G452" t="str">
            <v>-</v>
          </cell>
          <cell r="H452" t="str">
            <v>hypothetical protein</v>
          </cell>
          <cell r="I452" t="str">
            <v>Linkage Group III</v>
          </cell>
        </row>
        <row r="453">
          <cell r="A453" t="str">
            <v>NCU00498</v>
          </cell>
          <cell r="D453">
            <v>3133</v>
          </cell>
          <cell r="E453">
            <v>4068126</v>
          </cell>
          <cell r="F453">
            <v>4071258</v>
          </cell>
          <cell r="G453" t="str">
            <v>+</v>
          </cell>
          <cell r="H453" t="str">
            <v>molybdenum cofactor biosynthesis protein 1 B</v>
          </cell>
          <cell r="I453" t="str">
            <v>Linkage Group III</v>
          </cell>
        </row>
        <row r="454">
          <cell r="A454" t="str">
            <v>NCU00499</v>
          </cell>
          <cell r="D454">
            <v>3006</v>
          </cell>
          <cell r="E454">
            <v>8217078</v>
          </cell>
          <cell r="F454">
            <v>8220083</v>
          </cell>
          <cell r="G454" t="str">
            <v>+</v>
          </cell>
          <cell r="H454" t="str">
            <v>all development altered-1</v>
          </cell>
          <cell r="I454" t="str">
            <v>Linkage Group I</v>
          </cell>
        </row>
        <row r="455">
          <cell r="A455" t="str">
            <v>NCU00500</v>
          </cell>
          <cell r="D455">
            <v>1524</v>
          </cell>
          <cell r="E455">
            <v>8209698</v>
          </cell>
          <cell r="F455">
            <v>8211221</v>
          </cell>
          <cell r="G455" t="str">
            <v>-</v>
          </cell>
          <cell r="H455" t="str">
            <v>hypothetical protein</v>
          </cell>
          <cell r="I455" t="str">
            <v>Linkage Group I</v>
          </cell>
        </row>
        <row r="456">
          <cell r="A456" t="str">
            <v>NCU00501</v>
          </cell>
          <cell r="D456">
            <v>1839</v>
          </cell>
          <cell r="E456">
            <v>8203854</v>
          </cell>
          <cell r="F456">
            <v>8205692</v>
          </cell>
          <cell r="G456" t="str">
            <v>+</v>
          </cell>
          <cell r="H456" t="str">
            <v>nucleolar complex protein 4</v>
          </cell>
          <cell r="I456" t="str">
            <v>Linkage Group I</v>
          </cell>
        </row>
        <row r="457">
          <cell r="A457" t="str">
            <v>NCU00502</v>
          </cell>
          <cell r="D457">
            <v>1730</v>
          </cell>
          <cell r="E457">
            <v>8201848</v>
          </cell>
          <cell r="F457">
            <v>8203577</v>
          </cell>
          <cell r="G457" t="str">
            <v>-</v>
          </cell>
          <cell r="H457" t="str">
            <v>ATP synthase subunit 4</v>
          </cell>
          <cell r="I457" t="str">
            <v>Linkage Group I</v>
          </cell>
          <cell r="J457" t="str">
            <v>GO:0005739</v>
          </cell>
        </row>
        <row r="458">
          <cell r="A458" t="str">
            <v>NCU00503</v>
          </cell>
          <cell r="D458">
            <v>3014</v>
          </cell>
          <cell r="E458">
            <v>8198119</v>
          </cell>
          <cell r="F458">
            <v>8201132</v>
          </cell>
          <cell r="G458" t="str">
            <v>-</v>
          </cell>
          <cell r="H458" t="str">
            <v>nonselective cation channel protein</v>
          </cell>
          <cell r="I458" t="str">
            <v>Linkage Group I</v>
          </cell>
        </row>
        <row r="459">
          <cell r="A459" t="str">
            <v>NCU00504</v>
          </cell>
          <cell r="D459">
            <v>939</v>
          </cell>
          <cell r="E459">
            <v>8195961</v>
          </cell>
          <cell r="F459">
            <v>8196899</v>
          </cell>
          <cell r="G459" t="str">
            <v>-</v>
          </cell>
          <cell r="H459" t="str">
            <v>hypothetical protein</v>
          </cell>
          <cell r="I459" t="str">
            <v>Linkage Group I</v>
          </cell>
        </row>
        <row r="460">
          <cell r="A460" t="str">
            <v>NCU00505</v>
          </cell>
          <cell r="D460">
            <v>1306</v>
          </cell>
          <cell r="E460">
            <v>8194535</v>
          </cell>
          <cell r="F460">
            <v>8195840</v>
          </cell>
          <cell r="G460" t="str">
            <v>+</v>
          </cell>
          <cell r="H460" t="str">
            <v>small nuclear ribonucleoprotein Sm D1</v>
          </cell>
          <cell r="I460" t="str">
            <v>Linkage Group I</v>
          </cell>
          <cell r="J460" t="str">
            <v>GO:0046540,GO:0000398,GO:0000375,GO:0000243,GO:0003729,GO:0005682,GO:0005685</v>
          </cell>
        </row>
        <row r="461">
          <cell r="A461" t="str">
            <v>NCU00506</v>
          </cell>
          <cell r="D461">
            <v>1541</v>
          </cell>
          <cell r="E461">
            <v>8192766</v>
          </cell>
          <cell r="F461">
            <v>8194306</v>
          </cell>
          <cell r="G461" t="str">
            <v>+</v>
          </cell>
          <cell r="H461" t="str">
            <v>ER membrane protein</v>
          </cell>
          <cell r="I461" t="str">
            <v>Linkage Group I</v>
          </cell>
        </row>
        <row r="462">
          <cell r="A462" t="str">
            <v>NCU00509</v>
          </cell>
          <cell r="D462">
            <v>2847</v>
          </cell>
          <cell r="E462">
            <v>8180885</v>
          </cell>
          <cell r="F462">
            <v>8183731</v>
          </cell>
          <cell r="G462" t="str">
            <v>+</v>
          </cell>
          <cell r="H462" t="str">
            <v>hypothetical protein</v>
          </cell>
          <cell r="I462" t="str">
            <v>Linkage Group I</v>
          </cell>
        </row>
        <row r="463">
          <cell r="A463" t="str">
            <v>NCU00510</v>
          </cell>
          <cell r="D463">
            <v>562</v>
          </cell>
          <cell r="E463">
            <v>8176679</v>
          </cell>
          <cell r="F463">
            <v>8177240</v>
          </cell>
          <cell r="G463" t="str">
            <v>-</v>
          </cell>
          <cell r="H463" t="str">
            <v>hypothetical protein</v>
          </cell>
          <cell r="I463" t="str">
            <v>Linkage Group I</v>
          </cell>
        </row>
        <row r="464">
          <cell r="A464" t="str">
            <v>NCU00512</v>
          </cell>
          <cell r="D464">
            <v>2619</v>
          </cell>
          <cell r="E464">
            <v>8166026</v>
          </cell>
          <cell r="F464">
            <v>8168644</v>
          </cell>
          <cell r="G464" t="str">
            <v>-</v>
          </cell>
          <cell r="H464" t="str">
            <v>hypothetical protein</v>
          </cell>
          <cell r="I464" t="str">
            <v>Linkage Group I</v>
          </cell>
        </row>
        <row r="465">
          <cell r="A465" t="str">
            <v>NCU00513</v>
          </cell>
          <cell r="D465">
            <v>2107</v>
          </cell>
          <cell r="E465">
            <v>8163698</v>
          </cell>
          <cell r="F465">
            <v>8165804</v>
          </cell>
          <cell r="G465" t="str">
            <v>+</v>
          </cell>
          <cell r="H465" t="str">
            <v>phosphotransferase enzyme family domain-containing protein</v>
          </cell>
          <cell r="I465" t="str">
            <v>Linkage Group I</v>
          </cell>
          <cell r="J465" t="str">
            <v>GO:0009416</v>
          </cell>
        </row>
        <row r="466">
          <cell r="A466" t="str">
            <v>NCU00515</v>
          </cell>
          <cell r="D466">
            <v>3896</v>
          </cell>
          <cell r="E466">
            <v>8157084</v>
          </cell>
          <cell r="F466">
            <v>8160979</v>
          </cell>
          <cell r="G466" t="str">
            <v>+</v>
          </cell>
          <cell r="H466" t="str">
            <v>hypothetical protein</v>
          </cell>
          <cell r="I466" t="str">
            <v>Linkage Group I</v>
          </cell>
        </row>
        <row r="467">
          <cell r="A467" t="str">
            <v>NCU00516</v>
          </cell>
          <cell r="D467">
            <v>1825</v>
          </cell>
          <cell r="E467">
            <v>8153599</v>
          </cell>
          <cell r="F467">
            <v>8155423</v>
          </cell>
          <cell r="G467" t="str">
            <v>-</v>
          </cell>
          <cell r="H467" t="str">
            <v>hypothetical protein</v>
          </cell>
          <cell r="I467" t="str">
            <v>Linkage Group I</v>
          </cell>
        </row>
        <row r="468">
          <cell r="A468" t="str">
            <v>NCU00517</v>
          </cell>
          <cell r="D468">
            <v>2893</v>
          </cell>
          <cell r="E468">
            <v>8147689</v>
          </cell>
          <cell r="F468">
            <v>8150581</v>
          </cell>
          <cell r="G468" t="str">
            <v>+</v>
          </cell>
          <cell r="H468" t="str">
            <v>cell cycle checkpoint protein RAD17</v>
          </cell>
          <cell r="I468" t="str">
            <v>Linkage Group I</v>
          </cell>
        </row>
        <row r="469">
          <cell r="A469" t="str">
            <v>NCU00518</v>
          </cell>
          <cell r="D469">
            <v>1536</v>
          </cell>
          <cell r="E469">
            <v>8145899</v>
          </cell>
          <cell r="F469">
            <v>8147434</v>
          </cell>
          <cell r="G469" t="str">
            <v>+</v>
          </cell>
          <cell r="H469" t="str">
            <v>MGS207 protein</v>
          </cell>
          <cell r="I469" t="str">
            <v>Linkage Group I</v>
          </cell>
        </row>
        <row r="470">
          <cell r="A470" t="str">
            <v>NCU00519</v>
          </cell>
          <cell r="D470">
            <v>1454</v>
          </cell>
          <cell r="E470">
            <v>8144099</v>
          </cell>
          <cell r="F470">
            <v>8145552</v>
          </cell>
          <cell r="G470" t="str">
            <v>-</v>
          </cell>
          <cell r="H470" t="str">
            <v>ribulose-phosphate 3-epimerase</v>
          </cell>
          <cell r="I470" t="str">
            <v>Linkage Group I</v>
          </cell>
          <cell r="J470" t="str">
            <v>GO:0004750,GO:0006098,GO:0005829</v>
          </cell>
        </row>
        <row r="471">
          <cell r="A471" t="str">
            <v>NCU00520</v>
          </cell>
          <cell r="D471">
            <v>2176</v>
          </cell>
          <cell r="E471">
            <v>8141285</v>
          </cell>
          <cell r="F471">
            <v>8143460</v>
          </cell>
          <cell r="G471" t="str">
            <v>-</v>
          </cell>
          <cell r="H471" t="str">
            <v>oxidoreductase</v>
          </cell>
          <cell r="I471" t="str">
            <v>Linkage Group I</v>
          </cell>
        </row>
        <row r="472">
          <cell r="A472" t="str">
            <v>NCU00521</v>
          </cell>
          <cell r="D472">
            <v>1774</v>
          </cell>
          <cell r="E472">
            <v>8138598</v>
          </cell>
          <cell r="F472">
            <v>8140371</v>
          </cell>
          <cell r="G472" t="str">
            <v>-</v>
          </cell>
          <cell r="H472" t="str">
            <v>hypothetical protein</v>
          </cell>
          <cell r="I472" t="str">
            <v>Linkage Group I</v>
          </cell>
        </row>
        <row r="473">
          <cell r="A473" t="str">
            <v>NCU00522</v>
          </cell>
          <cell r="D473">
            <v>1547</v>
          </cell>
          <cell r="E473">
            <v>8137147</v>
          </cell>
          <cell r="F473">
            <v>8138693</v>
          </cell>
          <cell r="G473" t="str">
            <v>+</v>
          </cell>
          <cell r="H473" t="str">
            <v>cystathionine beta-lyase</v>
          </cell>
          <cell r="I473" t="str">
            <v>Linkage Group I</v>
          </cell>
        </row>
        <row r="474">
          <cell r="A474" t="str">
            <v>NCU00523</v>
          </cell>
          <cell r="D474">
            <v>1999</v>
          </cell>
          <cell r="E474">
            <v>8130243</v>
          </cell>
          <cell r="F474">
            <v>8132241</v>
          </cell>
          <cell r="G474" t="str">
            <v>-</v>
          </cell>
          <cell r="H474" t="str">
            <v>NAD-dependent deacetylase sirtuin-2</v>
          </cell>
          <cell r="I474" t="str">
            <v>Linkage Group I</v>
          </cell>
          <cell r="J474" t="str">
            <v>GO:0033553,GO:0000183,GO:0003714,GO:0006348,GO:0030702,GO:0000790,GO:0016566,GO:0031933</v>
          </cell>
        </row>
        <row r="475">
          <cell r="A475" t="str">
            <v>NCU00524</v>
          </cell>
          <cell r="D475">
            <v>1095</v>
          </cell>
          <cell r="E475">
            <v>8128459</v>
          </cell>
          <cell r="F475">
            <v>8129553</v>
          </cell>
          <cell r="G475" t="str">
            <v>-</v>
          </cell>
          <cell r="H475" t="str">
            <v>hypothetical protein</v>
          </cell>
          <cell r="I475" t="str">
            <v>Linkage Group I</v>
          </cell>
        </row>
        <row r="476">
          <cell r="A476" t="str">
            <v>NCU00525</v>
          </cell>
          <cell r="D476">
            <v>888</v>
          </cell>
          <cell r="E476">
            <v>8124143</v>
          </cell>
          <cell r="F476">
            <v>8125030</v>
          </cell>
          <cell r="G476" t="str">
            <v>-</v>
          </cell>
          <cell r="H476" t="str">
            <v>hypothetical protein</v>
          </cell>
          <cell r="I476" t="str">
            <v>Linkage Group I</v>
          </cell>
        </row>
        <row r="477">
          <cell r="A477" t="str">
            <v>NCU00526</v>
          </cell>
          <cell r="D477">
            <v>1990</v>
          </cell>
          <cell r="E477">
            <v>8120543</v>
          </cell>
          <cell r="F477">
            <v>8122532</v>
          </cell>
          <cell r="G477" t="str">
            <v>+</v>
          </cell>
          <cell r="H477" t="str">
            <v>Lcc1</v>
          </cell>
          <cell r="I477" t="str">
            <v>Linkage Group I</v>
          </cell>
        </row>
        <row r="478">
          <cell r="A478" t="str">
            <v>NCU00527</v>
          </cell>
          <cell r="D478">
            <v>1052</v>
          </cell>
          <cell r="E478">
            <v>8117393</v>
          </cell>
          <cell r="F478">
            <v>8118444</v>
          </cell>
          <cell r="G478" t="str">
            <v>+</v>
          </cell>
          <cell r="H478" t="str">
            <v>mitochondrial genome maintenance protein Mgr2</v>
          </cell>
          <cell r="I478" t="str">
            <v>Linkage Group I</v>
          </cell>
          <cell r="J478" t="str">
            <v>GO:0000002</v>
          </cell>
        </row>
        <row r="479">
          <cell r="A479" t="str">
            <v>NCU00528</v>
          </cell>
          <cell r="D479">
            <v>3498</v>
          </cell>
          <cell r="E479">
            <v>8112438</v>
          </cell>
          <cell r="F479">
            <v>8115935</v>
          </cell>
          <cell r="G479" t="str">
            <v>-</v>
          </cell>
          <cell r="H479" t="str">
            <v>FHA domain-containing protein</v>
          </cell>
          <cell r="I479" t="str">
            <v>Linkage Group I</v>
          </cell>
        </row>
        <row r="480">
          <cell r="A480" t="str">
            <v>NCU00529</v>
          </cell>
          <cell r="D480">
            <v>468</v>
          </cell>
          <cell r="E480">
            <v>8110983</v>
          </cell>
          <cell r="F480">
            <v>8111450</v>
          </cell>
          <cell r="G480" t="str">
            <v>+</v>
          </cell>
          <cell r="H480" t="str">
            <v>hypothetical protein</v>
          </cell>
          <cell r="I480" t="str">
            <v>Linkage Group I</v>
          </cell>
        </row>
        <row r="481">
          <cell r="A481" t="str">
            <v>NCU00530</v>
          </cell>
          <cell r="D481">
            <v>749</v>
          </cell>
          <cell r="E481">
            <v>8109132</v>
          </cell>
          <cell r="F481">
            <v>8109880</v>
          </cell>
          <cell r="G481" t="str">
            <v>+</v>
          </cell>
          <cell r="H481" t="str">
            <v>hypothetical protein</v>
          </cell>
          <cell r="I481" t="str">
            <v>Linkage Group I</v>
          </cell>
        </row>
        <row r="482">
          <cell r="A482" t="str">
            <v>NCU00531</v>
          </cell>
          <cell r="D482">
            <v>650</v>
          </cell>
          <cell r="E482">
            <v>8107983</v>
          </cell>
          <cell r="F482">
            <v>8108632</v>
          </cell>
          <cell r="G482" t="str">
            <v>+</v>
          </cell>
          <cell r="H482" t="str">
            <v>hypothetical protein</v>
          </cell>
          <cell r="I482" t="str">
            <v>Linkage Group I</v>
          </cell>
        </row>
        <row r="483">
          <cell r="A483" t="str">
            <v>NCU00532</v>
          </cell>
          <cell r="D483">
            <v>382</v>
          </cell>
          <cell r="E483">
            <v>8106187</v>
          </cell>
          <cell r="F483">
            <v>8106568</v>
          </cell>
          <cell r="G483" t="str">
            <v>+</v>
          </cell>
          <cell r="H483" t="str">
            <v>hypothetical protein</v>
          </cell>
          <cell r="I483" t="str">
            <v>Linkage Group I</v>
          </cell>
        </row>
        <row r="484">
          <cell r="A484" t="str">
            <v>NCU00533</v>
          </cell>
          <cell r="D484">
            <v>969</v>
          </cell>
          <cell r="E484">
            <v>8104310</v>
          </cell>
          <cell r="F484">
            <v>8105278</v>
          </cell>
          <cell r="G484" t="str">
            <v>+</v>
          </cell>
          <cell r="H484" t="str">
            <v>hypothetical protein</v>
          </cell>
          <cell r="I484" t="str">
            <v>Linkage Group I</v>
          </cell>
        </row>
        <row r="485">
          <cell r="A485" t="str">
            <v>NCU00534</v>
          </cell>
          <cell r="D485">
            <v>1256</v>
          </cell>
          <cell r="E485">
            <v>8100568</v>
          </cell>
          <cell r="F485">
            <v>8101823</v>
          </cell>
          <cell r="G485" t="str">
            <v>+</v>
          </cell>
          <cell r="H485" t="str">
            <v>hypothetical protein</v>
          </cell>
          <cell r="I485" t="str">
            <v>Linkage Group I</v>
          </cell>
        </row>
        <row r="486">
          <cell r="A486" t="str">
            <v>NCU00535</v>
          </cell>
          <cell r="D486">
            <v>1278</v>
          </cell>
          <cell r="E486">
            <v>8099159</v>
          </cell>
          <cell r="F486">
            <v>8100436</v>
          </cell>
          <cell r="G486" t="str">
            <v>+</v>
          </cell>
          <cell r="H486" t="str">
            <v>alanyl-tRNA synthetase</v>
          </cell>
          <cell r="I486" t="str">
            <v>Linkage Group I</v>
          </cell>
        </row>
        <row r="487">
          <cell r="A487" t="str">
            <v>NCU00536</v>
          </cell>
          <cell r="D487">
            <v>2104</v>
          </cell>
          <cell r="E487">
            <v>8096487</v>
          </cell>
          <cell r="F487">
            <v>8098590</v>
          </cell>
          <cell r="G487" t="str">
            <v>+</v>
          </cell>
          <cell r="H487" t="str">
            <v>homoserine O-acetyltransferase</v>
          </cell>
          <cell r="I487" t="str">
            <v>Linkage Group I</v>
          </cell>
          <cell r="J487" t="str">
            <v>GO:0005739,GO:0019344,GO:0016413</v>
          </cell>
        </row>
        <row r="488">
          <cell r="A488" t="str">
            <v>NCU00537</v>
          </cell>
          <cell r="D488">
            <v>1782</v>
          </cell>
          <cell r="E488">
            <v>8094118</v>
          </cell>
          <cell r="F488">
            <v>8095899</v>
          </cell>
          <cell r="G488" t="str">
            <v>-</v>
          </cell>
          <cell r="H488" t="str">
            <v>hypothetical protein</v>
          </cell>
          <cell r="I488" t="str">
            <v>Linkage Group I</v>
          </cell>
        </row>
        <row r="489">
          <cell r="A489" t="str">
            <v>NCU00538</v>
          </cell>
          <cell r="D489">
            <v>4027</v>
          </cell>
          <cell r="E489">
            <v>8088235</v>
          </cell>
          <cell r="F489">
            <v>8092261</v>
          </cell>
          <cell r="G489" t="str">
            <v>+</v>
          </cell>
          <cell r="H489" t="str">
            <v>PAP/25A associated domain family</v>
          </cell>
          <cell r="I489" t="str">
            <v>Linkage Group I</v>
          </cell>
        </row>
        <row r="490">
          <cell r="A490" t="str">
            <v>NCU00541</v>
          </cell>
          <cell r="D490">
            <v>3392</v>
          </cell>
          <cell r="E490">
            <v>8070739</v>
          </cell>
          <cell r="F490">
            <v>8074130</v>
          </cell>
          <cell r="G490" t="str">
            <v>-</v>
          </cell>
          <cell r="H490" t="str">
            <v>hypothetical protein</v>
          </cell>
          <cell r="I490" t="str">
            <v>Linkage Group I</v>
          </cell>
        </row>
        <row r="491">
          <cell r="A491" t="str">
            <v>NCU00542</v>
          </cell>
          <cell r="D491">
            <v>2323</v>
          </cell>
          <cell r="E491">
            <v>8067835</v>
          </cell>
          <cell r="F491">
            <v>8070157</v>
          </cell>
          <cell r="G491" t="str">
            <v>+</v>
          </cell>
          <cell r="H491" t="str">
            <v>DUF914 domain membrane protein</v>
          </cell>
          <cell r="I491" t="str">
            <v>Linkage Group I</v>
          </cell>
        </row>
        <row r="492">
          <cell r="A492" t="str">
            <v>NCU00543</v>
          </cell>
          <cell r="D492">
            <v>989</v>
          </cell>
          <cell r="E492">
            <v>8066094</v>
          </cell>
          <cell r="F492">
            <v>8067082</v>
          </cell>
          <cell r="G492" t="str">
            <v>+</v>
          </cell>
          <cell r="H492" t="str">
            <v>hypothetical protein</v>
          </cell>
          <cell r="I492" t="str">
            <v>Linkage Group I</v>
          </cell>
        </row>
        <row r="493">
          <cell r="A493" t="str">
            <v>NCU00545</v>
          </cell>
          <cell r="D493">
            <v>3732</v>
          </cell>
          <cell r="E493">
            <v>8060531</v>
          </cell>
          <cell r="F493">
            <v>8064262</v>
          </cell>
          <cell r="G493" t="str">
            <v>+</v>
          </cell>
          <cell r="H493" t="str">
            <v>hypothetical protein</v>
          </cell>
          <cell r="I493" t="str">
            <v>Linkage Group I</v>
          </cell>
        </row>
        <row r="494">
          <cell r="A494" t="str">
            <v>NCU00547</v>
          </cell>
          <cell r="D494">
            <v>2077</v>
          </cell>
          <cell r="E494">
            <v>8055321</v>
          </cell>
          <cell r="F494">
            <v>8057397</v>
          </cell>
          <cell r="G494" t="str">
            <v>+</v>
          </cell>
          <cell r="H494" t="str">
            <v>hypothetical protein</v>
          </cell>
          <cell r="I494" t="str">
            <v>Linkage Group I</v>
          </cell>
        </row>
        <row r="495">
          <cell r="A495" t="str">
            <v>NCU00548</v>
          </cell>
          <cell r="D495">
            <v>1083</v>
          </cell>
          <cell r="E495">
            <v>8052143</v>
          </cell>
          <cell r="F495">
            <v>8053225</v>
          </cell>
          <cell r="G495" t="str">
            <v>-</v>
          </cell>
          <cell r="H495" t="str">
            <v>MutT/nudix family protein</v>
          </cell>
          <cell r="I495" t="str">
            <v>Linkage Group I</v>
          </cell>
          <cell r="J495" t="str">
            <v>GO:0019693,GO:0005739,GO:0005737,GO:0047631,GO:0005634</v>
          </cell>
        </row>
        <row r="496">
          <cell r="A496" t="str">
            <v>NCU00549</v>
          </cell>
          <cell r="D496">
            <v>1216</v>
          </cell>
          <cell r="E496">
            <v>8048225</v>
          </cell>
          <cell r="F496">
            <v>8049440</v>
          </cell>
          <cell r="G496" t="str">
            <v>-</v>
          </cell>
          <cell r="H496" t="str">
            <v>glutathione transferase omega-1</v>
          </cell>
          <cell r="I496" t="str">
            <v>Linkage Group I</v>
          </cell>
          <cell r="J496" t="str">
            <v>GO:0009416</v>
          </cell>
        </row>
        <row r="497">
          <cell r="A497" t="str">
            <v>NCU00550</v>
          </cell>
          <cell r="D497">
            <v>3982</v>
          </cell>
          <cell r="E497">
            <v>8043630</v>
          </cell>
          <cell r="F497">
            <v>8047611</v>
          </cell>
          <cell r="G497" t="str">
            <v>+</v>
          </cell>
          <cell r="H497" t="str">
            <v>hypothetical protein</v>
          </cell>
          <cell r="I497" t="str">
            <v>Linkage Group I</v>
          </cell>
        </row>
        <row r="498">
          <cell r="A498" t="str">
            <v>NCU00551</v>
          </cell>
          <cell r="D498">
            <v>7689</v>
          </cell>
          <cell r="E498">
            <v>8034048</v>
          </cell>
          <cell r="F498">
            <v>8041736</v>
          </cell>
          <cell r="G498" t="str">
            <v>-</v>
          </cell>
          <cell r="H498" t="str">
            <v>myosin type-2 heavy chain 2</v>
          </cell>
          <cell r="I498" t="str">
            <v>Linkage Group I</v>
          </cell>
        </row>
        <row r="499">
          <cell r="A499" t="str">
            <v>NCU00552</v>
          </cell>
          <cell r="B499" t="str">
            <v>al-1</v>
          </cell>
          <cell r="C499" t="str">
            <v>age-3,aur,ylo-4</v>
          </cell>
          <cell r="D499">
            <v>2345</v>
          </cell>
          <cell r="E499">
            <v>8029920</v>
          </cell>
          <cell r="F499">
            <v>8032264</v>
          </cell>
          <cell r="G499" t="str">
            <v>-</v>
          </cell>
          <cell r="H499" t="str">
            <v>albino-1</v>
          </cell>
          <cell r="I499" t="str">
            <v>Linkage Group I</v>
          </cell>
          <cell r="J499" t="str">
            <v>GO:0009651,GO:0000302,GO:0016166,GO:0009637,GO:0009416</v>
          </cell>
        </row>
        <row r="500">
          <cell r="A500" t="str">
            <v>NCU00553</v>
          </cell>
          <cell r="D500">
            <v>3185</v>
          </cell>
          <cell r="E500">
            <v>8026473</v>
          </cell>
          <cell r="F500">
            <v>8029657</v>
          </cell>
          <cell r="G500" t="str">
            <v>+</v>
          </cell>
          <cell r="H500" t="str">
            <v>rho GTPase activator</v>
          </cell>
          <cell r="I500" t="str">
            <v>Linkage Group I</v>
          </cell>
          <cell r="J500" t="str">
            <v>GO:0009416</v>
          </cell>
        </row>
        <row r="501">
          <cell r="A501" t="str">
            <v>NCU00554</v>
          </cell>
          <cell r="C501" t="str">
            <v>hs</v>
          </cell>
          <cell r="D501">
            <v>1626</v>
          </cell>
          <cell r="E501">
            <v>8023080</v>
          </cell>
          <cell r="F501">
            <v>8024705</v>
          </cell>
          <cell r="G501" t="str">
            <v>+</v>
          </cell>
          <cell r="H501" t="str">
            <v>aspartate-semialdehyde dehydrogenase</v>
          </cell>
          <cell r="I501" t="str">
            <v>Linkage Group I</v>
          </cell>
          <cell r="J501" t="str">
            <v>GO:0005737,GO:0009090,GO:0006555,GO:0042493,GO:0005634,GO:0004073,GO:0006566</v>
          </cell>
        </row>
        <row r="502">
          <cell r="A502" t="str">
            <v>NCU00556</v>
          </cell>
          <cell r="D502">
            <v>2109</v>
          </cell>
          <cell r="E502">
            <v>8015286</v>
          </cell>
          <cell r="F502">
            <v>8017394</v>
          </cell>
          <cell r="G502" t="str">
            <v>+</v>
          </cell>
          <cell r="H502" t="str">
            <v>RNA binding protein</v>
          </cell>
          <cell r="I502" t="str">
            <v>Linkage Group I</v>
          </cell>
        </row>
        <row r="503">
          <cell r="A503" t="str">
            <v>NCU00557</v>
          </cell>
          <cell r="D503">
            <v>1280</v>
          </cell>
          <cell r="E503">
            <v>8011728</v>
          </cell>
          <cell r="F503">
            <v>8013007</v>
          </cell>
          <cell r="G503" t="str">
            <v>-</v>
          </cell>
          <cell r="H503" t="str">
            <v>hypothetical protein</v>
          </cell>
          <cell r="I503" t="str">
            <v>Linkage Group I</v>
          </cell>
        </row>
        <row r="504">
          <cell r="A504" t="str">
            <v>NCU00558</v>
          </cell>
          <cell r="D504">
            <v>3391</v>
          </cell>
          <cell r="E504">
            <v>8003665</v>
          </cell>
          <cell r="F504">
            <v>8007055</v>
          </cell>
          <cell r="G504" t="str">
            <v>+</v>
          </cell>
          <cell r="H504" t="str">
            <v>hypothetical protein</v>
          </cell>
          <cell r="I504" t="str">
            <v>Linkage Group I</v>
          </cell>
        </row>
        <row r="505">
          <cell r="A505" t="str">
            <v>NCU00559</v>
          </cell>
          <cell r="D505">
            <v>2764</v>
          </cell>
          <cell r="E505">
            <v>8000180</v>
          </cell>
          <cell r="F505">
            <v>8002943</v>
          </cell>
          <cell r="G505" t="str">
            <v>+</v>
          </cell>
          <cell r="H505" t="str">
            <v>hypothetical protein</v>
          </cell>
          <cell r="I505" t="str">
            <v>Linkage Group I</v>
          </cell>
        </row>
        <row r="506">
          <cell r="A506" t="str">
            <v>NCU00560</v>
          </cell>
          <cell r="D506">
            <v>1708</v>
          </cell>
          <cell r="E506">
            <v>7996277</v>
          </cell>
          <cell r="F506">
            <v>7997984</v>
          </cell>
          <cell r="G506" t="str">
            <v>-</v>
          </cell>
          <cell r="H506" t="str">
            <v>WD domain-containing protein</v>
          </cell>
          <cell r="I506" t="str">
            <v>Linkage Group I</v>
          </cell>
        </row>
        <row r="507">
          <cell r="A507" t="str">
            <v>NCU00561</v>
          </cell>
          <cell r="D507">
            <v>1624</v>
          </cell>
          <cell r="E507">
            <v>7994515</v>
          </cell>
          <cell r="F507">
            <v>7996138</v>
          </cell>
          <cell r="G507" t="str">
            <v>+</v>
          </cell>
          <cell r="H507" t="str">
            <v>hypothetical protein</v>
          </cell>
          <cell r="I507" t="str">
            <v>Linkage Group I</v>
          </cell>
        </row>
        <row r="508">
          <cell r="A508" t="str">
            <v>NCU00562</v>
          </cell>
          <cell r="D508">
            <v>2219</v>
          </cell>
          <cell r="E508">
            <v>7991341</v>
          </cell>
          <cell r="F508">
            <v>7993559</v>
          </cell>
          <cell r="G508" t="str">
            <v>-</v>
          </cell>
          <cell r="H508" t="str">
            <v>hypothetical protein</v>
          </cell>
          <cell r="I508" t="str">
            <v>Linkage Group I</v>
          </cell>
        </row>
        <row r="509">
          <cell r="A509" t="str">
            <v>NCU00563</v>
          </cell>
          <cell r="D509">
            <v>1911</v>
          </cell>
          <cell r="E509">
            <v>7989453</v>
          </cell>
          <cell r="F509">
            <v>7991363</v>
          </cell>
          <cell r="G509" t="str">
            <v>+</v>
          </cell>
          <cell r="H509" t="str">
            <v>hypothetical protein</v>
          </cell>
          <cell r="I509" t="str">
            <v>Linkage Group I</v>
          </cell>
        </row>
        <row r="510">
          <cell r="A510" t="str">
            <v>NCU00564</v>
          </cell>
          <cell r="D510">
            <v>1014</v>
          </cell>
          <cell r="E510">
            <v>7987089</v>
          </cell>
          <cell r="F510">
            <v>7988102</v>
          </cell>
          <cell r="G510" t="str">
            <v>-</v>
          </cell>
          <cell r="H510" t="str">
            <v>mitochondrial 40S ribosomal protein MRP2</v>
          </cell>
          <cell r="I510" t="str">
            <v>Linkage Group I</v>
          </cell>
        </row>
        <row r="511">
          <cell r="A511" t="str">
            <v>NCU00565</v>
          </cell>
          <cell r="D511">
            <v>1760</v>
          </cell>
          <cell r="E511">
            <v>7985477</v>
          </cell>
          <cell r="F511">
            <v>7987236</v>
          </cell>
          <cell r="G511" t="str">
            <v>+</v>
          </cell>
          <cell r="H511" t="str">
            <v>lipoic acid synthetase</v>
          </cell>
          <cell r="I511" t="str">
            <v>Linkage Group I</v>
          </cell>
          <cell r="J511" t="str">
            <v>GO:0009107,GO:0005739</v>
          </cell>
        </row>
        <row r="512">
          <cell r="A512" t="str">
            <v>NCU00566</v>
          </cell>
          <cell r="D512">
            <v>1662</v>
          </cell>
          <cell r="E512">
            <v>7982251</v>
          </cell>
          <cell r="F512">
            <v>7983912</v>
          </cell>
          <cell r="G512" t="str">
            <v>-</v>
          </cell>
          <cell r="H512" t="str">
            <v>synaptobrevin</v>
          </cell>
          <cell r="I512" t="str">
            <v>Linkage Group I</v>
          </cell>
          <cell r="J512" t="str">
            <v>GO:0006897,GO:0030659,GO:0005783,GO:0005794,GO:0051285,GO:0005737,GO:0031097,GO:0016192</v>
          </cell>
        </row>
        <row r="513">
          <cell r="A513" t="str">
            <v>NCU00567</v>
          </cell>
          <cell r="B513" t="str">
            <v>arg-6</v>
          </cell>
          <cell r="C513" t="str">
            <v>orn-2</v>
          </cell>
          <cell r="D513">
            <v>3354</v>
          </cell>
          <cell r="E513">
            <v>7977938</v>
          </cell>
          <cell r="F513">
            <v>7981291</v>
          </cell>
          <cell r="G513" t="str">
            <v>-</v>
          </cell>
          <cell r="H513" t="str">
            <v>arginine-6</v>
          </cell>
          <cell r="I513" t="str">
            <v>Linkage Group I</v>
          </cell>
          <cell r="J513" t="str">
            <v>GO:0006526,GO:0003942,GO:0003991,GO:0019240,GO:0005759,GO:0006592,GO:0005739,GO:0009416,GO:0006355</v>
          </cell>
        </row>
        <row r="514">
          <cell r="A514" t="str">
            <v>NCU00568</v>
          </cell>
          <cell r="D514">
            <v>1982</v>
          </cell>
          <cell r="E514">
            <v>7973311</v>
          </cell>
          <cell r="F514">
            <v>7975292</v>
          </cell>
          <cell r="G514" t="str">
            <v>+</v>
          </cell>
          <cell r="H514" t="str">
            <v>hypothetical protein</v>
          </cell>
          <cell r="I514" t="str">
            <v>Linkage Group I</v>
          </cell>
        </row>
        <row r="515">
          <cell r="A515" t="str">
            <v>NCU00569</v>
          </cell>
          <cell r="D515">
            <v>872</v>
          </cell>
          <cell r="E515">
            <v>7972020</v>
          </cell>
          <cell r="F515">
            <v>7972891</v>
          </cell>
          <cell r="G515" t="str">
            <v>-</v>
          </cell>
          <cell r="H515" t="str">
            <v>SOH1 family protein</v>
          </cell>
          <cell r="I515" t="str">
            <v>Linkage Group I</v>
          </cell>
        </row>
        <row r="516">
          <cell r="A516" t="str">
            <v>NCU00570</v>
          </cell>
          <cell r="D516">
            <v>864</v>
          </cell>
          <cell r="E516">
            <v>7971417</v>
          </cell>
          <cell r="F516">
            <v>7972280</v>
          </cell>
          <cell r="G516" t="str">
            <v>+</v>
          </cell>
          <cell r="H516" t="str">
            <v>DNA-directed RNA polymerase III polypeptide</v>
          </cell>
          <cell r="I516" t="str">
            <v>Linkage Group I</v>
          </cell>
          <cell r="J516" t="str">
            <v>GO:0003899,GO:0005666,GO:0006383</v>
          </cell>
        </row>
        <row r="517">
          <cell r="A517" t="str">
            <v>NCU00571</v>
          </cell>
          <cell r="D517">
            <v>1509</v>
          </cell>
          <cell r="E517">
            <v>7969562</v>
          </cell>
          <cell r="F517">
            <v>7971070</v>
          </cell>
          <cell r="G517" t="str">
            <v>-</v>
          </cell>
          <cell r="H517" t="str">
            <v>hypothetical protein</v>
          </cell>
          <cell r="I517" t="str">
            <v>Linkage Group I</v>
          </cell>
        </row>
        <row r="518">
          <cell r="A518" t="str">
            <v>NCU00572</v>
          </cell>
          <cell r="D518">
            <v>1565</v>
          </cell>
          <cell r="E518">
            <v>7967615</v>
          </cell>
          <cell r="F518">
            <v>7969179</v>
          </cell>
          <cell r="G518" t="str">
            <v>+</v>
          </cell>
          <cell r="H518" t="str">
            <v>thaumatin family protein</v>
          </cell>
          <cell r="I518" t="str">
            <v>Linkage Group I</v>
          </cell>
        </row>
        <row r="519">
          <cell r="A519" t="str">
            <v>NCU00573</v>
          </cell>
          <cell r="D519">
            <v>2971</v>
          </cell>
          <cell r="E519">
            <v>7963755</v>
          </cell>
          <cell r="F519">
            <v>7966725</v>
          </cell>
          <cell r="G519" t="str">
            <v>+</v>
          </cell>
          <cell r="H519" t="str">
            <v>hypothetical protein</v>
          </cell>
          <cell r="I519" t="str">
            <v>Linkage Group I</v>
          </cell>
        </row>
        <row r="520">
          <cell r="A520" t="str">
            <v>NCU00574</v>
          </cell>
          <cell r="D520">
            <v>684</v>
          </cell>
          <cell r="E520">
            <v>7960959</v>
          </cell>
          <cell r="F520">
            <v>7961642</v>
          </cell>
          <cell r="G520" t="str">
            <v>-</v>
          </cell>
          <cell r="H520" t="str">
            <v>hypothetical protein</v>
          </cell>
          <cell r="I520" t="str">
            <v>Linkage Group I</v>
          </cell>
        </row>
        <row r="521">
          <cell r="A521" t="str">
            <v>NCU00575</v>
          </cell>
          <cell r="D521">
            <v>2871</v>
          </cell>
          <cell r="E521">
            <v>7953806</v>
          </cell>
          <cell r="F521">
            <v>7956676</v>
          </cell>
          <cell r="G521" t="str">
            <v>-</v>
          </cell>
          <cell r="H521" t="str">
            <v>glucokinase</v>
          </cell>
          <cell r="I521" t="str">
            <v>Linkage Group I</v>
          </cell>
          <cell r="J521" t="str">
            <v>GO:0009416</v>
          </cell>
        </row>
        <row r="522">
          <cell r="A522" t="str">
            <v>NCU00576</v>
          </cell>
          <cell r="D522">
            <v>1933</v>
          </cell>
          <cell r="E522">
            <v>7951499</v>
          </cell>
          <cell r="F522">
            <v>7953431</v>
          </cell>
          <cell r="G522" t="str">
            <v>+</v>
          </cell>
          <cell r="H522" t="str">
            <v>hypothetical protein</v>
          </cell>
          <cell r="I522" t="str">
            <v>Linkage Group I</v>
          </cell>
        </row>
        <row r="523">
          <cell r="A523" t="str">
            <v>NCU00577</v>
          </cell>
          <cell r="D523">
            <v>1725</v>
          </cell>
          <cell r="E523">
            <v>7948274</v>
          </cell>
          <cell r="F523">
            <v>7949998</v>
          </cell>
          <cell r="G523" t="str">
            <v>-</v>
          </cell>
          <cell r="H523" t="str">
            <v>hypothetical protein</v>
          </cell>
          <cell r="I523" t="str">
            <v>Linkage Group I</v>
          </cell>
        </row>
        <row r="524">
          <cell r="A524" t="str">
            <v>NCU00578</v>
          </cell>
          <cell r="D524">
            <v>1143</v>
          </cell>
          <cell r="E524">
            <v>7947287</v>
          </cell>
          <cell r="F524">
            <v>7948429</v>
          </cell>
          <cell r="G524" t="str">
            <v>+</v>
          </cell>
          <cell r="H524" t="str">
            <v>peptidyl-prolyl cis-trans isomerase-like 1</v>
          </cell>
          <cell r="I524" t="str">
            <v>Linkage Group I</v>
          </cell>
          <cell r="J524" t="str">
            <v>GO:0005515,GO:0005634,GO:0005829</v>
          </cell>
        </row>
        <row r="525">
          <cell r="A525" t="str">
            <v>NCU00579</v>
          </cell>
          <cell r="D525">
            <v>4752</v>
          </cell>
          <cell r="E525">
            <v>7942186</v>
          </cell>
          <cell r="F525">
            <v>7946937</v>
          </cell>
          <cell r="G525" t="str">
            <v>+</v>
          </cell>
          <cell r="H525" t="str">
            <v>oxysterol binding protein 1</v>
          </cell>
          <cell r="I525" t="str">
            <v>Linkage Group I</v>
          </cell>
        </row>
        <row r="526">
          <cell r="A526" t="str">
            <v>NCU00580</v>
          </cell>
          <cell r="D526">
            <v>1497</v>
          </cell>
          <cell r="E526">
            <v>7939790</v>
          </cell>
          <cell r="F526">
            <v>7941286</v>
          </cell>
          <cell r="G526" t="str">
            <v>-</v>
          </cell>
          <cell r="H526" t="str">
            <v>acyl-CoA thioesterase</v>
          </cell>
          <cell r="I526" t="str">
            <v>Linkage Group I</v>
          </cell>
        </row>
        <row r="527">
          <cell r="A527" t="str">
            <v>NCU00581</v>
          </cell>
          <cell r="D527">
            <v>1417</v>
          </cell>
          <cell r="E527">
            <v>7936278</v>
          </cell>
          <cell r="F527">
            <v>7937694</v>
          </cell>
          <cell r="G527" t="str">
            <v>-</v>
          </cell>
          <cell r="H527" t="str">
            <v>phosphopantetheinyl transferase</v>
          </cell>
          <cell r="I527" t="str">
            <v>Linkage Group I</v>
          </cell>
        </row>
        <row r="528">
          <cell r="A528" t="str">
            <v>NCU00582</v>
          </cell>
          <cell r="D528">
            <v>3055</v>
          </cell>
          <cell r="E528">
            <v>7932724</v>
          </cell>
          <cell r="F528">
            <v>7935778</v>
          </cell>
          <cell r="G528" t="str">
            <v>+</v>
          </cell>
          <cell r="H528" t="str">
            <v>cryptochrome DASH</v>
          </cell>
          <cell r="I528" t="str">
            <v>Linkage Group I</v>
          </cell>
          <cell r="J528" t="str">
            <v>GO:0043331,GO:0009416</v>
          </cell>
        </row>
        <row r="529">
          <cell r="A529" t="str">
            <v>NCU00583</v>
          </cell>
          <cell r="D529">
            <v>716</v>
          </cell>
          <cell r="E529">
            <v>7931551</v>
          </cell>
          <cell r="F529">
            <v>7932266</v>
          </cell>
          <cell r="G529" t="str">
            <v>-</v>
          </cell>
          <cell r="H529" t="str">
            <v>hypothetical protein</v>
          </cell>
          <cell r="I529" t="str">
            <v>Linkage Group I</v>
          </cell>
        </row>
        <row r="530">
          <cell r="A530" t="str">
            <v>NCU00584</v>
          </cell>
          <cell r="D530">
            <v>1496</v>
          </cell>
          <cell r="E530">
            <v>7924519</v>
          </cell>
          <cell r="F530">
            <v>7926014</v>
          </cell>
          <cell r="G530" t="str">
            <v>+</v>
          </cell>
          <cell r="H530" t="str">
            <v>hypothetical protein</v>
          </cell>
          <cell r="I530" t="str">
            <v>Linkage Group I</v>
          </cell>
          <cell r="J530" t="str">
            <v>GO:0009416</v>
          </cell>
        </row>
        <row r="531">
          <cell r="A531" t="str">
            <v>NCU00585</v>
          </cell>
          <cell r="B531" t="str">
            <v>al-2</v>
          </cell>
          <cell r="D531">
            <v>1937</v>
          </cell>
          <cell r="E531">
            <v>7921219</v>
          </cell>
          <cell r="F531">
            <v>7923155</v>
          </cell>
          <cell r="G531" t="str">
            <v>-</v>
          </cell>
          <cell r="H531" t="str">
            <v>albino-2</v>
          </cell>
          <cell r="I531" t="str">
            <v>Linkage Group I</v>
          </cell>
          <cell r="J531" t="str">
            <v>GO:0009416,GO:0016117,GO:0045436,GO:0046905,GO:0009637</v>
          </cell>
        </row>
        <row r="532">
          <cell r="A532" t="str">
            <v>NCU00586</v>
          </cell>
          <cell r="B532" t="str">
            <v>ncw-6</v>
          </cell>
          <cell r="D532">
            <v>1980</v>
          </cell>
          <cell r="E532">
            <v>7917288</v>
          </cell>
          <cell r="F532">
            <v>7919267</v>
          </cell>
          <cell r="G532" t="str">
            <v>-</v>
          </cell>
          <cell r="H532" t="str">
            <v>non-anchored cell wall protein-6</v>
          </cell>
          <cell r="I532" t="str">
            <v>Linkage Group I</v>
          </cell>
          <cell r="J532" t="str">
            <v>GO:0009416,GO:0009277</v>
          </cell>
        </row>
        <row r="533">
          <cell r="A533" t="str">
            <v>NCU00587</v>
          </cell>
          <cell r="B533" t="str">
            <v>os-5</v>
          </cell>
          <cell r="D533">
            <v>3230</v>
          </cell>
          <cell r="E533">
            <v>7913714</v>
          </cell>
          <cell r="F533">
            <v>7916943</v>
          </cell>
          <cell r="G533" t="str">
            <v>+</v>
          </cell>
          <cell r="H533" t="str">
            <v>osmotic sensitive-5</v>
          </cell>
          <cell r="I533" t="str">
            <v>Linkage Group I</v>
          </cell>
          <cell r="J533" t="str">
            <v>GO:0000909</v>
          </cell>
        </row>
        <row r="534">
          <cell r="A534" t="str">
            <v>NCU00589</v>
          </cell>
          <cell r="D534">
            <v>2243</v>
          </cell>
          <cell r="E534">
            <v>7907464</v>
          </cell>
          <cell r="F534">
            <v>7909706</v>
          </cell>
          <cell r="G534" t="str">
            <v>-</v>
          </cell>
          <cell r="H534" t="str">
            <v>auxin Efflux Carrier superfamily</v>
          </cell>
          <cell r="I534" t="str">
            <v>Linkage Group I</v>
          </cell>
        </row>
        <row r="535">
          <cell r="A535" t="str">
            <v>NCU00590</v>
          </cell>
          <cell r="D535">
            <v>1463</v>
          </cell>
          <cell r="E535">
            <v>7906088</v>
          </cell>
          <cell r="F535">
            <v>7907550</v>
          </cell>
          <cell r="G535" t="str">
            <v>+</v>
          </cell>
          <cell r="H535" t="str">
            <v>hypothetical protein</v>
          </cell>
          <cell r="I535" t="str">
            <v>Linkage Group I</v>
          </cell>
        </row>
        <row r="536">
          <cell r="A536" t="str">
            <v>NCU00591</v>
          </cell>
          <cell r="D536">
            <v>2612</v>
          </cell>
          <cell r="E536">
            <v>7902755</v>
          </cell>
          <cell r="F536">
            <v>7905366</v>
          </cell>
          <cell r="G536" t="str">
            <v>-</v>
          </cell>
          <cell r="H536" t="str">
            <v>methylcrotonoyl-CoA carboxylase subunit alpha</v>
          </cell>
          <cell r="I536" t="str">
            <v>Linkage Group I</v>
          </cell>
        </row>
        <row r="537">
          <cell r="A537" t="str">
            <v>NCU00592</v>
          </cell>
          <cell r="D537">
            <v>1624</v>
          </cell>
          <cell r="E537">
            <v>7901123</v>
          </cell>
          <cell r="F537">
            <v>7902746</v>
          </cell>
          <cell r="G537" t="str">
            <v>+</v>
          </cell>
          <cell r="H537" t="str">
            <v>pre-mRNA-splicing factor cwc-25</v>
          </cell>
          <cell r="I537" t="str">
            <v>Linkage Group I</v>
          </cell>
        </row>
        <row r="538">
          <cell r="A538" t="str">
            <v>NCU00593</v>
          </cell>
          <cell r="B538" t="str">
            <v>csn-2</v>
          </cell>
          <cell r="D538">
            <v>1996</v>
          </cell>
          <cell r="E538">
            <v>7898818</v>
          </cell>
          <cell r="F538">
            <v>7900813</v>
          </cell>
          <cell r="G538" t="str">
            <v>-</v>
          </cell>
          <cell r="H538" t="str">
            <v>COP9 signalosome-2</v>
          </cell>
          <cell r="I538" t="str">
            <v>Linkage Group I</v>
          </cell>
          <cell r="J538" t="str">
            <v>GO:0000338,GO:0031146,GO:0048589,GO:0042752</v>
          </cell>
        </row>
        <row r="539">
          <cell r="A539" t="str">
            <v>NCU00594</v>
          </cell>
          <cell r="D539">
            <v>1409</v>
          </cell>
          <cell r="E539">
            <v>7893783</v>
          </cell>
          <cell r="F539">
            <v>7895191</v>
          </cell>
          <cell r="G539" t="str">
            <v>-</v>
          </cell>
          <cell r="H539" t="str">
            <v>hypothetical protein</v>
          </cell>
          <cell r="I539" t="str">
            <v>Linkage Group I</v>
          </cell>
        </row>
        <row r="540">
          <cell r="A540" t="str">
            <v>NCU00595</v>
          </cell>
          <cell r="D540">
            <v>3398</v>
          </cell>
          <cell r="E540">
            <v>7887149</v>
          </cell>
          <cell r="F540">
            <v>7890546</v>
          </cell>
          <cell r="G540" t="str">
            <v>-</v>
          </cell>
          <cell r="H540" t="str">
            <v>ubiquitin thiolesterase</v>
          </cell>
          <cell r="I540" t="str">
            <v>Linkage Group I</v>
          </cell>
        </row>
        <row r="541">
          <cell r="A541" t="str">
            <v>NCU00596</v>
          </cell>
          <cell r="D541">
            <v>1464</v>
          </cell>
          <cell r="E541">
            <v>7884750</v>
          </cell>
          <cell r="F541">
            <v>7886213</v>
          </cell>
          <cell r="G541" t="str">
            <v>+</v>
          </cell>
          <cell r="H541" t="str">
            <v>lipoyltransferase</v>
          </cell>
          <cell r="I541" t="str">
            <v>Linkage Group I</v>
          </cell>
        </row>
        <row r="542">
          <cell r="A542" t="str">
            <v>NCU00597</v>
          </cell>
          <cell r="D542">
            <v>1595</v>
          </cell>
          <cell r="E542">
            <v>7881823</v>
          </cell>
          <cell r="F542">
            <v>7883417</v>
          </cell>
          <cell r="G542" t="str">
            <v>+</v>
          </cell>
          <cell r="H542" t="str">
            <v>deoxyribose-phosphate aldolase 2</v>
          </cell>
          <cell r="I542" t="str">
            <v>Linkage Group I</v>
          </cell>
        </row>
        <row r="543">
          <cell r="A543" t="str">
            <v>NCU00598</v>
          </cell>
          <cell r="D543">
            <v>1106</v>
          </cell>
          <cell r="E543">
            <v>7880427</v>
          </cell>
          <cell r="F543">
            <v>7881532</v>
          </cell>
          <cell r="G543" t="str">
            <v>-</v>
          </cell>
          <cell r="H543" t="str">
            <v>thioredoxin</v>
          </cell>
          <cell r="I543" t="str">
            <v>Linkage Group I</v>
          </cell>
        </row>
        <row r="544">
          <cell r="A544" t="str">
            <v>NCU00599</v>
          </cell>
          <cell r="D544">
            <v>2815</v>
          </cell>
          <cell r="E544">
            <v>7877442</v>
          </cell>
          <cell r="F544">
            <v>7880256</v>
          </cell>
          <cell r="G544" t="str">
            <v>-</v>
          </cell>
          <cell r="H544" t="str">
            <v>37S ribosomal protein Rsm22</v>
          </cell>
          <cell r="I544" t="str">
            <v>Linkage Group I</v>
          </cell>
        </row>
        <row r="545">
          <cell r="A545" t="str">
            <v>NCU00600</v>
          </cell>
          <cell r="D545">
            <v>2335</v>
          </cell>
          <cell r="E545">
            <v>7873490</v>
          </cell>
          <cell r="F545">
            <v>7875824</v>
          </cell>
          <cell r="G545" t="str">
            <v>-</v>
          </cell>
          <cell r="H545" t="str">
            <v>small Rho-type GTPase</v>
          </cell>
          <cell r="I545" t="str">
            <v>Linkage Group I</v>
          </cell>
          <cell r="J545" t="str">
            <v>GO:0007264,GO:0004871,GO:0006887,GO:0007015,GO:0003924,GO:0030010,GO:0005622</v>
          </cell>
        </row>
        <row r="546">
          <cell r="A546" t="str">
            <v>NCU00602</v>
          </cell>
          <cell r="D546">
            <v>2592</v>
          </cell>
          <cell r="E546">
            <v>7869923</v>
          </cell>
          <cell r="F546">
            <v>7872514</v>
          </cell>
          <cell r="G546" t="str">
            <v>-</v>
          </cell>
          <cell r="H546" t="str">
            <v>siroheme synthase</v>
          </cell>
          <cell r="I546" t="str">
            <v>Linkage Group I</v>
          </cell>
        </row>
        <row r="547">
          <cell r="A547" t="str">
            <v>NCU00603</v>
          </cell>
          <cell r="D547">
            <v>500</v>
          </cell>
          <cell r="E547">
            <v>7866343</v>
          </cell>
          <cell r="F547">
            <v>7866842</v>
          </cell>
          <cell r="G547" t="str">
            <v>-</v>
          </cell>
          <cell r="H547" t="str">
            <v>hypothetical protein</v>
          </cell>
          <cell r="I547" t="str">
            <v>Linkage Group I</v>
          </cell>
        </row>
        <row r="548">
          <cell r="A548" t="str">
            <v>NCU00604</v>
          </cell>
          <cell r="D548">
            <v>2222</v>
          </cell>
          <cell r="E548">
            <v>7863271</v>
          </cell>
          <cell r="F548">
            <v>7865492</v>
          </cell>
          <cell r="G548" t="str">
            <v>-</v>
          </cell>
          <cell r="H548" t="str">
            <v>hypothetical protein</v>
          </cell>
          <cell r="I548" t="str">
            <v>Linkage Group I</v>
          </cell>
        </row>
        <row r="549">
          <cell r="A549" t="str">
            <v>NCU00605</v>
          </cell>
          <cell r="D549">
            <v>1999</v>
          </cell>
          <cell r="E549">
            <v>7860822</v>
          </cell>
          <cell r="F549">
            <v>7862820</v>
          </cell>
          <cell r="G549" t="str">
            <v>+</v>
          </cell>
          <cell r="H549" t="str">
            <v>ThiF domain-containing protein</v>
          </cell>
          <cell r="I549" t="str">
            <v>Linkage Group I</v>
          </cell>
          <cell r="J549" t="str">
            <v>GO:0005741</v>
          </cell>
        </row>
        <row r="550">
          <cell r="A550" t="str">
            <v>NCU00606</v>
          </cell>
          <cell r="D550">
            <v>789</v>
          </cell>
          <cell r="E550">
            <v>7858635</v>
          </cell>
          <cell r="F550">
            <v>7859423</v>
          </cell>
          <cell r="G550" t="str">
            <v>-</v>
          </cell>
          <cell r="H550" t="str">
            <v>short-chain alcohol dehydrogenase</v>
          </cell>
          <cell r="I550" t="str">
            <v>Linkage Group I</v>
          </cell>
        </row>
        <row r="551">
          <cell r="A551" t="str">
            <v>NCU00607</v>
          </cell>
          <cell r="D551">
            <v>756</v>
          </cell>
          <cell r="E551">
            <v>7857817</v>
          </cell>
          <cell r="F551">
            <v>7858572</v>
          </cell>
          <cell r="G551" t="str">
            <v>+</v>
          </cell>
          <cell r="H551" t="str">
            <v>hypothetical protein</v>
          </cell>
          <cell r="I551" t="str">
            <v>Linkage Group I</v>
          </cell>
        </row>
        <row r="552">
          <cell r="A552" t="str">
            <v>NCU00608</v>
          </cell>
          <cell r="D552">
            <v>2397</v>
          </cell>
          <cell r="E552">
            <v>7853819</v>
          </cell>
          <cell r="F552">
            <v>7856215</v>
          </cell>
          <cell r="G552" t="str">
            <v>+</v>
          </cell>
          <cell r="H552" t="str">
            <v>AMP-binding enzyme</v>
          </cell>
          <cell r="I552" t="str">
            <v>Linkage Group I</v>
          </cell>
        </row>
        <row r="553">
          <cell r="A553" t="str">
            <v>NCU00609</v>
          </cell>
          <cell r="D553">
            <v>1964</v>
          </cell>
          <cell r="E553">
            <v>7850826</v>
          </cell>
          <cell r="F553">
            <v>7852789</v>
          </cell>
          <cell r="G553" t="str">
            <v>+</v>
          </cell>
          <cell r="H553" t="str">
            <v>initiation-specific alpha-1,6-mannosyltransferase</v>
          </cell>
          <cell r="I553" t="str">
            <v>Linkage Group I</v>
          </cell>
        </row>
        <row r="554">
          <cell r="A554" t="str">
            <v>NCU00611</v>
          </cell>
          <cell r="D554">
            <v>2784</v>
          </cell>
          <cell r="E554">
            <v>7837211</v>
          </cell>
          <cell r="F554">
            <v>7839994</v>
          </cell>
          <cell r="G554" t="str">
            <v>+</v>
          </cell>
          <cell r="H554" t="str">
            <v>hypothetical protein</v>
          </cell>
          <cell r="I554" t="str">
            <v>Linkage Group I</v>
          </cell>
        </row>
        <row r="555">
          <cell r="A555" t="str">
            <v>NCU00614</v>
          </cell>
          <cell r="D555">
            <v>3340</v>
          </cell>
          <cell r="E555">
            <v>7826557</v>
          </cell>
          <cell r="F555">
            <v>7829896</v>
          </cell>
          <cell r="G555" t="str">
            <v>+</v>
          </cell>
          <cell r="H555" t="str">
            <v>DUF1620 domain-containing protein</v>
          </cell>
          <cell r="I555" t="str">
            <v>Linkage Group I</v>
          </cell>
        </row>
        <row r="556">
          <cell r="A556" t="str">
            <v>NCU00616</v>
          </cell>
          <cell r="D556">
            <v>1871</v>
          </cell>
          <cell r="E556">
            <v>7821938</v>
          </cell>
          <cell r="F556">
            <v>7823808</v>
          </cell>
          <cell r="G556" t="str">
            <v>+</v>
          </cell>
          <cell r="H556" t="str">
            <v>hypothetical protein</v>
          </cell>
          <cell r="I556" t="str">
            <v>Linkage Group I</v>
          </cell>
        </row>
        <row r="557">
          <cell r="A557" t="str">
            <v>NCU00617</v>
          </cell>
          <cell r="D557">
            <v>1290</v>
          </cell>
          <cell r="E557">
            <v>7819674</v>
          </cell>
          <cell r="F557">
            <v>7820963</v>
          </cell>
          <cell r="G557" t="str">
            <v>+</v>
          </cell>
          <cell r="H557" t="str">
            <v>phosducin family protein</v>
          </cell>
          <cell r="I557" t="str">
            <v>Linkage Group I</v>
          </cell>
          <cell r="J557" t="str">
            <v>GO:0007329,GO:0031683,GO:0005737</v>
          </cell>
        </row>
        <row r="558">
          <cell r="A558" t="str">
            <v>NCU00618</v>
          </cell>
          <cell r="D558">
            <v>1396</v>
          </cell>
          <cell r="E558">
            <v>7817910</v>
          </cell>
          <cell r="F558">
            <v>7819305</v>
          </cell>
          <cell r="G558" t="str">
            <v>-</v>
          </cell>
          <cell r="H558" t="str">
            <v>40S ribosomal protein S27</v>
          </cell>
          <cell r="I558" t="str">
            <v>Linkage Group I</v>
          </cell>
          <cell r="J558" t="str">
            <v>GO:0007165,GO:0003735,GO:0006412,GO:0022627,GO:0003723,GO:0008270</v>
          </cell>
        </row>
        <row r="559">
          <cell r="A559" t="str">
            <v>NCU00619</v>
          </cell>
          <cell r="D559">
            <v>1489</v>
          </cell>
          <cell r="E559">
            <v>7815540</v>
          </cell>
          <cell r="F559">
            <v>7817028</v>
          </cell>
          <cell r="G559" t="str">
            <v>-</v>
          </cell>
          <cell r="H559" t="str">
            <v>hypothetical protein</v>
          </cell>
          <cell r="I559" t="str">
            <v>Linkage Group I</v>
          </cell>
        </row>
        <row r="560">
          <cell r="A560" t="str">
            <v>NCU00620</v>
          </cell>
          <cell r="D560">
            <v>1706</v>
          </cell>
          <cell r="E560">
            <v>7813660</v>
          </cell>
          <cell r="F560">
            <v>7815365</v>
          </cell>
          <cell r="G560" t="str">
            <v>+</v>
          </cell>
          <cell r="H560" t="str">
            <v>hypothetical protein</v>
          </cell>
          <cell r="I560" t="str">
            <v>Linkage Group I</v>
          </cell>
        </row>
        <row r="561">
          <cell r="A561" t="str">
            <v>NCU00621</v>
          </cell>
          <cell r="D561">
            <v>4855</v>
          </cell>
          <cell r="E561">
            <v>7808209</v>
          </cell>
          <cell r="F561">
            <v>7813063</v>
          </cell>
          <cell r="G561" t="str">
            <v>+</v>
          </cell>
          <cell r="H561" t="str">
            <v>TORC1 growth control complex subunit Kog1</v>
          </cell>
          <cell r="I561" t="str">
            <v>Linkage Group I</v>
          </cell>
        </row>
        <row r="562">
          <cell r="A562" t="str">
            <v>NCU00622</v>
          </cell>
          <cell r="D562">
            <v>5569</v>
          </cell>
          <cell r="E562">
            <v>7798248</v>
          </cell>
          <cell r="F562">
            <v>7803816</v>
          </cell>
          <cell r="G562" t="str">
            <v>-</v>
          </cell>
          <cell r="H562" t="str">
            <v>cell polarity protein</v>
          </cell>
          <cell r="I562" t="str">
            <v>Linkage Group I</v>
          </cell>
        </row>
        <row r="563">
          <cell r="A563" t="str">
            <v>NCU00623</v>
          </cell>
          <cell r="D563">
            <v>1482</v>
          </cell>
          <cell r="E563">
            <v>7796352</v>
          </cell>
          <cell r="F563">
            <v>7797833</v>
          </cell>
          <cell r="G563" t="str">
            <v>+</v>
          </cell>
          <cell r="H563" t="str">
            <v>integral membrane protein</v>
          </cell>
          <cell r="I563" t="str">
            <v>Linkage Group I</v>
          </cell>
        </row>
        <row r="564">
          <cell r="A564" t="str">
            <v>NCU00624</v>
          </cell>
          <cell r="D564">
            <v>1843</v>
          </cell>
          <cell r="E564">
            <v>7794129</v>
          </cell>
          <cell r="F564">
            <v>7795971</v>
          </cell>
          <cell r="G564" t="str">
            <v>+</v>
          </cell>
          <cell r="H564" t="str">
            <v>ER to Golgi transporter Yif1</v>
          </cell>
          <cell r="I564" t="str">
            <v>Linkage Group I</v>
          </cell>
          <cell r="J564" t="str">
            <v>GO:0007163</v>
          </cell>
        </row>
        <row r="565">
          <cell r="A565" t="str">
            <v>NCU00627</v>
          </cell>
          <cell r="D565">
            <v>2458</v>
          </cell>
          <cell r="E565">
            <v>7772456</v>
          </cell>
          <cell r="F565">
            <v>7774913</v>
          </cell>
          <cell r="G565" t="str">
            <v>-</v>
          </cell>
          <cell r="H565" t="str">
            <v>hypothetical protein</v>
          </cell>
          <cell r="I565" t="str">
            <v>Linkage Group I</v>
          </cell>
        </row>
        <row r="566">
          <cell r="A566" t="str">
            <v>NCU00628</v>
          </cell>
          <cell r="D566">
            <v>2512</v>
          </cell>
          <cell r="E566">
            <v>7769566</v>
          </cell>
          <cell r="F566">
            <v>7772077</v>
          </cell>
          <cell r="G566" t="str">
            <v>+</v>
          </cell>
          <cell r="H566" t="str">
            <v>hypothetical protein</v>
          </cell>
          <cell r="I566" t="str">
            <v>Linkage Group I</v>
          </cell>
        </row>
        <row r="567">
          <cell r="A567" t="str">
            <v>NCU00629</v>
          </cell>
          <cell r="D567">
            <v>3212</v>
          </cell>
          <cell r="E567">
            <v>7764905</v>
          </cell>
          <cell r="F567">
            <v>7768116</v>
          </cell>
          <cell r="G567" t="str">
            <v>-</v>
          </cell>
          <cell r="H567" t="str">
            <v>6-phosphofructokinase</v>
          </cell>
          <cell r="I567" t="str">
            <v>Linkage Group I</v>
          </cell>
          <cell r="J567" t="str">
            <v>GO:0006096,GO:0005739,GO:0005945,GO:0003872,GO:0005737</v>
          </cell>
        </row>
        <row r="568">
          <cell r="A568" t="str">
            <v>NCU00630</v>
          </cell>
          <cell r="D568">
            <v>1908</v>
          </cell>
          <cell r="E568">
            <v>7762760</v>
          </cell>
          <cell r="F568">
            <v>7764667</v>
          </cell>
          <cell r="G568" t="str">
            <v>+</v>
          </cell>
          <cell r="H568" t="str">
            <v>hypothetical protein</v>
          </cell>
          <cell r="I568" t="str">
            <v>Linkage Group I</v>
          </cell>
        </row>
        <row r="569">
          <cell r="A569" t="str">
            <v>NCU00631</v>
          </cell>
          <cell r="D569">
            <v>3998</v>
          </cell>
          <cell r="E569">
            <v>7755682</v>
          </cell>
          <cell r="F569">
            <v>7759679</v>
          </cell>
          <cell r="G569" t="str">
            <v>+</v>
          </cell>
          <cell r="H569" t="str">
            <v>RING-13 protein</v>
          </cell>
          <cell r="I569" t="str">
            <v>Linkage Group I</v>
          </cell>
        </row>
        <row r="570">
          <cell r="A570" t="str">
            <v>NCU00632</v>
          </cell>
          <cell r="D570">
            <v>2832</v>
          </cell>
          <cell r="E570">
            <v>7751057</v>
          </cell>
          <cell r="F570">
            <v>7753888</v>
          </cell>
          <cell r="G570" t="str">
            <v>+</v>
          </cell>
          <cell r="H570" t="str">
            <v>type I phosphodiesterase/nucleotide pyrophosphatase</v>
          </cell>
          <cell r="I570" t="str">
            <v>Linkage Group I</v>
          </cell>
        </row>
        <row r="571">
          <cell r="A571" t="str">
            <v>NCU00633</v>
          </cell>
          <cell r="D571">
            <v>1505</v>
          </cell>
          <cell r="E571">
            <v>7749122</v>
          </cell>
          <cell r="F571">
            <v>7750626</v>
          </cell>
          <cell r="G571" t="str">
            <v>+</v>
          </cell>
          <cell r="H571" t="str">
            <v>hypothetical protein</v>
          </cell>
          <cell r="I571" t="str">
            <v>Linkage Group I</v>
          </cell>
        </row>
        <row r="572">
          <cell r="A572" t="str">
            <v>NCU00634</v>
          </cell>
          <cell r="D572">
            <v>1371</v>
          </cell>
          <cell r="E572">
            <v>7746371</v>
          </cell>
          <cell r="F572">
            <v>7747741</v>
          </cell>
          <cell r="G572" t="str">
            <v>-</v>
          </cell>
          <cell r="H572" t="str">
            <v>ribosomal protein L14</v>
          </cell>
          <cell r="I572" t="str">
            <v>Linkage Group I</v>
          </cell>
        </row>
        <row r="573">
          <cell r="A573" t="str">
            <v>NCU00635</v>
          </cell>
          <cell r="D573">
            <v>1335</v>
          </cell>
          <cell r="E573">
            <v>7744484</v>
          </cell>
          <cell r="F573">
            <v>7745818</v>
          </cell>
          <cell r="G573" t="str">
            <v>-</v>
          </cell>
          <cell r="H573" t="str">
            <v>nascent polypeptide-associated complex subunit alpha</v>
          </cell>
          <cell r="I573" t="str">
            <v>Linkage Group I</v>
          </cell>
        </row>
        <row r="574">
          <cell r="A574" t="str">
            <v>NCU00636</v>
          </cell>
          <cell r="D574">
            <v>1128</v>
          </cell>
          <cell r="E574">
            <v>7742817</v>
          </cell>
          <cell r="F574">
            <v>7743944</v>
          </cell>
          <cell r="G574" t="str">
            <v>-</v>
          </cell>
          <cell r="H574" t="str">
            <v>ATP synthase subunit D</v>
          </cell>
          <cell r="I574" t="str">
            <v>Linkage Group I</v>
          </cell>
          <cell r="J574" t="str">
            <v>GO:0006461,GO:0046933,GO:0000274,GO:0016887,GO:0015986,GO:0005753,GO:0005739</v>
          </cell>
        </row>
        <row r="575">
          <cell r="A575" t="str">
            <v>NCU00638</v>
          </cell>
          <cell r="D575">
            <v>1493</v>
          </cell>
          <cell r="E575">
            <v>7737323</v>
          </cell>
          <cell r="F575">
            <v>7738815</v>
          </cell>
          <cell r="G575" t="str">
            <v>+</v>
          </cell>
          <cell r="H575" t="str">
            <v>hypothetical protein</v>
          </cell>
          <cell r="I575" t="str">
            <v>Linkage Group I</v>
          </cell>
        </row>
        <row r="576">
          <cell r="A576" t="str">
            <v>NCU00640</v>
          </cell>
          <cell r="D576">
            <v>496</v>
          </cell>
          <cell r="E576">
            <v>7731792</v>
          </cell>
          <cell r="F576">
            <v>7732287</v>
          </cell>
          <cell r="G576" t="str">
            <v>+</v>
          </cell>
          <cell r="H576" t="str">
            <v>hypothetical protein</v>
          </cell>
          <cell r="I576" t="str">
            <v>Linkage Group I</v>
          </cell>
        </row>
        <row r="577">
          <cell r="A577" t="str">
            <v>NCU00641</v>
          </cell>
          <cell r="D577">
            <v>428</v>
          </cell>
          <cell r="E577">
            <v>7730996</v>
          </cell>
          <cell r="F577">
            <v>7731423</v>
          </cell>
          <cell r="G577" t="str">
            <v>+</v>
          </cell>
          <cell r="H577" t="str">
            <v>cytochrome c oxidase-assembly factor cox-16</v>
          </cell>
          <cell r="I577" t="str">
            <v>Linkage Group I</v>
          </cell>
        </row>
        <row r="578">
          <cell r="A578" t="str">
            <v>NCU00642</v>
          </cell>
          <cell r="D578">
            <v>3502</v>
          </cell>
          <cell r="E578">
            <v>7727091</v>
          </cell>
          <cell r="F578">
            <v>7730592</v>
          </cell>
          <cell r="G578" t="str">
            <v>+</v>
          </cell>
          <cell r="H578" t="str">
            <v>beta-galactosidase</v>
          </cell>
          <cell r="I578" t="str">
            <v>Linkage Group I</v>
          </cell>
        </row>
        <row r="579">
          <cell r="A579" t="str">
            <v>NCU00643</v>
          </cell>
          <cell r="D579">
            <v>1500</v>
          </cell>
          <cell r="E579">
            <v>7723694</v>
          </cell>
          <cell r="F579">
            <v>7725193</v>
          </cell>
          <cell r="G579" t="str">
            <v>-</v>
          </cell>
          <cell r="H579" t="str">
            <v>L-arabinitol 4-dehydrogenase</v>
          </cell>
          <cell r="I579" t="str">
            <v>Linkage Group I</v>
          </cell>
          <cell r="J579" t="str">
            <v>GO:0050019</v>
          </cell>
        </row>
        <row r="580">
          <cell r="A580" t="str">
            <v>NCU00644</v>
          </cell>
          <cell r="D580">
            <v>1894</v>
          </cell>
          <cell r="E580">
            <v>7721327</v>
          </cell>
          <cell r="F580">
            <v>7723220</v>
          </cell>
          <cell r="G580" t="str">
            <v>-</v>
          </cell>
          <cell r="H580" t="str">
            <v>ATP synthase subunit G</v>
          </cell>
          <cell r="I580" t="str">
            <v>Linkage Group I</v>
          </cell>
          <cell r="J580" t="str">
            <v>GO:0005739</v>
          </cell>
        </row>
        <row r="581">
          <cell r="A581" t="str">
            <v>NCU00645</v>
          </cell>
          <cell r="D581">
            <v>1637</v>
          </cell>
          <cell r="E581">
            <v>7718028</v>
          </cell>
          <cell r="F581">
            <v>7719664</v>
          </cell>
          <cell r="G581" t="str">
            <v>-</v>
          </cell>
          <cell r="H581" t="str">
            <v>hypothetical protein</v>
          </cell>
          <cell r="I581" t="str">
            <v>Linkage Group I</v>
          </cell>
        </row>
        <row r="582">
          <cell r="A582" t="str">
            <v>NCU00646</v>
          </cell>
          <cell r="D582">
            <v>2658</v>
          </cell>
          <cell r="E582">
            <v>7714872</v>
          </cell>
          <cell r="F582">
            <v>7717529</v>
          </cell>
          <cell r="G582" t="str">
            <v>+</v>
          </cell>
          <cell r="H582" t="str">
            <v>methyltransferase LaeA</v>
          </cell>
          <cell r="I582" t="str">
            <v>Linkage Group I</v>
          </cell>
        </row>
        <row r="583">
          <cell r="A583" t="str">
            <v>NCU00648</v>
          </cell>
          <cell r="D583">
            <v>2283</v>
          </cell>
          <cell r="E583">
            <v>7701409</v>
          </cell>
          <cell r="F583">
            <v>7703691</v>
          </cell>
          <cell r="G583" t="str">
            <v>+</v>
          </cell>
          <cell r="H583" t="str">
            <v>choline transporter</v>
          </cell>
          <cell r="I583" t="str">
            <v>Linkage Group I</v>
          </cell>
        </row>
        <row r="584">
          <cell r="A584" t="str">
            <v>NCU00649</v>
          </cell>
          <cell r="D584">
            <v>1826</v>
          </cell>
          <cell r="E584">
            <v>7698240</v>
          </cell>
          <cell r="F584">
            <v>7700065</v>
          </cell>
          <cell r="G584" t="str">
            <v>+</v>
          </cell>
          <cell r="H584" t="str">
            <v>Npt1p</v>
          </cell>
          <cell r="I584" t="str">
            <v>Linkage Group I</v>
          </cell>
        </row>
        <row r="585">
          <cell r="A585" t="str">
            <v>NCU00650</v>
          </cell>
          <cell r="D585">
            <v>2876</v>
          </cell>
          <cell r="E585">
            <v>7694349</v>
          </cell>
          <cell r="F585">
            <v>7697224</v>
          </cell>
          <cell r="G585" t="str">
            <v>-</v>
          </cell>
          <cell r="H585" t="str">
            <v>Wdr1p</v>
          </cell>
          <cell r="I585" t="str">
            <v>Linkage Group I</v>
          </cell>
        </row>
        <row r="586">
          <cell r="A586" t="str">
            <v>NCU00651</v>
          </cell>
          <cell r="B586" t="str">
            <v>png-1</v>
          </cell>
          <cell r="D586">
            <v>2683</v>
          </cell>
          <cell r="E586">
            <v>7689883</v>
          </cell>
          <cell r="F586">
            <v>7692565</v>
          </cell>
          <cell r="G586" t="str">
            <v>-</v>
          </cell>
          <cell r="H586" t="str">
            <v>peptide N-glycanase-1</v>
          </cell>
          <cell r="I586" t="str">
            <v>Linkage Group I</v>
          </cell>
          <cell r="J586" t="str">
            <v>GO:0005199,GO:0007163,GO:0030448</v>
          </cell>
        </row>
        <row r="587">
          <cell r="A587" t="str">
            <v>NCU00652</v>
          </cell>
          <cell r="D587">
            <v>3790</v>
          </cell>
          <cell r="E587">
            <v>7685025</v>
          </cell>
          <cell r="F587">
            <v>7688814</v>
          </cell>
          <cell r="G587" t="str">
            <v>+</v>
          </cell>
          <cell r="H587" t="str">
            <v>hypothetical protein</v>
          </cell>
          <cell r="I587" t="str">
            <v>Linkage Group I</v>
          </cell>
        </row>
        <row r="588">
          <cell r="A588" t="str">
            <v>NCU00653</v>
          </cell>
          <cell r="D588">
            <v>2814</v>
          </cell>
          <cell r="E588">
            <v>7681794</v>
          </cell>
          <cell r="F588">
            <v>7684607</v>
          </cell>
          <cell r="G588" t="str">
            <v>-</v>
          </cell>
          <cell r="H588" t="str">
            <v>hypothetical protein</v>
          </cell>
          <cell r="I588" t="str">
            <v>Linkage Group I</v>
          </cell>
        </row>
        <row r="589">
          <cell r="A589" t="str">
            <v>NCU00654</v>
          </cell>
          <cell r="D589">
            <v>1853</v>
          </cell>
          <cell r="E589">
            <v>7679390</v>
          </cell>
          <cell r="F589">
            <v>7681242</v>
          </cell>
          <cell r="G589" t="str">
            <v>-</v>
          </cell>
          <cell r="H589" t="str">
            <v>hypothetical protein</v>
          </cell>
          <cell r="I589" t="str">
            <v>Linkage Group I</v>
          </cell>
        </row>
        <row r="590">
          <cell r="A590" t="str">
            <v>NCU00655</v>
          </cell>
          <cell r="D590">
            <v>1672</v>
          </cell>
          <cell r="E590">
            <v>7676342</v>
          </cell>
          <cell r="F590">
            <v>7678013</v>
          </cell>
          <cell r="G590" t="str">
            <v>-</v>
          </cell>
          <cell r="H590" t="str">
            <v>mitochondrial enoyl reductase</v>
          </cell>
          <cell r="I590" t="str">
            <v>Linkage Group I</v>
          </cell>
        </row>
        <row r="591">
          <cell r="A591" t="str">
            <v>NCU00656</v>
          </cell>
          <cell r="D591">
            <v>3075</v>
          </cell>
          <cell r="E591">
            <v>7673339</v>
          </cell>
          <cell r="F591">
            <v>7676413</v>
          </cell>
          <cell r="G591" t="str">
            <v>+</v>
          </cell>
          <cell r="H591" t="str">
            <v>phosphoinositide 3-kinase</v>
          </cell>
          <cell r="I591" t="str">
            <v>Linkage Group I</v>
          </cell>
        </row>
        <row r="592">
          <cell r="A592" t="str">
            <v>NCU00657</v>
          </cell>
          <cell r="D592">
            <v>1725</v>
          </cell>
          <cell r="E592">
            <v>7671242</v>
          </cell>
          <cell r="F592">
            <v>7672966</v>
          </cell>
          <cell r="G592" t="str">
            <v>-</v>
          </cell>
          <cell r="H592" t="str">
            <v>hypothetical protein</v>
          </cell>
          <cell r="I592" t="str">
            <v>Linkage Group I</v>
          </cell>
        </row>
        <row r="593">
          <cell r="A593" t="str">
            <v>NCU00658</v>
          </cell>
          <cell r="D593">
            <v>12024</v>
          </cell>
          <cell r="E593">
            <v>7658453</v>
          </cell>
          <cell r="F593">
            <v>7670476</v>
          </cell>
          <cell r="G593" t="str">
            <v>-</v>
          </cell>
          <cell r="H593" t="str">
            <v>hypothetical protein</v>
          </cell>
          <cell r="I593" t="str">
            <v>Linkage Group I</v>
          </cell>
        </row>
        <row r="594">
          <cell r="A594" t="str">
            <v>NCU00659</v>
          </cell>
          <cell r="D594">
            <v>1272</v>
          </cell>
          <cell r="E594">
            <v>7656228</v>
          </cell>
          <cell r="F594">
            <v>7657499</v>
          </cell>
          <cell r="G594" t="str">
            <v>-</v>
          </cell>
          <cell r="H594" t="str">
            <v>hypothetical protein</v>
          </cell>
          <cell r="I594" t="str">
            <v>Linkage Group I</v>
          </cell>
        </row>
        <row r="595">
          <cell r="A595" t="str">
            <v>NCU00660</v>
          </cell>
          <cell r="D595">
            <v>1945</v>
          </cell>
          <cell r="E595">
            <v>7654192</v>
          </cell>
          <cell r="F595">
            <v>7656136</v>
          </cell>
          <cell r="G595" t="str">
            <v>+</v>
          </cell>
          <cell r="H595" t="str">
            <v>glutamyl-tRNA amidotransferase</v>
          </cell>
          <cell r="I595" t="str">
            <v>Linkage Group I</v>
          </cell>
        </row>
        <row r="596">
          <cell r="A596" t="str">
            <v>NCU00662</v>
          </cell>
          <cell r="D596">
            <v>867</v>
          </cell>
          <cell r="E596">
            <v>7651056</v>
          </cell>
          <cell r="F596">
            <v>7651922</v>
          </cell>
          <cell r="G596" t="str">
            <v>+</v>
          </cell>
          <cell r="H596" t="str">
            <v>RNA binding protein</v>
          </cell>
          <cell r="I596" t="str">
            <v>Linkage Group I</v>
          </cell>
        </row>
        <row r="597">
          <cell r="A597" t="str">
            <v>NCU00663</v>
          </cell>
          <cell r="D597">
            <v>1247</v>
          </cell>
          <cell r="E597">
            <v>7649337</v>
          </cell>
          <cell r="F597">
            <v>7650583</v>
          </cell>
          <cell r="G597" t="str">
            <v>-</v>
          </cell>
          <cell r="H597" t="str">
            <v>hypothetical protein</v>
          </cell>
          <cell r="I597" t="str">
            <v>Linkage Group I</v>
          </cell>
        </row>
        <row r="598">
          <cell r="A598" t="str">
            <v>NCU00664</v>
          </cell>
          <cell r="D598">
            <v>1095</v>
          </cell>
          <cell r="E598">
            <v>7642327</v>
          </cell>
          <cell r="F598">
            <v>7643421</v>
          </cell>
          <cell r="G598" t="str">
            <v>-</v>
          </cell>
          <cell r="H598" t="str">
            <v>pre-mRNA-splicing factor isy-1</v>
          </cell>
          <cell r="I598" t="str">
            <v>Linkage Group I</v>
          </cell>
        </row>
        <row r="599">
          <cell r="A599" t="str">
            <v>NCU00665</v>
          </cell>
          <cell r="D599">
            <v>2184</v>
          </cell>
          <cell r="E599">
            <v>7640150</v>
          </cell>
          <cell r="F599">
            <v>7642333</v>
          </cell>
          <cell r="G599" t="str">
            <v>+</v>
          </cell>
          <cell r="H599" t="str">
            <v>Ser/Thr protein phosphatase</v>
          </cell>
          <cell r="I599" t="str">
            <v>Linkage Group I</v>
          </cell>
        </row>
        <row r="600">
          <cell r="A600" t="str">
            <v>NCU00666</v>
          </cell>
          <cell r="D600">
            <v>1353</v>
          </cell>
          <cell r="E600">
            <v>7636099</v>
          </cell>
          <cell r="F600">
            <v>7637451</v>
          </cell>
          <cell r="G600" t="str">
            <v>-</v>
          </cell>
          <cell r="H600" t="str">
            <v>hypothetical protein</v>
          </cell>
          <cell r="I600" t="str">
            <v>Linkage Group I</v>
          </cell>
        </row>
        <row r="601">
          <cell r="A601" t="str">
            <v>NCU00667</v>
          </cell>
          <cell r="B601" t="str">
            <v>vma-11</v>
          </cell>
          <cell r="D601">
            <v>1516</v>
          </cell>
          <cell r="E601">
            <v>7633211</v>
          </cell>
          <cell r="F601">
            <v>7634726</v>
          </cell>
          <cell r="G601" t="str">
            <v>+</v>
          </cell>
          <cell r="H601" t="str">
            <v>vacuolar membrane ATPase-11</v>
          </cell>
          <cell r="I601" t="str">
            <v>Linkage Group I</v>
          </cell>
          <cell r="J601" t="str">
            <v>GO:0046961,GO:0007035,GO:0000220,GO:0016021</v>
          </cell>
        </row>
        <row r="602">
          <cell r="A602" t="str">
            <v>NCU00668</v>
          </cell>
          <cell r="D602">
            <v>4335</v>
          </cell>
          <cell r="E602">
            <v>7626774</v>
          </cell>
          <cell r="F602">
            <v>7631108</v>
          </cell>
          <cell r="G602" t="str">
            <v>-</v>
          </cell>
          <cell r="H602" t="str">
            <v>rho guanyl nucleotide exchange factor</v>
          </cell>
          <cell r="I602" t="str">
            <v>Linkage Group I</v>
          </cell>
        </row>
        <row r="603">
          <cell r="A603" t="str">
            <v>NCU00669</v>
          </cell>
          <cell r="D603">
            <v>1819</v>
          </cell>
          <cell r="E603">
            <v>7623585</v>
          </cell>
          <cell r="F603">
            <v>7625403</v>
          </cell>
          <cell r="G603" t="str">
            <v>+</v>
          </cell>
          <cell r="H603" t="str">
            <v>oligosaccharyl transferase subunit</v>
          </cell>
          <cell r="I603" t="str">
            <v>Linkage Group I</v>
          </cell>
        </row>
        <row r="604">
          <cell r="A604" t="str">
            <v>NCU00670</v>
          </cell>
          <cell r="B604" t="str">
            <v>nuo9.5</v>
          </cell>
          <cell r="D604">
            <v>1281</v>
          </cell>
          <cell r="E604">
            <v>7621966</v>
          </cell>
          <cell r="F604">
            <v>7623246</v>
          </cell>
          <cell r="G604" t="str">
            <v>-</v>
          </cell>
          <cell r="H604" t="str">
            <v>NADH:ubiquinone oxidoreductase 9.5</v>
          </cell>
          <cell r="I604" t="str">
            <v>Linkage Group I</v>
          </cell>
          <cell r="J604" t="str">
            <v>GO:0005747,GO:0009055,GO:0005739,GO:0006116</v>
          </cell>
        </row>
        <row r="605">
          <cell r="A605" t="str">
            <v>NCU00671</v>
          </cell>
          <cell r="D605">
            <v>8562</v>
          </cell>
          <cell r="E605">
            <v>7613545</v>
          </cell>
          <cell r="F605">
            <v>7622106</v>
          </cell>
          <cell r="G605" t="str">
            <v>+</v>
          </cell>
          <cell r="H605" t="str">
            <v>beige/BEACH domain-containing protein</v>
          </cell>
          <cell r="I605" t="str">
            <v>Linkage Group I</v>
          </cell>
        </row>
        <row r="606">
          <cell r="A606" t="str">
            <v>NCU00673</v>
          </cell>
          <cell r="D606">
            <v>2334</v>
          </cell>
          <cell r="E606">
            <v>7606988</v>
          </cell>
          <cell r="F606">
            <v>7609321</v>
          </cell>
          <cell r="G606" t="str">
            <v>-</v>
          </cell>
          <cell r="H606" t="str">
            <v>serine protease p2</v>
          </cell>
          <cell r="I606" t="str">
            <v>Linkage Group I</v>
          </cell>
        </row>
        <row r="607">
          <cell r="A607" t="str">
            <v>NCU00674</v>
          </cell>
          <cell r="D607">
            <v>3009</v>
          </cell>
          <cell r="E607">
            <v>7603168</v>
          </cell>
          <cell r="F607">
            <v>7606176</v>
          </cell>
          <cell r="G607" t="str">
            <v>-</v>
          </cell>
          <cell r="H607" t="str">
            <v>hypothetical protein</v>
          </cell>
          <cell r="I607" t="str">
            <v>Linkage Group I</v>
          </cell>
        </row>
        <row r="608">
          <cell r="A608" t="str">
            <v>NCU00675</v>
          </cell>
          <cell r="D608">
            <v>3487</v>
          </cell>
          <cell r="E608">
            <v>7597402</v>
          </cell>
          <cell r="F608">
            <v>7600888</v>
          </cell>
          <cell r="G608" t="str">
            <v>-</v>
          </cell>
          <cell r="H608" t="str">
            <v>efr-3</v>
          </cell>
          <cell r="I608" t="str">
            <v>Linkage Group I</v>
          </cell>
        </row>
        <row r="609">
          <cell r="A609" t="str">
            <v>NCU00676</v>
          </cell>
          <cell r="D609">
            <v>1462</v>
          </cell>
          <cell r="E609">
            <v>7595049</v>
          </cell>
          <cell r="F609">
            <v>7596510</v>
          </cell>
          <cell r="G609" t="str">
            <v>+</v>
          </cell>
          <cell r="H609" t="str">
            <v>F1-ATP synthase assembly protein</v>
          </cell>
          <cell r="I609" t="str">
            <v>Linkage Group I</v>
          </cell>
        </row>
        <row r="610">
          <cell r="A610" t="str">
            <v>NCU00677</v>
          </cell>
          <cell r="D610">
            <v>2339</v>
          </cell>
          <cell r="E610">
            <v>7589241</v>
          </cell>
          <cell r="F610">
            <v>7591579</v>
          </cell>
          <cell r="G610" t="str">
            <v>-</v>
          </cell>
          <cell r="H610" t="str">
            <v>phenylacetyl-CoA ligase</v>
          </cell>
          <cell r="I610" t="str">
            <v>Linkage Group I</v>
          </cell>
        </row>
        <row r="611">
          <cell r="A611" t="str">
            <v>NCU00678</v>
          </cell>
          <cell r="D611">
            <v>1879</v>
          </cell>
          <cell r="E611">
            <v>7586825</v>
          </cell>
          <cell r="F611">
            <v>7588703</v>
          </cell>
          <cell r="G611" t="str">
            <v>-</v>
          </cell>
          <cell r="H611" t="str">
            <v>glutamate decarboxylase</v>
          </cell>
          <cell r="I611" t="str">
            <v>Linkage Group I</v>
          </cell>
        </row>
        <row r="612">
          <cell r="A612" t="str">
            <v>NCU00679</v>
          </cell>
          <cell r="D612">
            <v>2564</v>
          </cell>
          <cell r="E612">
            <v>7583522</v>
          </cell>
          <cell r="F612">
            <v>7586085</v>
          </cell>
          <cell r="G612" t="str">
            <v>-</v>
          </cell>
          <cell r="H612" t="str">
            <v>hypothetical protein</v>
          </cell>
          <cell r="I612" t="str">
            <v>Linkage Group I</v>
          </cell>
        </row>
        <row r="613">
          <cell r="A613" t="str">
            <v>NCU00680</v>
          </cell>
          <cell r="D613">
            <v>2270</v>
          </cell>
          <cell r="E613">
            <v>7580181</v>
          </cell>
          <cell r="F613">
            <v>7582450</v>
          </cell>
          <cell r="G613" t="str">
            <v>-</v>
          </cell>
          <cell r="H613" t="str">
            <v>2-methylcitrate dehydratase</v>
          </cell>
          <cell r="I613" t="str">
            <v>Linkage Group I</v>
          </cell>
          <cell r="J613" t="str">
            <v>GO:0005739,GO:0019541,GO:0005737,GO:0005741</v>
          </cell>
        </row>
        <row r="614">
          <cell r="A614" t="str">
            <v>NCU00681</v>
          </cell>
          <cell r="D614">
            <v>4165</v>
          </cell>
          <cell r="E614">
            <v>7575760</v>
          </cell>
          <cell r="F614">
            <v>7579924</v>
          </cell>
          <cell r="G614" t="str">
            <v>+</v>
          </cell>
          <cell r="H614" t="str">
            <v>GTPase activating protein</v>
          </cell>
          <cell r="I614" t="str">
            <v>Linkage Group I</v>
          </cell>
        </row>
        <row r="615">
          <cell r="A615" t="str">
            <v>NCU00682</v>
          </cell>
          <cell r="D615">
            <v>2718</v>
          </cell>
          <cell r="E615">
            <v>7572680</v>
          </cell>
          <cell r="F615">
            <v>7575397</v>
          </cell>
          <cell r="G615" t="str">
            <v>+</v>
          </cell>
          <cell r="H615" t="str">
            <v>serine/threonine-protein kinase PRKX</v>
          </cell>
          <cell r="I615" t="str">
            <v>Linkage Group I</v>
          </cell>
        </row>
        <row r="616">
          <cell r="A616" t="str">
            <v>NCU00684</v>
          </cell>
          <cell r="D616">
            <v>2256</v>
          </cell>
          <cell r="E616">
            <v>7567873</v>
          </cell>
          <cell r="F616">
            <v>7570156</v>
          </cell>
          <cell r="G616" t="str">
            <v>+</v>
          </cell>
          <cell r="H616" t="str">
            <v>endonuclease/Exonuclease/phosphatase</v>
          </cell>
          <cell r="I616" t="str">
            <v>Linkage Group I</v>
          </cell>
        </row>
        <row r="617">
          <cell r="A617" t="str">
            <v>NCU00685</v>
          </cell>
          <cell r="D617">
            <v>2973</v>
          </cell>
          <cell r="E617">
            <v>7563398</v>
          </cell>
          <cell r="F617">
            <v>7566370</v>
          </cell>
          <cell r="G617" t="str">
            <v>+</v>
          </cell>
          <cell r="H617" t="str">
            <v>casein kinase I isoform delta</v>
          </cell>
          <cell r="I617" t="str">
            <v>Linkage Group I</v>
          </cell>
        </row>
        <row r="618">
          <cell r="A618" t="str">
            <v>NCU00687</v>
          </cell>
          <cell r="D618">
            <v>2009</v>
          </cell>
          <cell r="E618">
            <v>7549301</v>
          </cell>
          <cell r="F618">
            <v>7551309</v>
          </cell>
          <cell r="G618" t="str">
            <v>-</v>
          </cell>
          <cell r="H618" t="str">
            <v>hypothetical protein</v>
          </cell>
          <cell r="I618" t="str">
            <v>Linkage Group I</v>
          </cell>
        </row>
        <row r="619">
          <cell r="A619" t="str">
            <v>NCU00688</v>
          </cell>
          <cell r="D619">
            <v>1638</v>
          </cell>
          <cell r="E619">
            <v>7547206</v>
          </cell>
          <cell r="F619">
            <v>7548843</v>
          </cell>
          <cell r="G619" t="str">
            <v>-</v>
          </cell>
          <cell r="H619" t="str">
            <v>hypothetical protein</v>
          </cell>
          <cell r="I619" t="str">
            <v>Linkage Group I</v>
          </cell>
        </row>
        <row r="620">
          <cell r="A620" t="str">
            <v>NCU00689</v>
          </cell>
          <cell r="D620">
            <v>2537</v>
          </cell>
          <cell r="E620">
            <v>7544506</v>
          </cell>
          <cell r="F620">
            <v>7547042</v>
          </cell>
          <cell r="G620" t="str">
            <v>+</v>
          </cell>
          <cell r="H620" t="str">
            <v>hypothetical protein</v>
          </cell>
          <cell r="I620" t="str">
            <v>Linkage Group I</v>
          </cell>
        </row>
        <row r="621">
          <cell r="A621" t="str">
            <v>NCU00690</v>
          </cell>
          <cell r="D621">
            <v>3052</v>
          </cell>
          <cell r="E621">
            <v>7539968</v>
          </cell>
          <cell r="F621">
            <v>7543019</v>
          </cell>
          <cell r="G621" t="str">
            <v>-</v>
          </cell>
          <cell r="H621" t="str">
            <v>ribonuclease P complex subunit Pop1</v>
          </cell>
          <cell r="I621" t="str">
            <v>Linkage Group I</v>
          </cell>
        </row>
        <row r="622">
          <cell r="A622" t="str">
            <v>NCU00691</v>
          </cell>
          <cell r="D622">
            <v>2486</v>
          </cell>
          <cell r="E622">
            <v>7533493</v>
          </cell>
          <cell r="F622">
            <v>7535978</v>
          </cell>
          <cell r="G622" t="str">
            <v>-</v>
          </cell>
          <cell r="H622" t="str">
            <v>hypothetical protein</v>
          </cell>
          <cell r="I622" t="str">
            <v>Linkage Group I</v>
          </cell>
        </row>
        <row r="623">
          <cell r="A623" t="str">
            <v>NCU00692</v>
          </cell>
          <cell r="D623">
            <v>2204</v>
          </cell>
          <cell r="E623">
            <v>7530307</v>
          </cell>
          <cell r="F623">
            <v>7532510</v>
          </cell>
          <cell r="G623" t="str">
            <v>+</v>
          </cell>
          <cell r="H623" t="str">
            <v>chaperone dnaK</v>
          </cell>
          <cell r="I623" t="str">
            <v>Linkage Group I</v>
          </cell>
          <cell r="J623" t="str">
            <v>GO:0051082,GO:0005737,GO:0006412,GO:0006450</v>
          </cell>
        </row>
        <row r="624">
          <cell r="A624" t="str">
            <v>NCU00693</v>
          </cell>
          <cell r="D624">
            <v>1459</v>
          </cell>
          <cell r="E624">
            <v>7528399</v>
          </cell>
          <cell r="F624">
            <v>7529857</v>
          </cell>
          <cell r="G624" t="str">
            <v>-</v>
          </cell>
          <cell r="H624" t="str">
            <v>exosome complex exonuclease RRP40</v>
          </cell>
          <cell r="I624" t="str">
            <v>Linkage Group I</v>
          </cell>
        </row>
        <row r="625">
          <cell r="A625" t="str">
            <v>NCU00694</v>
          </cell>
          <cell r="D625">
            <v>2585</v>
          </cell>
          <cell r="E625">
            <v>7525876</v>
          </cell>
          <cell r="F625">
            <v>7528460</v>
          </cell>
          <cell r="G625" t="str">
            <v>+</v>
          </cell>
          <cell r="H625" t="str">
            <v>hypothetical protein</v>
          </cell>
          <cell r="I625" t="str">
            <v>Linkage Group I</v>
          </cell>
        </row>
        <row r="626">
          <cell r="A626" t="str">
            <v>NCU00695</v>
          </cell>
          <cell r="D626">
            <v>1971</v>
          </cell>
          <cell r="E626">
            <v>7521195</v>
          </cell>
          <cell r="F626">
            <v>7523165</v>
          </cell>
          <cell r="G626" t="str">
            <v>-</v>
          </cell>
          <cell r="H626" t="str">
            <v>hypothetical protein</v>
          </cell>
          <cell r="I626" t="str">
            <v>Linkage Group I</v>
          </cell>
        </row>
        <row r="627">
          <cell r="A627" t="str">
            <v>NCU00696</v>
          </cell>
          <cell r="D627">
            <v>1517</v>
          </cell>
          <cell r="E627">
            <v>7519782</v>
          </cell>
          <cell r="F627">
            <v>7521298</v>
          </cell>
          <cell r="G627" t="str">
            <v>+</v>
          </cell>
          <cell r="H627" t="str">
            <v>SH3 domain-containing protein</v>
          </cell>
          <cell r="I627" t="str">
            <v>Linkage Group I</v>
          </cell>
        </row>
        <row r="628">
          <cell r="A628" t="str">
            <v>NCU00697</v>
          </cell>
          <cell r="D628">
            <v>1494</v>
          </cell>
          <cell r="E628">
            <v>7517566</v>
          </cell>
          <cell r="F628">
            <v>7519059</v>
          </cell>
          <cell r="G628" t="str">
            <v>+</v>
          </cell>
          <cell r="H628" t="str">
            <v>hypothetical protein</v>
          </cell>
          <cell r="I628" t="str">
            <v>Linkage Group I</v>
          </cell>
        </row>
        <row r="629">
          <cell r="A629" t="str">
            <v>NCU00698</v>
          </cell>
          <cell r="D629">
            <v>1419</v>
          </cell>
          <cell r="E629">
            <v>7505070</v>
          </cell>
          <cell r="F629">
            <v>7506488</v>
          </cell>
          <cell r="G629" t="str">
            <v>+</v>
          </cell>
          <cell r="H629" t="str">
            <v>hypothetical protein</v>
          </cell>
          <cell r="I629" t="str">
            <v>Linkage Group I</v>
          </cell>
        </row>
        <row r="630">
          <cell r="A630" t="str">
            <v>NCU00699</v>
          </cell>
          <cell r="D630">
            <v>2085</v>
          </cell>
          <cell r="E630">
            <v>7502129</v>
          </cell>
          <cell r="F630">
            <v>7504213</v>
          </cell>
          <cell r="G630" t="str">
            <v>+</v>
          </cell>
          <cell r="H630" t="str">
            <v>hypothetical protein</v>
          </cell>
          <cell r="I630" t="str">
            <v>Linkage Group I</v>
          </cell>
        </row>
        <row r="631">
          <cell r="A631" t="str">
            <v>NCU00700</v>
          </cell>
          <cell r="D631">
            <v>1504</v>
          </cell>
          <cell r="E631">
            <v>7496942</v>
          </cell>
          <cell r="F631">
            <v>7498445</v>
          </cell>
          <cell r="G631" t="str">
            <v>-</v>
          </cell>
          <cell r="H631" t="str">
            <v>hypothetical protein</v>
          </cell>
          <cell r="I631" t="str">
            <v>Linkage Group I</v>
          </cell>
        </row>
        <row r="632">
          <cell r="A632" t="str">
            <v>NCU00701</v>
          </cell>
          <cell r="D632">
            <v>1132</v>
          </cell>
          <cell r="E632">
            <v>7494700</v>
          </cell>
          <cell r="F632">
            <v>7495831</v>
          </cell>
          <cell r="G632" t="str">
            <v>+</v>
          </cell>
          <cell r="H632" t="str">
            <v>lysozyme</v>
          </cell>
          <cell r="I632" t="str">
            <v>Linkage Group I</v>
          </cell>
        </row>
        <row r="633">
          <cell r="A633" t="str">
            <v>NCU00704</v>
          </cell>
          <cell r="D633">
            <v>790</v>
          </cell>
          <cell r="E633">
            <v>7490347</v>
          </cell>
          <cell r="F633">
            <v>7491136</v>
          </cell>
          <cell r="G633" t="str">
            <v>+</v>
          </cell>
          <cell r="H633" t="str">
            <v>hypothetical protein</v>
          </cell>
          <cell r="I633" t="str">
            <v>Linkage Group I</v>
          </cell>
          <cell r="J633" t="str">
            <v>GO:0043331</v>
          </cell>
        </row>
        <row r="634">
          <cell r="A634" t="str">
            <v>NCU00705</v>
          </cell>
          <cell r="D634">
            <v>896</v>
          </cell>
          <cell r="E634">
            <v>7488453</v>
          </cell>
          <cell r="F634">
            <v>7489348</v>
          </cell>
          <cell r="G634" t="str">
            <v>+</v>
          </cell>
          <cell r="H634" t="str">
            <v>hypothetical protein</v>
          </cell>
          <cell r="I634" t="str">
            <v>Linkage Group I</v>
          </cell>
        </row>
        <row r="635">
          <cell r="A635" t="str">
            <v>NCU00706</v>
          </cell>
          <cell r="D635">
            <v>1636</v>
          </cell>
          <cell r="E635">
            <v>7485686</v>
          </cell>
          <cell r="F635">
            <v>7487321</v>
          </cell>
          <cell r="G635" t="str">
            <v>-</v>
          </cell>
          <cell r="H635" t="str">
            <v>60S ribosomal protein L44</v>
          </cell>
          <cell r="I635" t="str">
            <v>Linkage Group I</v>
          </cell>
          <cell r="J635" t="str">
            <v>GO:0006412,GO:0003735,GO:0022625</v>
          </cell>
        </row>
        <row r="636">
          <cell r="A636" t="str">
            <v>NCU00707</v>
          </cell>
          <cell r="D636">
            <v>1492</v>
          </cell>
          <cell r="E636">
            <v>7482141</v>
          </cell>
          <cell r="F636">
            <v>7483632</v>
          </cell>
          <cell r="G636" t="str">
            <v>-</v>
          </cell>
          <cell r="H636" t="str">
            <v>hypothetical protein</v>
          </cell>
          <cell r="I636" t="str">
            <v>Linkage Group I</v>
          </cell>
        </row>
        <row r="637">
          <cell r="A637" t="str">
            <v>NCU00708</v>
          </cell>
          <cell r="D637">
            <v>717</v>
          </cell>
          <cell r="E637">
            <v>7481211</v>
          </cell>
          <cell r="F637">
            <v>7481927</v>
          </cell>
          <cell r="G637" t="str">
            <v>-</v>
          </cell>
          <cell r="H637" t="str">
            <v>hypothetical protein</v>
          </cell>
          <cell r="I637" t="str">
            <v>Linkage Group I</v>
          </cell>
        </row>
        <row r="638">
          <cell r="A638" t="str">
            <v>NCU00709</v>
          </cell>
          <cell r="D638">
            <v>2694</v>
          </cell>
          <cell r="E638">
            <v>7477814</v>
          </cell>
          <cell r="F638">
            <v>7480507</v>
          </cell>
          <cell r="G638" t="str">
            <v>-</v>
          </cell>
          <cell r="H638" t="str">
            <v>beta-xylosidase</v>
          </cell>
          <cell r="I638" t="str">
            <v>Linkage Group I</v>
          </cell>
        </row>
        <row r="639">
          <cell r="A639" t="str">
            <v>NCU00710</v>
          </cell>
          <cell r="D639">
            <v>1476</v>
          </cell>
          <cell r="E639">
            <v>7476222</v>
          </cell>
          <cell r="F639">
            <v>7477697</v>
          </cell>
          <cell r="G639" t="str">
            <v>+</v>
          </cell>
          <cell r="H639" t="str">
            <v>acetyl xylan esterase</v>
          </cell>
          <cell r="I639" t="str">
            <v>Linkage Group I</v>
          </cell>
        </row>
        <row r="640">
          <cell r="A640" t="str">
            <v>NCU00711</v>
          </cell>
          <cell r="D640">
            <v>2519</v>
          </cell>
          <cell r="E640">
            <v>7471797</v>
          </cell>
          <cell r="F640">
            <v>7474315</v>
          </cell>
          <cell r="G640" t="str">
            <v>+</v>
          </cell>
          <cell r="H640" t="str">
            <v>multidrug resistance protein fnx1</v>
          </cell>
          <cell r="I640" t="str">
            <v>Linkage Group I</v>
          </cell>
        </row>
        <row r="641">
          <cell r="A641" t="str">
            <v>NCU00712</v>
          </cell>
          <cell r="D641">
            <v>4010</v>
          </cell>
          <cell r="E641">
            <v>7465598</v>
          </cell>
          <cell r="F641">
            <v>7469607</v>
          </cell>
          <cell r="G641" t="str">
            <v>+</v>
          </cell>
          <cell r="H641" t="str">
            <v>3-hydroxy-3-methylglutaryl-coenzyme A reductase</v>
          </cell>
          <cell r="I641" t="str">
            <v>Linkage Group I</v>
          </cell>
          <cell r="J641" t="str">
            <v>GO:0007163</v>
          </cell>
        </row>
        <row r="642">
          <cell r="A642" t="str">
            <v>NCU00713</v>
          </cell>
          <cell r="D642">
            <v>1865</v>
          </cell>
          <cell r="E642">
            <v>7460716</v>
          </cell>
          <cell r="F642">
            <v>7462580</v>
          </cell>
          <cell r="G642" t="str">
            <v>-</v>
          </cell>
          <cell r="H642" t="str">
            <v>isochorismatase family hydrolase</v>
          </cell>
          <cell r="I642" t="str">
            <v>Linkage Group I</v>
          </cell>
        </row>
        <row r="643">
          <cell r="A643" t="str">
            <v>NCU00714</v>
          </cell>
          <cell r="D643">
            <v>2304</v>
          </cell>
          <cell r="E643">
            <v>7458248</v>
          </cell>
          <cell r="F643">
            <v>7460551</v>
          </cell>
          <cell r="G643" t="str">
            <v>+</v>
          </cell>
          <cell r="H643" t="str">
            <v>heat shock protein STI1</v>
          </cell>
          <cell r="I643" t="str">
            <v>Linkage Group I</v>
          </cell>
          <cell r="J643" t="str">
            <v>GO:0030544,GO:0030189,GO:0030190,GO:0005737,GO:0051879,GO:0006457</v>
          </cell>
        </row>
        <row r="644">
          <cell r="A644" t="str">
            <v>NCU00715</v>
          </cell>
          <cell r="D644">
            <v>1948</v>
          </cell>
          <cell r="E644">
            <v>7453605</v>
          </cell>
          <cell r="F644">
            <v>7455552</v>
          </cell>
          <cell r="G644" t="str">
            <v>-</v>
          </cell>
          <cell r="H644" t="str">
            <v>betaine aldehyde dehydrogenase</v>
          </cell>
          <cell r="I644" t="str">
            <v>Linkage Group I</v>
          </cell>
        </row>
        <row r="645">
          <cell r="A645" t="str">
            <v>NCU00716</v>
          </cell>
          <cell r="B645" t="str">
            <v>ncw-5</v>
          </cell>
          <cell r="D645">
            <v>1147</v>
          </cell>
          <cell r="E645">
            <v>7452365</v>
          </cell>
          <cell r="F645">
            <v>7453511</v>
          </cell>
          <cell r="G645" t="str">
            <v>+</v>
          </cell>
          <cell r="H645" t="str">
            <v>non-anchored cell wall protein-5</v>
          </cell>
          <cell r="I645" t="str">
            <v>Linkage Group I</v>
          </cell>
          <cell r="J645" t="str">
            <v>GO:0030446</v>
          </cell>
        </row>
        <row r="646">
          <cell r="A646" t="str">
            <v>NCU00717</v>
          </cell>
          <cell r="D646">
            <v>3369</v>
          </cell>
          <cell r="E646">
            <v>7446695</v>
          </cell>
          <cell r="F646">
            <v>7450063</v>
          </cell>
          <cell r="G646" t="str">
            <v>+</v>
          </cell>
          <cell r="H646" t="str">
            <v>DUF1212 domain membrane protein</v>
          </cell>
          <cell r="I646" t="str">
            <v>Linkage Group I</v>
          </cell>
        </row>
        <row r="647">
          <cell r="A647" t="str">
            <v>NCU00718</v>
          </cell>
          <cell r="D647">
            <v>362</v>
          </cell>
          <cell r="E647">
            <v>7439857</v>
          </cell>
          <cell r="F647">
            <v>7440218</v>
          </cell>
          <cell r="G647" t="str">
            <v>-</v>
          </cell>
          <cell r="H647" t="str">
            <v>hypothetical protein</v>
          </cell>
          <cell r="I647" t="str">
            <v>Linkage Group I</v>
          </cell>
        </row>
        <row r="648">
          <cell r="A648" t="str">
            <v>NCU00719</v>
          </cell>
          <cell r="D648">
            <v>1352</v>
          </cell>
          <cell r="E648">
            <v>7431928</v>
          </cell>
          <cell r="F648">
            <v>7433279</v>
          </cell>
          <cell r="G648" t="str">
            <v>+</v>
          </cell>
          <cell r="H648" t="str">
            <v>hypothetical protein</v>
          </cell>
          <cell r="I648" t="str">
            <v>Linkage Group I</v>
          </cell>
        </row>
        <row r="649">
          <cell r="A649" t="str">
            <v>NCU00720</v>
          </cell>
          <cell r="D649">
            <v>1476</v>
          </cell>
          <cell r="E649">
            <v>7427157</v>
          </cell>
          <cell r="F649">
            <v>7428632</v>
          </cell>
          <cell r="G649" t="str">
            <v>+</v>
          </cell>
          <cell r="H649" t="str">
            <v>L-lactate dehydrogenase</v>
          </cell>
          <cell r="I649" t="str">
            <v>Linkage Group I</v>
          </cell>
          <cell r="J649" t="str">
            <v>GO:0009416</v>
          </cell>
        </row>
        <row r="650">
          <cell r="A650" t="str">
            <v>NCU00721</v>
          </cell>
          <cell r="D650">
            <v>2201</v>
          </cell>
          <cell r="E650">
            <v>7421133</v>
          </cell>
          <cell r="F650">
            <v>7423333</v>
          </cell>
          <cell r="G650" t="str">
            <v>+</v>
          </cell>
          <cell r="H650" t="str">
            <v>proline-specific permease</v>
          </cell>
          <cell r="I650" t="str">
            <v>Linkage Group I</v>
          </cell>
          <cell r="J650" t="str">
            <v>GO:0019676,GO:0015193,GO:0015175,GO:0006562,GO:0015804,GO:0015824,GO:0015812</v>
          </cell>
        </row>
        <row r="651">
          <cell r="A651" t="str">
            <v>NCU00722</v>
          </cell>
          <cell r="D651">
            <v>2198</v>
          </cell>
          <cell r="E651">
            <v>7417512</v>
          </cell>
          <cell r="F651">
            <v>7419709</v>
          </cell>
          <cell r="G651" t="str">
            <v>-</v>
          </cell>
          <cell r="H651" t="str">
            <v>amidohydrolase</v>
          </cell>
          <cell r="I651" t="str">
            <v>Linkage Group I</v>
          </cell>
        </row>
        <row r="652">
          <cell r="A652" t="str">
            <v>NCU00723</v>
          </cell>
          <cell r="D652">
            <v>2233</v>
          </cell>
          <cell r="E652">
            <v>7413385</v>
          </cell>
          <cell r="F652">
            <v>7415617</v>
          </cell>
          <cell r="G652" t="str">
            <v>-</v>
          </cell>
          <cell r="H652" t="str">
            <v>Znf1p</v>
          </cell>
          <cell r="I652" t="str">
            <v>Linkage Group I</v>
          </cell>
        </row>
        <row r="653">
          <cell r="A653" t="str">
            <v>NCU00724</v>
          </cell>
          <cell r="D653">
            <v>2322</v>
          </cell>
          <cell r="E653">
            <v>7409991</v>
          </cell>
          <cell r="F653">
            <v>7412312</v>
          </cell>
          <cell r="G653" t="str">
            <v>+</v>
          </cell>
          <cell r="H653" t="str">
            <v>hypothetical protein</v>
          </cell>
          <cell r="I653" t="str">
            <v>Linkage Group I</v>
          </cell>
        </row>
        <row r="654">
          <cell r="A654" t="str">
            <v>NCU00725</v>
          </cell>
          <cell r="D654">
            <v>2165</v>
          </cell>
          <cell r="E654">
            <v>7406722</v>
          </cell>
          <cell r="F654">
            <v>7408886</v>
          </cell>
          <cell r="G654" t="str">
            <v>+</v>
          </cell>
          <cell r="H654" t="str">
            <v>epsin-3</v>
          </cell>
          <cell r="I654" t="str">
            <v>Linkage Group I</v>
          </cell>
        </row>
        <row r="655">
          <cell r="A655" t="str">
            <v>NCU00726</v>
          </cell>
          <cell r="B655" t="str">
            <v>csr-1</v>
          </cell>
          <cell r="C655" t="str">
            <v>CyP20,cyp</v>
          </cell>
          <cell r="D655">
            <v>2220</v>
          </cell>
          <cell r="E655">
            <v>7404112</v>
          </cell>
          <cell r="F655">
            <v>7406331</v>
          </cell>
          <cell r="G655" t="str">
            <v>-</v>
          </cell>
          <cell r="H655" t="str">
            <v>cyclosporin-resistant-1</v>
          </cell>
          <cell r="I655" t="str">
            <v>Linkage Group I</v>
          </cell>
          <cell r="J655" t="str">
            <v>GO:0010034,GO:0003755,GO:0005759,GO:0006457,GO:0005739,GO:0005829</v>
          </cell>
        </row>
        <row r="656">
          <cell r="A656" t="str">
            <v>NCU00727</v>
          </cell>
          <cell r="D656">
            <v>1684</v>
          </cell>
          <cell r="E656">
            <v>7402347</v>
          </cell>
          <cell r="F656">
            <v>7404030</v>
          </cell>
          <cell r="G656" t="str">
            <v>+</v>
          </cell>
          <cell r="H656" t="str">
            <v>hypothetical protein</v>
          </cell>
          <cell r="I656" t="str">
            <v>Linkage Group I</v>
          </cell>
        </row>
        <row r="657">
          <cell r="A657" t="str">
            <v>NCU00728</v>
          </cell>
          <cell r="D657">
            <v>1982</v>
          </cell>
          <cell r="E657">
            <v>7399376</v>
          </cell>
          <cell r="F657">
            <v>7401357</v>
          </cell>
          <cell r="G657" t="str">
            <v>+</v>
          </cell>
          <cell r="H657" t="str">
            <v>hypothetical protein</v>
          </cell>
          <cell r="I657" t="str">
            <v>Linkage Group I</v>
          </cell>
        </row>
        <row r="658">
          <cell r="A658" t="str">
            <v>NCU00729</v>
          </cell>
          <cell r="D658">
            <v>1310</v>
          </cell>
          <cell r="E658">
            <v>7396044</v>
          </cell>
          <cell r="F658">
            <v>7397353</v>
          </cell>
          <cell r="G658" t="str">
            <v>-</v>
          </cell>
          <cell r="H658" t="str">
            <v>hypothetical protein</v>
          </cell>
          <cell r="I658" t="str">
            <v>Linkage Group I</v>
          </cell>
        </row>
        <row r="659">
          <cell r="A659" t="str">
            <v>NCU00730</v>
          </cell>
          <cell r="D659">
            <v>3408</v>
          </cell>
          <cell r="E659">
            <v>7391721</v>
          </cell>
          <cell r="F659">
            <v>7395128</v>
          </cell>
          <cell r="G659" t="str">
            <v>-</v>
          </cell>
          <cell r="H659" t="str">
            <v>hypothetical protein</v>
          </cell>
          <cell r="I659" t="str">
            <v>Linkage Group I</v>
          </cell>
        </row>
        <row r="660">
          <cell r="A660" t="str">
            <v>NCU00732</v>
          </cell>
          <cell r="D660">
            <v>2143</v>
          </cell>
          <cell r="E660">
            <v>7386748</v>
          </cell>
          <cell r="F660">
            <v>7388890</v>
          </cell>
          <cell r="G660" t="str">
            <v>-</v>
          </cell>
          <cell r="H660" t="str">
            <v>trichothecene C-15 hydroxylase</v>
          </cell>
          <cell r="I660" t="str">
            <v>Linkage Group I</v>
          </cell>
        </row>
        <row r="661">
          <cell r="A661" t="str">
            <v>NCU00733</v>
          </cell>
          <cell r="D661">
            <v>591</v>
          </cell>
          <cell r="E661">
            <v>7383350</v>
          </cell>
          <cell r="F661">
            <v>7383940</v>
          </cell>
          <cell r="G661" t="str">
            <v>+</v>
          </cell>
          <cell r="H661" t="str">
            <v>hypothetical protein</v>
          </cell>
          <cell r="I661" t="str">
            <v>Linkage Group I</v>
          </cell>
        </row>
        <row r="662">
          <cell r="A662" t="str">
            <v>NCU00734</v>
          </cell>
          <cell r="D662">
            <v>2264</v>
          </cell>
          <cell r="E662">
            <v>7379037</v>
          </cell>
          <cell r="F662">
            <v>7381300</v>
          </cell>
          <cell r="G662" t="str">
            <v>-</v>
          </cell>
          <cell r="H662" t="str">
            <v>Ulp1 protease</v>
          </cell>
          <cell r="I662" t="str">
            <v>Linkage Group I</v>
          </cell>
        </row>
        <row r="663">
          <cell r="A663" t="str">
            <v>NCU00735</v>
          </cell>
          <cell r="D663">
            <v>1049</v>
          </cell>
          <cell r="E663">
            <v>7377865</v>
          </cell>
          <cell r="F663">
            <v>7378913</v>
          </cell>
          <cell r="G663" t="str">
            <v>+</v>
          </cell>
          <cell r="H663" t="str">
            <v>hypothetical protein</v>
          </cell>
          <cell r="I663" t="str">
            <v>Linkage Group I</v>
          </cell>
        </row>
        <row r="664">
          <cell r="A664" t="str">
            <v>NCU00736</v>
          </cell>
          <cell r="D664">
            <v>1686</v>
          </cell>
          <cell r="E664">
            <v>7375502</v>
          </cell>
          <cell r="F664">
            <v>7377187</v>
          </cell>
          <cell r="G664" t="str">
            <v>-</v>
          </cell>
          <cell r="H664" t="str">
            <v>molybdenum cofactor biosynthetic protein</v>
          </cell>
          <cell r="I664" t="str">
            <v>Linkage Group I</v>
          </cell>
        </row>
        <row r="665">
          <cell r="A665" t="str">
            <v>NCU00737</v>
          </cell>
          <cell r="D665">
            <v>1344</v>
          </cell>
          <cell r="E665">
            <v>7374211</v>
          </cell>
          <cell r="F665">
            <v>7375554</v>
          </cell>
          <cell r="G665" t="str">
            <v>+</v>
          </cell>
          <cell r="H665" t="str">
            <v>presequence translocated-associated motor subunit pam-17</v>
          </cell>
          <cell r="I665" t="str">
            <v>Linkage Group I</v>
          </cell>
        </row>
        <row r="666">
          <cell r="A666" t="str">
            <v>NCU00738</v>
          </cell>
          <cell r="D666">
            <v>1719</v>
          </cell>
          <cell r="E666">
            <v>7371513</v>
          </cell>
          <cell r="F666">
            <v>7373231</v>
          </cell>
          <cell r="G666" t="str">
            <v>-</v>
          </cell>
          <cell r="H666" t="str">
            <v>hypothetical protein</v>
          </cell>
          <cell r="I666" t="str">
            <v>Linkage Group I</v>
          </cell>
        </row>
        <row r="667">
          <cell r="A667" t="str">
            <v>NCU00739</v>
          </cell>
          <cell r="D667">
            <v>372</v>
          </cell>
          <cell r="E667">
            <v>7369025</v>
          </cell>
          <cell r="F667">
            <v>7369396</v>
          </cell>
          <cell r="G667" t="str">
            <v>+</v>
          </cell>
          <cell r="H667" t="str">
            <v>hypothetical protein</v>
          </cell>
          <cell r="I667" t="str">
            <v>Linkage Group I</v>
          </cell>
        </row>
        <row r="668">
          <cell r="A668" t="str">
            <v>NCU00740</v>
          </cell>
          <cell r="D668">
            <v>2832</v>
          </cell>
          <cell r="E668">
            <v>7365410</v>
          </cell>
          <cell r="F668">
            <v>7368241</v>
          </cell>
          <cell r="G668" t="str">
            <v>+</v>
          </cell>
          <cell r="H668" t="str">
            <v>hypothetical protein</v>
          </cell>
          <cell r="I668" t="str">
            <v>Linkage Group I</v>
          </cell>
        </row>
        <row r="669">
          <cell r="A669" t="str">
            <v>NCU00741</v>
          </cell>
          <cell r="D669">
            <v>1734</v>
          </cell>
          <cell r="E669">
            <v>7362778</v>
          </cell>
          <cell r="F669">
            <v>7364511</v>
          </cell>
          <cell r="G669" t="str">
            <v>-</v>
          </cell>
          <cell r="H669" t="str">
            <v>gliotoxin biosynthesis protein GliK</v>
          </cell>
          <cell r="I669" t="str">
            <v>Linkage Group I</v>
          </cell>
        </row>
        <row r="670">
          <cell r="A670" t="str">
            <v>NCU00742</v>
          </cell>
          <cell r="D670">
            <v>1931</v>
          </cell>
          <cell r="E670">
            <v>7360935</v>
          </cell>
          <cell r="F670">
            <v>7362865</v>
          </cell>
          <cell r="G670" t="str">
            <v>+</v>
          </cell>
          <cell r="H670" t="str">
            <v>glycerol-3-phosphate dehydrogenase</v>
          </cell>
          <cell r="I670" t="str">
            <v>Linkage Group I</v>
          </cell>
          <cell r="J670" t="str">
            <v>GO:0004367,GO:0006973,GO:0006116,GO:0005777</v>
          </cell>
        </row>
        <row r="671">
          <cell r="A671" t="str">
            <v>NCU00743</v>
          </cell>
          <cell r="D671">
            <v>5166</v>
          </cell>
          <cell r="E671">
            <v>7352160</v>
          </cell>
          <cell r="F671">
            <v>7357325</v>
          </cell>
          <cell r="G671" t="str">
            <v>-</v>
          </cell>
          <cell r="H671" t="str">
            <v>glycogen debranching enzyme</v>
          </cell>
          <cell r="I671" t="str">
            <v>Linkage Group I</v>
          </cell>
        </row>
        <row r="672">
          <cell r="A672" t="str">
            <v>NCU00744</v>
          </cell>
          <cell r="D672">
            <v>2846</v>
          </cell>
          <cell r="E672">
            <v>7348683</v>
          </cell>
          <cell r="F672">
            <v>7351528</v>
          </cell>
          <cell r="G672" t="str">
            <v>+</v>
          </cell>
          <cell r="H672" t="str">
            <v>hypothetical protein</v>
          </cell>
          <cell r="I672" t="str">
            <v>Linkage Group I</v>
          </cell>
        </row>
        <row r="673">
          <cell r="A673" t="str">
            <v>NCU00745</v>
          </cell>
          <cell r="D673">
            <v>1190</v>
          </cell>
          <cell r="E673">
            <v>7342698</v>
          </cell>
          <cell r="F673">
            <v>7343887</v>
          </cell>
          <cell r="G673" t="str">
            <v>-</v>
          </cell>
          <cell r="H673" t="str">
            <v>hypothetical protein</v>
          </cell>
          <cell r="I673" t="str">
            <v>Linkage Group I</v>
          </cell>
        </row>
        <row r="674">
          <cell r="A674" t="str">
            <v>NCU00746</v>
          </cell>
          <cell r="D674">
            <v>1262</v>
          </cell>
          <cell r="E674">
            <v>7340581</v>
          </cell>
          <cell r="F674">
            <v>7341842</v>
          </cell>
          <cell r="G674" t="str">
            <v>-</v>
          </cell>
          <cell r="H674" t="str">
            <v>hypothetical protein</v>
          </cell>
          <cell r="I674" t="str">
            <v>Linkage Group I</v>
          </cell>
        </row>
        <row r="675">
          <cell r="A675" t="str">
            <v>NCU00747</v>
          </cell>
          <cell r="D675">
            <v>708</v>
          </cell>
          <cell r="E675">
            <v>7337970</v>
          </cell>
          <cell r="F675">
            <v>7338677</v>
          </cell>
          <cell r="G675" t="str">
            <v>-</v>
          </cell>
          <cell r="H675" t="str">
            <v>hypothetical protein</v>
          </cell>
          <cell r="I675" t="str">
            <v>Linkage Group I</v>
          </cell>
        </row>
        <row r="676">
          <cell r="A676" t="str">
            <v>NCU00748</v>
          </cell>
          <cell r="D676">
            <v>1714</v>
          </cell>
          <cell r="E676">
            <v>7332519</v>
          </cell>
          <cell r="F676">
            <v>7334232</v>
          </cell>
          <cell r="G676" t="str">
            <v>-</v>
          </cell>
          <cell r="H676" t="str">
            <v>hypothetical protein</v>
          </cell>
          <cell r="I676" t="str">
            <v>Linkage Group I</v>
          </cell>
        </row>
        <row r="677">
          <cell r="A677" t="str">
            <v>NCU00749</v>
          </cell>
          <cell r="D677">
            <v>1373</v>
          </cell>
          <cell r="E677">
            <v>7328620</v>
          </cell>
          <cell r="F677">
            <v>7329992</v>
          </cell>
          <cell r="G677" t="str">
            <v>+</v>
          </cell>
          <cell r="H677" t="str">
            <v>hypothetical protein</v>
          </cell>
          <cell r="I677" t="str">
            <v>Linkage Group I</v>
          </cell>
        </row>
        <row r="678">
          <cell r="A678" t="str">
            <v>NCU00751</v>
          </cell>
          <cell r="D678">
            <v>2123</v>
          </cell>
          <cell r="E678">
            <v>7316921</v>
          </cell>
          <cell r="F678">
            <v>7319043</v>
          </cell>
          <cell r="G678" t="str">
            <v>+</v>
          </cell>
          <cell r="H678" t="str">
            <v>hypothetical protein</v>
          </cell>
          <cell r="I678" t="str">
            <v>Linkage Group I</v>
          </cell>
        </row>
        <row r="679">
          <cell r="A679" t="str">
            <v>NCU00752</v>
          </cell>
          <cell r="D679">
            <v>465</v>
          </cell>
          <cell r="E679">
            <v>7315362</v>
          </cell>
          <cell r="F679">
            <v>7315826</v>
          </cell>
          <cell r="G679" t="str">
            <v>+</v>
          </cell>
          <cell r="H679" t="str">
            <v>hypothetical protein</v>
          </cell>
          <cell r="I679" t="str">
            <v>Linkage Group I</v>
          </cell>
        </row>
        <row r="680">
          <cell r="A680" t="str">
            <v>NCU00753</v>
          </cell>
          <cell r="D680">
            <v>1919</v>
          </cell>
          <cell r="E680">
            <v>7312111</v>
          </cell>
          <cell r="F680">
            <v>7314029</v>
          </cell>
          <cell r="G680" t="str">
            <v>+</v>
          </cell>
          <cell r="H680" t="str">
            <v>hypothetical protein</v>
          </cell>
          <cell r="I680" t="str">
            <v>Linkage Group I</v>
          </cell>
        </row>
        <row r="681">
          <cell r="A681" t="str">
            <v>NCU00754</v>
          </cell>
          <cell r="D681">
            <v>1765</v>
          </cell>
          <cell r="E681">
            <v>7303582</v>
          </cell>
          <cell r="F681">
            <v>7305346</v>
          </cell>
          <cell r="G681" t="str">
            <v>-</v>
          </cell>
          <cell r="H681" t="str">
            <v>multidrug resistant protein</v>
          </cell>
          <cell r="I681" t="str">
            <v>Linkage Group I</v>
          </cell>
          <cell r="J681" t="str">
            <v>GO:0043331</v>
          </cell>
        </row>
        <row r="682">
          <cell r="A682" t="str">
            <v>NCU00755</v>
          </cell>
          <cell r="D682">
            <v>3342</v>
          </cell>
          <cell r="E682">
            <v>7298125</v>
          </cell>
          <cell r="F682">
            <v>7301466</v>
          </cell>
          <cell r="G682" t="str">
            <v>+</v>
          </cell>
          <cell r="H682" t="str">
            <v>hypothetical protein</v>
          </cell>
          <cell r="I682" t="str">
            <v>Linkage Group I</v>
          </cell>
        </row>
        <row r="683">
          <cell r="A683" t="str">
            <v>NCU00756</v>
          </cell>
          <cell r="D683">
            <v>571</v>
          </cell>
          <cell r="E683">
            <v>7297108</v>
          </cell>
          <cell r="F683">
            <v>7297678</v>
          </cell>
          <cell r="G683" t="str">
            <v>-</v>
          </cell>
          <cell r="H683" t="str">
            <v>hypothetical protein</v>
          </cell>
          <cell r="I683" t="str">
            <v>Linkage Group I</v>
          </cell>
        </row>
        <row r="684">
          <cell r="A684" t="str">
            <v>NCU00757</v>
          </cell>
          <cell r="D684">
            <v>711</v>
          </cell>
          <cell r="E684">
            <v>7294370</v>
          </cell>
          <cell r="F684">
            <v>7295080</v>
          </cell>
          <cell r="G684" t="str">
            <v>+</v>
          </cell>
          <cell r="H684" t="str">
            <v>hypothetical protein</v>
          </cell>
          <cell r="I684" t="str">
            <v>Linkage Group I</v>
          </cell>
        </row>
        <row r="685">
          <cell r="A685" t="str">
            <v>NCU00758</v>
          </cell>
          <cell r="D685">
            <v>1175</v>
          </cell>
          <cell r="E685">
            <v>7289287</v>
          </cell>
          <cell r="F685">
            <v>7290461</v>
          </cell>
          <cell r="G685" t="str">
            <v>+</v>
          </cell>
          <cell r="H685" t="str">
            <v>formate/nitrite transporter</v>
          </cell>
          <cell r="I685" t="str">
            <v>Linkage Group I</v>
          </cell>
        </row>
        <row r="686">
          <cell r="A686" t="str">
            <v>NCU00759</v>
          </cell>
          <cell r="D686">
            <v>1656</v>
          </cell>
          <cell r="E686">
            <v>7280848</v>
          </cell>
          <cell r="F686">
            <v>7282503</v>
          </cell>
          <cell r="G686" t="str">
            <v>+</v>
          </cell>
          <cell r="H686" t="str">
            <v>hypothetical protein</v>
          </cell>
          <cell r="I686" t="str">
            <v>Linkage Group I</v>
          </cell>
        </row>
        <row r="687">
          <cell r="A687" t="str">
            <v>NCU00760</v>
          </cell>
          <cell r="D687">
            <v>1227</v>
          </cell>
          <cell r="E687">
            <v>7276921</v>
          </cell>
          <cell r="F687">
            <v>7278147</v>
          </cell>
          <cell r="G687" t="str">
            <v>+</v>
          </cell>
          <cell r="H687" t="str">
            <v>hypothetical protein</v>
          </cell>
          <cell r="I687" t="str">
            <v>Linkage Group I</v>
          </cell>
        </row>
        <row r="688">
          <cell r="A688" t="str">
            <v>NCU00761</v>
          </cell>
          <cell r="D688">
            <v>1754</v>
          </cell>
          <cell r="E688">
            <v>7274308</v>
          </cell>
          <cell r="F688">
            <v>7276061</v>
          </cell>
          <cell r="G688" t="str">
            <v>-</v>
          </cell>
          <cell r="H688" t="str">
            <v>triacylglycerol lipase</v>
          </cell>
          <cell r="I688" t="str">
            <v>Linkage Group I</v>
          </cell>
        </row>
        <row r="689">
          <cell r="A689" t="str">
            <v>NCU00762</v>
          </cell>
          <cell r="D689">
            <v>1395</v>
          </cell>
          <cell r="E689">
            <v>7271714</v>
          </cell>
          <cell r="F689">
            <v>7273108</v>
          </cell>
          <cell r="G689" t="str">
            <v>-</v>
          </cell>
          <cell r="H689" t="str">
            <v>endoglucanase 3</v>
          </cell>
          <cell r="I689" t="str">
            <v>Linkage Group I</v>
          </cell>
        </row>
        <row r="690">
          <cell r="A690" t="str">
            <v>NCU00763</v>
          </cell>
          <cell r="D690">
            <v>4345</v>
          </cell>
          <cell r="E690">
            <v>7267094</v>
          </cell>
          <cell r="F690">
            <v>7271438</v>
          </cell>
          <cell r="G690" t="str">
            <v>+</v>
          </cell>
          <cell r="H690" t="str">
            <v>hypothetical protein</v>
          </cell>
          <cell r="I690" t="str">
            <v>Linkage Group I</v>
          </cell>
        </row>
        <row r="691">
          <cell r="A691" t="str">
            <v>NCU00764</v>
          </cell>
          <cell r="D691">
            <v>549</v>
          </cell>
          <cell r="E691">
            <v>7266073</v>
          </cell>
          <cell r="F691">
            <v>7266621</v>
          </cell>
          <cell r="G691" t="str">
            <v>+</v>
          </cell>
          <cell r="H691" t="str">
            <v>hypothetical protein</v>
          </cell>
          <cell r="I691" t="str">
            <v>Linkage Group I</v>
          </cell>
        </row>
        <row r="692">
          <cell r="A692" t="str">
            <v>NCU00765</v>
          </cell>
          <cell r="D692">
            <v>2213</v>
          </cell>
          <cell r="E692">
            <v>7256383</v>
          </cell>
          <cell r="F692">
            <v>7258595</v>
          </cell>
          <cell r="G692" t="str">
            <v>+</v>
          </cell>
          <cell r="H692" t="str">
            <v>amino acid permease 2</v>
          </cell>
          <cell r="I692" t="str">
            <v>Linkage Group I</v>
          </cell>
        </row>
        <row r="693">
          <cell r="A693" t="str">
            <v>NCU00766</v>
          </cell>
          <cell r="D693">
            <v>839</v>
          </cell>
          <cell r="E693">
            <v>7252238</v>
          </cell>
          <cell r="F693">
            <v>7253076</v>
          </cell>
          <cell r="G693" t="str">
            <v>-</v>
          </cell>
          <cell r="H693" t="str">
            <v>hypothetical protein</v>
          </cell>
          <cell r="I693" t="str">
            <v>Linkage Group I</v>
          </cell>
          <cell r="J693" t="str">
            <v>GO:0009416</v>
          </cell>
        </row>
        <row r="694">
          <cell r="A694" t="str">
            <v>NCU00768</v>
          </cell>
          <cell r="D694">
            <v>5349</v>
          </cell>
          <cell r="E694">
            <v>7239690</v>
          </cell>
          <cell r="F694">
            <v>7245038</v>
          </cell>
          <cell r="G694" t="str">
            <v>+</v>
          </cell>
          <cell r="H694" t="str">
            <v>mRNA binding post-transcriptional regulator</v>
          </cell>
          <cell r="I694" t="str">
            <v>Linkage Group I</v>
          </cell>
        </row>
        <row r="695">
          <cell r="A695" t="str">
            <v>NCU00770</v>
          </cell>
          <cell r="D695">
            <v>5746</v>
          </cell>
          <cell r="E695">
            <v>7230627</v>
          </cell>
          <cell r="F695">
            <v>7236372</v>
          </cell>
          <cell r="G695" t="str">
            <v>-</v>
          </cell>
          <cell r="H695" t="str">
            <v>hypothetical protein</v>
          </cell>
          <cell r="I695" t="str">
            <v>Linkage Group I</v>
          </cell>
        </row>
        <row r="696">
          <cell r="A696" t="str">
            <v>NCU00771</v>
          </cell>
          <cell r="D696">
            <v>1980</v>
          </cell>
          <cell r="E696">
            <v>7227671</v>
          </cell>
          <cell r="F696">
            <v>7229650</v>
          </cell>
          <cell r="G696" t="str">
            <v>-</v>
          </cell>
          <cell r="H696" t="str">
            <v>UBX domain-containing protein 7</v>
          </cell>
          <cell r="I696" t="str">
            <v>Linkage Group I</v>
          </cell>
        </row>
        <row r="697">
          <cell r="A697" t="str">
            <v>NCU00772</v>
          </cell>
          <cell r="D697">
            <v>2649</v>
          </cell>
          <cell r="E697">
            <v>7223453</v>
          </cell>
          <cell r="F697">
            <v>7226101</v>
          </cell>
          <cell r="G697" t="str">
            <v>-</v>
          </cell>
          <cell r="H697" t="str">
            <v>serine/threonine-protein kinase 24</v>
          </cell>
          <cell r="I697" t="str">
            <v>Linkage Group I</v>
          </cell>
        </row>
        <row r="698">
          <cell r="A698" t="str">
            <v>NCU00773</v>
          </cell>
          <cell r="D698">
            <v>1100</v>
          </cell>
          <cell r="E698">
            <v>7220527</v>
          </cell>
          <cell r="F698">
            <v>7221626</v>
          </cell>
          <cell r="G698" t="str">
            <v>-</v>
          </cell>
          <cell r="H698" t="str">
            <v>hypothetical protein</v>
          </cell>
          <cell r="I698" t="str">
            <v>Linkage Group I</v>
          </cell>
        </row>
        <row r="699">
          <cell r="A699" t="str">
            <v>NCU00774</v>
          </cell>
          <cell r="D699">
            <v>1635</v>
          </cell>
          <cell r="E699">
            <v>7217862</v>
          </cell>
          <cell r="F699">
            <v>7219496</v>
          </cell>
          <cell r="G699" t="str">
            <v>-</v>
          </cell>
          <cell r="H699" t="str">
            <v>hypothetical protein</v>
          </cell>
          <cell r="I699" t="str">
            <v>Linkage Group I</v>
          </cell>
        </row>
        <row r="700">
          <cell r="A700" t="str">
            <v>NCU00775</v>
          </cell>
          <cell r="D700">
            <v>2018</v>
          </cell>
          <cell r="E700">
            <v>7215007</v>
          </cell>
          <cell r="F700">
            <v>7217024</v>
          </cell>
          <cell r="G700" t="str">
            <v>-</v>
          </cell>
          <cell r="H700" t="str">
            <v>isocitrate dehydrogenase subunit 1</v>
          </cell>
          <cell r="I700" t="str">
            <v>Linkage Group I</v>
          </cell>
          <cell r="J700" t="str">
            <v>GO:0005739,GO:0006102,GO:0006537,GO:0004449,GO:0006099,GO:0005737</v>
          </cell>
        </row>
        <row r="701">
          <cell r="A701" t="str">
            <v>NCU00776</v>
          </cell>
          <cell r="D701">
            <v>2209</v>
          </cell>
          <cell r="E701">
            <v>7210768</v>
          </cell>
          <cell r="F701">
            <v>7212976</v>
          </cell>
          <cell r="G701" t="str">
            <v>-</v>
          </cell>
          <cell r="H701" t="str">
            <v>tyrosinase</v>
          </cell>
          <cell r="I701" t="str">
            <v>Linkage Group I</v>
          </cell>
        </row>
        <row r="702">
          <cell r="A702" t="str">
            <v>NCU00777</v>
          </cell>
          <cell r="D702">
            <v>1192</v>
          </cell>
          <cell r="E702">
            <v>7209521</v>
          </cell>
          <cell r="F702">
            <v>7210712</v>
          </cell>
          <cell r="G702" t="str">
            <v>+</v>
          </cell>
          <cell r="H702" t="str">
            <v>methyltransferase</v>
          </cell>
          <cell r="I702" t="str">
            <v>Linkage Group I</v>
          </cell>
          <cell r="J702" t="str">
            <v>GO:0000056,GO:0000447,GO:0016435,GO:0005737,GO:0000154,GO:0005634</v>
          </cell>
        </row>
        <row r="703">
          <cell r="A703" t="str">
            <v>NCU00778</v>
          </cell>
          <cell r="D703">
            <v>1089</v>
          </cell>
          <cell r="E703">
            <v>7208004</v>
          </cell>
          <cell r="F703">
            <v>7209092</v>
          </cell>
          <cell r="G703" t="str">
            <v>-</v>
          </cell>
          <cell r="H703" t="str">
            <v>sed5 vesicle protein</v>
          </cell>
          <cell r="I703" t="str">
            <v>Linkage Group I</v>
          </cell>
        </row>
        <row r="704">
          <cell r="A704" t="str">
            <v>NCU00779</v>
          </cell>
          <cell r="D704">
            <v>1469</v>
          </cell>
          <cell r="E704">
            <v>7206321</v>
          </cell>
          <cell r="F704">
            <v>7207789</v>
          </cell>
          <cell r="G704" t="str">
            <v>+</v>
          </cell>
          <cell r="H704" t="str">
            <v>hypothetical protein</v>
          </cell>
          <cell r="I704" t="str">
            <v>Linkage Group I</v>
          </cell>
        </row>
        <row r="705">
          <cell r="A705" t="str">
            <v>NCU00780</v>
          </cell>
          <cell r="D705">
            <v>1448</v>
          </cell>
          <cell r="E705">
            <v>7202837</v>
          </cell>
          <cell r="F705">
            <v>7204284</v>
          </cell>
          <cell r="G705" t="str">
            <v>+</v>
          </cell>
          <cell r="H705" t="str">
            <v>D-lactate dehydrogenase</v>
          </cell>
          <cell r="I705" t="str">
            <v>Linkage Group I</v>
          </cell>
        </row>
        <row r="706">
          <cell r="A706" t="str">
            <v>NCU00781</v>
          </cell>
          <cell r="D706">
            <v>270</v>
          </cell>
          <cell r="E706">
            <v>7201114</v>
          </cell>
          <cell r="F706">
            <v>7201383</v>
          </cell>
          <cell r="G706" t="str">
            <v>+</v>
          </cell>
          <cell r="H706" t="str">
            <v>hypothetical protein</v>
          </cell>
          <cell r="I706" t="str">
            <v>Linkage Group I</v>
          </cell>
        </row>
        <row r="707">
          <cell r="A707" t="str">
            <v>NCU00782</v>
          </cell>
          <cell r="D707">
            <v>1915</v>
          </cell>
          <cell r="E707">
            <v>7194936</v>
          </cell>
          <cell r="F707">
            <v>7196850</v>
          </cell>
          <cell r="G707" t="str">
            <v>+</v>
          </cell>
          <cell r="H707" t="str">
            <v>pantothenate transporter liz1</v>
          </cell>
          <cell r="I707" t="str">
            <v>Linkage Group I</v>
          </cell>
        </row>
        <row r="708">
          <cell r="A708" t="str">
            <v>NCU00783</v>
          </cell>
          <cell r="D708">
            <v>288</v>
          </cell>
          <cell r="E708">
            <v>7190600</v>
          </cell>
          <cell r="F708">
            <v>7190887</v>
          </cell>
          <cell r="G708" t="str">
            <v>-</v>
          </cell>
          <cell r="H708" t="str">
            <v>hypothetical protein</v>
          </cell>
          <cell r="I708" t="str">
            <v>Linkage Group I</v>
          </cell>
        </row>
        <row r="709">
          <cell r="A709" t="str">
            <v>NCU00784</v>
          </cell>
          <cell r="D709">
            <v>2986</v>
          </cell>
          <cell r="E709">
            <v>7185976</v>
          </cell>
          <cell r="F709">
            <v>7188961</v>
          </cell>
          <cell r="G709" t="str">
            <v>-</v>
          </cell>
          <cell r="H709" t="str">
            <v>hypothetical protein</v>
          </cell>
          <cell r="I709" t="str">
            <v>Linkage Group I</v>
          </cell>
        </row>
        <row r="710">
          <cell r="A710" t="str">
            <v>NCU00786</v>
          </cell>
          <cell r="D710">
            <v>2389</v>
          </cell>
          <cell r="E710">
            <v>7179990</v>
          </cell>
          <cell r="F710">
            <v>7182378</v>
          </cell>
          <cell r="G710" t="str">
            <v>-</v>
          </cell>
          <cell r="H710" t="str">
            <v>G-protein coupled receptor</v>
          </cell>
          <cell r="I710" t="str">
            <v>Linkage Group I</v>
          </cell>
          <cell r="J710" t="str">
            <v>GO:0000909</v>
          </cell>
        </row>
        <row r="711">
          <cell r="A711" t="str">
            <v>NCU00787</v>
          </cell>
          <cell r="D711">
            <v>1546</v>
          </cell>
          <cell r="E711">
            <v>7177159</v>
          </cell>
          <cell r="F711">
            <v>7178704</v>
          </cell>
          <cell r="G711" t="str">
            <v>+</v>
          </cell>
          <cell r="H711" t="str">
            <v>hypothetical protein</v>
          </cell>
          <cell r="I711" t="str">
            <v>Linkage Group I</v>
          </cell>
        </row>
        <row r="712">
          <cell r="A712" t="str">
            <v>NCU00788</v>
          </cell>
          <cell r="D712">
            <v>2818</v>
          </cell>
          <cell r="E712">
            <v>7173690</v>
          </cell>
          <cell r="F712">
            <v>7176507</v>
          </cell>
          <cell r="G712" t="str">
            <v>+</v>
          </cell>
          <cell r="H712" t="str">
            <v>hypothetical protein</v>
          </cell>
          <cell r="I712" t="str">
            <v>Linkage Group I</v>
          </cell>
        </row>
        <row r="713">
          <cell r="A713" t="str">
            <v>NCU00789</v>
          </cell>
          <cell r="D713">
            <v>3482</v>
          </cell>
          <cell r="E713">
            <v>7169289</v>
          </cell>
          <cell r="F713">
            <v>7172770</v>
          </cell>
          <cell r="G713" t="str">
            <v>-</v>
          </cell>
          <cell r="H713" t="str">
            <v>DUF221 domain-containing protein</v>
          </cell>
          <cell r="I713" t="str">
            <v>Linkage Group I</v>
          </cell>
        </row>
        <row r="714">
          <cell r="A714" t="str">
            <v>NCU00790</v>
          </cell>
          <cell r="B714" t="str">
            <v>hak-1</v>
          </cell>
          <cell r="D714">
            <v>2949</v>
          </cell>
          <cell r="E714">
            <v>7161080</v>
          </cell>
          <cell r="F714">
            <v>7164028</v>
          </cell>
          <cell r="G714" t="str">
            <v>+</v>
          </cell>
          <cell r="H714" t="str">
            <v>high affinity potassium transporter-1</v>
          </cell>
          <cell r="I714" t="str">
            <v>Linkage Group I</v>
          </cell>
          <cell r="J714" t="str">
            <v>GO:0009416</v>
          </cell>
        </row>
        <row r="715">
          <cell r="A715" t="str">
            <v>NCU00792</v>
          </cell>
          <cell r="D715">
            <v>2556</v>
          </cell>
          <cell r="E715">
            <v>7155769</v>
          </cell>
          <cell r="F715">
            <v>7158324</v>
          </cell>
          <cell r="G715" t="str">
            <v>+</v>
          </cell>
          <cell r="H715" t="str">
            <v>branched-chain-amino-acid aminotransferase</v>
          </cell>
          <cell r="I715" t="str">
            <v>Linkage Group I</v>
          </cell>
        </row>
        <row r="716">
          <cell r="A716" t="str">
            <v>NCU00793</v>
          </cell>
          <cell r="D716">
            <v>3983</v>
          </cell>
          <cell r="E716">
            <v>7151166</v>
          </cell>
          <cell r="F716">
            <v>7155148</v>
          </cell>
          <cell r="G716" t="str">
            <v>+</v>
          </cell>
          <cell r="H716" t="str">
            <v>trehalose phosphate synthase</v>
          </cell>
          <cell r="I716" t="str">
            <v>Linkage Group I</v>
          </cell>
          <cell r="J716" t="str">
            <v>GO:0009416</v>
          </cell>
        </row>
        <row r="717">
          <cell r="A717" t="str">
            <v>NCU00794</v>
          </cell>
          <cell r="D717">
            <v>2513</v>
          </cell>
          <cell r="E717">
            <v>7143288</v>
          </cell>
          <cell r="F717">
            <v>7145800</v>
          </cell>
          <cell r="G717" t="str">
            <v>+</v>
          </cell>
          <cell r="H717" t="str">
            <v>ribosome biogenesis protein Rsa4</v>
          </cell>
          <cell r="I717" t="str">
            <v>Linkage Group I</v>
          </cell>
          <cell r="J717" t="str">
            <v>GO:0042254,GO:0000027,GO:0005840,GO:0005730</v>
          </cell>
        </row>
        <row r="718">
          <cell r="A718" t="str">
            <v>NCU00795</v>
          </cell>
          <cell r="D718">
            <v>2020</v>
          </cell>
          <cell r="E718">
            <v>7140514</v>
          </cell>
          <cell r="F718">
            <v>7142533</v>
          </cell>
          <cell r="G718" t="str">
            <v>+</v>
          </cell>
          <cell r="H718" t="str">
            <v>membrane bound cation transporter</v>
          </cell>
          <cell r="I718" t="str">
            <v>Linkage Group I</v>
          </cell>
        </row>
        <row r="719">
          <cell r="A719" t="str">
            <v>NCU00796</v>
          </cell>
          <cell r="D719">
            <v>3535</v>
          </cell>
          <cell r="E719">
            <v>7135629</v>
          </cell>
          <cell r="F719">
            <v>7139163</v>
          </cell>
          <cell r="G719" t="str">
            <v>+</v>
          </cell>
          <cell r="H719" t="str">
            <v>hydantoinase</v>
          </cell>
          <cell r="I719" t="str">
            <v>Linkage Group I</v>
          </cell>
        </row>
        <row r="720">
          <cell r="A720" t="str">
            <v>NCU00797</v>
          </cell>
          <cell r="D720">
            <v>1973</v>
          </cell>
          <cell r="E720">
            <v>7132913</v>
          </cell>
          <cell r="F720">
            <v>7134885</v>
          </cell>
          <cell r="G720" t="str">
            <v>-</v>
          </cell>
          <cell r="H720" t="str">
            <v>hypothetical protein</v>
          </cell>
          <cell r="I720" t="str">
            <v>Linkage Group I</v>
          </cell>
        </row>
        <row r="721">
          <cell r="A721" t="str">
            <v>NCU00798</v>
          </cell>
          <cell r="D721">
            <v>1174</v>
          </cell>
          <cell r="E721">
            <v>7131755</v>
          </cell>
          <cell r="F721">
            <v>7132928</v>
          </cell>
          <cell r="G721" t="str">
            <v>-</v>
          </cell>
          <cell r="H721" t="str">
            <v>hypothetical protein</v>
          </cell>
          <cell r="I721" t="str">
            <v>Linkage Group I</v>
          </cell>
        </row>
        <row r="722">
          <cell r="A722" t="str">
            <v>NCU00799</v>
          </cell>
          <cell r="D722">
            <v>1155</v>
          </cell>
          <cell r="E722">
            <v>7130489</v>
          </cell>
          <cell r="F722">
            <v>7131643</v>
          </cell>
          <cell r="G722" t="str">
            <v>+</v>
          </cell>
          <cell r="H722" t="str">
            <v>homocysteine S-methyltransferase</v>
          </cell>
          <cell r="I722" t="str">
            <v>Linkage Group I</v>
          </cell>
        </row>
        <row r="723">
          <cell r="A723" t="str">
            <v>NCU00800</v>
          </cell>
          <cell r="D723">
            <v>1807</v>
          </cell>
          <cell r="E723">
            <v>7127315</v>
          </cell>
          <cell r="F723">
            <v>7129121</v>
          </cell>
          <cell r="G723" t="str">
            <v>-</v>
          </cell>
          <cell r="H723" t="str">
            <v>hypothetical protein</v>
          </cell>
          <cell r="I723" t="str">
            <v>Linkage Group I</v>
          </cell>
        </row>
        <row r="724">
          <cell r="A724" t="str">
            <v>NCU00801</v>
          </cell>
          <cell r="D724">
            <v>2237</v>
          </cell>
          <cell r="E724">
            <v>7121829</v>
          </cell>
          <cell r="F724">
            <v>7124065</v>
          </cell>
          <cell r="G724" t="str">
            <v>-</v>
          </cell>
          <cell r="H724" t="str">
            <v>MFS lactose permease</v>
          </cell>
          <cell r="I724" t="str">
            <v>Linkage Group I</v>
          </cell>
        </row>
        <row r="725">
          <cell r="A725" t="str">
            <v>NCU00802</v>
          </cell>
          <cell r="D725">
            <v>2026</v>
          </cell>
          <cell r="E725">
            <v>7117551</v>
          </cell>
          <cell r="F725">
            <v>7119576</v>
          </cell>
          <cell r="G725" t="str">
            <v>+</v>
          </cell>
          <cell r="H725" t="str">
            <v>hypothetical protein</v>
          </cell>
          <cell r="I725" t="str">
            <v>Linkage Group I</v>
          </cell>
        </row>
        <row r="726">
          <cell r="A726" t="str">
            <v>NCU00803</v>
          </cell>
          <cell r="D726">
            <v>1973</v>
          </cell>
          <cell r="E726">
            <v>7113969</v>
          </cell>
          <cell r="F726">
            <v>7115941</v>
          </cell>
          <cell r="G726" t="str">
            <v>+</v>
          </cell>
          <cell r="H726" t="str">
            <v>MFS transporter</v>
          </cell>
          <cell r="I726" t="str">
            <v>Linkage Group I</v>
          </cell>
        </row>
        <row r="727">
          <cell r="A727" t="str">
            <v>NCU00804</v>
          </cell>
          <cell r="D727">
            <v>776</v>
          </cell>
          <cell r="E727">
            <v>7110118</v>
          </cell>
          <cell r="F727">
            <v>7110893</v>
          </cell>
          <cell r="G727" t="str">
            <v>-</v>
          </cell>
          <cell r="H727" t="str">
            <v>hypothetical protein</v>
          </cell>
          <cell r="I727" t="str">
            <v>Linkage Group I</v>
          </cell>
        </row>
        <row r="728">
          <cell r="A728" t="str">
            <v>NCU00805</v>
          </cell>
          <cell r="D728">
            <v>1334</v>
          </cell>
          <cell r="E728">
            <v>7102179</v>
          </cell>
          <cell r="F728">
            <v>7103512</v>
          </cell>
          <cell r="G728" t="str">
            <v>-</v>
          </cell>
          <cell r="H728" t="str">
            <v>bZIP transcription factor</v>
          </cell>
          <cell r="I728" t="str">
            <v>Linkage Group I</v>
          </cell>
        </row>
        <row r="729">
          <cell r="A729" t="str">
            <v>NCU00806</v>
          </cell>
          <cell r="D729">
            <v>2553</v>
          </cell>
          <cell r="E729">
            <v>7097634</v>
          </cell>
          <cell r="F729">
            <v>7100186</v>
          </cell>
          <cell r="G729" t="str">
            <v>-</v>
          </cell>
          <cell r="H729" t="str">
            <v>hypothetical protein</v>
          </cell>
          <cell r="I729" t="str">
            <v>Linkage Group I</v>
          </cell>
        </row>
        <row r="730">
          <cell r="A730" t="str">
            <v>NCU00807</v>
          </cell>
          <cell r="D730">
            <v>697</v>
          </cell>
          <cell r="E730">
            <v>7095246</v>
          </cell>
          <cell r="F730">
            <v>7095942</v>
          </cell>
          <cell r="G730" t="str">
            <v>-</v>
          </cell>
          <cell r="H730" t="str">
            <v>hypothetical protein</v>
          </cell>
          <cell r="I730" t="str">
            <v>Linkage Group I</v>
          </cell>
        </row>
        <row r="731">
          <cell r="A731" t="str">
            <v>NCU00808</v>
          </cell>
          <cell r="D731">
            <v>3045</v>
          </cell>
          <cell r="E731">
            <v>7091574</v>
          </cell>
          <cell r="F731">
            <v>7094618</v>
          </cell>
          <cell r="G731" t="str">
            <v>+</v>
          </cell>
          <cell r="H731" t="str">
            <v>C6 zinc finger domain-containing protein</v>
          </cell>
          <cell r="I731" t="str">
            <v>Linkage Group I</v>
          </cell>
        </row>
        <row r="732">
          <cell r="A732" t="str">
            <v>NCU00809</v>
          </cell>
          <cell r="D732">
            <v>1708</v>
          </cell>
          <cell r="E732">
            <v>7089659</v>
          </cell>
          <cell r="F732">
            <v>7091366</v>
          </cell>
          <cell r="G732" t="str">
            <v>+</v>
          </cell>
          <cell r="H732" t="str">
            <v>MFS monosaccharide transporter</v>
          </cell>
          <cell r="I732" t="str">
            <v>Linkage Group I</v>
          </cell>
        </row>
        <row r="733">
          <cell r="A733" t="str">
            <v>NCU00810</v>
          </cell>
          <cell r="D733">
            <v>3804</v>
          </cell>
          <cell r="E733">
            <v>7084848</v>
          </cell>
          <cell r="F733">
            <v>7088651</v>
          </cell>
          <cell r="G733" t="str">
            <v>-</v>
          </cell>
          <cell r="H733" t="str">
            <v>beta-galactosidase</v>
          </cell>
          <cell r="I733" t="str">
            <v>Linkage Group I</v>
          </cell>
        </row>
        <row r="734">
          <cell r="A734" t="str">
            <v>NCU00811</v>
          </cell>
          <cell r="D734">
            <v>1989</v>
          </cell>
          <cell r="E734">
            <v>7081997</v>
          </cell>
          <cell r="F734">
            <v>7083985</v>
          </cell>
          <cell r="G734" t="str">
            <v>+</v>
          </cell>
          <cell r="H734" t="str">
            <v>hypothetical protein</v>
          </cell>
          <cell r="I734" t="str">
            <v>Linkage Group I</v>
          </cell>
        </row>
        <row r="735">
          <cell r="A735" t="str">
            <v>NCU00812</v>
          </cell>
          <cell r="D735">
            <v>1518</v>
          </cell>
          <cell r="E735">
            <v>7078264</v>
          </cell>
          <cell r="F735">
            <v>7079781</v>
          </cell>
          <cell r="G735" t="str">
            <v>-</v>
          </cell>
          <cell r="H735" t="str">
            <v>exosome complex exonuclease RRP41</v>
          </cell>
          <cell r="I735" t="str">
            <v>Linkage Group I</v>
          </cell>
        </row>
        <row r="736">
          <cell r="A736" t="str">
            <v>NCU00813</v>
          </cell>
          <cell r="D736">
            <v>2105</v>
          </cell>
          <cell r="E736">
            <v>7076199</v>
          </cell>
          <cell r="F736">
            <v>7078303</v>
          </cell>
          <cell r="G736" t="str">
            <v>+</v>
          </cell>
          <cell r="H736" t="str">
            <v>disulfide isomerase</v>
          </cell>
          <cell r="I736" t="str">
            <v>Linkage Group I</v>
          </cell>
        </row>
        <row r="737">
          <cell r="A737" t="str">
            <v>NCU00814</v>
          </cell>
          <cell r="D737">
            <v>2153</v>
          </cell>
          <cell r="E737">
            <v>7073648</v>
          </cell>
          <cell r="F737">
            <v>7075800</v>
          </cell>
          <cell r="G737" t="str">
            <v>-</v>
          </cell>
          <cell r="H737" t="str">
            <v>hypothetical protein</v>
          </cell>
          <cell r="I737" t="str">
            <v>Linkage Group I</v>
          </cell>
        </row>
        <row r="738">
          <cell r="A738" t="str">
            <v>NCU00817</v>
          </cell>
          <cell r="D738">
            <v>2040</v>
          </cell>
          <cell r="E738">
            <v>7067679</v>
          </cell>
          <cell r="F738">
            <v>7069718</v>
          </cell>
          <cell r="G738" t="str">
            <v>+</v>
          </cell>
          <cell r="H738" t="str">
            <v>hypothetical protein</v>
          </cell>
          <cell r="I738" t="str">
            <v>Linkage Group I</v>
          </cell>
        </row>
        <row r="739">
          <cell r="A739" t="str">
            <v>NCU00818</v>
          </cell>
          <cell r="D739">
            <v>2151</v>
          </cell>
          <cell r="E739">
            <v>7063312</v>
          </cell>
          <cell r="F739">
            <v>7065462</v>
          </cell>
          <cell r="G739" t="str">
            <v>-</v>
          </cell>
          <cell r="H739" t="str">
            <v>hypothetical protein</v>
          </cell>
          <cell r="I739" t="str">
            <v>Linkage Group I</v>
          </cell>
        </row>
        <row r="740">
          <cell r="A740" t="str">
            <v>NCU00819</v>
          </cell>
          <cell r="D740">
            <v>1046</v>
          </cell>
          <cell r="E740">
            <v>7061882</v>
          </cell>
          <cell r="F740">
            <v>7062927</v>
          </cell>
          <cell r="G740" t="str">
            <v>-</v>
          </cell>
          <cell r="H740" t="str">
            <v>hypothetical protein</v>
          </cell>
          <cell r="I740" t="str">
            <v>Linkage Group I</v>
          </cell>
        </row>
        <row r="741">
          <cell r="A741" t="str">
            <v>NCU00821</v>
          </cell>
          <cell r="D741">
            <v>2285</v>
          </cell>
          <cell r="E741">
            <v>7056000</v>
          </cell>
          <cell r="F741">
            <v>7058284</v>
          </cell>
          <cell r="G741" t="str">
            <v>-</v>
          </cell>
          <cell r="H741" t="str">
            <v>sugar transporter</v>
          </cell>
          <cell r="I741" t="str">
            <v>Linkage Group I</v>
          </cell>
        </row>
        <row r="742">
          <cell r="A742" t="str">
            <v>NCU00822</v>
          </cell>
          <cell r="D742">
            <v>2113</v>
          </cell>
          <cell r="E742">
            <v>7052992</v>
          </cell>
          <cell r="F742">
            <v>7055104</v>
          </cell>
          <cell r="G742" t="str">
            <v>-</v>
          </cell>
          <cell r="H742" t="str">
            <v>hypothetical protein</v>
          </cell>
          <cell r="I742" t="str">
            <v>Linkage Group I</v>
          </cell>
        </row>
        <row r="743">
          <cell r="A743" t="str">
            <v>NCU00823</v>
          </cell>
          <cell r="D743">
            <v>1739</v>
          </cell>
          <cell r="E743">
            <v>7049735</v>
          </cell>
          <cell r="F743">
            <v>7051473</v>
          </cell>
          <cell r="G743" t="str">
            <v>+</v>
          </cell>
          <cell r="H743" t="str">
            <v>26S proteasome regulatory subunit RPN11</v>
          </cell>
          <cell r="I743" t="str">
            <v>Linkage Group I</v>
          </cell>
          <cell r="J743" t="str">
            <v>GO:0000502,GO:0005515,GO:0006511,GO:0005829,GO:0005634,GO:0005737</v>
          </cell>
        </row>
        <row r="744">
          <cell r="A744" t="str">
            <v>NCU00824</v>
          </cell>
          <cell r="D744">
            <v>3020</v>
          </cell>
          <cell r="E744">
            <v>7046029</v>
          </cell>
          <cell r="F744">
            <v>7049048</v>
          </cell>
          <cell r="G744" t="str">
            <v>-</v>
          </cell>
          <cell r="H744" t="str">
            <v>histone deacetylase RPD3</v>
          </cell>
          <cell r="I744" t="str">
            <v>Linkage Group I</v>
          </cell>
          <cell r="J744" t="str">
            <v>GO:0033698,GO:0033698,GO:0033698,GO:0033698,GO:0033698,GO:0033698,GO:0033698,GO:0033698,GO:0033698,GO:0033698,GO:0033698,GO:0033698,GO:0033698,GO:0033698,GO:0033698</v>
          </cell>
        </row>
        <row r="745">
          <cell r="A745" t="str">
            <v>NCU00825</v>
          </cell>
          <cell r="D745">
            <v>1754</v>
          </cell>
          <cell r="E745">
            <v>7043598</v>
          </cell>
          <cell r="F745">
            <v>7045351</v>
          </cell>
          <cell r="G745" t="str">
            <v>-</v>
          </cell>
          <cell r="H745" t="str">
            <v>hypothetical protein</v>
          </cell>
          <cell r="I745" t="str">
            <v>Linkage Group I</v>
          </cell>
        </row>
        <row r="746">
          <cell r="A746" t="str">
            <v>NCU00826</v>
          </cell>
          <cell r="D746">
            <v>1720</v>
          </cell>
          <cell r="E746">
            <v>7041306</v>
          </cell>
          <cell r="F746">
            <v>7043025</v>
          </cell>
          <cell r="G746" t="str">
            <v>+</v>
          </cell>
          <cell r="H746" t="str">
            <v>hypothetical protein</v>
          </cell>
          <cell r="I746" t="str">
            <v>Linkage Group I</v>
          </cell>
        </row>
        <row r="747">
          <cell r="A747" t="str">
            <v>NCU00827</v>
          </cell>
          <cell r="D747">
            <v>2023</v>
          </cell>
          <cell r="E747">
            <v>7037933</v>
          </cell>
          <cell r="F747">
            <v>7039955</v>
          </cell>
          <cell r="G747" t="str">
            <v>-</v>
          </cell>
          <cell r="H747" t="str">
            <v>hypothetical protein</v>
          </cell>
          <cell r="I747" t="str">
            <v>Linkage Group I</v>
          </cell>
        </row>
        <row r="748">
          <cell r="A748" t="str">
            <v>NCU00828</v>
          </cell>
          <cell r="D748">
            <v>1482</v>
          </cell>
          <cell r="E748">
            <v>7036247</v>
          </cell>
          <cell r="F748">
            <v>7037728</v>
          </cell>
          <cell r="G748" t="str">
            <v>+</v>
          </cell>
          <cell r="H748" t="str">
            <v>peroxisomal membrane protein</v>
          </cell>
          <cell r="I748" t="str">
            <v>Linkage Group I</v>
          </cell>
        </row>
        <row r="749">
          <cell r="A749" t="str">
            <v>NCU00829</v>
          </cell>
          <cell r="D749">
            <v>2454</v>
          </cell>
          <cell r="E749">
            <v>7032961</v>
          </cell>
          <cell r="F749">
            <v>7035414</v>
          </cell>
          <cell r="G749" t="str">
            <v>+</v>
          </cell>
          <cell r="H749" t="str">
            <v>ferric reductase</v>
          </cell>
          <cell r="I749" t="str">
            <v>Linkage Group I</v>
          </cell>
        </row>
        <row r="750">
          <cell r="A750" t="str">
            <v>NCU00830</v>
          </cell>
          <cell r="B750" t="str">
            <v>tcu-1</v>
          </cell>
          <cell r="D750">
            <v>1625</v>
          </cell>
          <cell r="E750">
            <v>7030365</v>
          </cell>
          <cell r="F750">
            <v>7031989</v>
          </cell>
          <cell r="G750" t="str">
            <v>-</v>
          </cell>
          <cell r="H750" t="str">
            <v>ctr copper transporter</v>
          </cell>
          <cell r="I750" t="str">
            <v>Linkage Group I</v>
          </cell>
          <cell r="J750" t="str">
            <v>GO:0009060,GO:0046688,GO:0000909,GO:0009847</v>
          </cell>
        </row>
        <row r="751">
          <cell r="A751" t="str">
            <v>NCU00831</v>
          </cell>
          <cell r="D751">
            <v>2618</v>
          </cell>
          <cell r="E751">
            <v>7027586</v>
          </cell>
          <cell r="F751">
            <v>7030203</v>
          </cell>
          <cell r="G751" t="str">
            <v>+</v>
          </cell>
          <cell r="H751" t="str">
            <v>extracellular serine carboxypeptidase</v>
          </cell>
          <cell r="I751" t="str">
            <v>Linkage Group I</v>
          </cell>
        </row>
        <row r="752">
          <cell r="A752" t="str">
            <v>NCU00832</v>
          </cell>
          <cell r="D752">
            <v>1268</v>
          </cell>
          <cell r="E752">
            <v>7024705</v>
          </cell>
          <cell r="F752">
            <v>7025972</v>
          </cell>
          <cell r="G752" t="str">
            <v>+</v>
          </cell>
          <cell r="H752" t="str">
            <v>hypothetical protein</v>
          </cell>
          <cell r="I752" t="str">
            <v>Linkage Group I</v>
          </cell>
        </row>
        <row r="753">
          <cell r="A753" t="str">
            <v>NCU00833</v>
          </cell>
          <cell r="D753">
            <v>7088</v>
          </cell>
          <cell r="E753">
            <v>7015582</v>
          </cell>
          <cell r="F753">
            <v>7022669</v>
          </cell>
          <cell r="G753" t="str">
            <v>+</v>
          </cell>
          <cell r="H753" t="str">
            <v>hypothetical protein</v>
          </cell>
          <cell r="I753" t="str">
            <v>Linkage Group I</v>
          </cell>
        </row>
        <row r="754">
          <cell r="A754" t="str">
            <v>NCU00834</v>
          </cell>
          <cell r="D754">
            <v>2107</v>
          </cell>
          <cell r="E754">
            <v>7011828</v>
          </cell>
          <cell r="F754">
            <v>7013934</v>
          </cell>
          <cell r="G754" t="str">
            <v>-</v>
          </cell>
          <cell r="H754" t="str">
            <v>hypothetical protein</v>
          </cell>
          <cell r="I754" t="str">
            <v>Linkage Group I</v>
          </cell>
        </row>
        <row r="755">
          <cell r="A755" t="str">
            <v>NCU00835</v>
          </cell>
          <cell r="D755">
            <v>1649</v>
          </cell>
          <cell r="E755">
            <v>7007305</v>
          </cell>
          <cell r="F755">
            <v>7008953</v>
          </cell>
          <cell r="G755" t="str">
            <v>-</v>
          </cell>
          <cell r="H755" t="str">
            <v>hypothetical protein</v>
          </cell>
          <cell r="I755" t="str">
            <v>Linkage Group I</v>
          </cell>
        </row>
        <row r="756">
          <cell r="A756" t="str">
            <v>NCU00836</v>
          </cell>
          <cell r="D756">
            <v>1695</v>
          </cell>
          <cell r="E756">
            <v>7005196</v>
          </cell>
          <cell r="F756">
            <v>7006890</v>
          </cell>
          <cell r="G756" t="str">
            <v>+</v>
          </cell>
          <cell r="H756" t="str">
            <v>hypothetical protein</v>
          </cell>
          <cell r="I756" t="str">
            <v>Linkage Group I</v>
          </cell>
        </row>
        <row r="757">
          <cell r="A757" t="str">
            <v>NCU00837</v>
          </cell>
          <cell r="D757">
            <v>1467</v>
          </cell>
          <cell r="E757">
            <v>7002738</v>
          </cell>
          <cell r="F757">
            <v>7004204</v>
          </cell>
          <cell r="G757" t="str">
            <v>+</v>
          </cell>
          <cell r="H757" t="str">
            <v>6-phosphogluconate dehydrogenase</v>
          </cell>
          <cell r="I757" t="str">
            <v>Linkage Group I</v>
          </cell>
        </row>
        <row r="758">
          <cell r="A758" t="str">
            <v>NCU00838</v>
          </cell>
          <cell r="D758">
            <v>1225</v>
          </cell>
          <cell r="E758">
            <v>6996653</v>
          </cell>
          <cell r="F758">
            <v>6997877</v>
          </cell>
          <cell r="G758" t="str">
            <v>-</v>
          </cell>
          <cell r="H758" t="str">
            <v>3-dehydroshikimate dehydratase</v>
          </cell>
          <cell r="I758" t="str">
            <v>Linkage Group I</v>
          </cell>
          <cell r="J758" t="str">
            <v>GO:0009416</v>
          </cell>
        </row>
        <row r="759">
          <cell r="A759" t="str">
            <v>NCU00839</v>
          </cell>
          <cell r="D759">
            <v>1111</v>
          </cell>
          <cell r="E759">
            <v>6995309</v>
          </cell>
          <cell r="F759">
            <v>6996419</v>
          </cell>
          <cell r="G759" t="str">
            <v>+</v>
          </cell>
          <cell r="H759" t="str">
            <v>hypothetical protein</v>
          </cell>
          <cell r="I759" t="str">
            <v>Linkage Group I</v>
          </cell>
        </row>
        <row r="760">
          <cell r="A760" t="str">
            <v>NCU00840</v>
          </cell>
          <cell r="D760">
            <v>2639</v>
          </cell>
          <cell r="E760">
            <v>6990816</v>
          </cell>
          <cell r="F760">
            <v>6993454</v>
          </cell>
          <cell r="G760" t="str">
            <v>-</v>
          </cell>
          <cell r="H760" t="str">
            <v>hypothetical protein</v>
          </cell>
          <cell r="I760" t="str">
            <v>Linkage Group I</v>
          </cell>
        </row>
        <row r="761">
          <cell r="A761" t="str">
            <v>NCU00841</v>
          </cell>
          <cell r="D761">
            <v>1436</v>
          </cell>
          <cell r="E761">
            <v>6989142</v>
          </cell>
          <cell r="F761">
            <v>6990577</v>
          </cell>
          <cell r="G761" t="str">
            <v>+</v>
          </cell>
          <cell r="H761" t="str">
            <v>hypothetical protein</v>
          </cell>
          <cell r="I761" t="str">
            <v>Linkage Group I</v>
          </cell>
        </row>
        <row r="762">
          <cell r="A762" t="str">
            <v>NCU00842</v>
          </cell>
          <cell r="D762">
            <v>678</v>
          </cell>
          <cell r="E762">
            <v>6987125</v>
          </cell>
          <cell r="F762">
            <v>6987802</v>
          </cell>
          <cell r="G762" t="str">
            <v>-</v>
          </cell>
          <cell r="H762" t="str">
            <v>hypothetical protein</v>
          </cell>
          <cell r="I762" t="str">
            <v>Linkage Group I</v>
          </cell>
        </row>
        <row r="763">
          <cell r="A763" t="str">
            <v>NCU00843</v>
          </cell>
          <cell r="D763">
            <v>1203</v>
          </cell>
          <cell r="E763">
            <v>6984620</v>
          </cell>
          <cell r="F763">
            <v>6985822</v>
          </cell>
          <cell r="G763" t="str">
            <v>-</v>
          </cell>
          <cell r="H763" t="str">
            <v>phosphoribosylglycinamide formyltransferase</v>
          </cell>
          <cell r="I763" t="str">
            <v>Linkage Group I</v>
          </cell>
        </row>
        <row r="764">
          <cell r="A764" t="str">
            <v>NCU00844</v>
          </cell>
          <cell r="D764">
            <v>2095</v>
          </cell>
          <cell r="E764">
            <v>6981994</v>
          </cell>
          <cell r="F764">
            <v>6984088</v>
          </cell>
          <cell r="G764" t="str">
            <v>+</v>
          </cell>
          <cell r="H764" t="str">
            <v>hypothetical protein</v>
          </cell>
          <cell r="I764" t="str">
            <v>Linkage Group I</v>
          </cell>
        </row>
        <row r="765">
          <cell r="A765" t="str">
            <v>NCU00845</v>
          </cell>
          <cell r="D765">
            <v>1525</v>
          </cell>
          <cell r="E765">
            <v>6978843</v>
          </cell>
          <cell r="F765">
            <v>6980367</v>
          </cell>
          <cell r="G765" t="str">
            <v>-</v>
          </cell>
          <cell r="H765" t="str">
            <v>hypothetical protein</v>
          </cell>
          <cell r="I765" t="str">
            <v>Linkage Group I</v>
          </cell>
        </row>
        <row r="766">
          <cell r="A766" t="str">
            <v>NCU00846</v>
          </cell>
          <cell r="D766">
            <v>2990</v>
          </cell>
          <cell r="E766">
            <v>6973145</v>
          </cell>
          <cell r="F766">
            <v>6976134</v>
          </cell>
          <cell r="G766" t="str">
            <v>-</v>
          </cell>
          <cell r="H766" t="str">
            <v>hypothetical protein</v>
          </cell>
          <cell r="I766" t="str">
            <v>Linkage Group I</v>
          </cell>
        </row>
        <row r="767">
          <cell r="A767" t="str">
            <v>NCU00847</v>
          </cell>
          <cell r="D767">
            <v>1326</v>
          </cell>
          <cell r="E767">
            <v>6971746</v>
          </cell>
          <cell r="F767">
            <v>6973071</v>
          </cell>
          <cell r="G767" t="str">
            <v>+</v>
          </cell>
          <cell r="H767" t="str">
            <v>hypothetical protein</v>
          </cell>
          <cell r="I767" t="str">
            <v>Linkage Group I</v>
          </cell>
        </row>
        <row r="768">
          <cell r="A768" t="str">
            <v>NCU00848</v>
          </cell>
          <cell r="D768">
            <v>1557</v>
          </cell>
          <cell r="E768">
            <v>6968357</v>
          </cell>
          <cell r="F768">
            <v>6969913</v>
          </cell>
          <cell r="G768" t="str">
            <v>+</v>
          </cell>
          <cell r="H768" t="str">
            <v>integral membrane protein TmpA</v>
          </cell>
          <cell r="I768" t="str">
            <v>Linkage Group I</v>
          </cell>
        </row>
        <row r="769">
          <cell r="A769" t="str">
            <v>NCU00849</v>
          </cell>
          <cell r="D769">
            <v>694</v>
          </cell>
          <cell r="E769">
            <v>6963149</v>
          </cell>
          <cell r="F769">
            <v>6963842</v>
          </cell>
          <cell r="G769" t="str">
            <v>-</v>
          </cell>
          <cell r="H769" t="str">
            <v>hypothetical protein</v>
          </cell>
          <cell r="I769" t="str">
            <v>Linkage Group I</v>
          </cell>
        </row>
        <row r="770">
          <cell r="A770" t="str">
            <v>NCU00850</v>
          </cell>
          <cell r="D770">
            <v>920</v>
          </cell>
          <cell r="E770">
            <v>6961938</v>
          </cell>
          <cell r="F770">
            <v>6962857</v>
          </cell>
          <cell r="G770" t="str">
            <v>+</v>
          </cell>
          <cell r="H770" t="str">
            <v>hypothetical protein</v>
          </cell>
          <cell r="I770" t="str">
            <v>Linkage Group I</v>
          </cell>
        </row>
        <row r="771">
          <cell r="A771" t="str">
            <v>NCU00851</v>
          </cell>
          <cell r="D771">
            <v>396</v>
          </cell>
          <cell r="E771">
            <v>6958974</v>
          </cell>
          <cell r="F771">
            <v>6959369</v>
          </cell>
          <cell r="G771" t="str">
            <v>+</v>
          </cell>
          <cell r="H771" t="str">
            <v>hypothetical protein</v>
          </cell>
          <cell r="I771" t="str">
            <v>Linkage Group I</v>
          </cell>
        </row>
        <row r="772">
          <cell r="A772" t="str">
            <v>NCU00852</v>
          </cell>
          <cell r="D772">
            <v>987</v>
          </cell>
          <cell r="E772">
            <v>6956051</v>
          </cell>
          <cell r="F772">
            <v>6957037</v>
          </cell>
          <cell r="G772" t="str">
            <v>-</v>
          </cell>
          <cell r="H772" t="str">
            <v>endo-arabinase</v>
          </cell>
          <cell r="I772" t="str">
            <v>Linkage Group I</v>
          </cell>
        </row>
        <row r="773">
          <cell r="A773" t="str">
            <v>NCU00853</v>
          </cell>
          <cell r="D773">
            <v>1712</v>
          </cell>
          <cell r="E773">
            <v>6951833</v>
          </cell>
          <cell r="F773">
            <v>6953544</v>
          </cell>
          <cell r="G773" t="str">
            <v>+</v>
          </cell>
          <cell r="H773" t="str">
            <v>hypothetical protein</v>
          </cell>
          <cell r="I773" t="str">
            <v>Linkage Group I</v>
          </cell>
        </row>
        <row r="774">
          <cell r="A774" t="str">
            <v>NCU00854</v>
          </cell>
          <cell r="D774">
            <v>2721</v>
          </cell>
          <cell r="E774">
            <v>6948984</v>
          </cell>
          <cell r="F774">
            <v>6951704</v>
          </cell>
          <cell r="G774" t="str">
            <v>+</v>
          </cell>
          <cell r="H774" t="str">
            <v>hypothetical protein</v>
          </cell>
          <cell r="I774" t="str">
            <v>Linkage Group I</v>
          </cell>
        </row>
        <row r="775">
          <cell r="A775" t="str">
            <v>NCU00855</v>
          </cell>
          <cell r="D775">
            <v>807</v>
          </cell>
          <cell r="E775">
            <v>6947843</v>
          </cell>
          <cell r="F775">
            <v>6948649</v>
          </cell>
          <cell r="G775" t="str">
            <v>+</v>
          </cell>
          <cell r="H775" t="str">
            <v>hypothetical protein</v>
          </cell>
          <cell r="I775" t="str">
            <v>Linkage Group I</v>
          </cell>
        </row>
        <row r="776">
          <cell r="A776" t="str">
            <v>NCU00856</v>
          </cell>
          <cell r="D776">
            <v>1853</v>
          </cell>
          <cell r="E776">
            <v>6945177</v>
          </cell>
          <cell r="F776">
            <v>6947029</v>
          </cell>
          <cell r="G776" t="str">
            <v>+</v>
          </cell>
          <cell r="H776" t="str">
            <v>hypothetical protein</v>
          </cell>
          <cell r="I776" t="str">
            <v>Linkage Group I</v>
          </cell>
        </row>
        <row r="777">
          <cell r="A777" t="str">
            <v>NCU00857</v>
          </cell>
          <cell r="D777">
            <v>2282</v>
          </cell>
          <cell r="E777">
            <v>6942197</v>
          </cell>
          <cell r="F777">
            <v>6944478</v>
          </cell>
          <cell r="G777" t="str">
            <v>+</v>
          </cell>
          <cell r="H777" t="str">
            <v>hypothetical protein</v>
          </cell>
          <cell r="I777" t="str">
            <v>Linkage Group I</v>
          </cell>
        </row>
        <row r="778">
          <cell r="A778" t="str">
            <v>NCU00859</v>
          </cell>
          <cell r="D778">
            <v>979</v>
          </cell>
          <cell r="E778">
            <v>6934977</v>
          </cell>
          <cell r="F778">
            <v>6935955</v>
          </cell>
          <cell r="G778" t="str">
            <v>-</v>
          </cell>
          <cell r="H778" t="str">
            <v>hypothetical protein</v>
          </cell>
          <cell r="I778" t="str">
            <v>Linkage Group I</v>
          </cell>
          <cell r="J778" t="str">
            <v>GO:0009416</v>
          </cell>
        </row>
        <row r="779">
          <cell r="A779" t="str">
            <v>NCU00860</v>
          </cell>
          <cell r="D779">
            <v>1639</v>
          </cell>
          <cell r="E779">
            <v>6931031</v>
          </cell>
          <cell r="F779">
            <v>6932669</v>
          </cell>
          <cell r="G779" t="str">
            <v>-</v>
          </cell>
          <cell r="H779" t="str">
            <v>ZIP family zinc transporter</v>
          </cell>
          <cell r="I779" t="str">
            <v>Linkage Group I</v>
          </cell>
        </row>
        <row r="780">
          <cell r="A780" t="str">
            <v>NCU00861</v>
          </cell>
          <cell r="D780">
            <v>1881</v>
          </cell>
          <cell r="E780">
            <v>6928165</v>
          </cell>
          <cell r="F780">
            <v>6930045</v>
          </cell>
          <cell r="G780" t="str">
            <v>-</v>
          </cell>
          <cell r="H780" t="str">
            <v>hypothetical protein</v>
          </cell>
          <cell r="I780" t="str">
            <v>Linkage Group I</v>
          </cell>
        </row>
        <row r="781">
          <cell r="A781" t="str">
            <v>NCU00862</v>
          </cell>
          <cell r="D781">
            <v>1670</v>
          </cell>
          <cell r="E781">
            <v>6924394</v>
          </cell>
          <cell r="F781">
            <v>6926063</v>
          </cell>
          <cell r="G781" t="str">
            <v>-</v>
          </cell>
          <cell r="H781" t="str">
            <v>hypothetical protein</v>
          </cell>
          <cell r="I781" t="str">
            <v>Linkage Group I</v>
          </cell>
        </row>
        <row r="782">
          <cell r="A782" t="str">
            <v>NCU00863</v>
          </cell>
          <cell r="D782">
            <v>1347</v>
          </cell>
          <cell r="E782">
            <v>6922843</v>
          </cell>
          <cell r="F782">
            <v>6924189</v>
          </cell>
          <cell r="G782" t="str">
            <v>+</v>
          </cell>
          <cell r="H782" t="str">
            <v>transcriptional regulator</v>
          </cell>
          <cell r="I782" t="str">
            <v>Linkage Group I</v>
          </cell>
        </row>
        <row r="783">
          <cell r="A783" t="str">
            <v>NCU00864</v>
          </cell>
          <cell r="D783">
            <v>1225</v>
          </cell>
          <cell r="E783">
            <v>6921170</v>
          </cell>
          <cell r="F783">
            <v>6922394</v>
          </cell>
          <cell r="G783" t="str">
            <v>-</v>
          </cell>
          <cell r="H783" t="str">
            <v>TIM-barrel enzyme family protein</v>
          </cell>
          <cell r="I783" t="str">
            <v>Linkage Group I</v>
          </cell>
        </row>
        <row r="784">
          <cell r="A784" t="str">
            <v>NCU00865</v>
          </cell>
          <cell r="D784">
            <v>1652</v>
          </cell>
          <cell r="E784">
            <v>6919676</v>
          </cell>
          <cell r="F784">
            <v>6921327</v>
          </cell>
          <cell r="G784" t="str">
            <v>+</v>
          </cell>
          <cell r="H784" t="str">
            <v>oxalate decarboxylase oxdC</v>
          </cell>
          <cell r="I784" t="str">
            <v>Linkage Group I</v>
          </cell>
        </row>
        <row r="785">
          <cell r="A785" t="str">
            <v>NCU00866</v>
          </cell>
          <cell r="D785">
            <v>1381</v>
          </cell>
          <cell r="E785">
            <v>6917155</v>
          </cell>
          <cell r="F785">
            <v>6918535</v>
          </cell>
          <cell r="G785" t="str">
            <v>-</v>
          </cell>
          <cell r="H785" t="str">
            <v>DUF1275 domain-containing protein</v>
          </cell>
          <cell r="I785" t="str">
            <v>Linkage Group I</v>
          </cell>
        </row>
        <row r="786">
          <cell r="A786" t="str">
            <v>NCU00867</v>
          </cell>
          <cell r="D786">
            <v>1313</v>
          </cell>
          <cell r="E786">
            <v>6916005</v>
          </cell>
          <cell r="F786">
            <v>6917317</v>
          </cell>
          <cell r="G786" t="str">
            <v>+</v>
          </cell>
          <cell r="H786" t="str">
            <v>hypothetical protein</v>
          </cell>
          <cell r="I786" t="str">
            <v>Linkage Group I</v>
          </cell>
        </row>
        <row r="787">
          <cell r="A787" t="str">
            <v>NCU00868</v>
          </cell>
          <cell r="D787">
            <v>1785</v>
          </cell>
          <cell r="E787">
            <v>6913757</v>
          </cell>
          <cell r="F787">
            <v>6915541</v>
          </cell>
          <cell r="G787" t="str">
            <v>-</v>
          </cell>
          <cell r="H787" t="str">
            <v>hypothetical protein</v>
          </cell>
          <cell r="I787" t="str">
            <v>Linkage Group I</v>
          </cell>
        </row>
        <row r="788">
          <cell r="A788" t="str">
            <v>NCU00869</v>
          </cell>
          <cell r="D788">
            <v>3212</v>
          </cell>
          <cell r="E788">
            <v>6910442</v>
          </cell>
          <cell r="F788">
            <v>6913653</v>
          </cell>
          <cell r="G788" t="str">
            <v>-</v>
          </cell>
          <cell r="H788" t="str">
            <v>hypothetical protein</v>
          </cell>
          <cell r="I788" t="str">
            <v>Linkage Group I</v>
          </cell>
        </row>
        <row r="789">
          <cell r="A789" t="str">
            <v>NCU00870</v>
          </cell>
          <cell r="D789">
            <v>2504</v>
          </cell>
          <cell r="E789">
            <v>6907483</v>
          </cell>
          <cell r="F789">
            <v>6909986</v>
          </cell>
          <cell r="G789" t="str">
            <v>-</v>
          </cell>
          <cell r="H789" t="str">
            <v>hypothetical protein</v>
          </cell>
          <cell r="I789" t="str">
            <v>Linkage Group I</v>
          </cell>
        </row>
        <row r="790">
          <cell r="A790" t="str">
            <v>NCU00871</v>
          </cell>
          <cell r="D790">
            <v>936</v>
          </cell>
          <cell r="E790">
            <v>6905715</v>
          </cell>
          <cell r="F790">
            <v>6906650</v>
          </cell>
          <cell r="G790" t="str">
            <v>-</v>
          </cell>
          <cell r="H790" t="str">
            <v>hypothetical protein</v>
          </cell>
          <cell r="I790" t="str">
            <v>Linkage Group I</v>
          </cell>
        </row>
        <row r="791">
          <cell r="A791" t="str">
            <v>NCU00872</v>
          </cell>
          <cell r="D791">
            <v>1166</v>
          </cell>
          <cell r="E791">
            <v>6903395</v>
          </cell>
          <cell r="F791">
            <v>6904560</v>
          </cell>
          <cell r="G791" t="str">
            <v>+</v>
          </cell>
          <cell r="H791" t="str">
            <v>hypothetical protein</v>
          </cell>
          <cell r="I791" t="str">
            <v>Linkage Group I</v>
          </cell>
        </row>
        <row r="792">
          <cell r="A792" t="str">
            <v>NCU00873</v>
          </cell>
          <cell r="D792">
            <v>1671</v>
          </cell>
          <cell r="E792">
            <v>6901541</v>
          </cell>
          <cell r="F792">
            <v>6903211</v>
          </cell>
          <cell r="G792" t="str">
            <v>+</v>
          </cell>
          <cell r="H792" t="str">
            <v>hypothetical protein</v>
          </cell>
          <cell r="I792" t="str">
            <v>Linkage Group I</v>
          </cell>
        </row>
        <row r="793">
          <cell r="A793" t="str">
            <v>NCU00874</v>
          </cell>
          <cell r="D793">
            <v>5378</v>
          </cell>
          <cell r="E793">
            <v>6895559</v>
          </cell>
          <cell r="F793">
            <v>6900936</v>
          </cell>
          <cell r="G793" t="str">
            <v>-</v>
          </cell>
          <cell r="H793" t="str">
            <v>hypothetical protein</v>
          </cell>
          <cell r="I793" t="str">
            <v>Linkage Group I</v>
          </cell>
        </row>
        <row r="794">
          <cell r="A794" t="str">
            <v>NCU00875</v>
          </cell>
          <cell r="D794">
            <v>1922</v>
          </cell>
          <cell r="E794">
            <v>6893200</v>
          </cell>
          <cell r="F794">
            <v>6895121</v>
          </cell>
          <cell r="G794" t="str">
            <v>-</v>
          </cell>
          <cell r="H794" t="str">
            <v>hypothetical protein</v>
          </cell>
          <cell r="I794" t="str">
            <v>Linkage Group I</v>
          </cell>
        </row>
        <row r="795">
          <cell r="A795" t="str">
            <v>NCU00876</v>
          </cell>
          <cell r="D795">
            <v>2271</v>
          </cell>
          <cell r="E795">
            <v>6890518</v>
          </cell>
          <cell r="F795">
            <v>6892788</v>
          </cell>
          <cell r="G795" t="str">
            <v>-</v>
          </cell>
          <cell r="H795" t="str">
            <v>ferric reductase transmembrane component</v>
          </cell>
          <cell r="I795" t="str">
            <v>Linkage Group I</v>
          </cell>
        </row>
        <row r="796">
          <cell r="A796" t="str">
            <v>NCU00877</v>
          </cell>
          <cell r="D796">
            <v>883</v>
          </cell>
          <cell r="E796">
            <v>6889607</v>
          </cell>
          <cell r="F796">
            <v>6890489</v>
          </cell>
          <cell r="G796" t="str">
            <v>+</v>
          </cell>
          <cell r="H796" t="str">
            <v>hypothetical protein</v>
          </cell>
          <cell r="I796" t="str">
            <v>Linkage Group I</v>
          </cell>
        </row>
        <row r="797">
          <cell r="A797" t="str">
            <v>NCU00878</v>
          </cell>
          <cell r="D797">
            <v>895</v>
          </cell>
          <cell r="E797">
            <v>6887780</v>
          </cell>
          <cell r="F797">
            <v>6888674</v>
          </cell>
          <cell r="G797" t="str">
            <v>+</v>
          </cell>
          <cell r="H797" t="str">
            <v>hypothetical protein</v>
          </cell>
          <cell r="I797" t="str">
            <v>Linkage Group I</v>
          </cell>
        </row>
        <row r="798">
          <cell r="A798" t="str">
            <v>NCU00879</v>
          </cell>
          <cell r="D798">
            <v>2375</v>
          </cell>
          <cell r="E798">
            <v>6885190</v>
          </cell>
          <cell r="F798">
            <v>6887564</v>
          </cell>
          <cell r="G798" t="str">
            <v>+</v>
          </cell>
          <cell r="H798" t="str">
            <v>WD domain-containing protein</v>
          </cell>
          <cell r="I798" t="str">
            <v>Linkage Group I</v>
          </cell>
        </row>
        <row r="799">
          <cell r="A799" t="str">
            <v>NCU00880</v>
          </cell>
          <cell r="D799">
            <v>3115</v>
          </cell>
          <cell r="E799">
            <v>6881362</v>
          </cell>
          <cell r="F799">
            <v>6884476</v>
          </cell>
          <cell r="G799" t="str">
            <v>-</v>
          </cell>
          <cell r="H799" t="str">
            <v>phospholipase A-2-activating protein</v>
          </cell>
          <cell r="I799" t="str">
            <v>Linkage Group I</v>
          </cell>
        </row>
        <row r="800">
          <cell r="A800" t="str">
            <v>NCU00881</v>
          </cell>
          <cell r="D800">
            <v>1281</v>
          </cell>
          <cell r="E800">
            <v>6879298</v>
          </cell>
          <cell r="F800">
            <v>6880578</v>
          </cell>
          <cell r="G800" t="str">
            <v>+</v>
          </cell>
          <cell r="H800" t="str">
            <v>hypothetical protein</v>
          </cell>
          <cell r="I800" t="str">
            <v>Linkage Group I</v>
          </cell>
        </row>
        <row r="801">
          <cell r="A801" t="str">
            <v>NCU00882</v>
          </cell>
          <cell r="D801">
            <v>1185</v>
          </cell>
          <cell r="E801">
            <v>6876478</v>
          </cell>
          <cell r="F801">
            <v>6877662</v>
          </cell>
          <cell r="G801" t="str">
            <v>-</v>
          </cell>
          <cell r="H801" t="str">
            <v>hypothetical protein</v>
          </cell>
          <cell r="I801" t="str">
            <v>Linkage Group I</v>
          </cell>
        </row>
        <row r="802">
          <cell r="A802" t="str">
            <v>NCU00883</v>
          </cell>
          <cell r="D802">
            <v>949</v>
          </cell>
          <cell r="E802">
            <v>6874639</v>
          </cell>
          <cell r="F802">
            <v>6875587</v>
          </cell>
          <cell r="G802" t="str">
            <v>-</v>
          </cell>
          <cell r="H802" t="str">
            <v>hypothetical protein</v>
          </cell>
          <cell r="I802" t="str">
            <v>Linkage Group I</v>
          </cell>
        </row>
        <row r="803">
          <cell r="A803" t="str">
            <v>NCU00884</v>
          </cell>
          <cell r="D803">
            <v>1693</v>
          </cell>
          <cell r="E803">
            <v>6872757</v>
          </cell>
          <cell r="F803">
            <v>6874449</v>
          </cell>
          <cell r="G803" t="str">
            <v>+</v>
          </cell>
          <cell r="H803" t="str">
            <v>NAD dependent epimerase/dehydratase</v>
          </cell>
          <cell r="I803" t="str">
            <v>Linkage Group I</v>
          </cell>
          <cell r="J803" t="str">
            <v>GO:0009416</v>
          </cell>
        </row>
        <row r="804">
          <cell r="A804" t="str">
            <v>NCU00885</v>
          </cell>
          <cell r="D804">
            <v>1705</v>
          </cell>
          <cell r="E804">
            <v>6868987</v>
          </cell>
          <cell r="F804">
            <v>6870691</v>
          </cell>
          <cell r="G804" t="str">
            <v>-</v>
          </cell>
          <cell r="H804" t="str">
            <v>hypothetical protein</v>
          </cell>
          <cell r="I804" t="str">
            <v>Linkage Group I</v>
          </cell>
        </row>
        <row r="805">
          <cell r="A805" t="str">
            <v>NCU00886</v>
          </cell>
          <cell r="D805">
            <v>1458</v>
          </cell>
          <cell r="E805">
            <v>6866421</v>
          </cell>
          <cell r="F805">
            <v>6867878</v>
          </cell>
          <cell r="G805" t="str">
            <v>-</v>
          </cell>
          <cell r="H805" t="str">
            <v>hypothetical protein</v>
          </cell>
          <cell r="I805" t="str">
            <v>Linkage Group I</v>
          </cell>
        </row>
        <row r="806">
          <cell r="A806" t="str">
            <v>NCU00887</v>
          </cell>
          <cell r="D806">
            <v>1041</v>
          </cell>
          <cell r="E806">
            <v>6864025</v>
          </cell>
          <cell r="F806">
            <v>6865065</v>
          </cell>
          <cell r="G806" t="str">
            <v>-</v>
          </cell>
          <cell r="H806" t="str">
            <v>hypothetical protein</v>
          </cell>
          <cell r="I806" t="str">
            <v>Linkage Group I</v>
          </cell>
        </row>
        <row r="807">
          <cell r="A807" t="str">
            <v>NCU00889</v>
          </cell>
          <cell r="D807">
            <v>1757</v>
          </cell>
          <cell r="E807">
            <v>6858915</v>
          </cell>
          <cell r="F807">
            <v>6860671</v>
          </cell>
          <cell r="G807" t="str">
            <v>-</v>
          </cell>
          <cell r="H807" t="str">
            <v>RAB family GTPase</v>
          </cell>
          <cell r="I807" t="str">
            <v>Linkage Group I</v>
          </cell>
        </row>
        <row r="808">
          <cell r="A808" t="str">
            <v>NCU00890</v>
          </cell>
          <cell r="D808">
            <v>2627</v>
          </cell>
          <cell r="E808">
            <v>6855072</v>
          </cell>
          <cell r="F808">
            <v>6857698</v>
          </cell>
          <cell r="G808" t="str">
            <v>-</v>
          </cell>
          <cell r="H808" t="str">
            <v>beta-mannosidase</v>
          </cell>
          <cell r="I808" t="str">
            <v>Linkage Group I</v>
          </cell>
        </row>
        <row r="809">
          <cell r="A809" t="str">
            <v>NCU00891</v>
          </cell>
          <cell r="D809">
            <v>1475</v>
          </cell>
          <cell r="E809">
            <v>6853505</v>
          </cell>
          <cell r="F809">
            <v>6854979</v>
          </cell>
          <cell r="G809" t="str">
            <v>+</v>
          </cell>
          <cell r="H809" t="str">
            <v>xylitol dehydrogenase</v>
          </cell>
          <cell r="I809" t="str">
            <v>Linkage Group I</v>
          </cell>
          <cell r="J809" t="str">
            <v>GO:0046526</v>
          </cell>
        </row>
        <row r="810">
          <cell r="A810" t="str">
            <v>NCU00892</v>
          </cell>
          <cell r="B810" t="str">
            <v>met-6</v>
          </cell>
          <cell r="D810">
            <v>1905</v>
          </cell>
          <cell r="E810">
            <v>6849774</v>
          </cell>
          <cell r="F810">
            <v>6851678</v>
          </cell>
          <cell r="G810" t="str">
            <v>-</v>
          </cell>
          <cell r="H810" t="str">
            <v>methionine-6</v>
          </cell>
          <cell r="I810" t="str">
            <v>Linkage Group I</v>
          </cell>
          <cell r="J810" t="str">
            <v>GO:0006730,GO:0005739,GO:0004326,GO:0044030,GO:0005737</v>
          </cell>
        </row>
        <row r="811">
          <cell r="A811" t="str">
            <v>NCU00893</v>
          </cell>
          <cell r="D811">
            <v>2000</v>
          </cell>
          <cell r="E811">
            <v>6847960</v>
          </cell>
          <cell r="F811">
            <v>6849959</v>
          </cell>
          <cell r="G811" t="str">
            <v>+</v>
          </cell>
          <cell r="H811" t="str">
            <v>folC</v>
          </cell>
          <cell r="I811" t="str">
            <v>Linkage Group I</v>
          </cell>
        </row>
        <row r="812">
          <cell r="A812" t="str">
            <v>NCU00894</v>
          </cell>
          <cell r="D812">
            <v>2346</v>
          </cell>
          <cell r="E812">
            <v>6845329</v>
          </cell>
          <cell r="F812">
            <v>6847674</v>
          </cell>
          <cell r="G812" t="str">
            <v>+</v>
          </cell>
          <cell r="H812" t="str">
            <v>hypothetical protein</v>
          </cell>
          <cell r="I812" t="str">
            <v>Linkage Group I</v>
          </cell>
        </row>
        <row r="813">
          <cell r="A813" t="str">
            <v>NCU00895</v>
          </cell>
          <cell r="D813">
            <v>1926</v>
          </cell>
          <cell r="E813">
            <v>6843036</v>
          </cell>
          <cell r="F813">
            <v>6844961</v>
          </cell>
          <cell r="G813" t="str">
            <v>+</v>
          </cell>
          <cell r="H813" t="str">
            <v>RAB GTPase Ypt5</v>
          </cell>
          <cell r="I813" t="str">
            <v>Linkage Group I</v>
          </cell>
          <cell r="J813" t="str">
            <v>GO:0005525,GO:0031338,GO:0005634,GO:0005829</v>
          </cell>
        </row>
        <row r="814">
          <cell r="A814" t="str">
            <v>NCU00896</v>
          </cell>
          <cell r="D814">
            <v>2822</v>
          </cell>
          <cell r="E814">
            <v>6839585</v>
          </cell>
          <cell r="F814">
            <v>6842406</v>
          </cell>
          <cell r="G814" t="str">
            <v>-</v>
          </cell>
          <cell r="H814" t="str">
            <v>synaptojanin-1</v>
          </cell>
          <cell r="I814" t="str">
            <v>Linkage Group I</v>
          </cell>
        </row>
        <row r="815">
          <cell r="A815" t="str">
            <v>NCU00897</v>
          </cell>
          <cell r="D815">
            <v>2970</v>
          </cell>
          <cell r="E815">
            <v>6836592</v>
          </cell>
          <cell r="F815">
            <v>6839561</v>
          </cell>
          <cell r="G815" t="str">
            <v>+</v>
          </cell>
          <cell r="H815" t="str">
            <v>Sin3 complex subunit</v>
          </cell>
          <cell r="I815" t="str">
            <v>Linkage Group I</v>
          </cell>
        </row>
        <row r="816">
          <cell r="A816" t="str">
            <v>NCU00898</v>
          </cell>
          <cell r="D816">
            <v>2308</v>
          </cell>
          <cell r="E816">
            <v>6832860</v>
          </cell>
          <cell r="F816">
            <v>6835167</v>
          </cell>
          <cell r="G816" t="str">
            <v>-</v>
          </cell>
          <cell r="H816" t="str">
            <v>hypothetical protein</v>
          </cell>
          <cell r="I816" t="str">
            <v>Linkage Group I</v>
          </cell>
        </row>
        <row r="817">
          <cell r="A817" t="str">
            <v>NCU00899</v>
          </cell>
          <cell r="D817">
            <v>2752</v>
          </cell>
          <cell r="E817">
            <v>6829469</v>
          </cell>
          <cell r="F817">
            <v>6832220</v>
          </cell>
          <cell r="G817" t="str">
            <v>+</v>
          </cell>
          <cell r="H817" t="str">
            <v>hypothetical protein</v>
          </cell>
          <cell r="I817" t="str">
            <v>Linkage Group I</v>
          </cell>
        </row>
        <row r="818">
          <cell r="A818" t="str">
            <v>NCU00900</v>
          </cell>
          <cell r="D818">
            <v>2163</v>
          </cell>
          <cell r="E818">
            <v>6825038</v>
          </cell>
          <cell r="F818">
            <v>6827200</v>
          </cell>
          <cell r="G818" t="str">
            <v>-</v>
          </cell>
          <cell r="H818" t="str">
            <v>hypothetical protein</v>
          </cell>
          <cell r="I818" t="str">
            <v>Linkage Group I</v>
          </cell>
        </row>
        <row r="819">
          <cell r="A819" t="str">
            <v>NCU00901</v>
          </cell>
          <cell r="B819" t="str">
            <v>uvs-6</v>
          </cell>
          <cell r="D819">
            <v>4280</v>
          </cell>
          <cell r="E819">
            <v>6820725</v>
          </cell>
          <cell r="F819">
            <v>6825004</v>
          </cell>
          <cell r="G819" t="str">
            <v>+</v>
          </cell>
          <cell r="H819" t="str">
            <v>ultraviolet-sensitive-6</v>
          </cell>
          <cell r="I819" t="str">
            <v>Linkage Group I</v>
          </cell>
        </row>
        <row r="820">
          <cell r="A820" t="str">
            <v>NCU00902</v>
          </cell>
          <cell r="D820">
            <v>3502</v>
          </cell>
          <cell r="E820">
            <v>6815540</v>
          </cell>
          <cell r="F820">
            <v>6819041</v>
          </cell>
          <cell r="G820" t="str">
            <v>-</v>
          </cell>
          <cell r="H820" t="str">
            <v>white collar-2</v>
          </cell>
          <cell r="I820" t="str">
            <v>Linkage Group I</v>
          </cell>
          <cell r="J820" t="str">
            <v>GO:0003700,GO:0046982,GO:0032922,GO:0043565,GO:0005667,GO:0000909,GO:0042752,GO:0005634,GO:0005737,GO:0010378</v>
          </cell>
        </row>
        <row r="821">
          <cell r="A821" t="str">
            <v>NCU00903</v>
          </cell>
          <cell r="D821">
            <v>1686</v>
          </cell>
          <cell r="E821">
            <v>6812541</v>
          </cell>
          <cell r="F821">
            <v>6814226</v>
          </cell>
          <cell r="G821" t="str">
            <v>-</v>
          </cell>
          <cell r="H821" t="str">
            <v>hypothetical protein</v>
          </cell>
          <cell r="I821" t="str">
            <v>Linkage Group I</v>
          </cell>
        </row>
        <row r="822">
          <cell r="A822" t="str">
            <v>NCU00904</v>
          </cell>
          <cell r="D822">
            <v>2209</v>
          </cell>
          <cell r="E822">
            <v>6810431</v>
          </cell>
          <cell r="F822">
            <v>6812639</v>
          </cell>
          <cell r="G822" t="str">
            <v>+</v>
          </cell>
          <cell r="H822" t="str">
            <v>D-lactate dehydrogenase</v>
          </cell>
          <cell r="I822" t="str">
            <v>Linkage Group I</v>
          </cell>
        </row>
        <row r="823">
          <cell r="A823" t="str">
            <v>NCU00905</v>
          </cell>
          <cell r="D823">
            <v>2507</v>
          </cell>
          <cell r="E823">
            <v>6807082</v>
          </cell>
          <cell r="F823">
            <v>6809588</v>
          </cell>
          <cell r="G823" t="str">
            <v>+</v>
          </cell>
          <cell r="H823" t="str">
            <v>N-acylethanolamine amidohydrolase</v>
          </cell>
          <cell r="I823" t="str">
            <v>Linkage Group I</v>
          </cell>
          <cell r="J823" t="str">
            <v>GO:0005741</v>
          </cell>
        </row>
        <row r="824">
          <cell r="A824" t="str">
            <v>NCU00906</v>
          </cell>
          <cell r="D824">
            <v>1536</v>
          </cell>
          <cell r="E824">
            <v>6803958</v>
          </cell>
          <cell r="F824">
            <v>6805493</v>
          </cell>
          <cell r="G824" t="str">
            <v>+</v>
          </cell>
          <cell r="H824" t="str">
            <v>hypothetical protein</v>
          </cell>
          <cell r="I824" t="str">
            <v>Linkage Group I</v>
          </cell>
        </row>
        <row r="825">
          <cell r="A825" t="str">
            <v>NCU00907</v>
          </cell>
          <cell r="D825">
            <v>399</v>
          </cell>
          <cell r="E825">
            <v>6801129</v>
          </cell>
          <cell r="F825">
            <v>6801527</v>
          </cell>
          <cell r="G825" t="str">
            <v>-</v>
          </cell>
          <cell r="H825" t="str">
            <v>hypothetical protein</v>
          </cell>
          <cell r="I825" t="str">
            <v>Linkage Group I</v>
          </cell>
        </row>
        <row r="826">
          <cell r="A826" t="str">
            <v>NCU00911</v>
          </cell>
          <cell r="D826">
            <v>3232</v>
          </cell>
          <cell r="E826">
            <v>6778917</v>
          </cell>
          <cell r="F826">
            <v>6782148</v>
          </cell>
          <cell r="G826" t="str">
            <v>-</v>
          </cell>
          <cell r="H826" t="str">
            <v>polysaccharide synthase Cps1p</v>
          </cell>
          <cell r="I826" t="str">
            <v>Linkage Group I</v>
          </cell>
          <cell r="J826" t="str">
            <v>GO:0009416</v>
          </cell>
        </row>
        <row r="827">
          <cell r="A827" t="str">
            <v>NCU00912</v>
          </cell>
          <cell r="D827">
            <v>1940</v>
          </cell>
          <cell r="E827">
            <v>6763950</v>
          </cell>
          <cell r="F827">
            <v>6765889</v>
          </cell>
          <cell r="G827" t="str">
            <v>+</v>
          </cell>
          <cell r="H827" t="str">
            <v>hypothetical protein</v>
          </cell>
          <cell r="I827" t="str">
            <v>Linkage Group I</v>
          </cell>
        </row>
        <row r="828">
          <cell r="A828" t="str">
            <v>NCU00913</v>
          </cell>
          <cell r="D828">
            <v>2180</v>
          </cell>
          <cell r="E828">
            <v>6761486</v>
          </cell>
          <cell r="F828">
            <v>6763665</v>
          </cell>
          <cell r="G828" t="str">
            <v>-</v>
          </cell>
          <cell r="H828" t="str">
            <v>GPI-anchored wall transfer protein 1</v>
          </cell>
          <cell r="I828" t="str">
            <v>Linkage Group I</v>
          </cell>
        </row>
        <row r="829">
          <cell r="A829" t="str">
            <v>NCU00914</v>
          </cell>
          <cell r="D829">
            <v>3953</v>
          </cell>
          <cell r="E829">
            <v>6752507</v>
          </cell>
          <cell r="F829">
            <v>6756459</v>
          </cell>
          <cell r="G829" t="str">
            <v>-</v>
          </cell>
          <cell r="H829" t="str">
            <v>serine/threonine protein kinase</v>
          </cell>
          <cell r="I829" t="str">
            <v>Linkage Group I</v>
          </cell>
        </row>
        <row r="830">
          <cell r="A830" t="str">
            <v>NCU00915</v>
          </cell>
          <cell r="D830">
            <v>2670</v>
          </cell>
          <cell r="E830">
            <v>6749192</v>
          </cell>
          <cell r="F830">
            <v>6751861</v>
          </cell>
          <cell r="G830" t="str">
            <v>-</v>
          </cell>
          <cell r="H830" t="str">
            <v>aspartyl-tRNA synthetase</v>
          </cell>
          <cell r="I830" t="str">
            <v>Linkage Group I</v>
          </cell>
        </row>
        <row r="831">
          <cell r="A831" t="str">
            <v>NCU00916</v>
          </cell>
          <cell r="D831">
            <v>3281</v>
          </cell>
          <cell r="E831">
            <v>6744606</v>
          </cell>
          <cell r="F831">
            <v>6747886</v>
          </cell>
          <cell r="G831" t="str">
            <v>-</v>
          </cell>
          <cell r="H831" t="str">
            <v>membrane bound cation transporter</v>
          </cell>
          <cell r="I831" t="str">
            <v>Linkage Group I</v>
          </cell>
        </row>
        <row r="832">
          <cell r="A832" t="str">
            <v>NCU00917</v>
          </cell>
          <cell r="D832">
            <v>2911</v>
          </cell>
          <cell r="E832">
            <v>6741086</v>
          </cell>
          <cell r="F832">
            <v>6743996</v>
          </cell>
          <cell r="G832" t="str">
            <v>-</v>
          </cell>
          <cell r="H832" t="str">
            <v>hypothetical protein</v>
          </cell>
          <cell r="I832" t="str">
            <v>Linkage Group I</v>
          </cell>
        </row>
        <row r="833">
          <cell r="A833" t="str">
            <v>NCU00918</v>
          </cell>
          <cell r="D833">
            <v>1383</v>
          </cell>
          <cell r="E833">
            <v>6738535</v>
          </cell>
          <cell r="F833">
            <v>6739917</v>
          </cell>
          <cell r="G833" t="str">
            <v>-</v>
          </cell>
          <cell r="H833" t="str">
            <v>hypothetical protein</v>
          </cell>
          <cell r="I833" t="str">
            <v>Linkage Group I</v>
          </cell>
        </row>
        <row r="834">
          <cell r="A834" t="str">
            <v>NCU00919</v>
          </cell>
          <cell r="D834">
            <v>2756</v>
          </cell>
          <cell r="E834">
            <v>6735718</v>
          </cell>
          <cell r="F834">
            <v>6738473</v>
          </cell>
          <cell r="G834" t="str">
            <v>+</v>
          </cell>
          <cell r="H834" t="str">
            <v>ATP-dependent RNA helicase rok-1</v>
          </cell>
          <cell r="I834" t="str">
            <v>Linkage Group I</v>
          </cell>
        </row>
        <row r="835">
          <cell r="A835" t="str">
            <v>NCU00920</v>
          </cell>
          <cell r="D835">
            <v>3021</v>
          </cell>
          <cell r="E835">
            <v>6732341</v>
          </cell>
          <cell r="F835">
            <v>6735361</v>
          </cell>
          <cell r="G835" t="str">
            <v>+</v>
          </cell>
          <cell r="H835" t="str">
            <v>isoleucyl-tRNA synthetase</v>
          </cell>
          <cell r="I835" t="str">
            <v>Linkage Group I</v>
          </cell>
        </row>
        <row r="836">
          <cell r="A836" t="str">
            <v>NCU00921</v>
          </cell>
          <cell r="D836">
            <v>1134</v>
          </cell>
          <cell r="E836">
            <v>6730932</v>
          </cell>
          <cell r="F836">
            <v>6732065</v>
          </cell>
          <cell r="G836" t="str">
            <v>-</v>
          </cell>
          <cell r="H836" t="str">
            <v>hypothetical protein</v>
          </cell>
          <cell r="I836" t="str">
            <v>Linkage Group I</v>
          </cell>
        </row>
        <row r="837">
          <cell r="A837" t="str">
            <v>NCU00922</v>
          </cell>
          <cell r="D837">
            <v>1104</v>
          </cell>
          <cell r="E837">
            <v>6718309</v>
          </cell>
          <cell r="F837">
            <v>6719412</v>
          </cell>
          <cell r="G837" t="str">
            <v>+</v>
          </cell>
          <cell r="H837" t="str">
            <v>hypothetical protein</v>
          </cell>
          <cell r="I837" t="str">
            <v>Linkage Group I</v>
          </cell>
        </row>
        <row r="838">
          <cell r="A838" t="str">
            <v>NCU00923</v>
          </cell>
          <cell r="D838">
            <v>2090</v>
          </cell>
          <cell r="E838">
            <v>6710795</v>
          </cell>
          <cell r="F838">
            <v>6712884</v>
          </cell>
          <cell r="G838" t="str">
            <v>-</v>
          </cell>
          <cell r="H838" t="str">
            <v>hypothetical protein</v>
          </cell>
          <cell r="I838" t="str">
            <v>Linkage Group I</v>
          </cell>
        </row>
        <row r="839">
          <cell r="A839" t="str">
            <v>NCU00924</v>
          </cell>
          <cell r="B839" t="str">
            <v>gpit-2</v>
          </cell>
          <cell r="D839">
            <v>1606</v>
          </cell>
          <cell r="E839">
            <v>6708762</v>
          </cell>
          <cell r="F839">
            <v>6710367</v>
          </cell>
          <cell r="G839" t="str">
            <v>+</v>
          </cell>
          <cell r="H839" t="str">
            <v>glycosylphosphatidylinositol transamidase-2</v>
          </cell>
          <cell r="I839" t="str">
            <v>Linkage Group I</v>
          </cell>
          <cell r="J839" t="str">
            <v>GO:0000909,GO:0016255,GO:0030448,GO:0042765,GO:0003923,GO:0048315</v>
          </cell>
        </row>
        <row r="840">
          <cell r="A840" t="str">
            <v>NCU00925</v>
          </cell>
          <cell r="D840">
            <v>2131</v>
          </cell>
          <cell r="E840">
            <v>6706182</v>
          </cell>
          <cell r="F840">
            <v>6708312</v>
          </cell>
          <cell r="G840" t="str">
            <v>-</v>
          </cell>
          <cell r="H840" t="str">
            <v>pescadillo</v>
          </cell>
          <cell r="I840" t="str">
            <v>Linkage Group I</v>
          </cell>
          <cell r="J840" t="str">
            <v>GO:0005634,GO:0030687,GO:0000462,GO:0005730,GO:0042273</v>
          </cell>
        </row>
        <row r="841">
          <cell r="A841" t="str">
            <v>NCU00926</v>
          </cell>
          <cell r="D841">
            <v>2612</v>
          </cell>
          <cell r="E841">
            <v>6703376</v>
          </cell>
          <cell r="F841">
            <v>6705987</v>
          </cell>
          <cell r="G841" t="str">
            <v>-</v>
          </cell>
          <cell r="H841" t="str">
            <v>hypothetical protein</v>
          </cell>
          <cell r="I841" t="str">
            <v>Linkage Group I</v>
          </cell>
        </row>
        <row r="842">
          <cell r="A842" t="str">
            <v>NCU00927</v>
          </cell>
          <cell r="D842">
            <v>4071</v>
          </cell>
          <cell r="E842">
            <v>6698535</v>
          </cell>
          <cell r="F842">
            <v>6702605</v>
          </cell>
          <cell r="G842" t="str">
            <v>+</v>
          </cell>
          <cell r="H842" t="str">
            <v>kinesin</v>
          </cell>
          <cell r="I842" t="str">
            <v>Linkage Group I</v>
          </cell>
        </row>
        <row r="843">
          <cell r="A843" t="str">
            <v>NCU00928</v>
          </cell>
          <cell r="D843">
            <v>2215</v>
          </cell>
          <cell r="E843">
            <v>6695205</v>
          </cell>
          <cell r="F843">
            <v>6697419</v>
          </cell>
          <cell r="G843" t="str">
            <v>-</v>
          </cell>
          <cell r="H843" t="str">
            <v>UPF0183 domain-containing protein</v>
          </cell>
          <cell r="I843" t="str">
            <v>Linkage Group I</v>
          </cell>
        </row>
        <row r="844">
          <cell r="A844" t="str">
            <v>NCU00929</v>
          </cell>
          <cell r="D844">
            <v>4410</v>
          </cell>
          <cell r="E844">
            <v>6689215</v>
          </cell>
          <cell r="F844">
            <v>6693624</v>
          </cell>
          <cell r="G844" t="str">
            <v>-</v>
          </cell>
          <cell r="H844" t="str">
            <v>hypothetical protein</v>
          </cell>
          <cell r="I844" t="str">
            <v>Linkage Group I</v>
          </cell>
        </row>
        <row r="845">
          <cell r="A845" t="str">
            <v>NCU00930</v>
          </cell>
          <cell r="B845" t="str">
            <v>tim10</v>
          </cell>
          <cell r="D845">
            <v>1023</v>
          </cell>
          <cell r="E845">
            <v>6688010</v>
          </cell>
          <cell r="F845">
            <v>6689032</v>
          </cell>
          <cell r="G845" t="str">
            <v>+</v>
          </cell>
          <cell r="H845" t="str">
            <v>translocase of inner mitochondrial membrane 10</v>
          </cell>
          <cell r="I845" t="str">
            <v>Linkage Group I</v>
          </cell>
          <cell r="J845" t="str">
            <v>GO:0008565,GO:0045040,GO:0042719,GO:0005758</v>
          </cell>
        </row>
        <row r="846">
          <cell r="A846" t="str">
            <v>NCU00931</v>
          </cell>
          <cell r="D846">
            <v>2220</v>
          </cell>
          <cell r="E846">
            <v>6685225</v>
          </cell>
          <cell r="F846">
            <v>6687444</v>
          </cell>
          <cell r="G846" t="str">
            <v>-</v>
          </cell>
          <cell r="H846" t="str">
            <v>lysyl-tRNA synthetase</v>
          </cell>
          <cell r="I846" t="str">
            <v>Linkage Group I</v>
          </cell>
        </row>
        <row r="847">
          <cell r="A847" t="str">
            <v>NCU00932</v>
          </cell>
          <cell r="D847">
            <v>2199</v>
          </cell>
          <cell r="E847">
            <v>6682289</v>
          </cell>
          <cell r="F847">
            <v>6684487</v>
          </cell>
          <cell r="G847" t="str">
            <v>+</v>
          </cell>
          <cell r="H847" t="str">
            <v>hypothetical protein</v>
          </cell>
          <cell r="I847" t="str">
            <v>Linkage Group I</v>
          </cell>
        </row>
        <row r="848">
          <cell r="A848" t="str">
            <v>NCU00934</v>
          </cell>
          <cell r="D848">
            <v>521</v>
          </cell>
          <cell r="E848">
            <v>6676692</v>
          </cell>
          <cell r="F848">
            <v>6677212</v>
          </cell>
          <cell r="G848" t="str">
            <v>-</v>
          </cell>
          <cell r="H848" t="str">
            <v>hypothetical protein</v>
          </cell>
          <cell r="I848" t="str">
            <v>Linkage Group I</v>
          </cell>
        </row>
        <row r="849">
          <cell r="A849" t="str">
            <v>NCU00935</v>
          </cell>
          <cell r="D849">
            <v>2440</v>
          </cell>
          <cell r="E849">
            <v>6671707</v>
          </cell>
          <cell r="F849">
            <v>6674146</v>
          </cell>
          <cell r="G849" t="str">
            <v>-</v>
          </cell>
          <cell r="H849" t="str">
            <v>hypothetical protein</v>
          </cell>
          <cell r="I849" t="str">
            <v>Linkage Group I</v>
          </cell>
          <cell r="J849" t="str">
            <v>GO:0010034</v>
          </cell>
        </row>
        <row r="850">
          <cell r="A850" t="str">
            <v>NCU00936</v>
          </cell>
          <cell r="D850">
            <v>2054</v>
          </cell>
          <cell r="E850">
            <v>6669765</v>
          </cell>
          <cell r="F850">
            <v>6671818</v>
          </cell>
          <cell r="G850" t="str">
            <v>+</v>
          </cell>
          <cell r="H850" t="str">
            <v>succinate semialdehyde dehydrogenase</v>
          </cell>
          <cell r="I850" t="str">
            <v>Linkage Group I</v>
          </cell>
          <cell r="J850" t="str">
            <v>GO:0005737,GO:0006979,GO:0009450,GO:0009013,GO:0006540</v>
          </cell>
        </row>
        <row r="851">
          <cell r="A851" t="str">
            <v>NCU00937</v>
          </cell>
          <cell r="D851">
            <v>2425</v>
          </cell>
          <cell r="E851">
            <v>6665356</v>
          </cell>
          <cell r="F851">
            <v>6667780</v>
          </cell>
          <cell r="G851" t="str">
            <v>-</v>
          </cell>
          <cell r="H851" t="str">
            <v>beta-glucuronidase</v>
          </cell>
          <cell r="I851" t="str">
            <v>Linkage Group I</v>
          </cell>
        </row>
        <row r="852">
          <cell r="A852" t="str">
            <v>NCU00938</v>
          </cell>
          <cell r="D852">
            <v>2064</v>
          </cell>
          <cell r="E852">
            <v>6663511</v>
          </cell>
          <cell r="F852">
            <v>6665574</v>
          </cell>
          <cell r="G852" t="str">
            <v>+</v>
          </cell>
          <cell r="H852" t="str">
            <v>hypothetical protein</v>
          </cell>
          <cell r="I852" t="str">
            <v>Linkage Group I</v>
          </cell>
        </row>
        <row r="853">
          <cell r="A853" t="str">
            <v>NCU00939</v>
          </cell>
          <cell r="D853">
            <v>5696</v>
          </cell>
          <cell r="E853">
            <v>6650950</v>
          </cell>
          <cell r="F853">
            <v>6656645</v>
          </cell>
          <cell r="G853" t="str">
            <v>-</v>
          </cell>
          <cell r="H853" t="str">
            <v>hypothetical protein</v>
          </cell>
          <cell r="I853" t="str">
            <v>Linkage Group I</v>
          </cell>
          <cell r="J853" t="str">
            <v>GO:0009416</v>
          </cell>
        </row>
        <row r="854">
          <cell r="A854" t="str">
            <v>NCU00940</v>
          </cell>
          <cell r="D854">
            <v>2111</v>
          </cell>
          <cell r="E854">
            <v>6644581</v>
          </cell>
          <cell r="F854">
            <v>6646691</v>
          </cell>
          <cell r="G854" t="str">
            <v>+</v>
          </cell>
          <cell r="H854" t="str">
            <v>hypothetical protein</v>
          </cell>
          <cell r="I854" t="str">
            <v>Linkage Group I</v>
          </cell>
        </row>
        <row r="855">
          <cell r="A855" t="str">
            <v>NCU00941</v>
          </cell>
          <cell r="D855">
            <v>3147</v>
          </cell>
          <cell r="E855">
            <v>6640894</v>
          </cell>
          <cell r="F855">
            <v>6644040</v>
          </cell>
          <cell r="G855" t="str">
            <v>-</v>
          </cell>
          <cell r="H855" t="str">
            <v>hypothetical protein</v>
          </cell>
          <cell r="I855" t="str">
            <v>Linkage Group I</v>
          </cell>
        </row>
        <row r="856">
          <cell r="A856" t="str">
            <v>NCU00943</v>
          </cell>
          <cell r="D856">
            <v>2655</v>
          </cell>
          <cell r="E856">
            <v>6632519</v>
          </cell>
          <cell r="F856">
            <v>6635173</v>
          </cell>
          <cell r="G856" t="str">
            <v>+</v>
          </cell>
          <cell r="H856" t="str">
            <v>trehalase</v>
          </cell>
          <cell r="I856" t="str">
            <v>Linkage Group I</v>
          </cell>
        </row>
        <row r="857">
          <cell r="A857" t="str">
            <v>NCU00944</v>
          </cell>
          <cell r="D857">
            <v>1558</v>
          </cell>
          <cell r="E857">
            <v>6629006</v>
          </cell>
          <cell r="F857">
            <v>6630563</v>
          </cell>
          <cell r="G857" t="str">
            <v>+</v>
          </cell>
          <cell r="H857" t="str">
            <v>l-allo-threonine aldolase</v>
          </cell>
          <cell r="I857" t="str">
            <v>Linkage Group I</v>
          </cell>
          <cell r="J857" t="str">
            <v>GO:0006567,GO:0004793,GO:0008732,GO:0006545,GO:0005829</v>
          </cell>
        </row>
        <row r="858">
          <cell r="A858" t="str">
            <v>NCU00945</v>
          </cell>
          <cell r="B858" t="str">
            <v>col-20</v>
          </cell>
          <cell r="D858">
            <v>2890</v>
          </cell>
          <cell r="E858">
            <v>6624668</v>
          </cell>
          <cell r="F858">
            <v>6627557</v>
          </cell>
          <cell r="G858" t="str">
            <v>+</v>
          </cell>
          <cell r="H858" t="str">
            <v>fungal specific transcription factor</v>
          </cell>
          <cell r="I858" t="str">
            <v>Linkage Group I</v>
          </cell>
        </row>
        <row r="859">
          <cell r="A859" t="str">
            <v>NCU00946</v>
          </cell>
          <cell r="D859">
            <v>1299</v>
          </cell>
          <cell r="E859">
            <v>6618988</v>
          </cell>
          <cell r="F859">
            <v>6620286</v>
          </cell>
          <cell r="G859" t="str">
            <v>+</v>
          </cell>
          <cell r="H859" t="str">
            <v>hypothetical protein</v>
          </cell>
          <cell r="I859" t="str">
            <v>Linkage Group I</v>
          </cell>
        </row>
        <row r="860">
          <cell r="A860" t="str">
            <v>NCU00947</v>
          </cell>
          <cell r="D860">
            <v>765</v>
          </cell>
          <cell r="E860">
            <v>6618015</v>
          </cell>
          <cell r="F860">
            <v>6618779</v>
          </cell>
          <cell r="G860" t="str">
            <v>+</v>
          </cell>
          <cell r="H860" t="str">
            <v>hypothetical protein</v>
          </cell>
          <cell r="I860" t="str">
            <v>Linkage Group I</v>
          </cell>
        </row>
        <row r="861">
          <cell r="A861" t="str">
            <v>NCU00948</v>
          </cell>
          <cell r="D861">
            <v>1144</v>
          </cell>
          <cell r="E861">
            <v>6616034</v>
          </cell>
          <cell r="F861">
            <v>6617177</v>
          </cell>
          <cell r="G861" t="str">
            <v>-</v>
          </cell>
          <cell r="H861" t="str">
            <v>hypothetical protein</v>
          </cell>
          <cell r="I861" t="str">
            <v>Linkage Group I</v>
          </cell>
        </row>
        <row r="862">
          <cell r="A862" t="str">
            <v>NCU00949</v>
          </cell>
          <cell r="D862">
            <v>9256</v>
          </cell>
          <cell r="E862">
            <v>6604294</v>
          </cell>
          <cell r="F862">
            <v>6613549</v>
          </cell>
          <cell r="G862" t="str">
            <v>-</v>
          </cell>
          <cell r="H862" t="str">
            <v>hypothetical protein</v>
          </cell>
          <cell r="I862" t="str">
            <v>Linkage Group I</v>
          </cell>
        </row>
        <row r="863">
          <cell r="A863" t="str">
            <v>NCU00950</v>
          </cell>
          <cell r="D863">
            <v>1839</v>
          </cell>
          <cell r="E863">
            <v>6601434</v>
          </cell>
          <cell r="F863">
            <v>6603272</v>
          </cell>
          <cell r="G863" t="str">
            <v>+</v>
          </cell>
          <cell r="H863" t="str">
            <v>tRNA dihydrouridine synthase</v>
          </cell>
          <cell r="I863" t="str">
            <v>Linkage Group I</v>
          </cell>
        </row>
        <row r="864">
          <cell r="A864" t="str">
            <v>NCU00951</v>
          </cell>
          <cell r="D864">
            <v>1905</v>
          </cell>
          <cell r="E864">
            <v>6598064</v>
          </cell>
          <cell r="F864">
            <v>6599968</v>
          </cell>
          <cell r="G864" t="str">
            <v>-</v>
          </cell>
          <cell r="H864" t="str">
            <v>inorganic pyrophosphatase</v>
          </cell>
          <cell r="I864" t="str">
            <v>Linkage Group I</v>
          </cell>
          <cell r="J864" t="str">
            <v>GO:0007163,GO:0004427</v>
          </cell>
        </row>
        <row r="865">
          <cell r="A865" t="str">
            <v>NCU00952</v>
          </cell>
          <cell r="D865">
            <v>1283</v>
          </cell>
          <cell r="E865">
            <v>6596743</v>
          </cell>
          <cell r="F865">
            <v>6598025</v>
          </cell>
          <cell r="G865" t="str">
            <v>+</v>
          </cell>
          <cell r="H865" t="str">
            <v>mitochondrial ribosomal protein L44</v>
          </cell>
          <cell r="I865" t="str">
            <v>Linkage Group I</v>
          </cell>
          <cell r="J865" t="str">
            <v>GO:0005762,GO:0003735,GO:0006412</v>
          </cell>
        </row>
        <row r="866">
          <cell r="A866" t="str">
            <v>NCU00953</v>
          </cell>
          <cell r="D866">
            <v>2002</v>
          </cell>
          <cell r="E866">
            <v>6594170</v>
          </cell>
          <cell r="F866">
            <v>6596171</v>
          </cell>
          <cell r="G866" t="str">
            <v>-</v>
          </cell>
          <cell r="H866" t="str">
            <v>hypothetical protein</v>
          </cell>
          <cell r="I866" t="str">
            <v>Linkage Group I</v>
          </cell>
        </row>
        <row r="867">
          <cell r="A867" t="str">
            <v>NCU00954</v>
          </cell>
          <cell r="D867">
            <v>1826</v>
          </cell>
          <cell r="E867">
            <v>6592379</v>
          </cell>
          <cell r="F867">
            <v>6594204</v>
          </cell>
          <cell r="G867" t="str">
            <v>+</v>
          </cell>
          <cell r="H867" t="str">
            <v>protein phosphatase methylesterase 1</v>
          </cell>
          <cell r="I867" t="str">
            <v>Linkage Group I</v>
          </cell>
        </row>
        <row r="868">
          <cell r="A868" t="str">
            <v>NCU00955</v>
          </cell>
          <cell r="D868">
            <v>2601</v>
          </cell>
          <cell r="E868">
            <v>6588986</v>
          </cell>
          <cell r="F868">
            <v>6591586</v>
          </cell>
          <cell r="G868" t="str">
            <v>+</v>
          </cell>
          <cell r="H868" t="str">
            <v>monooxygenase</v>
          </cell>
          <cell r="I868" t="str">
            <v>Linkage Group I</v>
          </cell>
        </row>
        <row r="869">
          <cell r="A869" t="str">
            <v>NCU00956</v>
          </cell>
          <cell r="D869">
            <v>2542</v>
          </cell>
          <cell r="E869">
            <v>6585363</v>
          </cell>
          <cell r="F869">
            <v>6587904</v>
          </cell>
          <cell r="G869" t="str">
            <v>-</v>
          </cell>
          <cell r="H869" t="str">
            <v>hypothetical protein</v>
          </cell>
          <cell r="I869" t="str">
            <v>Linkage Group I</v>
          </cell>
        </row>
        <row r="870">
          <cell r="A870" t="str">
            <v>NCU00957</v>
          </cell>
          <cell r="B870" t="str">
            <v>acw-2</v>
          </cell>
          <cell r="D870">
            <v>1808</v>
          </cell>
          <cell r="E870">
            <v>6582047</v>
          </cell>
          <cell r="F870">
            <v>6583854</v>
          </cell>
          <cell r="G870" t="str">
            <v>-</v>
          </cell>
          <cell r="H870" t="str">
            <v>anchored cell wall protein-2</v>
          </cell>
          <cell r="I870" t="str">
            <v>Linkage Group I</v>
          </cell>
          <cell r="J870" t="str">
            <v>GO:0030446</v>
          </cell>
        </row>
        <row r="871">
          <cell r="A871" t="str">
            <v>NCU00958</v>
          </cell>
          <cell r="D871">
            <v>2056</v>
          </cell>
          <cell r="E871">
            <v>6578796</v>
          </cell>
          <cell r="F871">
            <v>6580851</v>
          </cell>
          <cell r="G871" t="str">
            <v>+</v>
          </cell>
          <cell r="H871" t="str">
            <v>5-azacytidine resistance protein azr1</v>
          </cell>
          <cell r="I871" t="str">
            <v>Linkage Group I</v>
          </cell>
        </row>
        <row r="872">
          <cell r="A872" t="str">
            <v>NCU00959</v>
          </cell>
          <cell r="D872">
            <v>1556</v>
          </cell>
          <cell r="E872">
            <v>6576524</v>
          </cell>
          <cell r="F872">
            <v>6578079</v>
          </cell>
          <cell r="G872" t="str">
            <v>-</v>
          </cell>
          <cell r="H872" t="str">
            <v>succinate dehydrogenase iron-sulfur protein</v>
          </cell>
          <cell r="I872" t="str">
            <v>Linkage Group I</v>
          </cell>
          <cell r="J872" t="str">
            <v>GO:0006121,GO:0006099,GO:0005749,GO:0005739,GO:0008177,GO:0042149</v>
          </cell>
        </row>
        <row r="873">
          <cell r="A873" t="str">
            <v>NCU00960</v>
          </cell>
          <cell r="D873">
            <v>828</v>
          </cell>
          <cell r="E873">
            <v>6575460</v>
          </cell>
          <cell r="F873">
            <v>6576287</v>
          </cell>
          <cell r="G873" t="str">
            <v>+</v>
          </cell>
          <cell r="H873" t="str">
            <v>hypothetical protein</v>
          </cell>
          <cell r="I873" t="str">
            <v>Linkage Group I</v>
          </cell>
        </row>
        <row r="874">
          <cell r="A874" t="str">
            <v>NCU00961</v>
          </cell>
          <cell r="D874">
            <v>1136</v>
          </cell>
          <cell r="E874">
            <v>6571351</v>
          </cell>
          <cell r="F874">
            <v>6572486</v>
          </cell>
          <cell r="G874" t="str">
            <v>+</v>
          </cell>
          <cell r="H874" t="str">
            <v>hypothetical protein</v>
          </cell>
          <cell r="I874" t="str">
            <v>Linkage Group I</v>
          </cell>
        </row>
        <row r="875">
          <cell r="A875" t="str">
            <v>NCU00962</v>
          </cell>
          <cell r="D875">
            <v>5481</v>
          </cell>
          <cell r="E875">
            <v>6564798</v>
          </cell>
          <cell r="F875">
            <v>6570278</v>
          </cell>
          <cell r="G875" t="str">
            <v>-</v>
          </cell>
          <cell r="H875" t="str">
            <v>hypothetical protein</v>
          </cell>
          <cell r="I875" t="str">
            <v>Linkage Group I</v>
          </cell>
        </row>
        <row r="876">
          <cell r="A876" t="str">
            <v>NCU00963</v>
          </cell>
          <cell r="D876">
            <v>1949</v>
          </cell>
          <cell r="E876">
            <v>6561362</v>
          </cell>
          <cell r="F876">
            <v>6563310</v>
          </cell>
          <cell r="G876" t="str">
            <v>+</v>
          </cell>
          <cell r="H876" t="str">
            <v>methylenetetrahydrofolate dehydrogenase</v>
          </cell>
          <cell r="I876" t="str">
            <v>Linkage Group I</v>
          </cell>
          <cell r="J876" t="str">
            <v>GO:0016072,GO:0009396,GO:0006730,GO:0006360,GO:0006383,GO:0004487,GO:0043094,GO:0005829,GO:0009113,GO:0042254,GO:0009451</v>
          </cell>
        </row>
        <row r="877">
          <cell r="A877" t="str">
            <v>NCU00964</v>
          </cell>
          <cell r="D877">
            <v>3791</v>
          </cell>
          <cell r="E877">
            <v>6556655</v>
          </cell>
          <cell r="F877">
            <v>6560445</v>
          </cell>
          <cell r="G877" t="str">
            <v>-</v>
          </cell>
          <cell r="H877" t="str">
            <v>hypothetical protein</v>
          </cell>
          <cell r="I877" t="str">
            <v>Linkage Group I</v>
          </cell>
        </row>
        <row r="878">
          <cell r="A878" t="str">
            <v>NCU00965</v>
          </cell>
          <cell r="D878">
            <v>1180</v>
          </cell>
          <cell r="E878">
            <v>6555304</v>
          </cell>
          <cell r="F878">
            <v>6556483</v>
          </cell>
          <cell r="G878" t="str">
            <v>+</v>
          </cell>
          <cell r="H878" t="str">
            <v>hypothetical protein</v>
          </cell>
          <cell r="I878" t="str">
            <v>Linkage Group I</v>
          </cell>
        </row>
        <row r="879">
          <cell r="A879" t="str">
            <v>NCU00966</v>
          </cell>
          <cell r="D879">
            <v>2003</v>
          </cell>
          <cell r="E879">
            <v>6553004</v>
          </cell>
          <cell r="F879">
            <v>6555006</v>
          </cell>
          <cell r="G879" t="str">
            <v>-</v>
          </cell>
          <cell r="H879" t="str">
            <v>DUF850 domain-containing protein</v>
          </cell>
          <cell r="I879" t="str">
            <v>Linkage Group I</v>
          </cell>
        </row>
        <row r="880">
          <cell r="A880" t="str">
            <v>NCU00967</v>
          </cell>
          <cell r="D880">
            <v>2799</v>
          </cell>
          <cell r="E880">
            <v>6548032</v>
          </cell>
          <cell r="F880">
            <v>6550830</v>
          </cell>
          <cell r="G880" t="str">
            <v>-</v>
          </cell>
          <cell r="H880" t="str">
            <v>hypothetical protein</v>
          </cell>
          <cell r="I880" t="str">
            <v>Linkage Group I</v>
          </cell>
        </row>
        <row r="881">
          <cell r="A881" t="str">
            <v>NCU00968</v>
          </cell>
          <cell r="D881">
            <v>2269</v>
          </cell>
          <cell r="E881">
            <v>6545904</v>
          </cell>
          <cell r="F881">
            <v>6548172</v>
          </cell>
          <cell r="G881" t="str">
            <v>+</v>
          </cell>
          <cell r="H881" t="str">
            <v>SIL1</v>
          </cell>
          <cell r="I881" t="str">
            <v>Linkage Group I</v>
          </cell>
        </row>
        <row r="882">
          <cell r="A882" t="str">
            <v>NCU00969</v>
          </cell>
          <cell r="D882">
            <v>1402</v>
          </cell>
          <cell r="E882">
            <v>6544165</v>
          </cell>
          <cell r="F882">
            <v>6545566</v>
          </cell>
          <cell r="G882" t="str">
            <v>-</v>
          </cell>
          <cell r="H882" t="str">
            <v>NADH:ubiquinone oxidoreductase 17.8kD subunit</v>
          </cell>
          <cell r="I882" t="str">
            <v>Linkage Group I</v>
          </cell>
          <cell r="J882" t="str">
            <v>GO:0009055,GO:0006116,GO:0005747,GO:0005739</v>
          </cell>
        </row>
        <row r="883">
          <cell r="A883" t="str">
            <v>NCU00970</v>
          </cell>
          <cell r="D883">
            <v>1188</v>
          </cell>
          <cell r="E883">
            <v>6542621</v>
          </cell>
          <cell r="F883">
            <v>6543808</v>
          </cell>
          <cell r="G883" t="str">
            <v>-</v>
          </cell>
          <cell r="H883" t="str">
            <v>hypothetical protein</v>
          </cell>
          <cell r="I883" t="str">
            <v>Linkage Group I</v>
          </cell>
        </row>
        <row r="884">
          <cell r="A884" t="str">
            <v>NCU00971</v>
          </cell>
          <cell r="D884">
            <v>1463</v>
          </cell>
          <cell r="E884">
            <v>6540944</v>
          </cell>
          <cell r="F884">
            <v>6542406</v>
          </cell>
          <cell r="G884" t="str">
            <v>+</v>
          </cell>
          <cell r="H884" t="str">
            <v>ribosomal protein S12</v>
          </cell>
          <cell r="I884" t="str">
            <v>Linkage Group I</v>
          </cell>
          <cell r="J884" t="str">
            <v>GO:0022627,GO:0006412,GO:0003735,GO:0005515</v>
          </cell>
        </row>
        <row r="885">
          <cell r="A885" t="str">
            <v>NCU00972</v>
          </cell>
          <cell r="D885">
            <v>1357</v>
          </cell>
          <cell r="E885">
            <v>6538989</v>
          </cell>
          <cell r="F885">
            <v>6540345</v>
          </cell>
          <cell r="G885" t="str">
            <v>+</v>
          </cell>
          <cell r="H885" t="str">
            <v>arabinogalactan endo-1,4-beta-galactosidase</v>
          </cell>
          <cell r="I885" t="str">
            <v>Linkage Group I</v>
          </cell>
        </row>
        <row r="886">
          <cell r="A886" t="str">
            <v>NCU00973</v>
          </cell>
          <cell r="D886">
            <v>1519</v>
          </cell>
          <cell r="E886">
            <v>6537038</v>
          </cell>
          <cell r="F886">
            <v>6538556</v>
          </cell>
          <cell r="G886" t="str">
            <v>+</v>
          </cell>
          <cell r="H886" t="str">
            <v>hypothetical protein</v>
          </cell>
          <cell r="I886" t="str">
            <v>Linkage Group I</v>
          </cell>
        </row>
        <row r="887">
          <cell r="A887" t="str">
            <v>NCU00974</v>
          </cell>
          <cell r="D887">
            <v>1746</v>
          </cell>
          <cell r="E887">
            <v>6533434</v>
          </cell>
          <cell r="F887">
            <v>6535179</v>
          </cell>
          <cell r="G887" t="str">
            <v>-</v>
          </cell>
          <cell r="H887" t="str">
            <v>glutaredoxin</v>
          </cell>
          <cell r="I887" t="str">
            <v>Linkage Group I</v>
          </cell>
        </row>
        <row r="888">
          <cell r="A888" t="str">
            <v>NCU00975</v>
          </cell>
          <cell r="D888">
            <v>1726</v>
          </cell>
          <cell r="E888">
            <v>6530972</v>
          </cell>
          <cell r="F888">
            <v>6532697</v>
          </cell>
          <cell r="G888" t="str">
            <v>-</v>
          </cell>
          <cell r="H888" t="str">
            <v>hypothetical protein</v>
          </cell>
          <cell r="I888" t="str">
            <v>Linkage Group I</v>
          </cell>
        </row>
        <row r="889">
          <cell r="A889" t="str">
            <v>NCU00976</v>
          </cell>
          <cell r="D889">
            <v>1945</v>
          </cell>
          <cell r="E889">
            <v>6528335</v>
          </cell>
          <cell r="F889">
            <v>6530279</v>
          </cell>
          <cell r="G889" t="str">
            <v>-</v>
          </cell>
          <cell r="H889" t="str">
            <v>hypothetical protein</v>
          </cell>
          <cell r="I889" t="str">
            <v>Linkage Group I</v>
          </cell>
        </row>
        <row r="890">
          <cell r="A890" t="str">
            <v>NCU00977</v>
          </cell>
          <cell r="D890">
            <v>1291</v>
          </cell>
          <cell r="E890">
            <v>6518911</v>
          </cell>
          <cell r="F890">
            <v>6520201</v>
          </cell>
          <cell r="G890" t="str">
            <v>-</v>
          </cell>
          <cell r="H890" t="str">
            <v>aconitate hydratase</v>
          </cell>
          <cell r="I890" t="str">
            <v>Linkage Group I</v>
          </cell>
          <cell r="J890" t="str">
            <v>GO:0005762,GO:0003735,GO:0006412</v>
          </cell>
        </row>
        <row r="891">
          <cell r="A891" t="str">
            <v>NCU00978</v>
          </cell>
          <cell r="D891">
            <v>2811</v>
          </cell>
          <cell r="E891">
            <v>6515283</v>
          </cell>
          <cell r="F891">
            <v>6518093</v>
          </cell>
          <cell r="G891" t="str">
            <v>+</v>
          </cell>
          <cell r="H891" t="str">
            <v>checkpoint protein kinase</v>
          </cell>
          <cell r="I891" t="str">
            <v>Linkage Group I</v>
          </cell>
        </row>
        <row r="892">
          <cell r="A892" t="str">
            <v>NCU00979</v>
          </cell>
          <cell r="D892">
            <v>1054</v>
          </cell>
          <cell r="E892">
            <v>6513585</v>
          </cell>
          <cell r="F892">
            <v>6514638</v>
          </cell>
          <cell r="G892" t="str">
            <v>+</v>
          </cell>
          <cell r="H892" t="str">
            <v>60S acidic ribosomal protein P2</v>
          </cell>
          <cell r="I892" t="str">
            <v>Linkage Group I</v>
          </cell>
          <cell r="J892" t="str">
            <v>GO:0009416,GO:0003735,GO:0022625,GO:0006412</v>
          </cell>
        </row>
        <row r="893">
          <cell r="A893" t="str">
            <v>NCU00980</v>
          </cell>
          <cell r="D893">
            <v>1736</v>
          </cell>
          <cell r="E893">
            <v>6511108</v>
          </cell>
          <cell r="F893">
            <v>6512843</v>
          </cell>
          <cell r="G893" t="str">
            <v>-</v>
          </cell>
          <cell r="H893" t="str">
            <v>hypothetical protein</v>
          </cell>
          <cell r="I893" t="str">
            <v>Linkage Group I</v>
          </cell>
        </row>
        <row r="894">
          <cell r="A894" t="str">
            <v>NCU00981</v>
          </cell>
          <cell r="D894">
            <v>1574</v>
          </cell>
          <cell r="E894">
            <v>6509270</v>
          </cell>
          <cell r="F894">
            <v>6510843</v>
          </cell>
          <cell r="G894" t="str">
            <v>-</v>
          </cell>
          <cell r="H894" t="str">
            <v>ribosome biogenesis protein nsa-2</v>
          </cell>
          <cell r="I894" t="str">
            <v>Linkage Group I</v>
          </cell>
          <cell r="J894" t="str">
            <v>GO:0030687,GO:0042273,GO:0005634,GO:0030489</v>
          </cell>
        </row>
        <row r="895">
          <cell r="A895" t="str">
            <v>NCU00983</v>
          </cell>
          <cell r="D895">
            <v>2644</v>
          </cell>
          <cell r="E895">
            <v>6497805</v>
          </cell>
          <cell r="F895">
            <v>6500448</v>
          </cell>
          <cell r="G895" t="str">
            <v>-</v>
          </cell>
          <cell r="H895" t="str">
            <v>integral membrane protein</v>
          </cell>
          <cell r="I895" t="str">
            <v>Linkage Group I</v>
          </cell>
        </row>
        <row r="896">
          <cell r="A896" t="str">
            <v>NCU00984</v>
          </cell>
          <cell r="D896">
            <v>3634</v>
          </cell>
          <cell r="E896">
            <v>6493485</v>
          </cell>
          <cell r="F896">
            <v>6497118</v>
          </cell>
          <cell r="G896" t="str">
            <v>-</v>
          </cell>
          <cell r="H896" t="str">
            <v>von Willebrand domain-containing protein</v>
          </cell>
          <cell r="I896" t="str">
            <v>Linkage Group I</v>
          </cell>
        </row>
        <row r="897">
          <cell r="A897" t="str">
            <v>NCU00985</v>
          </cell>
          <cell r="D897">
            <v>2289</v>
          </cell>
          <cell r="E897">
            <v>6488910</v>
          </cell>
          <cell r="F897">
            <v>6491198</v>
          </cell>
          <cell r="G897" t="str">
            <v>-</v>
          </cell>
          <cell r="H897" t="str">
            <v>hydrolase</v>
          </cell>
          <cell r="I897" t="str">
            <v>Linkage Group I</v>
          </cell>
        </row>
        <row r="898">
          <cell r="A898" t="str">
            <v>NCU00986</v>
          </cell>
          <cell r="D898">
            <v>1375</v>
          </cell>
          <cell r="E898">
            <v>6487337</v>
          </cell>
          <cell r="F898">
            <v>6488711</v>
          </cell>
          <cell r="G898" t="str">
            <v>+</v>
          </cell>
          <cell r="H898" t="str">
            <v>hypothetical protein</v>
          </cell>
          <cell r="I898" t="str">
            <v>Linkage Group I</v>
          </cell>
        </row>
        <row r="899">
          <cell r="A899" t="str">
            <v>NCU00987</v>
          </cell>
          <cell r="D899">
            <v>1743</v>
          </cell>
          <cell r="E899">
            <v>6483254</v>
          </cell>
          <cell r="F899">
            <v>6484996</v>
          </cell>
          <cell r="G899" t="str">
            <v>-</v>
          </cell>
          <cell r="H899" t="str">
            <v>pisatin demethylase</v>
          </cell>
          <cell r="I899" t="str">
            <v>Linkage Group I</v>
          </cell>
        </row>
        <row r="900">
          <cell r="A900" t="str">
            <v>NCU00988</v>
          </cell>
          <cell r="D900">
            <v>2263</v>
          </cell>
          <cell r="E900">
            <v>6480932</v>
          </cell>
          <cell r="F900">
            <v>6483194</v>
          </cell>
          <cell r="G900" t="str">
            <v>+</v>
          </cell>
          <cell r="H900" t="str">
            <v>MFS quinate transporter</v>
          </cell>
          <cell r="I900" t="str">
            <v>Linkage Group I</v>
          </cell>
        </row>
        <row r="901">
          <cell r="A901" t="str">
            <v>NCU00989</v>
          </cell>
          <cell r="D901">
            <v>614</v>
          </cell>
          <cell r="E901">
            <v>6479128</v>
          </cell>
          <cell r="F901">
            <v>6479741</v>
          </cell>
          <cell r="G901" t="str">
            <v>-</v>
          </cell>
          <cell r="H901" t="str">
            <v>hypothetical protein</v>
          </cell>
          <cell r="I901" t="str">
            <v>Linkage Group I</v>
          </cell>
        </row>
        <row r="902">
          <cell r="A902" t="str">
            <v>NCU00990</v>
          </cell>
          <cell r="D902">
            <v>1618</v>
          </cell>
          <cell r="E902">
            <v>6476265</v>
          </cell>
          <cell r="F902">
            <v>6477882</v>
          </cell>
          <cell r="G902" t="str">
            <v>-</v>
          </cell>
          <cell r="H902" t="str">
            <v>hypothetical protein</v>
          </cell>
          <cell r="I902" t="str">
            <v>Linkage Group I</v>
          </cell>
        </row>
        <row r="903">
          <cell r="A903" t="str">
            <v>NCU00992</v>
          </cell>
          <cell r="D903">
            <v>1720</v>
          </cell>
          <cell r="E903">
            <v>6466804</v>
          </cell>
          <cell r="F903">
            <v>6468523</v>
          </cell>
          <cell r="G903" t="str">
            <v>-</v>
          </cell>
          <cell r="H903" t="str">
            <v>hypothetical protein</v>
          </cell>
          <cell r="I903" t="str">
            <v>Linkage Group I</v>
          </cell>
        </row>
        <row r="904">
          <cell r="A904" t="str">
            <v>NCU00993</v>
          </cell>
          <cell r="D904">
            <v>2384</v>
          </cell>
          <cell r="E904">
            <v>6463811</v>
          </cell>
          <cell r="F904">
            <v>6466194</v>
          </cell>
          <cell r="G904" t="str">
            <v>+</v>
          </cell>
          <cell r="H904" t="str">
            <v>hypothetical protein</v>
          </cell>
          <cell r="I904" t="str">
            <v>Linkage Group I</v>
          </cell>
        </row>
        <row r="905">
          <cell r="A905" t="str">
            <v>NCU00994</v>
          </cell>
          <cell r="D905">
            <v>2317</v>
          </cell>
          <cell r="E905">
            <v>6460924</v>
          </cell>
          <cell r="F905">
            <v>6463240</v>
          </cell>
          <cell r="G905" t="str">
            <v>+</v>
          </cell>
          <cell r="H905" t="str">
            <v>endothiapepsin</v>
          </cell>
          <cell r="I905" t="str">
            <v>Linkage Group I</v>
          </cell>
        </row>
        <row r="906">
          <cell r="A906" t="str">
            <v>NCU00995</v>
          </cell>
          <cell r="D906">
            <v>1041</v>
          </cell>
          <cell r="E906">
            <v>6456305</v>
          </cell>
          <cell r="F906">
            <v>6457345</v>
          </cell>
          <cell r="G906" t="str">
            <v>-</v>
          </cell>
          <cell r="H906" t="str">
            <v>hypothetical protein</v>
          </cell>
          <cell r="I906" t="str">
            <v>Linkage Group I</v>
          </cell>
        </row>
        <row r="907">
          <cell r="A907" t="str">
            <v>NCU00998</v>
          </cell>
          <cell r="D907">
            <v>3785</v>
          </cell>
          <cell r="E907">
            <v>2630224</v>
          </cell>
          <cell r="F907">
            <v>2634008</v>
          </cell>
          <cell r="G907" t="str">
            <v>-</v>
          </cell>
          <cell r="H907" t="str">
            <v>RNA polymerase II mediator complex subunit Nut1</v>
          </cell>
          <cell r="I907" t="str">
            <v>Linkage Group V</v>
          </cell>
        </row>
        <row r="908">
          <cell r="A908" t="str">
            <v>NCU00999</v>
          </cell>
          <cell r="D908">
            <v>1306</v>
          </cell>
          <cell r="E908">
            <v>2635037</v>
          </cell>
          <cell r="F908">
            <v>2636342</v>
          </cell>
          <cell r="G908" t="str">
            <v>-</v>
          </cell>
          <cell r="H908" t="str">
            <v>hypothetical protein</v>
          </cell>
          <cell r="I908" t="str">
            <v>Linkage Group V</v>
          </cell>
          <cell r="J908" t="str">
            <v>GO:0009416</v>
          </cell>
        </row>
        <row r="909">
          <cell r="A909" t="str">
            <v>NCU01000</v>
          </cell>
          <cell r="D909">
            <v>2443</v>
          </cell>
          <cell r="E909">
            <v>2646428</v>
          </cell>
          <cell r="F909">
            <v>2648870</v>
          </cell>
          <cell r="G909" t="str">
            <v>+</v>
          </cell>
          <cell r="H909" t="str">
            <v>X-Pro dipeptidyl-peptidase protein</v>
          </cell>
          <cell r="I909" t="str">
            <v>Linkage Group V</v>
          </cell>
        </row>
        <row r="910">
          <cell r="A910" t="str">
            <v>NCU01001</v>
          </cell>
          <cell r="D910">
            <v>625</v>
          </cell>
          <cell r="E910">
            <v>2648825</v>
          </cell>
          <cell r="F910">
            <v>2649449</v>
          </cell>
          <cell r="G910" t="str">
            <v>-</v>
          </cell>
          <cell r="H910" t="str">
            <v>hypothetical protein</v>
          </cell>
          <cell r="I910" t="str">
            <v>Linkage Group V</v>
          </cell>
        </row>
        <row r="911">
          <cell r="A911" t="str">
            <v>NCU01002</v>
          </cell>
          <cell r="D911">
            <v>1665</v>
          </cell>
          <cell r="E911">
            <v>2649712</v>
          </cell>
          <cell r="F911">
            <v>2651376</v>
          </cell>
          <cell r="G911" t="str">
            <v>+</v>
          </cell>
          <cell r="H911" t="str">
            <v>coatomer subunit epsilon</v>
          </cell>
          <cell r="I911" t="str">
            <v>Linkage Group V</v>
          </cell>
        </row>
        <row r="912">
          <cell r="A912" t="str">
            <v>NCU01003</v>
          </cell>
          <cell r="D912">
            <v>607</v>
          </cell>
          <cell r="E912">
            <v>2653050</v>
          </cell>
          <cell r="F912">
            <v>2653656</v>
          </cell>
          <cell r="G912" t="str">
            <v>-</v>
          </cell>
          <cell r="H912" t="str">
            <v>hypothetical protein</v>
          </cell>
          <cell r="I912" t="str">
            <v>Linkage Group V</v>
          </cell>
        </row>
        <row r="913">
          <cell r="A913" t="str">
            <v>NCU01004</v>
          </cell>
          <cell r="D913">
            <v>3636</v>
          </cell>
          <cell r="E913">
            <v>2654183</v>
          </cell>
          <cell r="F913">
            <v>2657818</v>
          </cell>
          <cell r="G913" t="str">
            <v>+</v>
          </cell>
          <cell r="H913" t="str">
            <v>phosphatidylserine decarboxylase proenzyme</v>
          </cell>
          <cell r="I913" t="str">
            <v>Linkage Group V</v>
          </cell>
        </row>
        <row r="914">
          <cell r="A914" t="str">
            <v>NCU01005</v>
          </cell>
          <cell r="D914">
            <v>927</v>
          </cell>
          <cell r="E914">
            <v>2658021</v>
          </cell>
          <cell r="F914">
            <v>2658947</v>
          </cell>
          <cell r="G914" t="str">
            <v>-</v>
          </cell>
          <cell r="H914" t="str">
            <v>hypothetical protein</v>
          </cell>
          <cell r="I914" t="str">
            <v>Linkage Group V</v>
          </cell>
        </row>
        <row r="915">
          <cell r="A915" t="str">
            <v>NCU01006</v>
          </cell>
          <cell r="B915" t="str">
            <v>cia84</v>
          </cell>
          <cell r="D915">
            <v>3091</v>
          </cell>
          <cell r="E915">
            <v>2660794</v>
          </cell>
          <cell r="F915">
            <v>2663884</v>
          </cell>
          <cell r="G915" t="str">
            <v>+</v>
          </cell>
          <cell r="H915" t="str">
            <v>complex I intermediate associated protein 84</v>
          </cell>
          <cell r="I915" t="str">
            <v>Linkage Group V</v>
          </cell>
          <cell r="J915" t="str">
            <v>GO:0032981</v>
          </cell>
        </row>
        <row r="916">
          <cell r="A916" t="str">
            <v>NCU01007</v>
          </cell>
          <cell r="D916">
            <v>1029</v>
          </cell>
          <cell r="E916">
            <v>2664262</v>
          </cell>
          <cell r="F916">
            <v>2665290</v>
          </cell>
          <cell r="G916" t="str">
            <v>-</v>
          </cell>
          <cell r="H916" t="str">
            <v>hypothetical protein</v>
          </cell>
          <cell r="I916" t="str">
            <v>Linkage Group V</v>
          </cell>
        </row>
        <row r="917">
          <cell r="A917" t="str">
            <v>NCU01008</v>
          </cell>
          <cell r="D917">
            <v>1294</v>
          </cell>
          <cell r="E917">
            <v>2665840</v>
          </cell>
          <cell r="F917">
            <v>2667133</v>
          </cell>
          <cell r="G917" t="str">
            <v>+</v>
          </cell>
          <cell r="H917" t="str">
            <v>U3 small nucleolar ribonucleoprotein IMP3</v>
          </cell>
          <cell r="I917" t="str">
            <v>Linkage Group V</v>
          </cell>
          <cell r="J917" t="str">
            <v>GO:0032040,GO:0006364,GO:0005732,GO:0000154,GO:0042254</v>
          </cell>
        </row>
        <row r="918">
          <cell r="A918" t="str">
            <v>NCU01009</v>
          </cell>
          <cell r="D918">
            <v>4768</v>
          </cell>
          <cell r="E918">
            <v>2667665</v>
          </cell>
          <cell r="F918">
            <v>2672432</v>
          </cell>
          <cell r="G918" t="str">
            <v>+</v>
          </cell>
          <cell r="H918" t="str">
            <v>hypothetical protein</v>
          </cell>
          <cell r="I918" t="str">
            <v>Linkage Group V</v>
          </cell>
        </row>
        <row r="919">
          <cell r="A919" t="str">
            <v>NCU01010</v>
          </cell>
          <cell r="D919">
            <v>909</v>
          </cell>
          <cell r="E919">
            <v>2672990</v>
          </cell>
          <cell r="F919">
            <v>2673898</v>
          </cell>
          <cell r="G919" t="str">
            <v>+</v>
          </cell>
          <cell r="H919" t="str">
            <v>hypothetical protein</v>
          </cell>
          <cell r="I919" t="str">
            <v>Linkage Group V</v>
          </cell>
        </row>
        <row r="920">
          <cell r="A920" t="str">
            <v>NCU01011</v>
          </cell>
          <cell r="D920">
            <v>387</v>
          </cell>
          <cell r="E920">
            <v>2675584</v>
          </cell>
          <cell r="F920">
            <v>2675970</v>
          </cell>
          <cell r="G920" t="str">
            <v>+</v>
          </cell>
          <cell r="H920" t="str">
            <v>hypothetical protein</v>
          </cell>
          <cell r="I920" t="str">
            <v>Linkage Group V</v>
          </cell>
        </row>
        <row r="921">
          <cell r="A921" t="str">
            <v>NCU01012</v>
          </cell>
          <cell r="D921">
            <v>2548</v>
          </cell>
          <cell r="E921">
            <v>2676316</v>
          </cell>
          <cell r="F921">
            <v>2678863</v>
          </cell>
          <cell r="G921" t="str">
            <v>-</v>
          </cell>
          <cell r="H921" t="str">
            <v>hypothetical protein</v>
          </cell>
          <cell r="I921" t="str">
            <v>Linkage Group V</v>
          </cell>
        </row>
        <row r="922">
          <cell r="A922" t="str">
            <v>NCU01013</v>
          </cell>
          <cell r="D922">
            <v>2143</v>
          </cell>
          <cell r="E922">
            <v>2681096</v>
          </cell>
          <cell r="F922">
            <v>2683238</v>
          </cell>
          <cell r="G922" t="str">
            <v>+</v>
          </cell>
          <cell r="H922" t="str">
            <v>delta-aminolevulinic acid dehydratase</v>
          </cell>
          <cell r="I922" t="str">
            <v>Linkage Group V</v>
          </cell>
          <cell r="J922" t="str">
            <v>GO:0004655,GO:0005737,GO:0006783,GO:0005634</v>
          </cell>
        </row>
        <row r="923">
          <cell r="A923" t="str">
            <v>NCU01014</v>
          </cell>
          <cell r="D923">
            <v>2061</v>
          </cell>
          <cell r="E923">
            <v>2685463</v>
          </cell>
          <cell r="F923">
            <v>2687523</v>
          </cell>
          <cell r="G923" t="str">
            <v>+</v>
          </cell>
          <cell r="H923" t="str">
            <v>acyltransferase</v>
          </cell>
          <cell r="I923" t="str">
            <v>Linkage Group V</v>
          </cell>
        </row>
        <row r="924">
          <cell r="A924" t="str">
            <v>NCU01015</v>
          </cell>
          <cell r="D924">
            <v>2771</v>
          </cell>
          <cell r="E924">
            <v>2689572</v>
          </cell>
          <cell r="F924">
            <v>2692342</v>
          </cell>
          <cell r="G924" t="str">
            <v>-</v>
          </cell>
          <cell r="H924" t="str">
            <v>hypothetical protein</v>
          </cell>
          <cell r="I924" t="str">
            <v>Linkage Group V</v>
          </cell>
        </row>
        <row r="925">
          <cell r="A925" t="str">
            <v>NCU01016</v>
          </cell>
          <cell r="D925">
            <v>890</v>
          </cell>
          <cell r="E925">
            <v>2692841</v>
          </cell>
          <cell r="F925">
            <v>2693730</v>
          </cell>
          <cell r="G925" t="str">
            <v>+</v>
          </cell>
          <cell r="H925" t="str">
            <v>hypothetical protein</v>
          </cell>
          <cell r="I925" t="str">
            <v>Linkage Group V</v>
          </cell>
        </row>
        <row r="926">
          <cell r="A926" t="str">
            <v>NCU01017</v>
          </cell>
          <cell r="D926">
            <v>1353</v>
          </cell>
          <cell r="E926">
            <v>2693680</v>
          </cell>
          <cell r="F926">
            <v>2695032</v>
          </cell>
          <cell r="G926" t="str">
            <v>-</v>
          </cell>
          <cell r="H926" t="str">
            <v>hypothetical protein</v>
          </cell>
          <cell r="I926" t="str">
            <v>Linkage Group V</v>
          </cell>
        </row>
        <row r="927">
          <cell r="A927" t="str">
            <v>NCU01019</v>
          </cell>
          <cell r="D927">
            <v>3755</v>
          </cell>
          <cell r="E927">
            <v>2696062</v>
          </cell>
          <cell r="F927">
            <v>2699816</v>
          </cell>
          <cell r="G927" t="str">
            <v>+</v>
          </cell>
          <cell r="H927" t="str">
            <v>hypothetical protein</v>
          </cell>
          <cell r="I927" t="str">
            <v>Linkage Group V</v>
          </cell>
        </row>
        <row r="928">
          <cell r="A928" t="str">
            <v>NCU01021</v>
          </cell>
          <cell r="D928">
            <v>1992</v>
          </cell>
          <cell r="E928">
            <v>2699790</v>
          </cell>
          <cell r="F928">
            <v>2701781</v>
          </cell>
          <cell r="G928" t="str">
            <v>-</v>
          </cell>
          <cell r="H928" t="str">
            <v>eukaryotic translation initiation factor 3 subunit EifCf</v>
          </cell>
          <cell r="I928" t="str">
            <v>Linkage Group V</v>
          </cell>
          <cell r="J928" t="str">
            <v>GO:0043565</v>
          </cell>
        </row>
        <row r="929">
          <cell r="A929" t="str">
            <v>NCU01022</v>
          </cell>
          <cell r="D929">
            <v>2381</v>
          </cell>
          <cell r="E929">
            <v>2702522</v>
          </cell>
          <cell r="F929">
            <v>2704902</v>
          </cell>
          <cell r="G929" t="str">
            <v>+</v>
          </cell>
          <cell r="H929" t="str">
            <v>DUF1253 domain-containing protein</v>
          </cell>
          <cell r="I929" t="str">
            <v>Linkage Group V</v>
          </cell>
        </row>
        <row r="930">
          <cell r="A930" t="str">
            <v>NCU01023</v>
          </cell>
          <cell r="D930">
            <v>1403</v>
          </cell>
          <cell r="E930">
            <v>2705105</v>
          </cell>
          <cell r="F930">
            <v>2706507</v>
          </cell>
          <cell r="G930" t="str">
            <v>-</v>
          </cell>
          <cell r="H930" t="str">
            <v>50S ribosomal protein L17</v>
          </cell>
          <cell r="I930" t="str">
            <v>Linkage Group V</v>
          </cell>
          <cell r="J930" t="str">
            <v>GO:0006412,GO:0003735,GO:0005762</v>
          </cell>
        </row>
        <row r="931">
          <cell r="A931" t="str">
            <v>NCU01024</v>
          </cell>
          <cell r="D931">
            <v>1321</v>
          </cell>
          <cell r="E931">
            <v>2706889</v>
          </cell>
          <cell r="F931">
            <v>2708209</v>
          </cell>
          <cell r="G931" t="str">
            <v>+</v>
          </cell>
          <cell r="H931" t="str">
            <v>hypothetical protein</v>
          </cell>
          <cell r="I931" t="str">
            <v>Linkage Group V</v>
          </cell>
        </row>
        <row r="932">
          <cell r="A932" t="str">
            <v>NCU01025</v>
          </cell>
          <cell r="D932">
            <v>528</v>
          </cell>
          <cell r="E932">
            <v>2709406</v>
          </cell>
          <cell r="F932">
            <v>2709933</v>
          </cell>
          <cell r="G932" t="str">
            <v>+</v>
          </cell>
          <cell r="H932" t="str">
            <v>hypothetical protein</v>
          </cell>
          <cell r="I932" t="str">
            <v>Linkage Group V</v>
          </cell>
        </row>
        <row r="933">
          <cell r="A933" t="str">
            <v>NCU01026</v>
          </cell>
          <cell r="D933">
            <v>921</v>
          </cell>
          <cell r="E933">
            <v>2710515</v>
          </cell>
          <cell r="F933">
            <v>2711435</v>
          </cell>
          <cell r="G933" t="str">
            <v>-</v>
          </cell>
          <cell r="H933" t="str">
            <v>hypothetical protein</v>
          </cell>
          <cell r="I933" t="str">
            <v>Linkage Group V</v>
          </cell>
        </row>
        <row r="934">
          <cell r="A934" t="str">
            <v>NCU01027</v>
          </cell>
          <cell r="D934">
            <v>792</v>
          </cell>
          <cell r="E934">
            <v>2713297</v>
          </cell>
          <cell r="F934">
            <v>2714088</v>
          </cell>
          <cell r="G934" t="str">
            <v>+</v>
          </cell>
          <cell r="H934" t="str">
            <v>hypothetical protein</v>
          </cell>
          <cell r="I934" t="str">
            <v>Linkage Group V</v>
          </cell>
        </row>
        <row r="935">
          <cell r="A935" t="str">
            <v>NCU01032</v>
          </cell>
          <cell r="D935">
            <v>2592</v>
          </cell>
          <cell r="E935">
            <v>2719776</v>
          </cell>
          <cell r="F935">
            <v>2722367</v>
          </cell>
          <cell r="G935" t="str">
            <v>+</v>
          </cell>
          <cell r="H935" t="str">
            <v>hypothetical protein</v>
          </cell>
          <cell r="I935" t="str">
            <v>Linkage Group V</v>
          </cell>
        </row>
        <row r="936">
          <cell r="A936" t="str">
            <v>NCU01033</v>
          </cell>
          <cell r="D936">
            <v>2823</v>
          </cell>
          <cell r="E936">
            <v>2723217</v>
          </cell>
          <cell r="F936">
            <v>2726039</v>
          </cell>
          <cell r="G936" t="str">
            <v>+</v>
          </cell>
          <cell r="H936" t="str">
            <v>hypothetical protein</v>
          </cell>
          <cell r="I936" t="str">
            <v>Linkage Group V</v>
          </cell>
        </row>
        <row r="937">
          <cell r="A937" t="str">
            <v>NCU01034</v>
          </cell>
          <cell r="D937">
            <v>1169</v>
          </cell>
          <cell r="E937">
            <v>2727321</v>
          </cell>
          <cell r="F937">
            <v>2728489</v>
          </cell>
          <cell r="G937" t="str">
            <v>-</v>
          </cell>
          <cell r="H937" t="str">
            <v>hypothetical protein</v>
          </cell>
          <cell r="I937" t="str">
            <v>Linkage Group V</v>
          </cell>
        </row>
        <row r="938">
          <cell r="A938" t="str">
            <v>NCU01036</v>
          </cell>
          <cell r="D938">
            <v>3895</v>
          </cell>
          <cell r="E938">
            <v>2729771</v>
          </cell>
          <cell r="F938">
            <v>2733665</v>
          </cell>
          <cell r="G938" t="str">
            <v>+</v>
          </cell>
          <cell r="H938" t="str">
            <v>DUF907 domain-containing protein</v>
          </cell>
          <cell r="I938" t="str">
            <v>Linkage Group V</v>
          </cell>
        </row>
        <row r="939">
          <cell r="A939" t="str">
            <v>NCU01038</v>
          </cell>
          <cell r="D939">
            <v>2046</v>
          </cell>
          <cell r="E939">
            <v>2735003</v>
          </cell>
          <cell r="F939">
            <v>2737048</v>
          </cell>
          <cell r="G939" t="str">
            <v>-</v>
          </cell>
          <cell r="H939" t="str">
            <v>hypothetical protein</v>
          </cell>
          <cell r="I939" t="str">
            <v>Linkage Group V</v>
          </cell>
        </row>
        <row r="940">
          <cell r="A940" t="str">
            <v>NCU01039</v>
          </cell>
          <cell r="D940">
            <v>3267</v>
          </cell>
          <cell r="E940">
            <v>2738067</v>
          </cell>
          <cell r="F940">
            <v>2741333</v>
          </cell>
          <cell r="G940" t="str">
            <v>-</v>
          </cell>
          <cell r="H940" t="str">
            <v>hypothetical protein</v>
          </cell>
          <cell r="I940" t="str">
            <v>Linkage Group V</v>
          </cell>
        </row>
        <row r="941">
          <cell r="A941" t="str">
            <v>NCU01041</v>
          </cell>
          <cell r="D941">
            <v>1974</v>
          </cell>
          <cell r="E941">
            <v>2743041</v>
          </cell>
          <cell r="F941">
            <v>2745014</v>
          </cell>
          <cell r="G941" t="str">
            <v>+</v>
          </cell>
          <cell r="H941" t="str">
            <v>mitochondrial metalloendopeptidase OMA1</v>
          </cell>
          <cell r="I941" t="str">
            <v>Linkage Group V</v>
          </cell>
        </row>
        <row r="942">
          <cell r="A942" t="str">
            <v>NCU01042</v>
          </cell>
          <cell r="D942">
            <v>1234</v>
          </cell>
          <cell r="E942">
            <v>2745205</v>
          </cell>
          <cell r="F942">
            <v>2746438</v>
          </cell>
          <cell r="G942" t="str">
            <v>-</v>
          </cell>
          <cell r="H942" t="str">
            <v>hypothetical protein</v>
          </cell>
          <cell r="I942" t="str">
            <v>Linkage Group V</v>
          </cell>
        </row>
        <row r="943">
          <cell r="A943" t="str">
            <v>NCU01043</v>
          </cell>
          <cell r="D943">
            <v>888</v>
          </cell>
          <cell r="E943">
            <v>2747484</v>
          </cell>
          <cell r="F943">
            <v>2748371</v>
          </cell>
          <cell r="G943" t="str">
            <v>-</v>
          </cell>
          <cell r="H943" t="str">
            <v>hypothetical protein</v>
          </cell>
          <cell r="I943" t="str">
            <v>Linkage Group V</v>
          </cell>
        </row>
        <row r="944">
          <cell r="A944" t="str">
            <v>NCU01044</v>
          </cell>
          <cell r="B944" t="str">
            <v>sp</v>
          </cell>
          <cell r="D944">
            <v>2685</v>
          </cell>
          <cell r="E944">
            <v>2750351</v>
          </cell>
          <cell r="F944">
            <v>2753035</v>
          </cell>
          <cell r="G944" t="str">
            <v>+</v>
          </cell>
          <cell r="H944" t="str">
            <v>spray</v>
          </cell>
          <cell r="I944" t="str">
            <v>Linkage Group V</v>
          </cell>
        </row>
        <row r="945">
          <cell r="A945" t="str">
            <v>NCU01045</v>
          </cell>
          <cell r="D945">
            <v>1040</v>
          </cell>
          <cell r="E945">
            <v>2755422</v>
          </cell>
          <cell r="F945">
            <v>2756461</v>
          </cell>
          <cell r="G945" t="str">
            <v>+</v>
          </cell>
          <cell r="H945" t="str">
            <v>ribonuclease T1</v>
          </cell>
          <cell r="I945" t="str">
            <v>Linkage Group V</v>
          </cell>
        </row>
        <row r="946">
          <cell r="A946" t="str">
            <v>NCU01047</v>
          </cell>
          <cell r="D946">
            <v>3162</v>
          </cell>
          <cell r="E946">
            <v>2759615</v>
          </cell>
          <cell r="F946">
            <v>2762776</v>
          </cell>
          <cell r="G946" t="str">
            <v>+</v>
          </cell>
          <cell r="H946" t="str">
            <v>hypothetical protein</v>
          </cell>
          <cell r="I946" t="str">
            <v>Linkage Group V</v>
          </cell>
        </row>
        <row r="947">
          <cell r="A947" t="str">
            <v>NCU01048</v>
          </cell>
          <cell r="D947">
            <v>1626</v>
          </cell>
          <cell r="E947">
            <v>2763778</v>
          </cell>
          <cell r="F947">
            <v>2765403</v>
          </cell>
          <cell r="G947" t="str">
            <v>+</v>
          </cell>
          <cell r="H947" t="str">
            <v>hypothetical protein</v>
          </cell>
          <cell r="I947" t="str">
            <v>Linkage Group V</v>
          </cell>
        </row>
        <row r="948">
          <cell r="A948" t="str">
            <v>NCU01049</v>
          </cell>
          <cell r="D948">
            <v>1573</v>
          </cell>
          <cell r="E948">
            <v>2766021</v>
          </cell>
          <cell r="F948">
            <v>2767593</v>
          </cell>
          <cell r="G948" t="str">
            <v>-</v>
          </cell>
          <cell r="H948" t="str">
            <v>hypothetical protein</v>
          </cell>
          <cell r="I948" t="str">
            <v>Linkage Group V</v>
          </cell>
        </row>
        <row r="949">
          <cell r="A949" t="str">
            <v>NCU01050</v>
          </cell>
          <cell r="D949">
            <v>773</v>
          </cell>
          <cell r="E949">
            <v>2769232</v>
          </cell>
          <cell r="F949">
            <v>2770004</v>
          </cell>
          <cell r="G949" t="str">
            <v>+</v>
          </cell>
          <cell r="H949" t="str">
            <v>endoglucanase II</v>
          </cell>
          <cell r="I949" t="str">
            <v>Linkage Group V</v>
          </cell>
        </row>
        <row r="950">
          <cell r="A950" t="str">
            <v>NCU01051</v>
          </cell>
          <cell r="D950">
            <v>1066</v>
          </cell>
          <cell r="E950">
            <v>2770233</v>
          </cell>
          <cell r="F950">
            <v>2771298</v>
          </cell>
          <cell r="G950" t="str">
            <v>-</v>
          </cell>
          <cell r="H950" t="str">
            <v>hypothetical protein</v>
          </cell>
          <cell r="I950" t="str">
            <v>Linkage Group V</v>
          </cell>
        </row>
        <row r="951">
          <cell r="A951" t="str">
            <v>NCU01052</v>
          </cell>
          <cell r="D951">
            <v>642</v>
          </cell>
          <cell r="E951">
            <v>2772051</v>
          </cell>
          <cell r="F951">
            <v>2772692</v>
          </cell>
          <cell r="G951" t="str">
            <v>+</v>
          </cell>
          <cell r="H951" t="str">
            <v>hypothetical protein</v>
          </cell>
          <cell r="I951" t="str">
            <v>Linkage Group V</v>
          </cell>
        </row>
        <row r="952">
          <cell r="A952" t="str">
            <v>NCU01053</v>
          </cell>
          <cell r="D952">
            <v>2550</v>
          </cell>
          <cell r="E952">
            <v>2773635</v>
          </cell>
          <cell r="F952">
            <v>2776184</v>
          </cell>
          <cell r="G952" t="str">
            <v>-</v>
          </cell>
          <cell r="H952" t="str">
            <v>hypothetical protein</v>
          </cell>
          <cell r="I952" t="str">
            <v>Linkage Group V</v>
          </cell>
        </row>
        <row r="953">
          <cell r="A953" t="str">
            <v>NCU01054</v>
          </cell>
          <cell r="D953">
            <v>858</v>
          </cell>
          <cell r="E953">
            <v>2776838</v>
          </cell>
          <cell r="F953">
            <v>2777695</v>
          </cell>
          <cell r="G953" t="str">
            <v>-</v>
          </cell>
          <cell r="H953" t="str">
            <v>hypothetical protein</v>
          </cell>
          <cell r="I953" t="str">
            <v>Linkage Group V</v>
          </cell>
        </row>
        <row r="954">
          <cell r="A954" t="str">
            <v>NCU01055</v>
          </cell>
          <cell r="D954">
            <v>1815</v>
          </cell>
          <cell r="E954">
            <v>2779820</v>
          </cell>
          <cell r="F954">
            <v>2781634</v>
          </cell>
          <cell r="G954" t="str">
            <v>+</v>
          </cell>
          <cell r="H954" t="str">
            <v>chromate ion transporter</v>
          </cell>
          <cell r="I954" t="str">
            <v>Linkage Group V</v>
          </cell>
        </row>
        <row r="955">
          <cell r="A955" t="str">
            <v>NCU01056</v>
          </cell>
          <cell r="D955">
            <v>1528</v>
          </cell>
          <cell r="E955">
            <v>2781817</v>
          </cell>
          <cell r="F955">
            <v>2783344</v>
          </cell>
          <cell r="G955" t="str">
            <v>-</v>
          </cell>
          <cell r="H955" t="str">
            <v>hypothetical protein</v>
          </cell>
          <cell r="I955" t="str">
            <v>Linkage Group V</v>
          </cell>
        </row>
        <row r="956">
          <cell r="A956" t="str">
            <v>NCU01057</v>
          </cell>
          <cell r="D956">
            <v>1851</v>
          </cell>
          <cell r="E956">
            <v>2785339</v>
          </cell>
          <cell r="F956">
            <v>2787189</v>
          </cell>
          <cell r="G956" t="str">
            <v>-</v>
          </cell>
          <cell r="H956" t="str">
            <v>taurine catabolism dioxygenase TauD</v>
          </cell>
          <cell r="I956" t="str">
            <v>Linkage Group V</v>
          </cell>
        </row>
        <row r="957">
          <cell r="A957" t="str">
            <v>NCU01058</v>
          </cell>
          <cell r="D957">
            <v>1815</v>
          </cell>
          <cell r="E957">
            <v>2788250</v>
          </cell>
          <cell r="F957">
            <v>2790064</v>
          </cell>
          <cell r="G957" t="str">
            <v>-</v>
          </cell>
          <cell r="H957" t="str">
            <v>hypothetical protein</v>
          </cell>
          <cell r="I957" t="str">
            <v>Linkage Group V</v>
          </cell>
        </row>
        <row r="958">
          <cell r="A958" t="str">
            <v>NCU01059</v>
          </cell>
          <cell r="D958">
            <v>1990</v>
          </cell>
          <cell r="E958">
            <v>2790531</v>
          </cell>
          <cell r="F958">
            <v>2792520</v>
          </cell>
          <cell r="G958" t="str">
            <v>-</v>
          </cell>
          <cell r="H958" t="str">
            <v>glycosyl hydrolase family 47 protein</v>
          </cell>
          <cell r="I958" t="str">
            <v>Linkage Group V</v>
          </cell>
        </row>
        <row r="959">
          <cell r="A959" t="str">
            <v>NCU01060</v>
          </cell>
          <cell r="D959">
            <v>719</v>
          </cell>
          <cell r="E959">
            <v>2794599</v>
          </cell>
          <cell r="F959">
            <v>2795317</v>
          </cell>
          <cell r="G959" t="str">
            <v>+</v>
          </cell>
          <cell r="H959" t="str">
            <v>hypothetical protein</v>
          </cell>
          <cell r="I959" t="str">
            <v>Linkage Group V</v>
          </cell>
        </row>
        <row r="960">
          <cell r="A960" t="str">
            <v>NCU01061</v>
          </cell>
          <cell r="D960">
            <v>849</v>
          </cell>
          <cell r="E960">
            <v>2796173</v>
          </cell>
          <cell r="F960">
            <v>2797021</v>
          </cell>
          <cell r="G960" t="str">
            <v>+</v>
          </cell>
          <cell r="H960" t="str">
            <v>dienelactone hydrolase</v>
          </cell>
          <cell r="I960" t="str">
            <v>Linkage Group V</v>
          </cell>
        </row>
        <row r="961">
          <cell r="A961" t="str">
            <v>NCU01063</v>
          </cell>
          <cell r="D961">
            <v>957</v>
          </cell>
          <cell r="E961">
            <v>2802061</v>
          </cell>
          <cell r="F961">
            <v>2803017</v>
          </cell>
          <cell r="G961" t="str">
            <v>+</v>
          </cell>
          <cell r="H961" t="str">
            <v>hypothetical protein</v>
          </cell>
          <cell r="I961" t="str">
            <v>Linkage Group V</v>
          </cell>
        </row>
        <row r="962">
          <cell r="A962" t="str">
            <v>NCU01064</v>
          </cell>
          <cell r="D962">
            <v>877</v>
          </cell>
          <cell r="E962">
            <v>2805379</v>
          </cell>
          <cell r="F962">
            <v>2806255</v>
          </cell>
          <cell r="G962" t="str">
            <v>-</v>
          </cell>
          <cell r="H962" t="str">
            <v>hypothetical protein</v>
          </cell>
          <cell r="I962" t="str">
            <v>Linkage Group V</v>
          </cell>
        </row>
        <row r="963">
          <cell r="A963" t="str">
            <v>NCU01065</v>
          </cell>
          <cell r="D963">
            <v>2491</v>
          </cell>
          <cell r="E963">
            <v>2806239</v>
          </cell>
          <cell r="F963">
            <v>2808729</v>
          </cell>
          <cell r="G963" t="str">
            <v>-</v>
          </cell>
          <cell r="H963" t="str">
            <v>ammonium transporter MEP2</v>
          </cell>
          <cell r="I963" t="str">
            <v>Linkage Group V</v>
          </cell>
        </row>
        <row r="964">
          <cell r="A964" t="str">
            <v>NCU01066</v>
          </cell>
          <cell r="B964" t="str">
            <v>lao</v>
          </cell>
          <cell r="C964" t="str">
            <v>lox</v>
          </cell>
          <cell r="D964">
            <v>2347</v>
          </cell>
          <cell r="E964">
            <v>2812718</v>
          </cell>
          <cell r="F964">
            <v>2815064</v>
          </cell>
          <cell r="G964" t="str">
            <v>-</v>
          </cell>
          <cell r="H964" t="str">
            <v>L-amino acid oxidase</v>
          </cell>
          <cell r="I964" t="str">
            <v>Linkage Group V</v>
          </cell>
        </row>
        <row r="965">
          <cell r="A965" t="str">
            <v>NCU01067</v>
          </cell>
          <cell r="D965">
            <v>1864</v>
          </cell>
          <cell r="E965">
            <v>2817392</v>
          </cell>
          <cell r="F965">
            <v>2819255</v>
          </cell>
          <cell r="G965" t="str">
            <v>-</v>
          </cell>
          <cell r="H965" t="str">
            <v>hypothetical protein</v>
          </cell>
          <cell r="I965" t="str">
            <v>Linkage Group V</v>
          </cell>
        </row>
        <row r="966">
          <cell r="A966" t="str">
            <v>NCU01068</v>
          </cell>
          <cell r="D966">
            <v>2123</v>
          </cell>
          <cell r="E966">
            <v>2819465</v>
          </cell>
          <cell r="F966">
            <v>2821587</v>
          </cell>
          <cell r="G966" t="str">
            <v>-</v>
          </cell>
          <cell r="H966" t="str">
            <v>BAR domain-containing protein</v>
          </cell>
          <cell r="I966" t="str">
            <v>Linkage Group V</v>
          </cell>
        </row>
        <row r="967">
          <cell r="A967" t="str">
            <v>NCU01069</v>
          </cell>
          <cell r="D967">
            <v>2115</v>
          </cell>
          <cell r="E967">
            <v>2824501</v>
          </cell>
          <cell r="F967">
            <v>2826615</v>
          </cell>
          <cell r="G967" t="str">
            <v>-</v>
          </cell>
          <cell r="H967" t="str">
            <v>amphiphysin-like lipid raft protein</v>
          </cell>
          <cell r="I967" t="str">
            <v>Linkage Group V</v>
          </cell>
          <cell r="J967" t="str">
            <v>GO:0007015,GO:0006897,GO:0007264,GO:0005096,GO:0005515</v>
          </cell>
        </row>
        <row r="968">
          <cell r="A968" t="str">
            <v>NCU01070</v>
          </cell>
          <cell r="D968">
            <v>1229</v>
          </cell>
          <cell r="E968">
            <v>2826870</v>
          </cell>
          <cell r="F968">
            <v>2828098</v>
          </cell>
          <cell r="G968" t="str">
            <v>+</v>
          </cell>
          <cell r="H968" t="str">
            <v>hypothetical protein</v>
          </cell>
          <cell r="I968" t="str">
            <v>Linkage Group V</v>
          </cell>
        </row>
        <row r="969">
          <cell r="A969" t="str">
            <v>NCU01071</v>
          </cell>
          <cell r="D969">
            <v>1474</v>
          </cell>
          <cell r="E969">
            <v>2828360</v>
          </cell>
          <cell r="F969">
            <v>2829833</v>
          </cell>
          <cell r="G969" t="str">
            <v>-</v>
          </cell>
          <cell r="H969" t="str">
            <v>hypothetical protein</v>
          </cell>
          <cell r="I969" t="str">
            <v>Linkage Group V</v>
          </cell>
        </row>
        <row r="970">
          <cell r="A970" t="str">
            <v>NCU01072</v>
          </cell>
          <cell r="D970">
            <v>1205</v>
          </cell>
          <cell r="E970">
            <v>2831046</v>
          </cell>
          <cell r="F970">
            <v>2832250</v>
          </cell>
          <cell r="G970" t="str">
            <v>-</v>
          </cell>
          <cell r="H970" t="str">
            <v>class II aldolase/adducin domain-containing protein</v>
          </cell>
          <cell r="I970" t="str">
            <v>Linkage Group V</v>
          </cell>
        </row>
        <row r="971">
          <cell r="A971" t="str">
            <v>NCU01073</v>
          </cell>
          <cell r="D971">
            <v>402</v>
          </cell>
          <cell r="E971">
            <v>2833570</v>
          </cell>
          <cell r="F971">
            <v>2833971</v>
          </cell>
          <cell r="G971" t="str">
            <v>+</v>
          </cell>
          <cell r="H971" t="str">
            <v>hypothetical protein</v>
          </cell>
          <cell r="I971" t="str">
            <v>Linkage Group V</v>
          </cell>
        </row>
        <row r="972">
          <cell r="A972" t="str">
            <v>NCU01074</v>
          </cell>
          <cell r="D972">
            <v>1824</v>
          </cell>
          <cell r="E972">
            <v>2835939</v>
          </cell>
          <cell r="F972">
            <v>2837762</v>
          </cell>
          <cell r="G972" t="str">
            <v>+</v>
          </cell>
          <cell r="H972" t="str">
            <v>hypothetical protein</v>
          </cell>
          <cell r="I972" t="str">
            <v>Linkage Group V</v>
          </cell>
        </row>
        <row r="973">
          <cell r="A973" t="str">
            <v>NCU01075</v>
          </cell>
          <cell r="D973">
            <v>1583</v>
          </cell>
          <cell r="E973">
            <v>2838291</v>
          </cell>
          <cell r="F973">
            <v>2839873</v>
          </cell>
          <cell r="G973" t="str">
            <v>-</v>
          </cell>
          <cell r="H973" t="str">
            <v>hypothetical protein</v>
          </cell>
          <cell r="I973" t="str">
            <v>Linkage Group V</v>
          </cell>
        </row>
        <row r="974">
          <cell r="A974" t="str">
            <v>NCU01076</v>
          </cell>
          <cell r="D974">
            <v>667</v>
          </cell>
          <cell r="E974">
            <v>2840278</v>
          </cell>
          <cell r="F974">
            <v>2840944</v>
          </cell>
          <cell r="G974" t="str">
            <v>-</v>
          </cell>
          <cell r="H974" t="str">
            <v>hypothetical protein</v>
          </cell>
          <cell r="I974" t="str">
            <v>Linkage Group V</v>
          </cell>
        </row>
        <row r="975">
          <cell r="A975" t="str">
            <v>NCU01077</v>
          </cell>
          <cell r="D975">
            <v>899</v>
          </cell>
          <cell r="E975">
            <v>2843081</v>
          </cell>
          <cell r="F975">
            <v>2843979</v>
          </cell>
          <cell r="G975" t="str">
            <v>-</v>
          </cell>
          <cell r="H975" t="str">
            <v>hypothetical protein</v>
          </cell>
          <cell r="I975" t="str">
            <v>Linkage Group V</v>
          </cell>
        </row>
        <row r="976">
          <cell r="A976" t="str">
            <v>NCU01078</v>
          </cell>
          <cell r="D976">
            <v>1401</v>
          </cell>
          <cell r="E976">
            <v>2844961</v>
          </cell>
          <cell r="F976">
            <v>2846361</v>
          </cell>
          <cell r="G976" t="str">
            <v>-</v>
          </cell>
          <cell r="H976" t="str">
            <v>D-mandelate dehydrogenase</v>
          </cell>
          <cell r="I976" t="str">
            <v>Linkage Group V</v>
          </cell>
        </row>
        <row r="977">
          <cell r="A977" t="str">
            <v>NCU01079</v>
          </cell>
          <cell r="D977">
            <v>616</v>
          </cell>
          <cell r="E977">
            <v>2847891</v>
          </cell>
          <cell r="F977">
            <v>2848506</v>
          </cell>
          <cell r="G977" t="str">
            <v>-</v>
          </cell>
          <cell r="H977" t="str">
            <v>hypothetical protein</v>
          </cell>
          <cell r="I977" t="str">
            <v>Linkage Group V</v>
          </cell>
        </row>
        <row r="978">
          <cell r="A978" t="str">
            <v>NCU01080</v>
          </cell>
          <cell r="D978">
            <v>1815</v>
          </cell>
          <cell r="E978">
            <v>2848737</v>
          </cell>
          <cell r="F978">
            <v>2850551</v>
          </cell>
          <cell r="G978" t="str">
            <v>-</v>
          </cell>
          <cell r="H978" t="str">
            <v>glucanase B</v>
          </cell>
          <cell r="I978" t="str">
            <v>Linkage Group V</v>
          </cell>
        </row>
        <row r="979">
          <cell r="A979" t="str">
            <v>NCU01081</v>
          </cell>
          <cell r="D979">
            <v>2394</v>
          </cell>
          <cell r="E979">
            <v>2850890</v>
          </cell>
          <cell r="F979">
            <v>2853283</v>
          </cell>
          <cell r="G979" t="str">
            <v>-</v>
          </cell>
          <cell r="H979" t="str">
            <v>hypothetical protein</v>
          </cell>
          <cell r="I979" t="str">
            <v>Linkage Group V</v>
          </cell>
        </row>
        <row r="980">
          <cell r="A980" t="str">
            <v>NCU01082</v>
          </cell>
          <cell r="D980">
            <v>1571</v>
          </cell>
          <cell r="E980">
            <v>2853944</v>
          </cell>
          <cell r="F980">
            <v>2855514</v>
          </cell>
          <cell r="G980" t="str">
            <v>-</v>
          </cell>
          <cell r="H980" t="str">
            <v>hypothetical protein</v>
          </cell>
          <cell r="I980" t="str">
            <v>Linkage Group V</v>
          </cell>
        </row>
        <row r="981">
          <cell r="A981" t="str">
            <v>NCU01083</v>
          </cell>
          <cell r="B981" t="str">
            <v>spe-2</v>
          </cell>
          <cell r="D981">
            <v>2168</v>
          </cell>
          <cell r="E981">
            <v>2856033</v>
          </cell>
          <cell r="F981">
            <v>2858200</v>
          </cell>
          <cell r="G981" t="str">
            <v>-</v>
          </cell>
          <cell r="H981" t="str">
            <v>spermidine-2</v>
          </cell>
          <cell r="I981" t="str">
            <v>Linkage Group V</v>
          </cell>
          <cell r="J981" t="str">
            <v>GO:0004014</v>
          </cell>
        </row>
        <row r="982">
          <cell r="A982" t="str">
            <v>NCU01084</v>
          </cell>
          <cell r="D982">
            <v>1823</v>
          </cell>
          <cell r="E982">
            <v>2859309</v>
          </cell>
          <cell r="F982">
            <v>2861131</v>
          </cell>
          <cell r="G982" t="str">
            <v>-</v>
          </cell>
          <cell r="H982" t="str">
            <v>cytosolic Fe-S cluster assembling factor cfd-1</v>
          </cell>
          <cell r="I982" t="str">
            <v>Linkage Group V</v>
          </cell>
          <cell r="J982" t="str">
            <v>GO:0016887,GO:0051539,GO:0016226,GO:0005737</v>
          </cell>
        </row>
        <row r="983">
          <cell r="A983" t="str">
            <v>NCU01085</v>
          </cell>
          <cell r="D983">
            <v>2713</v>
          </cell>
          <cell r="E983">
            <v>2861748</v>
          </cell>
          <cell r="F983">
            <v>2864460</v>
          </cell>
          <cell r="G983" t="str">
            <v>+</v>
          </cell>
          <cell r="H983" t="str">
            <v>hypothetical protein</v>
          </cell>
          <cell r="I983" t="str">
            <v>Linkage Group V</v>
          </cell>
        </row>
        <row r="984">
          <cell r="A984" t="str">
            <v>NCU01086</v>
          </cell>
          <cell r="D984">
            <v>1594</v>
          </cell>
          <cell r="E984">
            <v>2866268</v>
          </cell>
          <cell r="F984">
            <v>2867861</v>
          </cell>
          <cell r="G984" t="str">
            <v>+</v>
          </cell>
          <cell r="H984" t="str">
            <v>benzoate 4-monooxygenase</v>
          </cell>
          <cell r="I984" t="str">
            <v>Linkage Group V</v>
          </cell>
        </row>
        <row r="985">
          <cell r="A985" t="str">
            <v>NCU01087</v>
          </cell>
          <cell r="D985">
            <v>1140</v>
          </cell>
          <cell r="E985">
            <v>2869543</v>
          </cell>
          <cell r="F985">
            <v>2870682</v>
          </cell>
          <cell r="G985" t="str">
            <v>-</v>
          </cell>
          <cell r="H985" t="str">
            <v>hypothetical protein</v>
          </cell>
          <cell r="I985" t="str">
            <v>Linkage Group V</v>
          </cell>
        </row>
        <row r="986">
          <cell r="A986" t="str">
            <v>NCU01088</v>
          </cell>
          <cell r="D986">
            <v>2135</v>
          </cell>
          <cell r="E986">
            <v>2873800</v>
          </cell>
          <cell r="F986">
            <v>2875934</v>
          </cell>
          <cell r="G986" t="str">
            <v>+</v>
          </cell>
          <cell r="H986" t="str">
            <v>hypothetical protein</v>
          </cell>
          <cell r="I986" t="str">
            <v>Linkage Group V</v>
          </cell>
        </row>
        <row r="987">
          <cell r="A987" t="str">
            <v>NCU01089</v>
          </cell>
          <cell r="D987">
            <v>1832</v>
          </cell>
          <cell r="E987">
            <v>2877067</v>
          </cell>
          <cell r="F987">
            <v>2878898</v>
          </cell>
          <cell r="G987" t="str">
            <v>+</v>
          </cell>
          <cell r="H987" t="str">
            <v>flavin-containing amine oxidasedehydrogenase</v>
          </cell>
          <cell r="I987" t="str">
            <v>Linkage Group V</v>
          </cell>
          <cell r="J987" t="str">
            <v>GO:0009416</v>
          </cell>
        </row>
        <row r="988">
          <cell r="A988" t="str">
            <v>NCU01090</v>
          </cell>
          <cell r="D988">
            <v>1971</v>
          </cell>
          <cell r="E988">
            <v>2881083</v>
          </cell>
          <cell r="F988">
            <v>2883053</v>
          </cell>
          <cell r="G988" t="str">
            <v>+</v>
          </cell>
          <cell r="H988" t="str">
            <v>hypothetical protein</v>
          </cell>
          <cell r="I988" t="str">
            <v>Linkage Group V</v>
          </cell>
        </row>
        <row r="989">
          <cell r="A989" t="str">
            <v>NCU01091</v>
          </cell>
          <cell r="D989">
            <v>2334</v>
          </cell>
          <cell r="E989">
            <v>2884511</v>
          </cell>
          <cell r="F989">
            <v>2886844</v>
          </cell>
          <cell r="G989" t="str">
            <v>+</v>
          </cell>
          <cell r="H989" t="str">
            <v>hypothetical protein</v>
          </cell>
          <cell r="I989" t="str">
            <v>Linkage Group V</v>
          </cell>
        </row>
        <row r="990">
          <cell r="A990" t="str">
            <v>NCU01092</v>
          </cell>
          <cell r="D990">
            <v>945</v>
          </cell>
          <cell r="E990">
            <v>2888783</v>
          </cell>
          <cell r="F990">
            <v>2889727</v>
          </cell>
          <cell r="G990" t="str">
            <v>+</v>
          </cell>
          <cell r="H990" t="str">
            <v>3-oxoacyl-(acyl-carrier-protein) reductase</v>
          </cell>
          <cell r="I990" t="str">
            <v>Linkage Group V</v>
          </cell>
        </row>
        <row r="991">
          <cell r="A991" t="str">
            <v>NCU01093</v>
          </cell>
          <cell r="D991">
            <v>1369</v>
          </cell>
          <cell r="E991">
            <v>2889978</v>
          </cell>
          <cell r="F991">
            <v>2891346</v>
          </cell>
          <cell r="G991" t="str">
            <v>-</v>
          </cell>
          <cell r="H991" t="str">
            <v>Ser/Thr protein phosphatase</v>
          </cell>
          <cell r="I991" t="str">
            <v>Linkage Group V</v>
          </cell>
        </row>
        <row r="992">
          <cell r="A992" t="str">
            <v>NCU01094</v>
          </cell>
          <cell r="D992">
            <v>2201</v>
          </cell>
          <cell r="E992">
            <v>2894635</v>
          </cell>
          <cell r="F992">
            <v>2896835</v>
          </cell>
          <cell r="G992" t="str">
            <v>+</v>
          </cell>
          <cell r="H992" t="str">
            <v>isoamyl alcohol oxidase</v>
          </cell>
          <cell r="I992" t="str">
            <v>Linkage Group V</v>
          </cell>
        </row>
        <row r="993">
          <cell r="A993" t="str">
            <v>NCU01095</v>
          </cell>
          <cell r="D993">
            <v>2310</v>
          </cell>
          <cell r="E993">
            <v>2897761</v>
          </cell>
          <cell r="F993">
            <v>2900070</v>
          </cell>
          <cell r="G993" t="str">
            <v>+</v>
          </cell>
          <cell r="H993" t="str">
            <v>MFS drug transporter</v>
          </cell>
          <cell r="I993" t="str">
            <v>Linkage Group V</v>
          </cell>
        </row>
        <row r="994">
          <cell r="A994" t="str">
            <v>NCU01096</v>
          </cell>
          <cell r="D994">
            <v>621</v>
          </cell>
          <cell r="E994">
            <v>2904899</v>
          </cell>
          <cell r="F994">
            <v>2905519</v>
          </cell>
          <cell r="G994" t="str">
            <v>-</v>
          </cell>
          <cell r="H994" t="str">
            <v>hypothetical protein</v>
          </cell>
          <cell r="I994" t="str">
            <v>Linkage Group V</v>
          </cell>
        </row>
        <row r="995">
          <cell r="A995" t="str">
            <v>NCU01097</v>
          </cell>
          <cell r="D995">
            <v>2592</v>
          </cell>
          <cell r="E995">
            <v>2906235</v>
          </cell>
          <cell r="F995">
            <v>2908826</v>
          </cell>
          <cell r="G995" t="str">
            <v>+</v>
          </cell>
          <cell r="H995" t="str">
            <v>hypothetical protein</v>
          </cell>
          <cell r="I995" t="str">
            <v>Linkage Group V</v>
          </cell>
        </row>
        <row r="996">
          <cell r="A996" t="str">
            <v>NCU01098</v>
          </cell>
          <cell r="D996">
            <v>4745</v>
          </cell>
          <cell r="E996">
            <v>2910351</v>
          </cell>
          <cell r="F996">
            <v>2915095</v>
          </cell>
          <cell r="G996" t="str">
            <v>+</v>
          </cell>
          <cell r="H996" t="str">
            <v>hypothetical protein</v>
          </cell>
          <cell r="I996" t="str">
            <v>Linkage Group V</v>
          </cell>
        </row>
        <row r="997">
          <cell r="A997" t="str">
            <v>NCU01099</v>
          </cell>
          <cell r="D997">
            <v>1830</v>
          </cell>
          <cell r="E997">
            <v>2915607</v>
          </cell>
          <cell r="F997">
            <v>2917436</v>
          </cell>
          <cell r="G997" t="str">
            <v>+</v>
          </cell>
          <cell r="H997" t="str">
            <v>GTP-binding protein GTR1</v>
          </cell>
          <cell r="I997" t="str">
            <v>Linkage Group V</v>
          </cell>
          <cell r="J997" t="str">
            <v>GO:0005737,GO:0005774,GO:0005634,GO:0006360,GO:0006348,GO:0031902,GO:0005525,GO:0019003,GO:0006383,GO:0006817</v>
          </cell>
        </row>
        <row r="998">
          <cell r="A998" t="str">
            <v>NCU01100</v>
          </cell>
          <cell r="D998">
            <v>2022</v>
          </cell>
          <cell r="E998">
            <v>2917426</v>
          </cell>
          <cell r="F998">
            <v>2919447</v>
          </cell>
          <cell r="G998" t="str">
            <v>-</v>
          </cell>
          <cell r="H998" t="str">
            <v>hypothetical protein</v>
          </cell>
          <cell r="I998" t="str">
            <v>Linkage Group V</v>
          </cell>
        </row>
        <row r="999">
          <cell r="A999" t="str">
            <v>NCU01101</v>
          </cell>
          <cell r="B999" t="str">
            <v>mim1</v>
          </cell>
          <cell r="D999">
            <v>1144</v>
          </cell>
          <cell r="E999">
            <v>2919912</v>
          </cell>
          <cell r="F999">
            <v>2921055</v>
          </cell>
          <cell r="G999" t="str">
            <v>+</v>
          </cell>
          <cell r="H999" t="str">
            <v>mitochondrial import 1</v>
          </cell>
          <cell r="I999" t="str">
            <v>Linkage Group V</v>
          </cell>
          <cell r="J999" t="str">
            <v>GO:0005741</v>
          </cell>
        </row>
        <row r="1000">
          <cell r="A1000" t="str">
            <v>NCU01102</v>
          </cell>
          <cell r="D1000">
            <v>2024</v>
          </cell>
          <cell r="E1000">
            <v>2921239</v>
          </cell>
          <cell r="F1000">
            <v>2923262</v>
          </cell>
          <cell r="G1000" t="str">
            <v>+</v>
          </cell>
          <cell r="H1000" t="str">
            <v>mitochondrial export translocase Oxa1</v>
          </cell>
          <cell r="I1000" t="str">
            <v>Linkage Group V</v>
          </cell>
          <cell r="J1000" t="str">
            <v>GO:0005739,GO:0032981,GO:0045039</v>
          </cell>
        </row>
        <row r="1001">
          <cell r="A1001" t="str">
            <v>NCU01103</v>
          </cell>
          <cell r="D1001">
            <v>912</v>
          </cell>
          <cell r="E1001">
            <v>2923854</v>
          </cell>
          <cell r="F1001">
            <v>2924765</v>
          </cell>
          <cell r="G1001" t="str">
            <v>+</v>
          </cell>
          <cell r="H1001" t="str">
            <v>carbonic anhydrase</v>
          </cell>
          <cell r="I1001" t="str">
            <v>Linkage Group V</v>
          </cell>
        </row>
        <row r="1002">
          <cell r="A1002" t="str">
            <v>NCU01104</v>
          </cell>
          <cell r="D1002">
            <v>2408</v>
          </cell>
          <cell r="E1002">
            <v>2924896</v>
          </cell>
          <cell r="F1002">
            <v>2927303</v>
          </cell>
          <cell r="G1002" t="str">
            <v>-</v>
          </cell>
          <cell r="H1002" t="str">
            <v>ATP-dependent RNA helicase MSS116</v>
          </cell>
          <cell r="I1002" t="str">
            <v>Linkage Group V</v>
          </cell>
        </row>
        <row r="1003">
          <cell r="A1003" t="str">
            <v>NCU01105</v>
          </cell>
          <cell r="D1003">
            <v>5253</v>
          </cell>
          <cell r="E1003">
            <v>2928557</v>
          </cell>
          <cell r="F1003">
            <v>2933809</v>
          </cell>
          <cell r="G1003" t="str">
            <v>+</v>
          </cell>
          <cell r="H1003" t="str">
            <v>hypothetical protein</v>
          </cell>
          <cell r="I1003" t="str">
            <v>Linkage Group V</v>
          </cell>
        </row>
        <row r="1004">
          <cell r="A1004" t="str">
            <v>NCU01106</v>
          </cell>
          <cell r="D1004">
            <v>2162</v>
          </cell>
          <cell r="E1004">
            <v>2936025</v>
          </cell>
          <cell r="F1004">
            <v>2938186</v>
          </cell>
          <cell r="G1004" t="str">
            <v>+</v>
          </cell>
          <cell r="H1004" t="str">
            <v>L-amino acid oxidase</v>
          </cell>
          <cell r="I1004" t="str">
            <v>Linkage Group V</v>
          </cell>
        </row>
        <row r="1005">
          <cell r="A1005" t="str">
            <v>NCU01107</v>
          </cell>
          <cell r="D1005">
            <v>1353</v>
          </cell>
          <cell r="E1005">
            <v>2938667</v>
          </cell>
          <cell r="F1005">
            <v>2940019</v>
          </cell>
          <cell r="G1005" t="str">
            <v>+</v>
          </cell>
          <cell r="H1005" t="str">
            <v>short-chain dehydrogenase</v>
          </cell>
          <cell r="I1005" t="str">
            <v>Linkage Group V</v>
          </cell>
          <cell r="J1005" t="str">
            <v>GO:0009416</v>
          </cell>
        </row>
        <row r="1006">
          <cell r="A1006" t="str">
            <v>NCU01108</v>
          </cell>
          <cell r="D1006">
            <v>856</v>
          </cell>
          <cell r="E1006">
            <v>2940148</v>
          </cell>
          <cell r="F1006">
            <v>2941003</v>
          </cell>
          <cell r="G1006" t="str">
            <v>-</v>
          </cell>
          <cell r="H1006" t="str">
            <v>hypothetical protein</v>
          </cell>
          <cell r="I1006" t="str">
            <v>Linkage Group V</v>
          </cell>
        </row>
        <row r="1007">
          <cell r="A1007" t="str">
            <v>NCU01109</v>
          </cell>
          <cell r="D1007">
            <v>848</v>
          </cell>
          <cell r="E1007">
            <v>2941831</v>
          </cell>
          <cell r="F1007">
            <v>2942678</v>
          </cell>
          <cell r="G1007" t="str">
            <v>-</v>
          </cell>
          <cell r="H1007" t="str">
            <v>hypothetical protein</v>
          </cell>
          <cell r="I1007" t="str">
            <v>Linkage Group V</v>
          </cell>
        </row>
        <row r="1008">
          <cell r="A1008" t="str">
            <v>NCU01111</v>
          </cell>
          <cell r="D1008">
            <v>1483</v>
          </cell>
          <cell r="E1008">
            <v>2943159</v>
          </cell>
          <cell r="F1008">
            <v>2944641</v>
          </cell>
          <cell r="G1008" t="str">
            <v>-</v>
          </cell>
          <cell r="H1008" t="str">
            <v>erythromycin esterase</v>
          </cell>
          <cell r="I1008" t="str">
            <v>Linkage Group V</v>
          </cell>
        </row>
        <row r="1009">
          <cell r="A1009" t="str">
            <v>NCU01112</v>
          </cell>
          <cell r="D1009">
            <v>1511</v>
          </cell>
          <cell r="E1009">
            <v>2946031</v>
          </cell>
          <cell r="F1009">
            <v>2947541</v>
          </cell>
          <cell r="G1009" t="str">
            <v>+</v>
          </cell>
          <cell r="H1009" t="str">
            <v>lipid binding protein</v>
          </cell>
          <cell r="I1009" t="str">
            <v>Linkage Group V</v>
          </cell>
        </row>
        <row r="1010">
          <cell r="A1010" t="str">
            <v>NCU01113</v>
          </cell>
          <cell r="D1010">
            <v>1491</v>
          </cell>
          <cell r="E1010">
            <v>2948246</v>
          </cell>
          <cell r="F1010">
            <v>2949736</v>
          </cell>
          <cell r="G1010" t="str">
            <v>+</v>
          </cell>
          <cell r="H1010" t="str">
            <v>hypothetical protein</v>
          </cell>
          <cell r="I1010" t="str">
            <v>Linkage Group V</v>
          </cell>
        </row>
        <row r="1011">
          <cell r="A1011" t="str">
            <v>NCU01114</v>
          </cell>
          <cell r="D1011">
            <v>1460</v>
          </cell>
          <cell r="E1011">
            <v>2949810</v>
          </cell>
          <cell r="F1011">
            <v>2951269</v>
          </cell>
          <cell r="G1011" t="str">
            <v>-</v>
          </cell>
          <cell r="H1011" t="str">
            <v>DUF858 domain-containing protein</v>
          </cell>
          <cell r="I1011" t="str">
            <v>Linkage Group V</v>
          </cell>
        </row>
        <row r="1012">
          <cell r="A1012" t="str">
            <v>NCU01115</v>
          </cell>
          <cell r="D1012">
            <v>2661</v>
          </cell>
          <cell r="E1012">
            <v>2951814</v>
          </cell>
          <cell r="F1012">
            <v>2954474</v>
          </cell>
          <cell r="G1012" t="str">
            <v>-</v>
          </cell>
          <cell r="H1012" t="str">
            <v>tRNA-splicing endonuclease subunit SEN2</v>
          </cell>
          <cell r="I1012" t="str">
            <v>Linkage Group V</v>
          </cell>
        </row>
        <row r="1013">
          <cell r="A1013" t="str">
            <v>NCU01116</v>
          </cell>
          <cell r="D1013">
            <v>1878</v>
          </cell>
          <cell r="E1013">
            <v>2955497</v>
          </cell>
          <cell r="F1013">
            <v>2957374</v>
          </cell>
          <cell r="G1013" t="str">
            <v>+</v>
          </cell>
          <cell r="H1013" t="str">
            <v>ceramide glucosyltransferase</v>
          </cell>
          <cell r="I1013" t="str">
            <v>Linkage Group V</v>
          </cell>
          <cell r="J1013" t="str">
            <v>GO:0046513</v>
          </cell>
        </row>
        <row r="1014">
          <cell r="A1014" t="str">
            <v>NCU01118</v>
          </cell>
          <cell r="D1014">
            <v>2139</v>
          </cell>
          <cell r="E1014">
            <v>2957586</v>
          </cell>
          <cell r="F1014">
            <v>2959724</v>
          </cell>
          <cell r="G1014" t="str">
            <v>-</v>
          </cell>
          <cell r="H1014" t="str">
            <v>hypothetical protein</v>
          </cell>
          <cell r="I1014" t="str">
            <v>Linkage Group V</v>
          </cell>
        </row>
        <row r="1015">
          <cell r="A1015" t="str">
            <v>NCU01119</v>
          </cell>
          <cell r="D1015">
            <v>2712</v>
          </cell>
          <cell r="E1015">
            <v>2960136</v>
          </cell>
          <cell r="F1015">
            <v>2962847</v>
          </cell>
          <cell r="G1015" t="str">
            <v>-</v>
          </cell>
          <cell r="H1015" t="str">
            <v>lanosterol synthase</v>
          </cell>
          <cell r="I1015" t="str">
            <v>Linkage Group V</v>
          </cell>
        </row>
        <row r="1016">
          <cell r="A1016" t="str">
            <v>NCU01120</v>
          </cell>
          <cell r="D1016">
            <v>1842</v>
          </cell>
          <cell r="E1016">
            <v>2963578</v>
          </cell>
          <cell r="F1016">
            <v>2965419</v>
          </cell>
          <cell r="G1016" t="str">
            <v>+</v>
          </cell>
          <cell r="H1016" t="str">
            <v>meiosis-specific topoisomerase Spo11</v>
          </cell>
          <cell r="I1016" t="str">
            <v>Linkage Group V</v>
          </cell>
          <cell r="J1016" t="str">
            <v>GO:0007129,GO:0007131,GO:0045143</v>
          </cell>
        </row>
        <row r="1017">
          <cell r="A1017" t="str">
            <v>NCU01121</v>
          </cell>
          <cell r="D1017">
            <v>1163</v>
          </cell>
          <cell r="E1017">
            <v>2966620</v>
          </cell>
          <cell r="F1017">
            <v>2967782</v>
          </cell>
          <cell r="G1017" t="str">
            <v>+</v>
          </cell>
          <cell r="H1017" t="str">
            <v>hypothetical protein</v>
          </cell>
          <cell r="I1017" t="str">
            <v>Linkage Group V</v>
          </cell>
        </row>
        <row r="1018">
          <cell r="A1018" t="str">
            <v>NCU01122</v>
          </cell>
          <cell r="D1018">
            <v>3801</v>
          </cell>
          <cell r="E1018">
            <v>2969143</v>
          </cell>
          <cell r="F1018">
            <v>2972943</v>
          </cell>
          <cell r="G1018" t="str">
            <v>+</v>
          </cell>
          <cell r="H1018" t="str">
            <v>hypothetical protein</v>
          </cell>
          <cell r="I1018" t="str">
            <v>Linkage Group V</v>
          </cell>
        </row>
        <row r="1019">
          <cell r="A1019" t="str">
            <v>NCU01123</v>
          </cell>
          <cell r="D1019">
            <v>1593</v>
          </cell>
          <cell r="E1019">
            <v>2972222</v>
          </cell>
          <cell r="F1019">
            <v>2973814</v>
          </cell>
          <cell r="G1019" t="str">
            <v>-</v>
          </cell>
          <cell r="H1019" t="str">
            <v>hypothetical protein</v>
          </cell>
          <cell r="I1019" t="str">
            <v>Linkage Group V</v>
          </cell>
        </row>
        <row r="1020">
          <cell r="A1020" t="str">
            <v>NCU01124</v>
          </cell>
          <cell r="D1020">
            <v>1370</v>
          </cell>
          <cell r="E1020">
            <v>2976830</v>
          </cell>
          <cell r="F1020">
            <v>2978199</v>
          </cell>
          <cell r="G1020" t="str">
            <v>-</v>
          </cell>
          <cell r="H1020" t="str">
            <v>hypothetical protein</v>
          </cell>
          <cell r="I1020" t="str">
            <v>Linkage Group V</v>
          </cell>
        </row>
        <row r="1021">
          <cell r="A1021" t="str">
            <v>NCU01127</v>
          </cell>
          <cell r="D1021">
            <v>864</v>
          </cell>
          <cell r="E1021">
            <v>2979218</v>
          </cell>
          <cell r="F1021">
            <v>2980081</v>
          </cell>
          <cell r="G1021" t="str">
            <v>+</v>
          </cell>
          <cell r="H1021" t="str">
            <v>DUF636 domain-containing protein</v>
          </cell>
          <cell r="I1021" t="str">
            <v>Linkage Group V</v>
          </cell>
        </row>
        <row r="1022">
          <cell r="A1022" t="str">
            <v>NCU01132</v>
          </cell>
          <cell r="D1022">
            <v>1788</v>
          </cell>
          <cell r="E1022">
            <v>2983159</v>
          </cell>
          <cell r="F1022">
            <v>2984946</v>
          </cell>
          <cell r="G1022" t="str">
            <v>+</v>
          </cell>
          <cell r="H1022" t="str">
            <v>MFS monosaccharide transporter</v>
          </cell>
          <cell r="I1022" t="str">
            <v>Linkage Group V</v>
          </cell>
        </row>
        <row r="1023">
          <cell r="A1023" t="str">
            <v>NCU01134</v>
          </cell>
          <cell r="D1023">
            <v>2189</v>
          </cell>
          <cell r="E1023">
            <v>2987246</v>
          </cell>
          <cell r="F1023">
            <v>2989434</v>
          </cell>
          <cell r="G1023" t="str">
            <v>+</v>
          </cell>
          <cell r="H1023" t="str">
            <v>hypothetical protein</v>
          </cell>
          <cell r="I1023" t="str">
            <v>Linkage Group V</v>
          </cell>
        </row>
        <row r="1024">
          <cell r="A1024" t="str">
            <v>NCU01135</v>
          </cell>
          <cell r="D1024">
            <v>2646</v>
          </cell>
          <cell r="E1024">
            <v>2990359</v>
          </cell>
          <cell r="F1024">
            <v>2993004</v>
          </cell>
          <cell r="G1024" t="str">
            <v>-</v>
          </cell>
          <cell r="H1024" t="str">
            <v>hypothetical protein</v>
          </cell>
          <cell r="I1024" t="str">
            <v>Linkage Group V</v>
          </cell>
        </row>
        <row r="1025">
          <cell r="A1025" t="str">
            <v>NCU01136</v>
          </cell>
          <cell r="D1025">
            <v>1284</v>
          </cell>
          <cell r="E1025">
            <v>2994693</v>
          </cell>
          <cell r="F1025">
            <v>2995976</v>
          </cell>
          <cell r="G1025" t="str">
            <v>+</v>
          </cell>
          <cell r="H1025" t="str">
            <v>hypothetical protein</v>
          </cell>
          <cell r="I1025" t="str">
            <v>Linkage Group V</v>
          </cell>
        </row>
        <row r="1026">
          <cell r="A1026" t="str">
            <v>NCU01138</v>
          </cell>
          <cell r="D1026">
            <v>1328</v>
          </cell>
          <cell r="E1026">
            <v>2997688</v>
          </cell>
          <cell r="F1026">
            <v>2999015</v>
          </cell>
          <cell r="G1026" t="str">
            <v>-</v>
          </cell>
          <cell r="H1026" t="str">
            <v>CipA protein</v>
          </cell>
          <cell r="I1026" t="str">
            <v>Linkage Group V</v>
          </cell>
        </row>
        <row r="1027">
          <cell r="A1027" t="str">
            <v>NCU01140</v>
          </cell>
          <cell r="D1027">
            <v>4670</v>
          </cell>
          <cell r="E1027">
            <v>3000719</v>
          </cell>
          <cell r="F1027">
            <v>3005388</v>
          </cell>
          <cell r="G1027" t="str">
            <v>+</v>
          </cell>
          <cell r="H1027" t="str">
            <v>NAD(P) transhydrogenase</v>
          </cell>
          <cell r="I1027" t="str">
            <v>Linkage Group V</v>
          </cell>
        </row>
        <row r="1028">
          <cell r="A1028" t="str">
            <v>NCU01141</v>
          </cell>
          <cell r="D1028">
            <v>1892</v>
          </cell>
          <cell r="E1028">
            <v>3006351</v>
          </cell>
          <cell r="F1028">
            <v>3008242</v>
          </cell>
          <cell r="G1028" t="str">
            <v>-</v>
          </cell>
          <cell r="H1028" t="str">
            <v>CDP-diacylglycerol-glycerol-3-phosphate 3-phosphatidyltransferase</v>
          </cell>
          <cell r="I1028" t="str">
            <v>Linkage Group V</v>
          </cell>
        </row>
        <row r="1029">
          <cell r="A1029" t="str">
            <v>NCU01142</v>
          </cell>
          <cell r="B1029" t="str">
            <v>nuo13.4</v>
          </cell>
          <cell r="D1029">
            <v>1142</v>
          </cell>
          <cell r="E1029">
            <v>3008687</v>
          </cell>
          <cell r="F1029">
            <v>3009828</v>
          </cell>
          <cell r="G1029" t="str">
            <v>+</v>
          </cell>
          <cell r="H1029" t="str">
            <v>NADH:ubiquinone oxidoreductase 13.4kD subunit</v>
          </cell>
          <cell r="I1029" t="str">
            <v>Linkage Group V</v>
          </cell>
          <cell r="J1029" t="str">
            <v>GO:0005747,GO:0009055,GO:0006116,GO:0005739</v>
          </cell>
        </row>
        <row r="1030">
          <cell r="A1030" t="str">
            <v>NCU01143</v>
          </cell>
          <cell r="D1030">
            <v>4378</v>
          </cell>
          <cell r="E1030">
            <v>3009819</v>
          </cell>
          <cell r="F1030">
            <v>3014196</v>
          </cell>
          <cell r="G1030" t="str">
            <v>-</v>
          </cell>
          <cell r="H1030" t="str">
            <v>DEAD/DEAH box helicase</v>
          </cell>
          <cell r="I1030" t="str">
            <v>Linkage Group V</v>
          </cell>
        </row>
        <row r="1031">
          <cell r="A1031" t="str">
            <v>NCU01144</v>
          </cell>
          <cell r="D1031">
            <v>1855</v>
          </cell>
          <cell r="E1031">
            <v>3015678</v>
          </cell>
          <cell r="F1031">
            <v>3017532</v>
          </cell>
          <cell r="G1031" t="str">
            <v>+</v>
          </cell>
          <cell r="H1031" t="str">
            <v>hypothetical protein</v>
          </cell>
          <cell r="I1031" t="str">
            <v>Linkage Group V</v>
          </cell>
        </row>
        <row r="1032">
          <cell r="A1032" t="str">
            <v>NCU01145</v>
          </cell>
          <cell r="D1032">
            <v>1942</v>
          </cell>
          <cell r="E1032">
            <v>3017966</v>
          </cell>
          <cell r="F1032">
            <v>3019907</v>
          </cell>
          <cell r="G1032" t="str">
            <v>-</v>
          </cell>
          <cell r="H1032" t="str">
            <v>hypothetical protein</v>
          </cell>
          <cell r="I1032" t="str">
            <v>Linkage Group V</v>
          </cell>
        </row>
        <row r="1033">
          <cell r="A1033" t="str">
            <v>NCU01146</v>
          </cell>
          <cell r="D1033">
            <v>1661</v>
          </cell>
          <cell r="E1033">
            <v>3020340</v>
          </cell>
          <cell r="F1033">
            <v>3022000</v>
          </cell>
          <cell r="G1033" t="str">
            <v>-</v>
          </cell>
          <cell r="H1033" t="str">
            <v>signal sequence receptor alpha chain</v>
          </cell>
          <cell r="I1033" t="str">
            <v>Linkage Group V</v>
          </cell>
        </row>
        <row r="1034">
          <cell r="A1034" t="str">
            <v>NCU01147</v>
          </cell>
          <cell r="D1034">
            <v>2426</v>
          </cell>
          <cell r="E1034">
            <v>3022457</v>
          </cell>
          <cell r="F1034">
            <v>3024882</v>
          </cell>
          <cell r="G1034" t="str">
            <v>-</v>
          </cell>
          <cell r="H1034" t="str">
            <v>tyrosine decarboxylase</v>
          </cell>
          <cell r="I1034" t="str">
            <v>Linkage Group V</v>
          </cell>
        </row>
        <row r="1035">
          <cell r="A1035" t="str">
            <v>NCU01148</v>
          </cell>
          <cell r="D1035">
            <v>1627</v>
          </cell>
          <cell r="E1035">
            <v>3026851</v>
          </cell>
          <cell r="F1035">
            <v>3028477</v>
          </cell>
          <cell r="G1035" t="str">
            <v>+</v>
          </cell>
          <cell r="H1035" t="str">
            <v>methyltransferase</v>
          </cell>
          <cell r="I1035" t="str">
            <v>Linkage Group V</v>
          </cell>
        </row>
        <row r="1036">
          <cell r="A1036" t="str">
            <v>NCU01149</v>
          </cell>
          <cell r="D1036">
            <v>1268</v>
          </cell>
          <cell r="E1036">
            <v>3028454</v>
          </cell>
          <cell r="F1036">
            <v>3029721</v>
          </cell>
          <cell r="G1036" t="str">
            <v>-</v>
          </cell>
          <cell r="H1036" t="str">
            <v>cupin domain-containing protein</v>
          </cell>
          <cell r="I1036" t="str">
            <v>Linkage Group V</v>
          </cell>
        </row>
        <row r="1037">
          <cell r="A1037" t="str">
            <v>NCU01150</v>
          </cell>
          <cell r="D1037">
            <v>3072</v>
          </cell>
          <cell r="E1037">
            <v>3031428</v>
          </cell>
          <cell r="F1037">
            <v>3034499</v>
          </cell>
          <cell r="G1037" t="str">
            <v>+</v>
          </cell>
          <cell r="H1037" t="str">
            <v>UBA domain-containing protein 3</v>
          </cell>
          <cell r="I1037" t="str">
            <v>Linkage Group V</v>
          </cell>
        </row>
        <row r="1038">
          <cell r="A1038" t="str">
            <v>NCU01151</v>
          </cell>
          <cell r="D1038">
            <v>4193</v>
          </cell>
          <cell r="E1038">
            <v>3036417</v>
          </cell>
          <cell r="F1038">
            <v>3040609</v>
          </cell>
          <cell r="G1038" t="str">
            <v>+</v>
          </cell>
          <cell r="H1038" t="str">
            <v>calpain-B</v>
          </cell>
          <cell r="I1038" t="str">
            <v>Linkage Group V</v>
          </cell>
        </row>
        <row r="1039">
          <cell r="A1039" t="str">
            <v>NCU01153</v>
          </cell>
          <cell r="D1039">
            <v>424</v>
          </cell>
          <cell r="E1039">
            <v>3047652</v>
          </cell>
          <cell r="F1039">
            <v>3048075</v>
          </cell>
          <cell r="G1039" t="str">
            <v>-</v>
          </cell>
          <cell r="H1039" t="str">
            <v>hypothetical protein</v>
          </cell>
          <cell r="I1039" t="str">
            <v>Linkage Group V</v>
          </cell>
        </row>
        <row r="1040">
          <cell r="A1040" t="str">
            <v>NCU01154</v>
          </cell>
          <cell r="D1040">
            <v>2869</v>
          </cell>
          <cell r="E1040">
            <v>3059193</v>
          </cell>
          <cell r="F1040">
            <v>3062061</v>
          </cell>
          <cell r="G1040" t="str">
            <v>+</v>
          </cell>
          <cell r="H1040" t="str">
            <v>submerged protoperithecia-1</v>
          </cell>
          <cell r="I1040" t="str">
            <v>Linkage Group V</v>
          </cell>
          <cell r="J1040" t="str">
            <v>GO:0009416</v>
          </cell>
        </row>
        <row r="1041">
          <cell r="A1041" t="str">
            <v>NCU01156</v>
          </cell>
          <cell r="D1041">
            <v>2617</v>
          </cell>
          <cell r="E1041">
            <v>3070235</v>
          </cell>
          <cell r="F1041">
            <v>3072851</v>
          </cell>
          <cell r="G1041" t="str">
            <v>-</v>
          </cell>
          <cell r="H1041" t="str">
            <v>hypothetical protein</v>
          </cell>
          <cell r="I1041" t="str">
            <v>Linkage Group V</v>
          </cell>
        </row>
        <row r="1042">
          <cell r="A1042" t="str">
            <v>NCU01157</v>
          </cell>
          <cell r="D1042">
            <v>3550</v>
          </cell>
          <cell r="E1042">
            <v>3074409</v>
          </cell>
          <cell r="F1042">
            <v>3077958</v>
          </cell>
          <cell r="G1042" t="str">
            <v>-</v>
          </cell>
          <cell r="H1042" t="str">
            <v>glutamate-cysteine ligase catalytic subunit</v>
          </cell>
          <cell r="I1042" t="str">
            <v>Linkage Group V</v>
          </cell>
          <cell r="J1042" t="str">
            <v>GO:0004357,GO:0005634,GO:0005829,GO:0006750,GO:0046686,GO:0046911</v>
          </cell>
        </row>
        <row r="1043">
          <cell r="A1043" t="str">
            <v>NCU01158</v>
          </cell>
          <cell r="D1043">
            <v>4162</v>
          </cell>
          <cell r="E1043">
            <v>3079454</v>
          </cell>
          <cell r="F1043">
            <v>3083615</v>
          </cell>
          <cell r="G1043" t="str">
            <v>-</v>
          </cell>
          <cell r="H1043" t="str">
            <v>hypothetical protein</v>
          </cell>
          <cell r="I1043" t="str">
            <v>Linkage Group V</v>
          </cell>
        </row>
        <row r="1044">
          <cell r="A1044" t="str">
            <v>NCU01159</v>
          </cell>
          <cell r="D1044">
            <v>528</v>
          </cell>
          <cell r="E1044">
            <v>3083749</v>
          </cell>
          <cell r="F1044">
            <v>3084276</v>
          </cell>
          <cell r="G1044" t="str">
            <v>+</v>
          </cell>
          <cell r="H1044" t="str">
            <v>hypothetical protein</v>
          </cell>
          <cell r="I1044" t="str">
            <v>Linkage Group V</v>
          </cell>
        </row>
        <row r="1045">
          <cell r="A1045" t="str">
            <v>NCU01160</v>
          </cell>
          <cell r="D1045">
            <v>2442</v>
          </cell>
          <cell r="E1045">
            <v>3084703</v>
          </cell>
          <cell r="F1045">
            <v>3087144</v>
          </cell>
          <cell r="G1045" t="str">
            <v>-</v>
          </cell>
          <cell r="H1045" t="str">
            <v>ATP-dependent RNA helicase dbp-5</v>
          </cell>
          <cell r="I1045" t="str">
            <v>Linkage Group V</v>
          </cell>
          <cell r="J1045" t="str">
            <v>GO:0005737,GO:0006415,GO:0005634,GO:0003724,GO:0005643,GO:0006406,GO:0005844,GO:0000822</v>
          </cell>
        </row>
        <row r="1046">
          <cell r="A1046" t="str">
            <v>NCU01161</v>
          </cell>
          <cell r="D1046">
            <v>2898</v>
          </cell>
          <cell r="E1046">
            <v>3087884</v>
          </cell>
          <cell r="F1046">
            <v>3090781</v>
          </cell>
          <cell r="G1046" t="str">
            <v>+</v>
          </cell>
          <cell r="H1046" t="str">
            <v>actin polymerization protein Bzz1</v>
          </cell>
          <cell r="I1046" t="str">
            <v>Linkage Group V</v>
          </cell>
        </row>
        <row r="1047">
          <cell r="A1047" t="str">
            <v>NCU01162</v>
          </cell>
          <cell r="D1047">
            <v>2209</v>
          </cell>
          <cell r="E1047">
            <v>3091992</v>
          </cell>
          <cell r="F1047">
            <v>3094200</v>
          </cell>
          <cell r="G1047" t="str">
            <v>+</v>
          </cell>
          <cell r="H1047" t="str">
            <v>glycolipid-anchored surface protein 5</v>
          </cell>
          <cell r="I1047" t="str">
            <v>Linkage Group V</v>
          </cell>
          <cell r="J1047" t="str">
            <v>GO:0005624,GO:0042124,GO:0009277</v>
          </cell>
        </row>
        <row r="1048">
          <cell r="A1048" t="str">
            <v>NCU01163</v>
          </cell>
          <cell r="D1048">
            <v>1431</v>
          </cell>
          <cell r="E1048">
            <v>3094716</v>
          </cell>
          <cell r="F1048">
            <v>3096146</v>
          </cell>
          <cell r="G1048" t="str">
            <v>-</v>
          </cell>
          <cell r="H1048" t="str">
            <v>GAF domain nucleotide-binding protein</v>
          </cell>
          <cell r="I1048" t="str">
            <v>Linkage Group V</v>
          </cell>
        </row>
        <row r="1049">
          <cell r="A1049" t="str">
            <v>NCU01164</v>
          </cell>
          <cell r="D1049">
            <v>3691</v>
          </cell>
          <cell r="E1049">
            <v>3097706</v>
          </cell>
          <cell r="F1049">
            <v>3101396</v>
          </cell>
          <cell r="G1049" t="str">
            <v>+</v>
          </cell>
          <cell r="H1049" t="str">
            <v>transcription elongation complex subunit</v>
          </cell>
          <cell r="I1049" t="str">
            <v>Linkage Group V</v>
          </cell>
          <cell r="J1049" t="str">
            <v>GO:0005515,GO:0006281,GO:0006261,GO:0035101,GO:0005634</v>
          </cell>
        </row>
        <row r="1050">
          <cell r="A1050" t="str">
            <v>NCU01165</v>
          </cell>
          <cell r="D1050">
            <v>1953</v>
          </cell>
          <cell r="E1050">
            <v>3101464</v>
          </cell>
          <cell r="F1050">
            <v>3103416</v>
          </cell>
          <cell r="G1050" t="str">
            <v>-</v>
          </cell>
          <cell r="H1050" t="str">
            <v>LEM3/CDC50 family protein</v>
          </cell>
          <cell r="I1050" t="str">
            <v>Linkage Group V</v>
          </cell>
        </row>
        <row r="1051">
          <cell r="A1051" t="str">
            <v>NCU01166</v>
          </cell>
          <cell r="B1051" t="str">
            <v>mcb</v>
          </cell>
          <cell r="C1051" t="str">
            <v>hah-1,pkar</v>
          </cell>
          <cell r="D1051">
            <v>2688</v>
          </cell>
          <cell r="E1051">
            <v>3105285</v>
          </cell>
          <cell r="F1051">
            <v>3107972</v>
          </cell>
          <cell r="G1051" t="str">
            <v>+</v>
          </cell>
          <cell r="H1051" t="str">
            <v>microcycle blastoconidiation</v>
          </cell>
          <cell r="I1051" t="str">
            <v>Linkage Group V</v>
          </cell>
          <cell r="J1051" t="str">
            <v>GO:0007163,GO:0005991,GO:0005979,GO:0051666,GO:0004691,GO:0009306,GO:0006468,GO:0042752,GO:0048315,GO:0006355,GO:0005952</v>
          </cell>
        </row>
        <row r="1052">
          <cell r="A1052" t="str">
            <v>NCU01167</v>
          </cell>
          <cell r="D1052">
            <v>1165</v>
          </cell>
          <cell r="E1052">
            <v>3108118</v>
          </cell>
          <cell r="F1052">
            <v>3109282</v>
          </cell>
          <cell r="G1052" t="str">
            <v>-</v>
          </cell>
          <cell r="H1052" t="str">
            <v>hypothetical protein</v>
          </cell>
          <cell r="I1052" t="str">
            <v>Linkage Group V</v>
          </cell>
        </row>
        <row r="1053">
          <cell r="A1053" t="str">
            <v>NCU01169</v>
          </cell>
          <cell r="D1053">
            <v>1376</v>
          </cell>
          <cell r="E1053">
            <v>3114952</v>
          </cell>
          <cell r="F1053">
            <v>3116327</v>
          </cell>
          <cell r="G1053" t="str">
            <v>-</v>
          </cell>
          <cell r="H1053" t="str">
            <v>NADH:ubiquinone oxidoreductase 24</v>
          </cell>
          <cell r="I1053" t="str">
            <v>Linkage Group V</v>
          </cell>
          <cell r="J1053" t="str">
            <v>GO:0005739,GO:0009055,GO:0030437,GO:0005747,GO:0008137,GO:0006116,GO:0042652</v>
          </cell>
        </row>
        <row r="1054">
          <cell r="A1054" t="str">
            <v>NCU01170</v>
          </cell>
          <cell r="D1054">
            <v>2534</v>
          </cell>
          <cell r="E1054">
            <v>3116595</v>
          </cell>
          <cell r="F1054">
            <v>3119128</v>
          </cell>
          <cell r="G1054" t="str">
            <v>+</v>
          </cell>
          <cell r="H1054" t="str">
            <v>hypothetical protein</v>
          </cell>
          <cell r="I1054" t="str">
            <v>Linkage Group V</v>
          </cell>
        </row>
        <row r="1055">
          <cell r="A1055" t="str">
            <v>NCU01171</v>
          </cell>
          <cell r="D1055">
            <v>2618</v>
          </cell>
          <cell r="E1055">
            <v>3119083</v>
          </cell>
          <cell r="F1055">
            <v>3121700</v>
          </cell>
          <cell r="G1055" t="str">
            <v>-</v>
          </cell>
          <cell r="H1055" t="str">
            <v>DNA replication licensing factor mcm5</v>
          </cell>
          <cell r="I1055" t="str">
            <v>Linkage Group V</v>
          </cell>
          <cell r="J1055" t="str">
            <v>GO:0005829,GO:0005634,GO:0005737,GO:0042555,GO:0005515,GO:0006270</v>
          </cell>
        </row>
        <row r="1056">
          <cell r="A1056" t="str">
            <v>NCU01172</v>
          </cell>
          <cell r="D1056">
            <v>4178</v>
          </cell>
          <cell r="E1056">
            <v>3122273</v>
          </cell>
          <cell r="F1056">
            <v>3126450</v>
          </cell>
          <cell r="G1056" t="str">
            <v>+</v>
          </cell>
          <cell r="H1056" t="str">
            <v>GARP complex component</v>
          </cell>
          <cell r="I1056" t="str">
            <v>Linkage Group V</v>
          </cell>
        </row>
        <row r="1057">
          <cell r="A1057" t="str">
            <v>NCU01173</v>
          </cell>
          <cell r="D1057">
            <v>1247</v>
          </cell>
          <cell r="E1057">
            <v>3128104</v>
          </cell>
          <cell r="F1057">
            <v>3129350</v>
          </cell>
          <cell r="G1057" t="str">
            <v>-</v>
          </cell>
          <cell r="H1057" t="str">
            <v>hypothetical protein</v>
          </cell>
          <cell r="I1057" t="str">
            <v>Linkage Group V</v>
          </cell>
        </row>
        <row r="1058">
          <cell r="A1058" t="str">
            <v>NCU01174</v>
          </cell>
          <cell r="D1058">
            <v>2832</v>
          </cell>
          <cell r="E1058">
            <v>3130783</v>
          </cell>
          <cell r="F1058">
            <v>3133614</v>
          </cell>
          <cell r="G1058" t="str">
            <v>-</v>
          </cell>
          <cell r="H1058" t="str">
            <v>anaphase-promoting complex subunit CDC23</v>
          </cell>
          <cell r="I1058" t="str">
            <v>Linkage Group V</v>
          </cell>
        </row>
        <row r="1059">
          <cell r="A1059" t="str">
            <v>NCU01175</v>
          </cell>
          <cell r="B1059" t="str">
            <v>fpp</v>
          </cell>
          <cell r="D1059">
            <v>1848</v>
          </cell>
          <cell r="E1059">
            <v>3134046</v>
          </cell>
          <cell r="F1059">
            <v>3135893</v>
          </cell>
          <cell r="G1059" t="str">
            <v>+</v>
          </cell>
          <cell r="H1059" t="str">
            <v>farnesyl-pyrophosphate synthetase</v>
          </cell>
          <cell r="I1059" t="str">
            <v>Linkage Group V</v>
          </cell>
          <cell r="J1059" t="str">
            <v>GO:0008299,GO:0045337,GO:0004161,GO:0005829,GO:0006696,GO:0004337</v>
          </cell>
        </row>
        <row r="1060">
          <cell r="A1060" t="str">
            <v>NCU01176</v>
          </cell>
          <cell r="D1060">
            <v>4574</v>
          </cell>
          <cell r="E1060">
            <v>3136386</v>
          </cell>
          <cell r="F1060">
            <v>3140959</v>
          </cell>
          <cell r="G1060" t="str">
            <v>-</v>
          </cell>
          <cell r="H1060" t="str">
            <v>hypothetical protein</v>
          </cell>
          <cell r="I1060" t="str">
            <v>Linkage Group V</v>
          </cell>
        </row>
        <row r="1061">
          <cell r="A1061" t="str">
            <v>NCU01177</v>
          </cell>
          <cell r="D1061">
            <v>1757</v>
          </cell>
          <cell r="E1061">
            <v>3141650</v>
          </cell>
          <cell r="F1061">
            <v>3143406</v>
          </cell>
          <cell r="G1061" t="str">
            <v>-</v>
          </cell>
          <cell r="H1061" t="str">
            <v>NAD dependent epimerase/dehydratase</v>
          </cell>
          <cell r="I1061" t="str">
            <v>Linkage Group V</v>
          </cell>
        </row>
        <row r="1062">
          <cell r="A1062" t="str">
            <v>NCU01178</v>
          </cell>
          <cell r="D1062">
            <v>2774</v>
          </cell>
          <cell r="E1062">
            <v>3143782</v>
          </cell>
          <cell r="F1062">
            <v>3146555</v>
          </cell>
          <cell r="G1062" t="str">
            <v>-</v>
          </cell>
          <cell r="H1062" t="str">
            <v>6-phosphofructo-2-kinase/fructose-2,6-bisphosphatase</v>
          </cell>
          <cell r="I1062" t="str">
            <v>Linkage Group V</v>
          </cell>
        </row>
        <row r="1063">
          <cell r="A1063" t="str">
            <v>NCU01179</v>
          </cell>
          <cell r="C1063" t="str">
            <v>mom38</v>
          </cell>
          <cell r="D1063">
            <v>2325</v>
          </cell>
          <cell r="E1063">
            <v>3147300</v>
          </cell>
          <cell r="F1063">
            <v>3149624</v>
          </cell>
          <cell r="G1063" t="str">
            <v>+</v>
          </cell>
          <cell r="H1063" t="str">
            <v>translocase of outer mitochondrial membrane 40</v>
          </cell>
          <cell r="I1063" t="str">
            <v>Linkage Group V</v>
          </cell>
          <cell r="J1063" t="str">
            <v>GO:0005739,GO:0006626,GO:0042803,GO:0005741,GO:0045040,GO:0030943,GO:0017038,GO:0005741,GO:0048315,GO:0005742,GO:0030448</v>
          </cell>
        </row>
        <row r="1064">
          <cell r="A1064" t="str">
            <v>NCU01180</v>
          </cell>
          <cell r="D1064">
            <v>2833</v>
          </cell>
          <cell r="E1064">
            <v>3151004</v>
          </cell>
          <cell r="F1064">
            <v>3153836</v>
          </cell>
          <cell r="G1064" t="str">
            <v>-</v>
          </cell>
          <cell r="H1064" t="str">
            <v>ubiquitin C-terminal hydrolase</v>
          </cell>
          <cell r="I1064" t="str">
            <v>Linkage Group V</v>
          </cell>
        </row>
        <row r="1065">
          <cell r="A1065" t="str">
            <v>NCU01181</v>
          </cell>
          <cell r="D1065">
            <v>1848</v>
          </cell>
          <cell r="E1065">
            <v>3157118</v>
          </cell>
          <cell r="F1065">
            <v>3158965</v>
          </cell>
          <cell r="G1065" t="str">
            <v>+</v>
          </cell>
          <cell r="H1065" t="str">
            <v>acyl-CoA dehydrogenase family member 11</v>
          </cell>
          <cell r="I1065" t="str">
            <v>Linkage Group V</v>
          </cell>
        </row>
        <row r="1066">
          <cell r="A1066" t="str">
            <v>NCU01182</v>
          </cell>
          <cell r="D1066">
            <v>1444</v>
          </cell>
          <cell r="E1066">
            <v>3159290</v>
          </cell>
          <cell r="F1066">
            <v>3160733</v>
          </cell>
          <cell r="G1066" t="str">
            <v>+</v>
          </cell>
          <cell r="H1066" t="str">
            <v>hypothetical protein</v>
          </cell>
          <cell r="I1066" t="str">
            <v>Linkage Group V</v>
          </cell>
        </row>
        <row r="1067">
          <cell r="A1067" t="str">
            <v>NCU01183</v>
          </cell>
          <cell r="D1067">
            <v>1713</v>
          </cell>
          <cell r="E1067">
            <v>3160709</v>
          </cell>
          <cell r="F1067">
            <v>3162421</v>
          </cell>
          <cell r="G1067" t="str">
            <v>-</v>
          </cell>
          <cell r="H1067" t="str">
            <v>GTP-binding protein 1</v>
          </cell>
          <cell r="I1067" t="str">
            <v>Linkage Group V</v>
          </cell>
        </row>
        <row r="1068">
          <cell r="A1068" t="str">
            <v>NCU01184</v>
          </cell>
          <cell r="D1068">
            <v>1419</v>
          </cell>
          <cell r="E1068">
            <v>3162850</v>
          </cell>
          <cell r="F1068">
            <v>3164268</v>
          </cell>
          <cell r="G1068" t="str">
            <v>+</v>
          </cell>
          <cell r="H1068" t="str">
            <v>pre-mRNA splicing factor cwc2</v>
          </cell>
          <cell r="I1068" t="str">
            <v>Linkage Group V</v>
          </cell>
        </row>
        <row r="1069">
          <cell r="A1069" t="str">
            <v>NCU01185</v>
          </cell>
          <cell r="D1069">
            <v>1342</v>
          </cell>
          <cell r="E1069">
            <v>3164255</v>
          </cell>
          <cell r="F1069">
            <v>3165596</v>
          </cell>
          <cell r="G1069" t="str">
            <v>-</v>
          </cell>
          <cell r="H1069" t="str">
            <v>urease accessory protein UreF</v>
          </cell>
          <cell r="I1069" t="str">
            <v>Linkage Group V</v>
          </cell>
        </row>
        <row r="1070">
          <cell r="A1070" t="str">
            <v>NCU01186</v>
          </cell>
          <cell r="D1070">
            <v>2828</v>
          </cell>
          <cell r="E1070">
            <v>3165847</v>
          </cell>
          <cell r="F1070">
            <v>3168674</v>
          </cell>
          <cell r="G1070" t="str">
            <v>-</v>
          </cell>
          <cell r="H1070" t="str">
            <v>hypothetical protein</v>
          </cell>
          <cell r="I1070" t="str">
            <v>Linkage Group V</v>
          </cell>
        </row>
        <row r="1071">
          <cell r="A1071" t="str">
            <v>NCU01187</v>
          </cell>
          <cell r="B1071" t="str">
            <v>cpc-3</v>
          </cell>
          <cell r="D1071">
            <v>5641</v>
          </cell>
          <cell r="E1071">
            <v>3169391</v>
          </cell>
          <cell r="F1071">
            <v>3175031</v>
          </cell>
          <cell r="G1071" t="str">
            <v>+</v>
          </cell>
          <cell r="H1071" t="str">
            <v>cross pathway control-3</v>
          </cell>
          <cell r="I1071" t="str">
            <v>Linkage Group V</v>
          </cell>
          <cell r="J1071" t="str">
            <v>GO:0034198</v>
          </cell>
        </row>
        <row r="1072">
          <cell r="A1072" t="str">
            <v>NCU01188</v>
          </cell>
          <cell r="D1072">
            <v>1460</v>
          </cell>
          <cell r="E1072">
            <v>3176791</v>
          </cell>
          <cell r="F1072">
            <v>3178250</v>
          </cell>
          <cell r="G1072" t="str">
            <v>+</v>
          </cell>
          <cell r="H1072" t="str">
            <v>ubiquitin conjugating enzyme</v>
          </cell>
          <cell r="I1072" t="str">
            <v>Linkage Group V</v>
          </cell>
        </row>
        <row r="1073">
          <cell r="A1073" t="str">
            <v>NCU01189</v>
          </cell>
          <cell r="D1073">
            <v>3527</v>
          </cell>
          <cell r="E1073">
            <v>3178936</v>
          </cell>
          <cell r="F1073">
            <v>3182462</v>
          </cell>
          <cell r="G1073" t="str">
            <v>+</v>
          </cell>
          <cell r="H1073" t="str">
            <v>hypothetical protein</v>
          </cell>
          <cell r="I1073" t="str">
            <v>Linkage Group V</v>
          </cell>
        </row>
        <row r="1074">
          <cell r="A1074" t="str">
            <v>NCU01190</v>
          </cell>
          <cell r="D1074">
            <v>1603</v>
          </cell>
          <cell r="E1074">
            <v>3183921</v>
          </cell>
          <cell r="F1074">
            <v>3185523</v>
          </cell>
          <cell r="G1074" t="str">
            <v>+</v>
          </cell>
          <cell r="H1074" t="str">
            <v>DUF410 domain-containing protein</v>
          </cell>
          <cell r="I1074" t="str">
            <v>Linkage Group V</v>
          </cell>
        </row>
        <row r="1075">
          <cell r="A1075" t="str">
            <v>NCU01191</v>
          </cell>
          <cell r="D1075">
            <v>1308</v>
          </cell>
          <cell r="E1075">
            <v>3185441</v>
          </cell>
          <cell r="F1075">
            <v>3186748</v>
          </cell>
          <cell r="G1075" t="str">
            <v>-</v>
          </cell>
          <cell r="H1075" t="str">
            <v>hypothetical protein</v>
          </cell>
          <cell r="I1075" t="str">
            <v>Linkage Group V</v>
          </cell>
        </row>
        <row r="1076">
          <cell r="A1076" t="str">
            <v>NCU01192</v>
          </cell>
          <cell r="D1076">
            <v>3432</v>
          </cell>
          <cell r="E1076">
            <v>3187418</v>
          </cell>
          <cell r="F1076">
            <v>3190849</v>
          </cell>
          <cell r="G1076" t="str">
            <v>+</v>
          </cell>
          <cell r="H1076" t="str">
            <v>DNA polymerase delta catalytic subunit</v>
          </cell>
          <cell r="I1076" t="str">
            <v>Linkage Group V</v>
          </cell>
          <cell r="J1076" t="str">
            <v>GO:0008310,GO:0045005,GO:0043625,GO:0006273,GO:0006280,GO:0006289,GO:0043137,GO:0006272,GO:0003887,GO:0006301,GO:0005657,GO:0006284,GO:0006278</v>
          </cell>
        </row>
        <row r="1077">
          <cell r="A1077" t="str">
            <v>NCU01193</v>
          </cell>
          <cell r="D1077">
            <v>4782</v>
          </cell>
          <cell r="E1077">
            <v>3191135</v>
          </cell>
          <cell r="F1077">
            <v>3195916</v>
          </cell>
          <cell r="G1077" t="str">
            <v>-</v>
          </cell>
          <cell r="H1077" t="str">
            <v>hypothetical protein</v>
          </cell>
          <cell r="I1077" t="str">
            <v>Linkage Group V</v>
          </cell>
          <cell r="J1077" t="str">
            <v>GO:0009416</v>
          </cell>
        </row>
        <row r="1078">
          <cell r="A1078" t="str">
            <v>NCU01195</v>
          </cell>
          <cell r="B1078" t="str">
            <v>am</v>
          </cell>
          <cell r="D1078">
            <v>1907</v>
          </cell>
          <cell r="E1078">
            <v>3200932</v>
          </cell>
          <cell r="F1078">
            <v>3202838</v>
          </cell>
          <cell r="G1078" t="str">
            <v>-</v>
          </cell>
          <cell r="H1078" t="str">
            <v>amination-deficient</v>
          </cell>
          <cell r="I1078" t="str">
            <v>Linkage Group V</v>
          </cell>
          <cell r="J1078" t="str">
            <v>GO:0005634,GO:0005737,GO:0006537,GO:0004354</v>
          </cell>
        </row>
        <row r="1079">
          <cell r="A1079" t="str">
            <v>NCU01196</v>
          </cell>
          <cell r="D1079">
            <v>1036</v>
          </cell>
          <cell r="E1079">
            <v>3206448</v>
          </cell>
          <cell r="F1079">
            <v>3207483</v>
          </cell>
          <cell r="G1079" t="str">
            <v>-</v>
          </cell>
          <cell r="H1079" t="str">
            <v>hypothetical protein</v>
          </cell>
          <cell r="I1079" t="str">
            <v>Linkage Group V</v>
          </cell>
        </row>
        <row r="1080">
          <cell r="A1080" t="str">
            <v>NCU01197</v>
          </cell>
          <cell r="B1080" t="str">
            <v>gul-1</v>
          </cell>
          <cell r="D1080">
            <v>4796</v>
          </cell>
          <cell r="E1080">
            <v>3209461</v>
          </cell>
          <cell r="F1080">
            <v>3214256</v>
          </cell>
          <cell r="G1080" t="str">
            <v>-</v>
          </cell>
          <cell r="H1080" t="str">
            <v>cell wall biogenesis protein phosphatase Ssd1</v>
          </cell>
          <cell r="I1080" t="str">
            <v>Linkage Group V</v>
          </cell>
        </row>
        <row r="1081">
          <cell r="A1081" t="str">
            <v>NCU01198</v>
          </cell>
          <cell r="D1081">
            <v>1694</v>
          </cell>
          <cell r="E1081">
            <v>3216879</v>
          </cell>
          <cell r="F1081">
            <v>3218572</v>
          </cell>
          <cell r="G1081" t="str">
            <v>+</v>
          </cell>
          <cell r="H1081" t="str">
            <v>hypothetical protein</v>
          </cell>
          <cell r="I1081" t="str">
            <v>Linkage Group V</v>
          </cell>
        </row>
        <row r="1082">
          <cell r="A1082" t="str">
            <v>NCU01199</v>
          </cell>
          <cell r="D1082">
            <v>1303</v>
          </cell>
          <cell r="E1082">
            <v>3218922</v>
          </cell>
          <cell r="F1082">
            <v>3220224</v>
          </cell>
          <cell r="G1082" t="str">
            <v>-</v>
          </cell>
          <cell r="H1082" t="str">
            <v>SNARE domain-containing protein</v>
          </cell>
          <cell r="I1082" t="str">
            <v>Linkage Group V</v>
          </cell>
        </row>
        <row r="1083">
          <cell r="A1083" t="str">
            <v>NCU01200</v>
          </cell>
          <cell r="D1083">
            <v>1005</v>
          </cell>
          <cell r="E1083">
            <v>3220806</v>
          </cell>
          <cell r="F1083">
            <v>3222308</v>
          </cell>
          <cell r="G1083" t="str">
            <v>+</v>
          </cell>
          <cell r="H1083" t="str">
            <v>peptidyl-prolyl cis-trans isomerase B</v>
          </cell>
          <cell r="I1083" t="str">
            <v>Linkage Group V</v>
          </cell>
          <cell r="J1083" t="str">
            <v>GO:0005783</v>
          </cell>
        </row>
        <row r="1084">
          <cell r="A1084" t="str">
            <v>NCU01201</v>
          </cell>
          <cell r="D1084">
            <v>1160</v>
          </cell>
          <cell r="E1084">
            <v>3222436</v>
          </cell>
          <cell r="F1084">
            <v>3223595</v>
          </cell>
          <cell r="G1084" t="str">
            <v>+</v>
          </cell>
          <cell r="H1084" t="str">
            <v>trm-112</v>
          </cell>
          <cell r="I1084" t="str">
            <v>Linkage Group V</v>
          </cell>
          <cell r="J1084" t="str">
            <v>GO:0008276,GO:0030488,GO:0018364,GO:0005737,GO:0004809,GO:0005634</v>
          </cell>
        </row>
        <row r="1085">
          <cell r="A1085" t="str">
            <v>NCU01202</v>
          </cell>
          <cell r="D1085">
            <v>1506</v>
          </cell>
          <cell r="E1085">
            <v>3223676</v>
          </cell>
          <cell r="F1085">
            <v>3225181</v>
          </cell>
          <cell r="G1085" t="str">
            <v>-</v>
          </cell>
          <cell r="H1085" t="str">
            <v>hypothetical protein</v>
          </cell>
          <cell r="I1085" t="str">
            <v>Linkage Group V</v>
          </cell>
        </row>
        <row r="1086">
          <cell r="A1086" t="str">
            <v>NCU01203</v>
          </cell>
          <cell r="D1086">
            <v>909</v>
          </cell>
          <cell r="E1086">
            <v>3225397</v>
          </cell>
          <cell r="F1086">
            <v>3226305</v>
          </cell>
          <cell r="G1086" t="str">
            <v>+</v>
          </cell>
          <cell r="H1086" t="str">
            <v>hypothetical protein</v>
          </cell>
          <cell r="I1086" t="str">
            <v>Linkage Group V</v>
          </cell>
        </row>
        <row r="1087">
          <cell r="A1087" t="str">
            <v>NCU01204</v>
          </cell>
          <cell r="D1087">
            <v>1263</v>
          </cell>
          <cell r="E1087">
            <v>3226251</v>
          </cell>
          <cell r="F1087">
            <v>3227513</v>
          </cell>
          <cell r="G1087" t="str">
            <v>-</v>
          </cell>
          <cell r="H1087" t="str">
            <v>tropomyosin</v>
          </cell>
          <cell r="I1087" t="str">
            <v>Linkage Group V</v>
          </cell>
          <cell r="J1087" t="str">
            <v>GO:0030010,GO:0030010</v>
          </cell>
        </row>
        <row r="1088">
          <cell r="A1088" t="str">
            <v>NCU01205</v>
          </cell>
          <cell r="D1088">
            <v>1959</v>
          </cell>
          <cell r="E1088">
            <v>3228055</v>
          </cell>
          <cell r="F1088">
            <v>3230013</v>
          </cell>
          <cell r="G1088" t="str">
            <v>+</v>
          </cell>
          <cell r="H1088" t="str">
            <v>hypothetical protein</v>
          </cell>
          <cell r="I1088" t="str">
            <v>Linkage Group V</v>
          </cell>
        </row>
        <row r="1089">
          <cell r="A1089" t="str">
            <v>NCU01206</v>
          </cell>
          <cell r="B1089" t="str">
            <v>set-1</v>
          </cell>
          <cell r="D1089">
            <v>4003</v>
          </cell>
          <cell r="E1089">
            <v>3231396</v>
          </cell>
          <cell r="F1089">
            <v>3235398</v>
          </cell>
          <cell r="G1089" t="str">
            <v>+</v>
          </cell>
          <cell r="H1089" t="str">
            <v>set-domain histone methyltransferase-1</v>
          </cell>
          <cell r="I1089" t="str">
            <v>Linkage Group V</v>
          </cell>
          <cell r="J1089" t="str">
            <v>GO:0042054</v>
          </cell>
        </row>
        <row r="1090">
          <cell r="A1090" t="str">
            <v>NCU01207</v>
          </cell>
          <cell r="D1090">
            <v>3040</v>
          </cell>
          <cell r="E1090">
            <v>3236712</v>
          </cell>
          <cell r="F1090">
            <v>3239751</v>
          </cell>
          <cell r="G1090" t="str">
            <v>+</v>
          </cell>
          <cell r="H1090" t="str">
            <v>vacuolar membrane ATPase-1</v>
          </cell>
          <cell r="I1090" t="str">
            <v>Linkage Group V</v>
          </cell>
          <cell r="J1090" t="str">
            <v>GO:0000324,GO:0016471,GO:0000221,GO:0006314,GO:0046961,GO:0007035,GO:0005739,GO:0004520,GO:0030416,GO:0019538,GO:0005774</v>
          </cell>
        </row>
        <row r="1091">
          <cell r="A1091" t="str">
            <v>NCU01208</v>
          </cell>
          <cell r="D1091">
            <v>1913</v>
          </cell>
          <cell r="E1091">
            <v>3240813</v>
          </cell>
          <cell r="F1091">
            <v>3242725</v>
          </cell>
          <cell r="G1091" t="str">
            <v>-</v>
          </cell>
          <cell r="H1091" t="str">
            <v>hypothetical protein</v>
          </cell>
          <cell r="I1091" t="str">
            <v>Linkage Group V</v>
          </cell>
        </row>
        <row r="1092">
          <cell r="A1092" t="str">
            <v>NCU01209</v>
          </cell>
          <cell r="D1092">
            <v>1620</v>
          </cell>
          <cell r="E1092">
            <v>3248629</v>
          </cell>
          <cell r="F1092">
            <v>3250248</v>
          </cell>
          <cell r="G1092" t="str">
            <v>+</v>
          </cell>
          <cell r="H1092" t="str">
            <v>hypothetical protein</v>
          </cell>
          <cell r="I1092" t="str">
            <v>Linkage Group V</v>
          </cell>
        </row>
        <row r="1093">
          <cell r="A1093" t="str">
            <v>NCU01210</v>
          </cell>
          <cell r="D1093">
            <v>2388</v>
          </cell>
          <cell r="E1093">
            <v>3251629</v>
          </cell>
          <cell r="F1093">
            <v>3254016</v>
          </cell>
          <cell r="G1093" t="str">
            <v>-</v>
          </cell>
          <cell r="H1093" t="str">
            <v>para-aminobenzoic acid synthetase</v>
          </cell>
          <cell r="I1093" t="str">
            <v>Linkage Group V</v>
          </cell>
        </row>
        <row r="1094">
          <cell r="A1094" t="str">
            <v>NCU01211</v>
          </cell>
          <cell r="D1094">
            <v>1590</v>
          </cell>
          <cell r="E1094">
            <v>3259367</v>
          </cell>
          <cell r="F1094">
            <v>3260956</v>
          </cell>
          <cell r="G1094" t="str">
            <v>+</v>
          </cell>
          <cell r="H1094" t="str">
            <v>hypothetical protein</v>
          </cell>
          <cell r="I1094" t="str">
            <v>Linkage Group V</v>
          </cell>
        </row>
        <row r="1095">
          <cell r="A1095" t="str">
            <v>NCU01212</v>
          </cell>
          <cell r="D1095">
            <v>872</v>
          </cell>
          <cell r="E1095">
            <v>3261020</v>
          </cell>
          <cell r="F1095">
            <v>3261891</v>
          </cell>
          <cell r="G1095" t="str">
            <v>-</v>
          </cell>
          <cell r="H1095" t="str">
            <v>hypothetical protein</v>
          </cell>
          <cell r="I1095" t="str">
            <v>Linkage Group V</v>
          </cell>
        </row>
        <row r="1096">
          <cell r="A1096" t="str">
            <v>NCU01213</v>
          </cell>
          <cell r="B1096" t="str">
            <v>sod-2</v>
          </cell>
          <cell r="D1096">
            <v>1541</v>
          </cell>
          <cell r="E1096">
            <v>3262713</v>
          </cell>
          <cell r="F1096">
            <v>3264253</v>
          </cell>
          <cell r="G1096" t="str">
            <v>+</v>
          </cell>
          <cell r="H1096" t="str">
            <v>superoxide dismutase-2</v>
          </cell>
          <cell r="I1096" t="str">
            <v>Linkage Group V</v>
          </cell>
        </row>
        <row r="1097">
          <cell r="A1097" t="str">
            <v>NCU01214</v>
          </cell>
          <cell r="D1097">
            <v>2293</v>
          </cell>
          <cell r="E1097">
            <v>3265583</v>
          </cell>
          <cell r="F1097">
            <v>3267875</v>
          </cell>
          <cell r="G1097" t="str">
            <v>+</v>
          </cell>
          <cell r="H1097" t="str">
            <v>hypothetical protein</v>
          </cell>
          <cell r="I1097" t="str">
            <v>Linkage Group V</v>
          </cell>
        </row>
        <row r="1098">
          <cell r="A1098" t="str">
            <v>NCU01215</v>
          </cell>
          <cell r="D1098">
            <v>937</v>
          </cell>
          <cell r="E1098">
            <v>3268196</v>
          </cell>
          <cell r="F1098">
            <v>3269132</v>
          </cell>
          <cell r="G1098" t="str">
            <v>+</v>
          </cell>
          <cell r="H1098" t="str">
            <v>thioesterase</v>
          </cell>
          <cell r="I1098" t="str">
            <v>Linkage Group V</v>
          </cell>
        </row>
        <row r="1099">
          <cell r="A1099" t="str">
            <v>NCU01216</v>
          </cell>
          <cell r="D1099">
            <v>3620</v>
          </cell>
          <cell r="E1099">
            <v>3271670</v>
          </cell>
          <cell r="F1099">
            <v>3275289</v>
          </cell>
          <cell r="G1099" t="str">
            <v>-</v>
          </cell>
          <cell r="H1099" t="str">
            <v>ubiquitin ligase complex F-box protein GRR1</v>
          </cell>
          <cell r="I1099" t="str">
            <v>Linkage Group V</v>
          </cell>
        </row>
        <row r="1100">
          <cell r="A1100" t="str">
            <v>NCU01218</v>
          </cell>
          <cell r="D1100">
            <v>1463</v>
          </cell>
          <cell r="E1100">
            <v>3277969</v>
          </cell>
          <cell r="F1100">
            <v>3279431</v>
          </cell>
          <cell r="G1100" t="str">
            <v>+</v>
          </cell>
          <cell r="H1100" t="str">
            <v>hypothetical protein</v>
          </cell>
          <cell r="I1100" t="str">
            <v>Linkage Group V</v>
          </cell>
        </row>
        <row r="1101">
          <cell r="A1101" t="str">
            <v>NCU01219</v>
          </cell>
          <cell r="D1101">
            <v>1185</v>
          </cell>
          <cell r="E1101">
            <v>3279470</v>
          </cell>
          <cell r="F1101">
            <v>3280654</v>
          </cell>
          <cell r="G1101" t="str">
            <v>-</v>
          </cell>
          <cell r="H1101" t="str">
            <v>glutaredoxin</v>
          </cell>
          <cell r="I1101" t="str">
            <v>Linkage Group V</v>
          </cell>
        </row>
        <row r="1102">
          <cell r="A1102" t="str">
            <v>NCU01220</v>
          </cell>
          <cell r="D1102">
            <v>1287</v>
          </cell>
          <cell r="E1102">
            <v>3283226</v>
          </cell>
          <cell r="F1102">
            <v>3284512</v>
          </cell>
          <cell r="G1102" t="str">
            <v>+</v>
          </cell>
          <cell r="H1102" t="str">
            <v>BAG domain-containing protein</v>
          </cell>
          <cell r="I1102" t="str">
            <v>Linkage Group V</v>
          </cell>
        </row>
        <row r="1103">
          <cell r="A1103" t="str">
            <v>NCU01221</v>
          </cell>
          <cell r="D1103">
            <v>1934</v>
          </cell>
          <cell r="E1103">
            <v>3285362</v>
          </cell>
          <cell r="F1103">
            <v>3287295</v>
          </cell>
          <cell r="G1103" t="str">
            <v>+</v>
          </cell>
          <cell r="H1103" t="str">
            <v>60S ribosomal protein L16</v>
          </cell>
          <cell r="I1103" t="str">
            <v>Linkage Group V</v>
          </cell>
          <cell r="J1103" t="str">
            <v>GO:0003735,GO:0022625,GO:0006412,GO:0003723</v>
          </cell>
        </row>
        <row r="1104">
          <cell r="A1104" t="str">
            <v>NCU01223</v>
          </cell>
          <cell r="D1104">
            <v>585</v>
          </cell>
          <cell r="E1104">
            <v>3289323</v>
          </cell>
          <cell r="F1104">
            <v>3289907</v>
          </cell>
          <cell r="G1104" t="str">
            <v>+</v>
          </cell>
          <cell r="H1104" t="str">
            <v>hypothetical protein</v>
          </cell>
          <cell r="I1104" t="str">
            <v>Linkage Group V</v>
          </cell>
        </row>
        <row r="1105">
          <cell r="A1105" t="str">
            <v>NCU01224</v>
          </cell>
          <cell r="D1105">
            <v>2062</v>
          </cell>
          <cell r="E1105">
            <v>3290075</v>
          </cell>
          <cell r="F1105">
            <v>3292136</v>
          </cell>
          <cell r="G1105" t="str">
            <v>-</v>
          </cell>
          <cell r="H1105" t="str">
            <v>26S protease regulatory subunit 4</v>
          </cell>
          <cell r="I1105" t="str">
            <v>Linkage Group V</v>
          </cell>
          <cell r="J1105" t="str">
            <v>GO:0004175,GO:0005634,GO:0006511,GO:0008540,GO:0016887</v>
          </cell>
        </row>
        <row r="1106">
          <cell r="A1106" t="str">
            <v>NCU01225</v>
          </cell>
          <cell r="D1106">
            <v>1739</v>
          </cell>
          <cell r="E1106">
            <v>3292720</v>
          </cell>
          <cell r="F1106">
            <v>3294458</v>
          </cell>
          <cell r="G1106" t="str">
            <v>+</v>
          </cell>
          <cell r="H1106" t="str">
            <v>ubiquitin conjugating enzyme</v>
          </cell>
          <cell r="I1106" t="str">
            <v>Linkage Group V</v>
          </cell>
        </row>
        <row r="1107">
          <cell r="A1107" t="str">
            <v>NCU01227</v>
          </cell>
          <cell r="D1107">
            <v>2174</v>
          </cell>
          <cell r="E1107">
            <v>3294421</v>
          </cell>
          <cell r="F1107">
            <v>3296594</v>
          </cell>
          <cell r="G1107" t="str">
            <v>-</v>
          </cell>
          <cell r="H1107" t="str">
            <v>succinyl-CoA ligase alpha-chain</v>
          </cell>
          <cell r="I1107" t="str">
            <v>Linkage Group V</v>
          </cell>
          <cell r="J1107" t="str">
            <v>GO:0006099,GO:0005739,GO:0006104,GO:0042645,GO:0004775</v>
          </cell>
        </row>
        <row r="1108">
          <cell r="A1108" t="str">
            <v>NCU01229</v>
          </cell>
          <cell r="D1108">
            <v>1997</v>
          </cell>
          <cell r="E1108">
            <v>3297411</v>
          </cell>
          <cell r="F1108">
            <v>3299407</v>
          </cell>
          <cell r="G1108" t="str">
            <v>+</v>
          </cell>
          <cell r="H1108" t="str">
            <v>elongator complex protein 3</v>
          </cell>
          <cell r="I1108" t="str">
            <v>Linkage Group V</v>
          </cell>
          <cell r="J1108" t="str">
            <v>GO:0008023,GO:0006357,GO:0006400,GO:0005634,GO:0005737</v>
          </cell>
        </row>
        <row r="1109">
          <cell r="A1109" t="str">
            <v>NCU01230</v>
          </cell>
          <cell r="D1109">
            <v>1392</v>
          </cell>
          <cell r="E1109">
            <v>3300578</v>
          </cell>
          <cell r="F1109">
            <v>3301969</v>
          </cell>
          <cell r="G1109" t="str">
            <v>+</v>
          </cell>
          <cell r="H1109" t="str">
            <v>serum paraoxonase/arylesterase</v>
          </cell>
          <cell r="I1109" t="str">
            <v>Linkage Group V</v>
          </cell>
        </row>
        <row r="1110">
          <cell r="A1110" t="str">
            <v>NCU01231</v>
          </cell>
          <cell r="D1110">
            <v>2178</v>
          </cell>
          <cell r="E1110">
            <v>3302228</v>
          </cell>
          <cell r="F1110">
            <v>3304405</v>
          </cell>
          <cell r="G1110" t="str">
            <v>-</v>
          </cell>
          <cell r="H1110" t="str">
            <v>carboxylic acid transporter</v>
          </cell>
          <cell r="I1110" t="str">
            <v>Linkage Group V</v>
          </cell>
        </row>
        <row r="1111">
          <cell r="A1111" t="str">
            <v>NCU01233</v>
          </cell>
          <cell r="D1111">
            <v>1236</v>
          </cell>
          <cell r="E1111">
            <v>3306724</v>
          </cell>
          <cell r="F1111">
            <v>3307959</v>
          </cell>
          <cell r="G1111" t="str">
            <v>-</v>
          </cell>
          <cell r="H1111" t="str">
            <v>aldose reductase</v>
          </cell>
          <cell r="I1111" t="str">
            <v>Linkage Group V</v>
          </cell>
        </row>
        <row r="1112">
          <cell r="A1112" t="str">
            <v>NCU01234</v>
          </cell>
          <cell r="D1112">
            <v>1929</v>
          </cell>
          <cell r="E1112">
            <v>3308151</v>
          </cell>
          <cell r="F1112">
            <v>3310079</v>
          </cell>
          <cell r="G1112" t="str">
            <v>-</v>
          </cell>
          <cell r="H1112" t="str">
            <v>eukaryotic initiation factor 4A-12</v>
          </cell>
          <cell r="I1112" t="str">
            <v>Linkage Group V</v>
          </cell>
          <cell r="J1112" t="str">
            <v>GO:0004004,GO:0005730,GO:0006364</v>
          </cell>
        </row>
        <row r="1113">
          <cell r="A1113" t="str">
            <v>NCU01235</v>
          </cell>
          <cell r="D1113">
            <v>1807</v>
          </cell>
          <cell r="E1113">
            <v>3310383</v>
          </cell>
          <cell r="F1113">
            <v>3312189</v>
          </cell>
          <cell r="G1113" t="str">
            <v>+</v>
          </cell>
          <cell r="H1113" t="str">
            <v>splicing factor 3a subunit 3</v>
          </cell>
          <cell r="I1113" t="str">
            <v>Linkage Group V</v>
          </cell>
        </row>
        <row r="1114">
          <cell r="A1114" t="str">
            <v>NCU01236</v>
          </cell>
          <cell r="D1114">
            <v>1209</v>
          </cell>
          <cell r="E1114">
            <v>3312645</v>
          </cell>
          <cell r="F1114">
            <v>3313853</v>
          </cell>
          <cell r="G1114" t="str">
            <v>+</v>
          </cell>
          <cell r="H1114" t="str">
            <v>GIY-YIG catalytic domain-containing protein</v>
          </cell>
          <cell r="I1114" t="str">
            <v>Linkage Group V</v>
          </cell>
        </row>
        <row r="1115">
          <cell r="A1115" t="str">
            <v>NCU01238</v>
          </cell>
          <cell r="D1115">
            <v>5898</v>
          </cell>
          <cell r="E1115">
            <v>3316615</v>
          </cell>
          <cell r="F1115">
            <v>3322512</v>
          </cell>
          <cell r="G1115" t="str">
            <v>+</v>
          </cell>
          <cell r="H1115" t="str">
            <v>PHD transcription factor</v>
          </cell>
          <cell r="I1115" t="str">
            <v>Linkage Group V</v>
          </cell>
        </row>
        <row r="1116">
          <cell r="A1116" t="str">
            <v>NCU01240</v>
          </cell>
          <cell r="D1116">
            <v>2679</v>
          </cell>
          <cell r="E1116">
            <v>3329158</v>
          </cell>
          <cell r="F1116">
            <v>3331836</v>
          </cell>
          <cell r="G1116" t="str">
            <v>+</v>
          </cell>
          <cell r="H1116" t="str">
            <v>hypothetical protein</v>
          </cell>
          <cell r="I1116" t="str">
            <v>Linkage Group V</v>
          </cell>
        </row>
        <row r="1117">
          <cell r="A1117" t="str">
            <v>NCU01241</v>
          </cell>
          <cell r="D1117">
            <v>3620</v>
          </cell>
          <cell r="E1117">
            <v>3333721</v>
          </cell>
          <cell r="F1117">
            <v>3337340</v>
          </cell>
          <cell r="G1117" t="str">
            <v>-</v>
          </cell>
          <cell r="H1117" t="str">
            <v>mitochondrial carrier protein</v>
          </cell>
          <cell r="I1117" t="str">
            <v>Linkage Group V</v>
          </cell>
        </row>
        <row r="1118">
          <cell r="A1118" t="str">
            <v>NCU01242</v>
          </cell>
          <cell r="D1118">
            <v>2693</v>
          </cell>
          <cell r="E1118">
            <v>3339916</v>
          </cell>
          <cell r="F1118">
            <v>3342608</v>
          </cell>
          <cell r="G1118" t="str">
            <v>-</v>
          </cell>
          <cell r="H1118" t="str">
            <v>G2/mitotic-specific cyclin</v>
          </cell>
          <cell r="I1118" t="str">
            <v>Linkage Group V</v>
          </cell>
        </row>
        <row r="1119">
          <cell r="A1119" t="str">
            <v>NCU01243</v>
          </cell>
          <cell r="D1119">
            <v>3176</v>
          </cell>
          <cell r="E1119">
            <v>3349164</v>
          </cell>
          <cell r="F1119">
            <v>3352339</v>
          </cell>
          <cell r="G1119" t="str">
            <v>+</v>
          </cell>
          <cell r="H1119" t="str">
            <v>C6 finger domain-containing protein</v>
          </cell>
          <cell r="I1119" t="str">
            <v>Linkage Group V</v>
          </cell>
          <cell r="J1119" t="str">
            <v>GO:0009416</v>
          </cell>
        </row>
        <row r="1120">
          <cell r="A1120" t="str">
            <v>NCU01245</v>
          </cell>
          <cell r="D1120">
            <v>1710</v>
          </cell>
          <cell r="E1120">
            <v>3355960</v>
          </cell>
          <cell r="F1120">
            <v>3357669</v>
          </cell>
          <cell r="G1120" t="str">
            <v>-</v>
          </cell>
          <cell r="H1120" t="str">
            <v>hypothetical protein</v>
          </cell>
          <cell r="I1120" t="str">
            <v>Linkage Group V</v>
          </cell>
        </row>
        <row r="1121">
          <cell r="A1121" t="str">
            <v>NCU01246</v>
          </cell>
          <cell r="D1121">
            <v>1306</v>
          </cell>
          <cell r="E1121">
            <v>3358313</v>
          </cell>
          <cell r="F1121">
            <v>3359618</v>
          </cell>
          <cell r="G1121" t="str">
            <v>+</v>
          </cell>
          <cell r="H1121" t="str">
            <v>urease accessory protein UreD</v>
          </cell>
          <cell r="I1121" t="str">
            <v>Linkage Group V</v>
          </cell>
        </row>
        <row r="1122">
          <cell r="A1122" t="str">
            <v>NCU01247</v>
          </cell>
          <cell r="D1122">
            <v>3801</v>
          </cell>
          <cell r="E1122">
            <v>3360322</v>
          </cell>
          <cell r="F1122">
            <v>3364122</v>
          </cell>
          <cell r="G1122" t="str">
            <v>+</v>
          </cell>
          <cell r="H1122" t="str">
            <v>hypothetical protein</v>
          </cell>
          <cell r="I1122" t="str">
            <v>Linkage Group V</v>
          </cell>
        </row>
        <row r="1123">
          <cell r="A1123" t="str">
            <v>NCU01248</v>
          </cell>
          <cell r="D1123">
            <v>2281</v>
          </cell>
          <cell r="E1123">
            <v>3364503</v>
          </cell>
          <cell r="F1123">
            <v>3366783</v>
          </cell>
          <cell r="G1123" t="str">
            <v>-</v>
          </cell>
          <cell r="H1123" t="str">
            <v>hypothetical protein</v>
          </cell>
          <cell r="I1123" t="str">
            <v>Linkage Group V</v>
          </cell>
        </row>
        <row r="1124">
          <cell r="A1124" t="str">
            <v>NCU01249</v>
          </cell>
          <cell r="D1124">
            <v>2957</v>
          </cell>
          <cell r="E1124">
            <v>3367808</v>
          </cell>
          <cell r="F1124">
            <v>3370764</v>
          </cell>
          <cell r="G1124" t="str">
            <v>+</v>
          </cell>
          <cell r="H1124" t="str">
            <v>importin alpha subunit</v>
          </cell>
          <cell r="I1124" t="str">
            <v>Linkage Group V</v>
          </cell>
          <cell r="J1124" t="str">
            <v>GO:0006606,GO:0005635,GO:0006950,GO:0005634,GO:0030261,GO:0000087,GO:0006607,GO:0030674,GO:0007346</v>
          </cell>
        </row>
        <row r="1125">
          <cell r="A1125" t="str">
            <v>NCU01250</v>
          </cell>
          <cell r="D1125">
            <v>1341</v>
          </cell>
          <cell r="E1125">
            <v>3371148</v>
          </cell>
          <cell r="F1125">
            <v>3372488</v>
          </cell>
          <cell r="G1125" t="str">
            <v>+</v>
          </cell>
          <cell r="H1125" t="str">
            <v>cystinosin</v>
          </cell>
          <cell r="I1125" t="str">
            <v>Linkage Group V</v>
          </cell>
        </row>
        <row r="1126">
          <cell r="A1126" t="str">
            <v>NCU01252</v>
          </cell>
          <cell r="D1126">
            <v>1869</v>
          </cell>
          <cell r="E1126">
            <v>3374815</v>
          </cell>
          <cell r="F1126">
            <v>3376683</v>
          </cell>
          <cell r="G1126" t="str">
            <v>-</v>
          </cell>
          <cell r="H1126" t="str">
            <v>MYND domain-containing protein</v>
          </cell>
          <cell r="I1126" t="str">
            <v>Linkage Group V</v>
          </cell>
        </row>
        <row r="1127">
          <cell r="A1127" t="str">
            <v>NCU01253</v>
          </cell>
          <cell r="D1127">
            <v>1689</v>
          </cell>
          <cell r="E1127">
            <v>3381031</v>
          </cell>
          <cell r="F1127">
            <v>3382719</v>
          </cell>
          <cell r="G1127" t="str">
            <v>-</v>
          </cell>
          <cell r="H1127" t="str">
            <v>hypothetical protein</v>
          </cell>
          <cell r="I1127" t="str">
            <v>Linkage Group V</v>
          </cell>
        </row>
        <row r="1128">
          <cell r="A1128" t="str">
            <v>NCU01254</v>
          </cell>
          <cell r="D1128">
            <v>2522</v>
          </cell>
          <cell r="E1128">
            <v>3383840</v>
          </cell>
          <cell r="F1128">
            <v>3386361</v>
          </cell>
          <cell r="G1128" t="str">
            <v>+</v>
          </cell>
          <cell r="H1128" t="str">
            <v>cation efflux family protein family</v>
          </cell>
          <cell r="I1128" t="str">
            <v>Linkage Group V</v>
          </cell>
        </row>
        <row r="1129">
          <cell r="A1129" t="str">
            <v>NCU01255</v>
          </cell>
          <cell r="D1129">
            <v>3451</v>
          </cell>
          <cell r="E1129">
            <v>3386197</v>
          </cell>
          <cell r="F1129">
            <v>3389647</v>
          </cell>
          <cell r="G1129" t="str">
            <v>-</v>
          </cell>
          <cell r="H1129" t="str">
            <v>mitochondrial dynamin GTPase</v>
          </cell>
          <cell r="I1129" t="str">
            <v>Linkage Group V</v>
          </cell>
        </row>
        <row r="1130">
          <cell r="A1130" t="str">
            <v>NCU01256</v>
          </cell>
          <cell r="D1130">
            <v>2439</v>
          </cell>
          <cell r="E1130">
            <v>3391230</v>
          </cell>
          <cell r="F1130">
            <v>3393668</v>
          </cell>
          <cell r="G1130" t="str">
            <v>+</v>
          </cell>
          <cell r="H1130" t="str">
            <v>glutamine amidotransferase</v>
          </cell>
          <cell r="I1130" t="str">
            <v>Linkage Group V</v>
          </cell>
          <cell r="J1130" t="str">
            <v>GO:0005737,GO:0008233,GO:0006751,GO:0008242</v>
          </cell>
        </row>
        <row r="1131">
          <cell r="A1131" t="str">
            <v>NCU01257</v>
          </cell>
          <cell r="D1131">
            <v>1723</v>
          </cell>
          <cell r="E1131">
            <v>3393840</v>
          </cell>
          <cell r="F1131">
            <v>3395562</v>
          </cell>
          <cell r="G1131" t="str">
            <v>-</v>
          </cell>
          <cell r="H1131" t="str">
            <v>hypothetical protein</v>
          </cell>
          <cell r="I1131" t="str">
            <v>Linkage Group V</v>
          </cell>
        </row>
        <row r="1132">
          <cell r="A1132" t="str">
            <v>NCU01258</v>
          </cell>
          <cell r="D1132">
            <v>1229</v>
          </cell>
          <cell r="E1132">
            <v>3397873</v>
          </cell>
          <cell r="F1132">
            <v>3399101</v>
          </cell>
          <cell r="G1132" t="str">
            <v>-</v>
          </cell>
          <cell r="H1132" t="str">
            <v>cyanase</v>
          </cell>
          <cell r="I1132" t="str">
            <v>Linkage Group V</v>
          </cell>
          <cell r="J1132" t="str">
            <v>GO:0009416</v>
          </cell>
        </row>
        <row r="1133">
          <cell r="A1133" t="str">
            <v>NCU01259</v>
          </cell>
          <cell r="D1133">
            <v>1201</v>
          </cell>
          <cell r="E1133">
            <v>3400000</v>
          </cell>
          <cell r="F1133">
            <v>3401200</v>
          </cell>
          <cell r="G1133" t="str">
            <v>+</v>
          </cell>
          <cell r="H1133" t="str">
            <v>hypothetical protein</v>
          </cell>
          <cell r="I1133" t="str">
            <v>Linkage Group V</v>
          </cell>
        </row>
        <row r="1134">
          <cell r="A1134" t="str">
            <v>NCU01260</v>
          </cell>
          <cell r="D1134">
            <v>7521</v>
          </cell>
          <cell r="E1134">
            <v>3402081</v>
          </cell>
          <cell r="F1134">
            <v>3409601</v>
          </cell>
          <cell r="G1134" t="str">
            <v>+</v>
          </cell>
          <cell r="H1134" t="str">
            <v>hypothetical protein</v>
          </cell>
          <cell r="I1134" t="str">
            <v>Linkage Group V</v>
          </cell>
        </row>
        <row r="1135">
          <cell r="A1135" t="str">
            <v>NCU01261</v>
          </cell>
          <cell r="D1135">
            <v>906</v>
          </cell>
          <cell r="E1135">
            <v>3412646</v>
          </cell>
          <cell r="F1135">
            <v>3413551</v>
          </cell>
          <cell r="G1135" t="str">
            <v>-</v>
          </cell>
          <cell r="H1135" t="str">
            <v>hypothetical protein</v>
          </cell>
          <cell r="I1135" t="str">
            <v>Linkage Group V</v>
          </cell>
        </row>
        <row r="1136">
          <cell r="A1136" t="str">
            <v>NCU01262</v>
          </cell>
          <cell r="D1136">
            <v>387</v>
          </cell>
          <cell r="E1136">
            <v>3417549</v>
          </cell>
          <cell r="F1136">
            <v>3417935</v>
          </cell>
          <cell r="G1136" t="str">
            <v>-</v>
          </cell>
          <cell r="H1136" t="str">
            <v>hypothetical protein</v>
          </cell>
          <cell r="I1136" t="str">
            <v>Linkage Group V</v>
          </cell>
        </row>
        <row r="1137">
          <cell r="A1137" t="str">
            <v>NCU01266</v>
          </cell>
          <cell r="D1137">
            <v>3571</v>
          </cell>
          <cell r="E1137">
            <v>3450653</v>
          </cell>
          <cell r="F1137">
            <v>3454223</v>
          </cell>
          <cell r="G1137" t="str">
            <v>+</v>
          </cell>
          <cell r="H1137" t="str">
            <v>phosphoinositide-specific phospholipase C</v>
          </cell>
          <cell r="I1137" t="str">
            <v>Linkage Group V</v>
          </cell>
        </row>
        <row r="1138">
          <cell r="A1138" t="str">
            <v>NCU01267</v>
          </cell>
          <cell r="D1138">
            <v>2031</v>
          </cell>
          <cell r="E1138">
            <v>3455664</v>
          </cell>
          <cell r="F1138">
            <v>3457694</v>
          </cell>
          <cell r="G1138" t="str">
            <v>-</v>
          </cell>
          <cell r="H1138" t="str">
            <v>palmitoyltransferase PFA3</v>
          </cell>
          <cell r="I1138" t="str">
            <v>Linkage Group V</v>
          </cell>
        </row>
        <row r="1139">
          <cell r="A1139" t="str">
            <v>NCU01268</v>
          </cell>
          <cell r="D1139">
            <v>1744</v>
          </cell>
          <cell r="E1139">
            <v>3459361</v>
          </cell>
          <cell r="F1139">
            <v>3461104</v>
          </cell>
          <cell r="G1139" t="str">
            <v>+</v>
          </cell>
          <cell r="H1139" t="str">
            <v>ubiquitin-conjugating enzyme E2 6</v>
          </cell>
          <cell r="I1139" t="str">
            <v>Linkage Group V</v>
          </cell>
        </row>
        <row r="1140">
          <cell r="A1140" t="str">
            <v>NCU01269</v>
          </cell>
          <cell r="D1140">
            <v>3608</v>
          </cell>
          <cell r="E1140">
            <v>3462482</v>
          </cell>
          <cell r="F1140">
            <v>3466089</v>
          </cell>
          <cell r="G1140" t="str">
            <v>-</v>
          </cell>
          <cell r="H1140" t="str">
            <v>cell cycle regulatory protein</v>
          </cell>
          <cell r="I1140" t="str">
            <v>Linkage Group V</v>
          </cell>
        </row>
        <row r="1141">
          <cell r="A1141" t="str">
            <v>NCU01270</v>
          </cell>
          <cell r="D1141">
            <v>1716</v>
          </cell>
          <cell r="E1141">
            <v>3468143</v>
          </cell>
          <cell r="F1141">
            <v>3469858</v>
          </cell>
          <cell r="G1141" t="str">
            <v>-</v>
          </cell>
          <cell r="H1141" t="str">
            <v>ribose-phosphate pyrophosphokinase II</v>
          </cell>
          <cell r="I1141" t="str">
            <v>Linkage Group V</v>
          </cell>
        </row>
        <row r="1142">
          <cell r="A1142" t="str">
            <v>NCU01271</v>
          </cell>
          <cell r="B1142" t="str">
            <v>spe-1</v>
          </cell>
          <cell r="C1142" t="str">
            <v>put-1</v>
          </cell>
          <cell r="D1142">
            <v>2890</v>
          </cell>
          <cell r="E1142">
            <v>3470945</v>
          </cell>
          <cell r="F1142">
            <v>3473834</v>
          </cell>
          <cell r="G1142" t="str">
            <v>-</v>
          </cell>
          <cell r="H1142" t="str">
            <v>spermidine-1</v>
          </cell>
          <cell r="I1142" t="str">
            <v>Linkage Group V</v>
          </cell>
          <cell r="J1142" t="str">
            <v>GO:0009847,GO:0009446,GO:0005829,GO:0008295,GO:0004586</v>
          </cell>
        </row>
        <row r="1143">
          <cell r="A1143" t="str">
            <v>NCU01272</v>
          </cell>
          <cell r="D1143">
            <v>4020</v>
          </cell>
          <cell r="E1143">
            <v>3475441</v>
          </cell>
          <cell r="F1143">
            <v>3479460</v>
          </cell>
          <cell r="G1143" t="str">
            <v>-</v>
          </cell>
          <cell r="H1143" t="str">
            <v>mitochondrial presequence protease</v>
          </cell>
          <cell r="I1143" t="str">
            <v>Linkage Group V</v>
          </cell>
          <cell r="J1143" t="str">
            <v>GO:0005739,GO:0004222,GO:0005758,GO:0006508</v>
          </cell>
        </row>
        <row r="1144">
          <cell r="A1144" t="str">
            <v>NCU01273</v>
          </cell>
          <cell r="D1144">
            <v>2355</v>
          </cell>
          <cell r="E1144">
            <v>3480777</v>
          </cell>
          <cell r="F1144">
            <v>3483131</v>
          </cell>
          <cell r="G1144" t="str">
            <v>+</v>
          </cell>
          <cell r="H1144" t="str">
            <v>beta-taxilin</v>
          </cell>
          <cell r="I1144" t="str">
            <v>Linkage Group V</v>
          </cell>
        </row>
        <row r="1145">
          <cell r="A1145" t="str">
            <v>NCU01274</v>
          </cell>
          <cell r="D1145">
            <v>2176</v>
          </cell>
          <cell r="E1145">
            <v>3483591</v>
          </cell>
          <cell r="F1145">
            <v>3485766</v>
          </cell>
          <cell r="G1145" t="str">
            <v>+</v>
          </cell>
          <cell r="H1145" t="str">
            <v>hypothetical protein</v>
          </cell>
          <cell r="I1145" t="str">
            <v>Linkage Group V</v>
          </cell>
        </row>
        <row r="1146">
          <cell r="A1146" t="str">
            <v>NCU01275</v>
          </cell>
          <cell r="D1146">
            <v>1435</v>
          </cell>
          <cell r="E1146">
            <v>3486632</v>
          </cell>
          <cell r="F1146">
            <v>3488066</v>
          </cell>
          <cell r="G1146" t="str">
            <v>+</v>
          </cell>
          <cell r="H1146" t="str">
            <v>oxidoreductase</v>
          </cell>
          <cell r="I1146" t="str">
            <v>Linkage Group V</v>
          </cell>
        </row>
        <row r="1147">
          <cell r="A1147" t="str">
            <v>NCU01276</v>
          </cell>
          <cell r="D1147">
            <v>857</v>
          </cell>
          <cell r="E1147">
            <v>3488973</v>
          </cell>
          <cell r="F1147">
            <v>3489829</v>
          </cell>
          <cell r="G1147" t="str">
            <v>-</v>
          </cell>
          <cell r="H1147" t="str">
            <v>N-acetyltransferase 5</v>
          </cell>
          <cell r="I1147" t="str">
            <v>Linkage Group V</v>
          </cell>
        </row>
        <row r="1148">
          <cell r="A1148" t="str">
            <v>NCU01277</v>
          </cell>
          <cell r="D1148">
            <v>1677</v>
          </cell>
          <cell r="E1148">
            <v>3491009</v>
          </cell>
          <cell r="F1148">
            <v>3492685</v>
          </cell>
          <cell r="G1148" t="str">
            <v>+</v>
          </cell>
          <cell r="H1148" t="str">
            <v>hypothetical protein</v>
          </cell>
          <cell r="I1148" t="str">
            <v>Linkage Group V</v>
          </cell>
        </row>
        <row r="1149">
          <cell r="A1149" t="str">
            <v>NCU01278</v>
          </cell>
          <cell r="D1149">
            <v>3131</v>
          </cell>
          <cell r="E1149">
            <v>3497566</v>
          </cell>
          <cell r="F1149">
            <v>3500766</v>
          </cell>
          <cell r="G1149" t="str">
            <v>+</v>
          </cell>
          <cell r="H1149" t="str">
            <v>hypothetical protein</v>
          </cell>
          <cell r="I1149" t="str">
            <v>Linkage Group V</v>
          </cell>
        </row>
        <row r="1150">
          <cell r="A1150" t="str">
            <v>NCU01279</v>
          </cell>
          <cell r="D1150">
            <v>2113</v>
          </cell>
          <cell r="E1150">
            <v>3501213</v>
          </cell>
          <cell r="F1150">
            <v>3503325</v>
          </cell>
          <cell r="G1150" t="str">
            <v>-</v>
          </cell>
          <cell r="H1150" t="str">
            <v>ER membrane protein</v>
          </cell>
          <cell r="I1150" t="str">
            <v>Linkage Group V</v>
          </cell>
        </row>
        <row r="1151">
          <cell r="A1151" t="str">
            <v>NCU01281</v>
          </cell>
          <cell r="D1151">
            <v>934</v>
          </cell>
          <cell r="E1151">
            <v>3507761</v>
          </cell>
          <cell r="F1151">
            <v>3508694</v>
          </cell>
          <cell r="G1151" t="str">
            <v>+</v>
          </cell>
          <cell r="H1151" t="str">
            <v>hypothetical protein</v>
          </cell>
          <cell r="I1151" t="str">
            <v>Linkage Group V</v>
          </cell>
        </row>
        <row r="1152">
          <cell r="A1152" t="str">
            <v>NCU01282</v>
          </cell>
          <cell r="D1152">
            <v>1908</v>
          </cell>
          <cell r="E1152">
            <v>3510695</v>
          </cell>
          <cell r="F1152">
            <v>3512602</v>
          </cell>
          <cell r="G1152" t="str">
            <v>+</v>
          </cell>
          <cell r="H1152" t="str">
            <v>vacuolar-sorting protein snf-7</v>
          </cell>
          <cell r="I1152" t="str">
            <v>Linkage Group V</v>
          </cell>
        </row>
        <row r="1153">
          <cell r="A1153" t="str">
            <v>NCU01283</v>
          </cell>
          <cell r="D1153">
            <v>5160</v>
          </cell>
          <cell r="E1153">
            <v>3515935</v>
          </cell>
          <cell r="F1153">
            <v>3521094</v>
          </cell>
          <cell r="G1153" t="str">
            <v>+</v>
          </cell>
          <cell r="H1153" t="str">
            <v>hypothetical protein</v>
          </cell>
          <cell r="I1153" t="str">
            <v>Linkage Group V</v>
          </cell>
        </row>
        <row r="1154">
          <cell r="A1154" t="str">
            <v>NCU01284</v>
          </cell>
          <cell r="D1154">
            <v>1146</v>
          </cell>
          <cell r="E1154">
            <v>3521652</v>
          </cell>
          <cell r="F1154">
            <v>3522797</v>
          </cell>
          <cell r="G1154" t="str">
            <v>+</v>
          </cell>
          <cell r="H1154" t="str">
            <v>hypothetical protein</v>
          </cell>
          <cell r="I1154" t="str">
            <v>Linkage Group V</v>
          </cell>
        </row>
        <row r="1155">
          <cell r="A1155" t="str">
            <v>NCU01285</v>
          </cell>
          <cell r="D1155">
            <v>2578</v>
          </cell>
          <cell r="E1155">
            <v>3522810</v>
          </cell>
          <cell r="F1155">
            <v>3525387</v>
          </cell>
          <cell r="G1155" t="str">
            <v>-</v>
          </cell>
          <cell r="H1155" t="str">
            <v>hypothetical protein</v>
          </cell>
          <cell r="I1155" t="str">
            <v>Linkage Group V</v>
          </cell>
        </row>
        <row r="1156">
          <cell r="A1156" t="str">
            <v>NCU01288</v>
          </cell>
          <cell r="D1156">
            <v>4455</v>
          </cell>
          <cell r="E1156">
            <v>3530671</v>
          </cell>
          <cell r="F1156">
            <v>3535125</v>
          </cell>
          <cell r="G1156" t="str">
            <v>+</v>
          </cell>
          <cell r="H1156" t="str">
            <v>hypothetical protein</v>
          </cell>
          <cell r="I1156" t="str">
            <v>Linkage Group V</v>
          </cell>
        </row>
        <row r="1157">
          <cell r="A1157" t="str">
            <v>NCU01289</v>
          </cell>
          <cell r="D1157">
            <v>2450</v>
          </cell>
          <cell r="E1157">
            <v>3535323</v>
          </cell>
          <cell r="F1157">
            <v>3537772</v>
          </cell>
          <cell r="G1157" t="str">
            <v>-</v>
          </cell>
          <cell r="H1157" t="str">
            <v>hypothetical protein</v>
          </cell>
          <cell r="I1157" t="str">
            <v>Linkage Group V</v>
          </cell>
        </row>
        <row r="1158">
          <cell r="A1158" t="str">
            <v>NCU01290</v>
          </cell>
          <cell r="D1158">
            <v>2197</v>
          </cell>
          <cell r="E1158">
            <v>3539927</v>
          </cell>
          <cell r="F1158">
            <v>3542123</v>
          </cell>
          <cell r="G1158" t="str">
            <v>-</v>
          </cell>
          <cell r="H1158" t="str">
            <v>centromere/microtubule-binding protein CBF5</v>
          </cell>
          <cell r="I1158" t="str">
            <v>Linkage Group V</v>
          </cell>
          <cell r="J1158" t="str">
            <v>GO:0031429,GO:0009982,GO:0006364,GO:0031120,GO:0031118,GO:0004730</v>
          </cell>
        </row>
        <row r="1159">
          <cell r="A1159" t="str">
            <v>NCU01291</v>
          </cell>
          <cell r="D1159">
            <v>2014</v>
          </cell>
          <cell r="E1159">
            <v>3542625</v>
          </cell>
          <cell r="F1159">
            <v>3544638</v>
          </cell>
          <cell r="G1159" t="str">
            <v>-</v>
          </cell>
          <cell r="H1159" t="str">
            <v>hypothetical protein</v>
          </cell>
          <cell r="I1159" t="str">
            <v>Linkage Group V</v>
          </cell>
        </row>
        <row r="1160">
          <cell r="A1160" t="str">
            <v>NCU01292</v>
          </cell>
          <cell r="D1160">
            <v>1026</v>
          </cell>
          <cell r="E1160">
            <v>3548502</v>
          </cell>
          <cell r="F1160">
            <v>3549527</v>
          </cell>
          <cell r="G1160" t="str">
            <v>-</v>
          </cell>
          <cell r="H1160" t="str">
            <v>hypothetical protein</v>
          </cell>
          <cell r="I1160" t="str">
            <v>Linkage Group V</v>
          </cell>
        </row>
        <row r="1161">
          <cell r="A1161" t="str">
            <v>NCU01294</v>
          </cell>
          <cell r="D1161">
            <v>3628</v>
          </cell>
          <cell r="E1161">
            <v>3553367</v>
          </cell>
          <cell r="F1161">
            <v>3556994</v>
          </cell>
          <cell r="G1161" t="str">
            <v>+</v>
          </cell>
          <cell r="H1161" t="str">
            <v>hydrolase</v>
          </cell>
          <cell r="I1161" t="str">
            <v>Linkage Group V</v>
          </cell>
        </row>
        <row r="1162">
          <cell r="A1162" t="str">
            <v>NCU01296</v>
          </cell>
          <cell r="D1162">
            <v>1624</v>
          </cell>
          <cell r="E1162">
            <v>3561454</v>
          </cell>
          <cell r="F1162">
            <v>3563077</v>
          </cell>
          <cell r="G1162" t="str">
            <v>+</v>
          </cell>
          <cell r="H1162" t="str">
            <v>hypothetical protein</v>
          </cell>
          <cell r="I1162" t="str">
            <v>Linkage Group V</v>
          </cell>
        </row>
        <row r="1163">
          <cell r="A1163" t="str">
            <v>NCU01297</v>
          </cell>
          <cell r="D1163">
            <v>1783</v>
          </cell>
          <cell r="E1163">
            <v>3563047</v>
          </cell>
          <cell r="F1163">
            <v>3564829</v>
          </cell>
          <cell r="G1163" t="str">
            <v>-</v>
          </cell>
          <cell r="H1163" t="str">
            <v>hypothetical protein</v>
          </cell>
          <cell r="I1163" t="str">
            <v>Linkage Group V</v>
          </cell>
        </row>
        <row r="1164">
          <cell r="A1164" t="str">
            <v>NCU01298</v>
          </cell>
          <cell r="D1164">
            <v>982</v>
          </cell>
          <cell r="E1164">
            <v>3569386</v>
          </cell>
          <cell r="F1164">
            <v>3570367</v>
          </cell>
          <cell r="G1164" t="str">
            <v>+</v>
          </cell>
          <cell r="H1164" t="str">
            <v>hypothetical protein</v>
          </cell>
          <cell r="I1164" t="str">
            <v>Linkage Group V</v>
          </cell>
        </row>
        <row r="1165">
          <cell r="A1165" t="str">
            <v>NCU01299</v>
          </cell>
          <cell r="D1165">
            <v>1137</v>
          </cell>
          <cell r="E1165">
            <v>3570386</v>
          </cell>
          <cell r="F1165">
            <v>3571522</v>
          </cell>
          <cell r="G1165" t="str">
            <v>-</v>
          </cell>
          <cell r="H1165" t="str">
            <v>hypothetical protein</v>
          </cell>
          <cell r="I1165" t="str">
            <v>Linkage Group V</v>
          </cell>
        </row>
        <row r="1166">
          <cell r="A1166" t="str">
            <v>NCU01300</v>
          </cell>
          <cell r="D1166">
            <v>1290</v>
          </cell>
          <cell r="E1166">
            <v>3571449</v>
          </cell>
          <cell r="F1166">
            <v>3572738</v>
          </cell>
          <cell r="G1166" t="str">
            <v>-</v>
          </cell>
          <cell r="H1166" t="str">
            <v>imidazoleglycerol-phosphate dehydratase</v>
          </cell>
          <cell r="I1166" t="str">
            <v>Linkage Group V</v>
          </cell>
        </row>
        <row r="1167">
          <cell r="A1167" t="str">
            <v>NCU01301</v>
          </cell>
          <cell r="D1167">
            <v>1107</v>
          </cell>
          <cell r="E1167">
            <v>3573092</v>
          </cell>
          <cell r="F1167">
            <v>3574198</v>
          </cell>
          <cell r="G1167" t="str">
            <v>+</v>
          </cell>
          <cell r="H1167" t="str">
            <v>60S ribosomal subunit assembly/export protein loc-1</v>
          </cell>
          <cell r="I1167" t="str">
            <v>Linkage Group V</v>
          </cell>
        </row>
        <row r="1168">
          <cell r="A1168" t="str">
            <v>NCU01302</v>
          </cell>
          <cell r="D1168">
            <v>1901</v>
          </cell>
          <cell r="E1168">
            <v>3574128</v>
          </cell>
          <cell r="F1168">
            <v>3576028</v>
          </cell>
          <cell r="G1168" t="str">
            <v>-</v>
          </cell>
          <cell r="H1168" t="str">
            <v>hydrolase</v>
          </cell>
          <cell r="I1168" t="str">
            <v>Linkage Group V</v>
          </cell>
        </row>
        <row r="1169">
          <cell r="A1169" t="str">
            <v>NCU01303</v>
          </cell>
          <cell r="D1169">
            <v>2912</v>
          </cell>
          <cell r="E1169">
            <v>3576988</v>
          </cell>
          <cell r="F1169">
            <v>3579899</v>
          </cell>
          <cell r="G1169" t="str">
            <v>+</v>
          </cell>
          <cell r="H1169" t="str">
            <v>hypothetical protein</v>
          </cell>
          <cell r="I1169" t="str">
            <v>Linkage Group V</v>
          </cell>
        </row>
        <row r="1170">
          <cell r="A1170" t="str">
            <v>NCU01304</v>
          </cell>
          <cell r="D1170">
            <v>2620</v>
          </cell>
          <cell r="E1170">
            <v>3581505</v>
          </cell>
          <cell r="F1170">
            <v>3584124</v>
          </cell>
          <cell r="G1170" t="str">
            <v>+</v>
          </cell>
          <cell r="H1170" t="str">
            <v>mitochondrial mRNA processing protein PET127</v>
          </cell>
          <cell r="I1170" t="str">
            <v>Linkage Group V</v>
          </cell>
        </row>
        <row r="1171">
          <cell r="A1171" t="str">
            <v>NCU01305</v>
          </cell>
          <cell r="D1171">
            <v>2516</v>
          </cell>
          <cell r="E1171">
            <v>3584650</v>
          </cell>
          <cell r="F1171">
            <v>3587165</v>
          </cell>
          <cell r="G1171" t="str">
            <v>-</v>
          </cell>
          <cell r="H1171" t="str">
            <v>rhomboid family membrane protein</v>
          </cell>
          <cell r="I1171" t="str">
            <v>Linkage Group V</v>
          </cell>
        </row>
        <row r="1172">
          <cell r="A1172" t="str">
            <v>NCU01306</v>
          </cell>
          <cell r="D1172">
            <v>1842</v>
          </cell>
          <cell r="E1172">
            <v>3588115</v>
          </cell>
          <cell r="F1172">
            <v>3589956</v>
          </cell>
          <cell r="G1172" t="str">
            <v>+</v>
          </cell>
          <cell r="H1172" t="str">
            <v>hypothetical protein</v>
          </cell>
          <cell r="I1172" t="str">
            <v>Linkage Group V</v>
          </cell>
        </row>
        <row r="1173">
          <cell r="A1173" t="str">
            <v>NCU01307</v>
          </cell>
          <cell r="D1173">
            <v>942</v>
          </cell>
          <cell r="E1173">
            <v>3589960</v>
          </cell>
          <cell r="F1173">
            <v>3590901</v>
          </cell>
          <cell r="G1173" t="str">
            <v>-</v>
          </cell>
          <cell r="H1173" t="str">
            <v>hypothetical protein</v>
          </cell>
          <cell r="I1173" t="str">
            <v>Linkage Group V</v>
          </cell>
        </row>
        <row r="1174">
          <cell r="A1174" t="str">
            <v>NCU01308</v>
          </cell>
          <cell r="D1174">
            <v>1061</v>
          </cell>
          <cell r="E1174">
            <v>3595825</v>
          </cell>
          <cell r="F1174">
            <v>3596885</v>
          </cell>
          <cell r="G1174" t="str">
            <v>-</v>
          </cell>
          <cell r="H1174" t="str">
            <v>hypothetical protein</v>
          </cell>
          <cell r="I1174" t="str">
            <v>Linkage Group V</v>
          </cell>
        </row>
        <row r="1175">
          <cell r="A1175" t="str">
            <v>NCU01309</v>
          </cell>
          <cell r="D1175">
            <v>2123</v>
          </cell>
          <cell r="E1175">
            <v>3598720</v>
          </cell>
          <cell r="F1175">
            <v>3600842</v>
          </cell>
          <cell r="G1175" t="str">
            <v>+</v>
          </cell>
          <cell r="H1175" t="str">
            <v>hypothetical protein</v>
          </cell>
          <cell r="I1175" t="str">
            <v>Linkage Group V</v>
          </cell>
        </row>
        <row r="1176">
          <cell r="A1176" t="str">
            <v>NCU01310</v>
          </cell>
          <cell r="D1176">
            <v>2414</v>
          </cell>
          <cell r="E1176">
            <v>3601865</v>
          </cell>
          <cell r="F1176">
            <v>3604278</v>
          </cell>
          <cell r="G1176" t="str">
            <v>+</v>
          </cell>
          <cell r="H1176" t="str">
            <v>hypothetical protein</v>
          </cell>
          <cell r="I1176" t="str">
            <v>Linkage Group V</v>
          </cell>
        </row>
        <row r="1177">
          <cell r="A1177" t="str">
            <v>NCU01311</v>
          </cell>
          <cell r="D1177">
            <v>2669</v>
          </cell>
          <cell r="E1177">
            <v>3604976</v>
          </cell>
          <cell r="F1177">
            <v>3607644</v>
          </cell>
          <cell r="G1177" t="str">
            <v>+</v>
          </cell>
          <cell r="H1177" t="str">
            <v>hypothetical protein</v>
          </cell>
          <cell r="I1177" t="str">
            <v>Linkage Group V</v>
          </cell>
        </row>
        <row r="1178">
          <cell r="A1178" t="str">
            <v>NCU01312</v>
          </cell>
          <cell r="B1178" t="str">
            <v>rca-1</v>
          </cell>
          <cell r="C1178" t="str">
            <v>myb-1</v>
          </cell>
          <cell r="D1178">
            <v>1645</v>
          </cell>
          <cell r="E1178">
            <v>3617103</v>
          </cell>
          <cell r="F1178">
            <v>3618747</v>
          </cell>
          <cell r="G1178" t="str">
            <v>-</v>
          </cell>
          <cell r="H1178" t="str">
            <v>regulator of conidiation in Aspergillus-1</v>
          </cell>
          <cell r="I1178" t="str">
            <v>Linkage Group V</v>
          </cell>
        </row>
        <row r="1179">
          <cell r="A1179" t="str">
            <v>NCU01313</v>
          </cell>
          <cell r="D1179">
            <v>726</v>
          </cell>
          <cell r="E1179">
            <v>3623177</v>
          </cell>
          <cell r="F1179">
            <v>3623902</v>
          </cell>
          <cell r="G1179" t="str">
            <v>+</v>
          </cell>
          <cell r="H1179" t="str">
            <v>hypothetical protein</v>
          </cell>
          <cell r="I1179" t="str">
            <v>Linkage Group V</v>
          </cell>
        </row>
        <row r="1180">
          <cell r="A1180" t="str">
            <v>NCU01314</v>
          </cell>
          <cell r="D1180">
            <v>485</v>
          </cell>
          <cell r="E1180">
            <v>3626476</v>
          </cell>
          <cell r="F1180">
            <v>3626960</v>
          </cell>
          <cell r="G1180" t="str">
            <v>+</v>
          </cell>
          <cell r="H1180" t="str">
            <v>hypothetical protein</v>
          </cell>
          <cell r="I1180" t="str">
            <v>Linkage Group V</v>
          </cell>
        </row>
        <row r="1181">
          <cell r="A1181" t="str">
            <v>NCU01315</v>
          </cell>
          <cell r="D1181">
            <v>5037</v>
          </cell>
          <cell r="E1181">
            <v>3630866</v>
          </cell>
          <cell r="F1181">
            <v>3635902</v>
          </cell>
          <cell r="G1181" t="str">
            <v>-</v>
          </cell>
          <cell r="H1181" t="str">
            <v>UDP-N-acetylglucosaminyltransferase</v>
          </cell>
          <cell r="I1181" t="str">
            <v>Linkage Group V</v>
          </cell>
        </row>
        <row r="1182">
          <cell r="A1182" t="str">
            <v>NCU01317</v>
          </cell>
          <cell r="D1182">
            <v>1199</v>
          </cell>
          <cell r="E1182">
            <v>3641695</v>
          </cell>
          <cell r="F1182">
            <v>3642893</v>
          </cell>
          <cell r="G1182" t="str">
            <v>-</v>
          </cell>
          <cell r="H1182" t="str">
            <v>60S ribosomal protein L12</v>
          </cell>
          <cell r="I1182" t="str">
            <v>Linkage Group V</v>
          </cell>
          <cell r="J1182" t="str">
            <v>GO:0003735,GO:0000027,GO:0022625,GO:0006412</v>
          </cell>
        </row>
        <row r="1183">
          <cell r="A1183" t="str">
            <v>NCU01318</v>
          </cell>
          <cell r="D1183">
            <v>2864</v>
          </cell>
          <cell r="E1183">
            <v>3643230</v>
          </cell>
          <cell r="F1183">
            <v>3646093</v>
          </cell>
          <cell r="G1183" t="str">
            <v>-</v>
          </cell>
          <cell r="H1183" t="str">
            <v>protein transporter sec-23</v>
          </cell>
          <cell r="I1183" t="str">
            <v>Linkage Group V</v>
          </cell>
          <cell r="J1183" t="str">
            <v>GO:0030433,GO:0005737,GO:0030127,GO:0005096</v>
          </cell>
        </row>
        <row r="1184">
          <cell r="A1184" t="str">
            <v>NCU01319</v>
          </cell>
          <cell r="D1184">
            <v>2668</v>
          </cell>
          <cell r="E1184">
            <v>3647653</v>
          </cell>
          <cell r="F1184">
            <v>3650320</v>
          </cell>
          <cell r="G1184" t="str">
            <v>+</v>
          </cell>
          <cell r="H1184" t="str">
            <v>hypothetical protein</v>
          </cell>
          <cell r="I1184" t="str">
            <v>Linkage Group V</v>
          </cell>
        </row>
        <row r="1185">
          <cell r="A1185" t="str">
            <v>NCU01320</v>
          </cell>
          <cell r="D1185">
            <v>1031</v>
          </cell>
          <cell r="E1185">
            <v>3650198</v>
          </cell>
          <cell r="F1185">
            <v>3651228</v>
          </cell>
          <cell r="G1185" t="str">
            <v>-</v>
          </cell>
          <cell r="H1185" t="str">
            <v>glutathione S-transferase</v>
          </cell>
          <cell r="I1185" t="str">
            <v>Linkage Group V</v>
          </cell>
        </row>
        <row r="1186">
          <cell r="A1186" t="str">
            <v>NCU01321</v>
          </cell>
          <cell r="D1186">
            <v>1809</v>
          </cell>
          <cell r="E1186">
            <v>3651952</v>
          </cell>
          <cell r="F1186">
            <v>3653760</v>
          </cell>
          <cell r="G1186" t="str">
            <v>-</v>
          </cell>
          <cell r="H1186" t="str">
            <v>high-affinity nickel transporter</v>
          </cell>
          <cell r="I1186" t="str">
            <v>Linkage Group V</v>
          </cell>
        </row>
        <row r="1187">
          <cell r="A1187" t="str">
            <v>NCU01322</v>
          </cell>
          <cell r="D1187">
            <v>1062</v>
          </cell>
          <cell r="E1187">
            <v>3655447</v>
          </cell>
          <cell r="F1187">
            <v>3656508</v>
          </cell>
          <cell r="G1187" t="str">
            <v>+</v>
          </cell>
          <cell r="H1187" t="str">
            <v>transcription factor TFIIE complex alpha subunit</v>
          </cell>
          <cell r="I1187" t="str">
            <v>Linkage Group V</v>
          </cell>
        </row>
        <row r="1188">
          <cell r="A1188" t="str">
            <v>NCU01323</v>
          </cell>
          <cell r="D1188">
            <v>4322</v>
          </cell>
          <cell r="E1188">
            <v>3657162</v>
          </cell>
          <cell r="F1188">
            <v>3661483</v>
          </cell>
          <cell r="G1188" t="str">
            <v>-</v>
          </cell>
          <cell r="H1188" t="str">
            <v>cohesin complex subunit</v>
          </cell>
          <cell r="I1188" t="str">
            <v>Linkage Group V</v>
          </cell>
        </row>
        <row r="1189">
          <cell r="A1189" t="str">
            <v>NCU01324</v>
          </cell>
          <cell r="D1189">
            <v>1970</v>
          </cell>
          <cell r="E1189">
            <v>3663225</v>
          </cell>
          <cell r="F1189">
            <v>3665194</v>
          </cell>
          <cell r="G1189" t="str">
            <v>+</v>
          </cell>
          <cell r="H1189" t="str">
            <v>hypothetical protein</v>
          </cell>
          <cell r="I1189" t="str">
            <v>Linkage Group V</v>
          </cell>
        </row>
        <row r="1190">
          <cell r="A1190" t="str">
            <v>NCU01325</v>
          </cell>
          <cell r="D1190">
            <v>795</v>
          </cell>
          <cell r="E1190">
            <v>3666148</v>
          </cell>
          <cell r="F1190">
            <v>3666942</v>
          </cell>
          <cell r="G1190" t="str">
            <v>-</v>
          </cell>
          <cell r="H1190" t="str">
            <v>hypothetical protein</v>
          </cell>
          <cell r="I1190" t="str">
            <v>Linkage Group V</v>
          </cell>
        </row>
        <row r="1191">
          <cell r="A1191" t="str">
            <v>NCU01326</v>
          </cell>
          <cell r="D1191">
            <v>872</v>
          </cell>
          <cell r="E1191">
            <v>3668005</v>
          </cell>
          <cell r="F1191">
            <v>3668876</v>
          </cell>
          <cell r="G1191" t="str">
            <v>-</v>
          </cell>
          <cell r="H1191" t="str">
            <v>hypothetical protein</v>
          </cell>
          <cell r="I1191" t="str">
            <v>Linkage Group V</v>
          </cell>
        </row>
        <row r="1192">
          <cell r="A1192" t="str">
            <v>NCU01327</v>
          </cell>
          <cell r="D1192">
            <v>2200</v>
          </cell>
          <cell r="E1192">
            <v>3670047</v>
          </cell>
          <cell r="F1192">
            <v>3672246</v>
          </cell>
          <cell r="G1192" t="str">
            <v>-</v>
          </cell>
          <cell r="H1192" t="str">
            <v>hypothetical protein</v>
          </cell>
          <cell r="I1192" t="str">
            <v>Linkage Group V</v>
          </cell>
        </row>
        <row r="1193">
          <cell r="A1193" t="str">
            <v>NCU01328</v>
          </cell>
          <cell r="D1193">
            <v>3046</v>
          </cell>
          <cell r="E1193">
            <v>3672521</v>
          </cell>
          <cell r="F1193">
            <v>3675566</v>
          </cell>
          <cell r="G1193" t="str">
            <v>-</v>
          </cell>
          <cell r="H1193" t="str">
            <v>transketolase</v>
          </cell>
          <cell r="I1193" t="str">
            <v>Linkage Group V</v>
          </cell>
          <cell r="J1193" t="str">
            <v>GO:0006098,GO:0004802</v>
          </cell>
        </row>
        <row r="1194">
          <cell r="A1194" t="str">
            <v>NCU01329</v>
          </cell>
          <cell r="D1194">
            <v>1401</v>
          </cell>
          <cell r="E1194">
            <v>3677570</v>
          </cell>
          <cell r="F1194">
            <v>3678970</v>
          </cell>
          <cell r="G1194" t="str">
            <v>+</v>
          </cell>
          <cell r="H1194" t="str">
            <v>hypothetical protein</v>
          </cell>
          <cell r="I1194" t="str">
            <v>Linkage Group V</v>
          </cell>
        </row>
        <row r="1195">
          <cell r="A1195" t="str">
            <v>NCU01330</v>
          </cell>
          <cell r="D1195">
            <v>3668</v>
          </cell>
          <cell r="E1195">
            <v>3679002</v>
          </cell>
          <cell r="F1195">
            <v>3682669</v>
          </cell>
          <cell r="G1195" t="str">
            <v>-</v>
          </cell>
          <cell r="H1195" t="str">
            <v>SacI domain-containing protein</v>
          </cell>
          <cell r="I1195" t="str">
            <v>Linkage Group V</v>
          </cell>
        </row>
        <row r="1196">
          <cell r="A1196" t="str">
            <v>NCU01331</v>
          </cell>
          <cell r="D1196">
            <v>806</v>
          </cell>
          <cell r="E1196">
            <v>3683119</v>
          </cell>
          <cell r="F1196">
            <v>3683924</v>
          </cell>
          <cell r="G1196" t="str">
            <v>-</v>
          </cell>
          <cell r="H1196" t="str">
            <v>snRNP and snoRNP protein</v>
          </cell>
          <cell r="I1196" t="str">
            <v>Linkage Group V</v>
          </cell>
          <cell r="J1196" t="str">
            <v>GO:0003723,GO:0005730,GO:0000398,GO:0046540,GO:0031428,GO:0000375,GO:0032040</v>
          </cell>
        </row>
        <row r="1197">
          <cell r="A1197" t="str">
            <v>NCU01332</v>
          </cell>
          <cell r="D1197">
            <v>1997</v>
          </cell>
          <cell r="E1197">
            <v>3684328</v>
          </cell>
          <cell r="F1197">
            <v>3686324</v>
          </cell>
          <cell r="G1197" t="str">
            <v>+</v>
          </cell>
          <cell r="H1197" t="str">
            <v>vacuolar membrane ATPase-3</v>
          </cell>
          <cell r="I1197" t="str">
            <v>Linkage Group V</v>
          </cell>
          <cell r="J1197" t="str">
            <v>GO:0046677,GO:0046961,GO:0000220,GO:0016471</v>
          </cell>
        </row>
        <row r="1198">
          <cell r="A1198" t="str">
            <v>NCU01333</v>
          </cell>
          <cell r="D1198">
            <v>2947</v>
          </cell>
          <cell r="E1198">
            <v>3686570</v>
          </cell>
          <cell r="F1198">
            <v>3689516</v>
          </cell>
          <cell r="G1198" t="str">
            <v>-</v>
          </cell>
          <cell r="H1198" t="str">
            <v>Delta(24(24(1)))-sterol reductase</v>
          </cell>
          <cell r="I1198" t="str">
            <v>Linkage Group V</v>
          </cell>
        </row>
        <row r="1199">
          <cell r="A1199" t="str">
            <v>NCU01334</v>
          </cell>
          <cell r="D1199">
            <v>1870</v>
          </cell>
          <cell r="E1199">
            <v>3690220</v>
          </cell>
          <cell r="F1199">
            <v>3692089</v>
          </cell>
          <cell r="G1199" t="str">
            <v>-</v>
          </cell>
          <cell r="H1199" t="str">
            <v>hypothetical protein</v>
          </cell>
          <cell r="I1199" t="str">
            <v>Linkage Group V</v>
          </cell>
        </row>
        <row r="1200">
          <cell r="A1200" t="str">
            <v>NCU01335</v>
          </cell>
          <cell r="D1200">
            <v>5890</v>
          </cell>
          <cell r="E1200">
            <v>3692952</v>
          </cell>
          <cell r="F1200">
            <v>3698841</v>
          </cell>
          <cell r="G1200" t="str">
            <v>-</v>
          </cell>
          <cell r="H1200" t="str">
            <v>cell division control protein 15</v>
          </cell>
          <cell r="I1200" t="str">
            <v>Linkage Group V</v>
          </cell>
        </row>
        <row r="1201">
          <cell r="A1201" t="str">
            <v>NCU01336</v>
          </cell>
          <cell r="D1201">
            <v>2666</v>
          </cell>
          <cell r="E1201">
            <v>3700551</v>
          </cell>
          <cell r="F1201">
            <v>3703216</v>
          </cell>
          <cell r="G1201" t="str">
            <v>-</v>
          </cell>
          <cell r="H1201" t="str">
            <v>hypothetical protein</v>
          </cell>
          <cell r="I1201" t="str">
            <v>Linkage Group V</v>
          </cell>
        </row>
        <row r="1202">
          <cell r="A1202" t="str">
            <v>NCU01337</v>
          </cell>
          <cell r="D1202">
            <v>1471</v>
          </cell>
          <cell r="E1202">
            <v>3703539</v>
          </cell>
          <cell r="F1202">
            <v>3705009</v>
          </cell>
          <cell r="G1202" t="str">
            <v>+</v>
          </cell>
          <cell r="H1202" t="str">
            <v>dihydrofolate synthetase Fol3</v>
          </cell>
          <cell r="I1202" t="str">
            <v>Linkage Group V</v>
          </cell>
        </row>
        <row r="1203">
          <cell r="A1203" t="str">
            <v>NCU01338</v>
          </cell>
          <cell r="D1203">
            <v>1080</v>
          </cell>
          <cell r="E1203">
            <v>3705160</v>
          </cell>
          <cell r="F1203">
            <v>3706239</v>
          </cell>
          <cell r="G1203" t="str">
            <v>+</v>
          </cell>
          <cell r="H1203" t="str">
            <v>DUF218 domain-containing protein</v>
          </cell>
          <cell r="I1203" t="str">
            <v>Linkage Group V</v>
          </cell>
        </row>
        <row r="1204">
          <cell r="A1204" t="str">
            <v>NCU01339</v>
          </cell>
          <cell r="D1204">
            <v>1250</v>
          </cell>
          <cell r="E1204">
            <v>3706507</v>
          </cell>
          <cell r="F1204">
            <v>3707756</v>
          </cell>
          <cell r="G1204" t="str">
            <v>-</v>
          </cell>
          <cell r="H1204" t="str">
            <v>hypothetical protein</v>
          </cell>
          <cell r="I1204" t="str">
            <v>Linkage Group V</v>
          </cell>
        </row>
        <row r="1205">
          <cell r="A1205" t="str">
            <v>NCU01340</v>
          </cell>
          <cell r="D1205">
            <v>947</v>
          </cell>
          <cell r="E1205">
            <v>3708919</v>
          </cell>
          <cell r="F1205">
            <v>3709865</v>
          </cell>
          <cell r="G1205" t="str">
            <v>+</v>
          </cell>
          <cell r="H1205" t="str">
            <v>hypothetical protein</v>
          </cell>
          <cell r="I1205" t="str">
            <v>Linkage Group V</v>
          </cell>
        </row>
        <row r="1206">
          <cell r="A1206" t="str">
            <v>NCU01341</v>
          </cell>
          <cell r="D1206">
            <v>1540</v>
          </cell>
          <cell r="E1206">
            <v>3709868</v>
          </cell>
          <cell r="F1206">
            <v>3711407</v>
          </cell>
          <cell r="G1206" t="str">
            <v>-</v>
          </cell>
          <cell r="H1206" t="str">
            <v>U1 small nuclear ribonucleoprotein C</v>
          </cell>
          <cell r="I1206" t="str">
            <v>Linkage Group V</v>
          </cell>
          <cell r="J1206" t="str">
            <v>GO:0008380,GO:0005685</v>
          </cell>
        </row>
        <row r="1207">
          <cell r="A1207" t="str">
            <v>NCU01342</v>
          </cell>
          <cell r="D1207">
            <v>1602</v>
          </cell>
          <cell r="E1207">
            <v>3711731</v>
          </cell>
          <cell r="F1207">
            <v>3713332</v>
          </cell>
          <cell r="G1207" t="str">
            <v>+</v>
          </cell>
          <cell r="H1207" t="str">
            <v>endoplasmic reticulum vesicle protein 25</v>
          </cell>
          <cell r="I1207" t="str">
            <v>Linkage Group V</v>
          </cell>
        </row>
        <row r="1208">
          <cell r="A1208" t="str">
            <v>NCU01343</v>
          </cell>
          <cell r="D1208">
            <v>1405</v>
          </cell>
          <cell r="E1208">
            <v>3713343</v>
          </cell>
          <cell r="F1208">
            <v>3714747</v>
          </cell>
          <cell r="G1208" t="str">
            <v>+</v>
          </cell>
          <cell r="H1208" t="str">
            <v>TPR repeat protein</v>
          </cell>
          <cell r="I1208" t="str">
            <v>Linkage Group V</v>
          </cell>
        </row>
        <row r="1209">
          <cell r="A1209" t="str">
            <v>NCU01344</v>
          </cell>
          <cell r="D1209">
            <v>2111</v>
          </cell>
          <cell r="E1209">
            <v>3715081</v>
          </cell>
          <cell r="F1209">
            <v>3717191</v>
          </cell>
          <cell r="G1209" t="str">
            <v>-</v>
          </cell>
          <cell r="H1209" t="str">
            <v>hypothetical protein</v>
          </cell>
          <cell r="I1209" t="str">
            <v>Linkage Group V</v>
          </cell>
        </row>
        <row r="1210">
          <cell r="A1210" t="str">
            <v>NCU01345</v>
          </cell>
          <cell r="C1210" t="str">
            <v>atf-1</v>
          </cell>
          <cell r="D1210">
            <v>1882</v>
          </cell>
          <cell r="E1210">
            <v>3719364</v>
          </cell>
          <cell r="F1210">
            <v>3721245</v>
          </cell>
          <cell r="G1210" t="str">
            <v>-</v>
          </cell>
          <cell r="H1210" t="str">
            <v>ascospore lethal-1</v>
          </cell>
          <cell r="I1210" t="str">
            <v>Linkage Group V</v>
          </cell>
          <cell r="J1210" t="str">
            <v>GO:0043565,GO:0048315,GO:0003700,GO:0009847,GO:0009416</v>
          </cell>
        </row>
        <row r="1211">
          <cell r="A1211" t="str">
            <v>NCU01346</v>
          </cell>
          <cell r="D1211">
            <v>595</v>
          </cell>
          <cell r="E1211">
            <v>3721604</v>
          </cell>
          <cell r="F1211">
            <v>3722198</v>
          </cell>
          <cell r="G1211" t="str">
            <v>+</v>
          </cell>
          <cell r="H1211" t="str">
            <v>hypothetical protein</v>
          </cell>
          <cell r="I1211" t="str">
            <v>Linkage Group V</v>
          </cell>
        </row>
        <row r="1212">
          <cell r="A1212" t="str">
            <v>NCU01347</v>
          </cell>
          <cell r="D1212">
            <v>1715</v>
          </cell>
          <cell r="E1212">
            <v>3727252</v>
          </cell>
          <cell r="F1212">
            <v>3728966</v>
          </cell>
          <cell r="G1212" t="str">
            <v>-</v>
          </cell>
          <cell r="H1212" t="str">
            <v>hypothetical protein</v>
          </cell>
          <cell r="I1212" t="str">
            <v>Linkage Group V</v>
          </cell>
        </row>
        <row r="1213">
          <cell r="A1213" t="str">
            <v>NCU01348</v>
          </cell>
          <cell r="D1213">
            <v>1931</v>
          </cell>
          <cell r="E1213">
            <v>3730157</v>
          </cell>
          <cell r="F1213">
            <v>3732087</v>
          </cell>
          <cell r="G1213" t="str">
            <v>-</v>
          </cell>
          <cell r="H1213" t="str">
            <v>agmatinase</v>
          </cell>
          <cell r="I1213" t="str">
            <v>Linkage Group V</v>
          </cell>
          <cell r="J1213" t="str">
            <v>GO:0033554,GO:0005783</v>
          </cell>
        </row>
        <row r="1214">
          <cell r="A1214" t="str">
            <v>NCU01349</v>
          </cell>
          <cell r="D1214">
            <v>3651</v>
          </cell>
          <cell r="E1214">
            <v>3736859</v>
          </cell>
          <cell r="F1214">
            <v>3740509</v>
          </cell>
          <cell r="G1214" t="str">
            <v>+</v>
          </cell>
          <cell r="H1214" t="str">
            <v>hypothetical protein</v>
          </cell>
          <cell r="I1214" t="str">
            <v>Linkage Group V</v>
          </cell>
        </row>
        <row r="1215">
          <cell r="A1215" t="str">
            <v>NCU01350</v>
          </cell>
          <cell r="D1215">
            <v>828</v>
          </cell>
          <cell r="E1215">
            <v>3741907</v>
          </cell>
          <cell r="F1215">
            <v>3742734</v>
          </cell>
          <cell r="G1215" t="str">
            <v>-</v>
          </cell>
          <cell r="H1215" t="str">
            <v>hypothetical protein</v>
          </cell>
          <cell r="I1215" t="str">
            <v>Linkage Group V</v>
          </cell>
        </row>
        <row r="1216">
          <cell r="A1216" t="str">
            <v>NCU01351</v>
          </cell>
          <cell r="D1216">
            <v>1172</v>
          </cell>
          <cell r="E1216">
            <v>3743447</v>
          </cell>
          <cell r="F1216">
            <v>3744618</v>
          </cell>
          <cell r="G1216" t="str">
            <v>+</v>
          </cell>
          <cell r="H1216" t="str">
            <v>hypothetical protein</v>
          </cell>
          <cell r="I1216" t="str">
            <v>Linkage Group V</v>
          </cell>
        </row>
        <row r="1217">
          <cell r="A1217" t="str">
            <v>NCU01353</v>
          </cell>
          <cell r="D1217">
            <v>2800</v>
          </cell>
          <cell r="E1217">
            <v>3747573</v>
          </cell>
          <cell r="F1217">
            <v>3750372</v>
          </cell>
          <cell r="G1217" t="str">
            <v>+</v>
          </cell>
          <cell r="H1217" t="str">
            <v>mixed-linked glucanase</v>
          </cell>
          <cell r="I1217" t="str">
            <v>Linkage Group V</v>
          </cell>
          <cell r="J1217" t="str">
            <v>GO:0030446</v>
          </cell>
        </row>
        <row r="1218">
          <cell r="A1218" t="str">
            <v>NCU01355</v>
          </cell>
          <cell r="D1218">
            <v>1404</v>
          </cell>
          <cell r="E1218">
            <v>3759378</v>
          </cell>
          <cell r="F1218">
            <v>3760781</v>
          </cell>
          <cell r="G1218" t="str">
            <v>+</v>
          </cell>
          <cell r="H1218" t="str">
            <v>hypothetical protein</v>
          </cell>
          <cell r="I1218" t="str">
            <v>Linkage Group V</v>
          </cell>
        </row>
        <row r="1219">
          <cell r="A1219" t="str">
            <v>NCU01356</v>
          </cell>
          <cell r="D1219">
            <v>1735</v>
          </cell>
          <cell r="E1219">
            <v>3760903</v>
          </cell>
          <cell r="F1219">
            <v>3762637</v>
          </cell>
          <cell r="G1219" t="str">
            <v>-</v>
          </cell>
          <cell r="H1219" t="str">
            <v>hypothetical protein</v>
          </cell>
          <cell r="I1219" t="str">
            <v>Linkage Group V</v>
          </cell>
        </row>
        <row r="1220">
          <cell r="A1220" t="str">
            <v>NCU01357</v>
          </cell>
          <cell r="D1220">
            <v>1173</v>
          </cell>
          <cell r="E1220">
            <v>3763095</v>
          </cell>
          <cell r="F1220">
            <v>3764267</v>
          </cell>
          <cell r="G1220" t="str">
            <v>-</v>
          </cell>
          <cell r="H1220" t="str">
            <v>hypothetical protein</v>
          </cell>
          <cell r="I1220" t="str">
            <v>Linkage Group V</v>
          </cell>
        </row>
        <row r="1221">
          <cell r="A1221" t="str">
            <v>NCU01358</v>
          </cell>
          <cell r="D1221">
            <v>1800</v>
          </cell>
          <cell r="E1221">
            <v>3767240</v>
          </cell>
          <cell r="F1221">
            <v>3769039</v>
          </cell>
          <cell r="G1221" t="str">
            <v>+</v>
          </cell>
          <cell r="H1221" t="str">
            <v>hypothetical protein</v>
          </cell>
          <cell r="I1221" t="str">
            <v>Linkage Group V</v>
          </cell>
        </row>
        <row r="1222">
          <cell r="A1222" t="str">
            <v>NCU01360</v>
          </cell>
          <cell r="B1222" t="str">
            <v>nuo11.5</v>
          </cell>
          <cell r="D1222">
            <v>1240</v>
          </cell>
          <cell r="E1222">
            <v>3769120</v>
          </cell>
          <cell r="F1222">
            <v>3770359</v>
          </cell>
          <cell r="G1222" t="str">
            <v>-</v>
          </cell>
          <cell r="H1222" t="str">
            <v>NADH:ubiquinone oxidoreductase 11.5kD subunit</v>
          </cell>
          <cell r="I1222" t="str">
            <v>Linkage Group V</v>
          </cell>
          <cell r="J1222" t="str">
            <v>GO:0005739,GO:0009055,GO:0006116,GO:0042653</v>
          </cell>
        </row>
        <row r="1223">
          <cell r="A1223" t="str">
            <v>NCU01361</v>
          </cell>
          <cell r="D1223">
            <v>3276</v>
          </cell>
          <cell r="E1223">
            <v>3770925</v>
          </cell>
          <cell r="F1223">
            <v>3774200</v>
          </cell>
          <cell r="G1223" t="str">
            <v>+</v>
          </cell>
          <cell r="H1223" t="str">
            <v>hypothetical protein</v>
          </cell>
          <cell r="I1223" t="str">
            <v>Linkage Group V</v>
          </cell>
        </row>
        <row r="1224">
          <cell r="A1224" t="str">
            <v>NCU01362</v>
          </cell>
          <cell r="D1224">
            <v>3143</v>
          </cell>
          <cell r="E1224">
            <v>3775416</v>
          </cell>
          <cell r="F1224">
            <v>3778558</v>
          </cell>
          <cell r="G1224" t="str">
            <v>-</v>
          </cell>
          <cell r="H1224" t="str">
            <v>INO80 chromatin remodeling complex</v>
          </cell>
          <cell r="I1224" t="str">
            <v>Linkage Group V</v>
          </cell>
        </row>
        <row r="1225">
          <cell r="A1225" t="str">
            <v>NCU01364</v>
          </cell>
          <cell r="D1225">
            <v>1658</v>
          </cell>
          <cell r="E1225">
            <v>3779544</v>
          </cell>
          <cell r="F1225">
            <v>3781201</v>
          </cell>
          <cell r="G1225" t="str">
            <v>+</v>
          </cell>
          <cell r="H1225" t="str">
            <v>oxidoreductase</v>
          </cell>
          <cell r="I1225" t="str">
            <v>Linkage Group V</v>
          </cell>
        </row>
        <row r="1226">
          <cell r="A1226" t="str">
            <v>NCU01365</v>
          </cell>
          <cell r="D1226">
            <v>3826</v>
          </cell>
          <cell r="E1226">
            <v>3780972</v>
          </cell>
          <cell r="F1226">
            <v>3784797</v>
          </cell>
          <cell r="G1226" t="str">
            <v>-</v>
          </cell>
          <cell r="H1226" t="str">
            <v>ATP dependent DNA ligase domain-containing protein</v>
          </cell>
          <cell r="I1226" t="str">
            <v>Linkage Group V</v>
          </cell>
        </row>
        <row r="1227">
          <cell r="A1227" t="str">
            <v>NCU01366</v>
          </cell>
          <cell r="D1227">
            <v>3831</v>
          </cell>
          <cell r="E1227">
            <v>3787202</v>
          </cell>
          <cell r="F1227">
            <v>3791032</v>
          </cell>
          <cell r="G1227" t="str">
            <v>+</v>
          </cell>
          <cell r="H1227" t="str">
            <v>hypothetical protein</v>
          </cell>
          <cell r="I1227" t="str">
            <v>Linkage Group V</v>
          </cell>
        </row>
        <row r="1228">
          <cell r="A1228" t="str">
            <v>NCU01367</v>
          </cell>
          <cell r="D1228">
            <v>2180</v>
          </cell>
          <cell r="E1228">
            <v>3791553</v>
          </cell>
          <cell r="F1228">
            <v>3793732</v>
          </cell>
          <cell r="G1228" t="str">
            <v>-</v>
          </cell>
          <cell r="H1228" t="str">
            <v>small nucleolar ribonucleoprotein complex subunit</v>
          </cell>
          <cell r="I1228" t="str">
            <v>Linkage Group V</v>
          </cell>
        </row>
        <row r="1229">
          <cell r="A1229" t="str">
            <v>NCU01368</v>
          </cell>
          <cell r="D1229">
            <v>1167</v>
          </cell>
          <cell r="E1229">
            <v>3794312</v>
          </cell>
          <cell r="F1229">
            <v>3795478</v>
          </cell>
          <cell r="G1229" t="str">
            <v>+</v>
          </cell>
          <cell r="H1229" t="str">
            <v>proteasome component C11</v>
          </cell>
          <cell r="I1229" t="str">
            <v>Linkage Group V</v>
          </cell>
          <cell r="J1229" t="str">
            <v>GO:0006950,GO:0004175,GO:0005634,GO:0019774,GO:0006511</v>
          </cell>
        </row>
        <row r="1230">
          <cell r="A1230" t="str">
            <v>NCU01369</v>
          </cell>
          <cell r="D1230">
            <v>3641</v>
          </cell>
          <cell r="E1230">
            <v>3797979</v>
          </cell>
          <cell r="F1230">
            <v>3801619</v>
          </cell>
          <cell r="G1230" t="str">
            <v>+</v>
          </cell>
          <cell r="H1230" t="str">
            <v>ATP-dependent RNA helicase ded-1</v>
          </cell>
          <cell r="I1230" t="str">
            <v>Linkage Group V</v>
          </cell>
          <cell r="J1230" t="str">
            <v>GO:0006413,GO:0003724,GO:0008380</v>
          </cell>
        </row>
        <row r="1231">
          <cell r="A1231" t="str">
            <v>NCU01370</v>
          </cell>
          <cell r="D1231">
            <v>1896</v>
          </cell>
          <cell r="E1231">
            <v>3802002</v>
          </cell>
          <cell r="F1231">
            <v>3803897</v>
          </cell>
          <cell r="G1231" t="str">
            <v>-</v>
          </cell>
          <cell r="H1231" t="str">
            <v>hypothetical protein</v>
          </cell>
          <cell r="I1231" t="str">
            <v>Linkage Group V</v>
          </cell>
        </row>
        <row r="1232">
          <cell r="A1232" t="str">
            <v>NCU01371</v>
          </cell>
          <cell r="D1232">
            <v>846</v>
          </cell>
          <cell r="E1232">
            <v>3804296</v>
          </cell>
          <cell r="F1232">
            <v>3805141</v>
          </cell>
          <cell r="G1232" t="str">
            <v>+</v>
          </cell>
          <cell r="H1232" t="str">
            <v>UPF0660 protein</v>
          </cell>
          <cell r="I1232" t="str">
            <v>Linkage Group V</v>
          </cell>
        </row>
        <row r="1233">
          <cell r="A1233" t="str">
            <v>NCU01373</v>
          </cell>
          <cell r="D1233">
            <v>1573</v>
          </cell>
          <cell r="E1233">
            <v>3807060</v>
          </cell>
          <cell r="F1233">
            <v>3808632</v>
          </cell>
          <cell r="G1233" t="str">
            <v>+</v>
          </cell>
          <cell r="H1233" t="str">
            <v>hypothetical protein</v>
          </cell>
          <cell r="I1233" t="str">
            <v>Linkage Group V</v>
          </cell>
        </row>
        <row r="1234">
          <cell r="A1234" t="str">
            <v>NCU01374</v>
          </cell>
          <cell r="D1234">
            <v>1062</v>
          </cell>
          <cell r="E1234">
            <v>3810482</v>
          </cell>
          <cell r="F1234">
            <v>3811543</v>
          </cell>
          <cell r="G1234" t="str">
            <v>+</v>
          </cell>
          <cell r="H1234" t="str">
            <v>CutC family protein</v>
          </cell>
          <cell r="I1234" t="str">
            <v>Linkage Group V</v>
          </cell>
        </row>
        <row r="1235">
          <cell r="A1235" t="str">
            <v>NCU01375</v>
          </cell>
          <cell r="D1235">
            <v>617</v>
          </cell>
          <cell r="E1235">
            <v>3812068</v>
          </cell>
          <cell r="F1235">
            <v>3812684</v>
          </cell>
          <cell r="G1235" t="str">
            <v>+</v>
          </cell>
          <cell r="H1235" t="str">
            <v>hypothetical protein</v>
          </cell>
          <cell r="I1235" t="str">
            <v>Linkage Group V</v>
          </cell>
        </row>
        <row r="1236">
          <cell r="A1236" t="str">
            <v>NCU01376</v>
          </cell>
          <cell r="B1236" t="str">
            <v>pho-2</v>
          </cell>
          <cell r="D1236">
            <v>2434</v>
          </cell>
          <cell r="E1236">
            <v>3812929</v>
          </cell>
          <cell r="F1236">
            <v>3815362</v>
          </cell>
          <cell r="G1236" t="str">
            <v>+</v>
          </cell>
          <cell r="H1236" t="str">
            <v>phosphorus-2</v>
          </cell>
          <cell r="I1236" t="str">
            <v>Linkage Group V</v>
          </cell>
        </row>
        <row r="1237">
          <cell r="A1237" t="str">
            <v>NCU01377</v>
          </cell>
          <cell r="D1237">
            <v>2285</v>
          </cell>
          <cell r="E1237">
            <v>3816823</v>
          </cell>
          <cell r="F1237">
            <v>3819107</v>
          </cell>
          <cell r="G1237" t="str">
            <v>+</v>
          </cell>
          <cell r="H1237" t="str">
            <v>anaphase-promoting complex subunit Cut9</v>
          </cell>
          <cell r="I1237" t="str">
            <v>Linkage Group V</v>
          </cell>
        </row>
        <row r="1238">
          <cell r="A1238" t="str">
            <v>NCU01378</v>
          </cell>
          <cell r="D1238">
            <v>2658</v>
          </cell>
          <cell r="E1238">
            <v>3819067</v>
          </cell>
          <cell r="F1238">
            <v>3821724</v>
          </cell>
          <cell r="G1238" t="str">
            <v>-</v>
          </cell>
          <cell r="H1238" t="str">
            <v>acetoacetyl-CoA synthase</v>
          </cell>
          <cell r="I1238" t="str">
            <v>Linkage Group V</v>
          </cell>
        </row>
        <row r="1239">
          <cell r="A1239" t="str">
            <v>NCU01379</v>
          </cell>
          <cell r="D1239">
            <v>12115</v>
          </cell>
          <cell r="E1239">
            <v>3822706</v>
          </cell>
          <cell r="F1239">
            <v>3834820</v>
          </cell>
          <cell r="G1239" t="str">
            <v>-</v>
          </cell>
          <cell r="H1239" t="str">
            <v>histone acetylase complex subunit Paf400</v>
          </cell>
          <cell r="I1239" t="str">
            <v>Linkage Group V</v>
          </cell>
        </row>
        <row r="1240">
          <cell r="A1240" t="str">
            <v>NCU01380</v>
          </cell>
          <cell r="D1240">
            <v>1242</v>
          </cell>
          <cell r="E1240">
            <v>3836358</v>
          </cell>
          <cell r="F1240">
            <v>3837599</v>
          </cell>
          <cell r="G1240" t="str">
            <v>-</v>
          </cell>
          <cell r="H1240" t="str">
            <v>hypothetical protein</v>
          </cell>
          <cell r="I1240" t="str">
            <v>Linkage Group V</v>
          </cell>
        </row>
        <row r="1241">
          <cell r="A1241" t="str">
            <v>NCU01381</v>
          </cell>
          <cell r="D1241">
            <v>968</v>
          </cell>
          <cell r="E1241">
            <v>3840815</v>
          </cell>
          <cell r="F1241">
            <v>3841782</v>
          </cell>
          <cell r="G1241" t="str">
            <v>-</v>
          </cell>
          <cell r="H1241" t="str">
            <v>hypothetical protein</v>
          </cell>
          <cell r="I1241" t="str">
            <v>Linkage Group V</v>
          </cell>
        </row>
        <row r="1242">
          <cell r="A1242" t="str">
            <v>NCU01382</v>
          </cell>
          <cell r="D1242">
            <v>3194</v>
          </cell>
          <cell r="E1242">
            <v>3842379</v>
          </cell>
          <cell r="F1242">
            <v>3845572</v>
          </cell>
          <cell r="G1242" t="str">
            <v>-</v>
          </cell>
          <cell r="H1242" t="str">
            <v>hypothetical protein</v>
          </cell>
          <cell r="I1242" t="str">
            <v>Linkage Group V</v>
          </cell>
        </row>
        <row r="1243">
          <cell r="A1243" t="str">
            <v>NCU01383</v>
          </cell>
          <cell r="D1243">
            <v>403</v>
          </cell>
          <cell r="E1243">
            <v>3847646</v>
          </cell>
          <cell r="F1243">
            <v>3848048</v>
          </cell>
          <cell r="G1243" t="str">
            <v>+</v>
          </cell>
          <cell r="H1243" t="str">
            <v>hypothetical protein</v>
          </cell>
          <cell r="I1243" t="str">
            <v>Linkage Group V</v>
          </cell>
        </row>
        <row r="1244">
          <cell r="A1244" t="str">
            <v>NCU01385</v>
          </cell>
          <cell r="D1244">
            <v>487</v>
          </cell>
          <cell r="E1244">
            <v>3860290</v>
          </cell>
          <cell r="F1244">
            <v>3860776</v>
          </cell>
          <cell r="G1244" t="str">
            <v>+</v>
          </cell>
          <cell r="H1244" t="str">
            <v>hypothetical protein</v>
          </cell>
          <cell r="I1244" t="str">
            <v>Linkage Group V</v>
          </cell>
        </row>
        <row r="1245">
          <cell r="A1245" t="str">
            <v>NCU01386</v>
          </cell>
          <cell r="D1245">
            <v>3265</v>
          </cell>
          <cell r="E1245">
            <v>3863119</v>
          </cell>
          <cell r="F1245">
            <v>3866383</v>
          </cell>
          <cell r="G1245" t="str">
            <v>+</v>
          </cell>
          <cell r="H1245" t="str">
            <v>hypothetical protein</v>
          </cell>
          <cell r="I1245" t="str">
            <v>Linkage Group V</v>
          </cell>
        </row>
        <row r="1246">
          <cell r="A1246" t="str">
            <v>NCU01387</v>
          </cell>
          <cell r="D1246">
            <v>2929</v>
          </cell>
          <cell r="E1246">
            <v>3870113</v>
          </cell>
          <cell r="F1246">
            <v>3873041</v>
          </cell>
          <cell r="G1246" t="str">
            <v>-</v>
          </cell>
          <cell r="H1246" t="str">
            <v>hypothetical protein</v>
          </cell>
          <cell r="I1246" t="str">
            <v>Linkage Group V</v>
          </cell>
        </row>
        <row r="1247">
          <cell r="A1247" t="str">
            <v>NCU01388</v>
          </cell>
          <cell r="D1247">
            <v>2343</v>
          </cell>
          <cell r="E1247">
            <v>3873768</v>
          </cell>
          <cell r="F1247">
            <v>3876110</v>
          </cell>
          <cell r="G1247" t="str">
            <v>+</v>
          </cell>
          <cell r="H1247" t="str">
            <v>alpha-1,2-mannosyltransferase</v>
          </cell>
          <cell r="I1247" t="str">
            <v>Linkage Group V</v>
          </cell>
        </row>
        <row r="1248">
          <cell r="A1248" t="str">
            <v>NCU01389</v>
          </cell>
          <cell r="D1248">
            <v>1596</v>
          </cell>
          <cell r="E1248">
            <v>3876230</v>
          </cell>
          <cell r="F1248">
            <v>3877825</v>
          </cell>
          <cell r="G1248" t="str">
            <v>-</v>
          </cell>
          <cell r="H1248" t="str">
            <v>mitogen-activated protein kinase organizer 1</v>
          </cell>
          <cell r="I1248" t="str">
            <v>Linkage Group V</v>
          </cell>
        </row>
        <row r="1249">
          <cell r="A1249" t="str">
            <v>NCU01390</v>
          </cell>
          <cell r="D1249">
            <v>1706</v>
          </cell>
          <cell r="E1249">
            <v>3878135</v>
          </cell>
          <cell r="F1249">
            <v>3879840</v>
          </cell>
          <cell r="G1249" t="str">
            <v>+</v>
          </cell>
          <cell r="H1249" t="str">
            <v>cell cycle control protein cwf16</v>
          </cell>
          <cell r="I1249" t="str">
            <v>Linkage Group V</v>
          </cell>
        </row>
        <row r="1250">
          <cell r="A1250" t="str">
            <v>NCU01391</v>
          </cell>
          <cell r="D1250">
            <v>1273</v>
          </cell>
          <cell r="E1250">
            <v>3879886</v>
          </cell>
          <cell r="F1250">
            <v>3881158</v>
          </cell>
          <cell r="G1250" t="str">
            <v>-</v>
          </cell>
          <cell r="H1250" t="str">
            <v>hypothetical protein</v>
          </cell>
          <cell r="I1250" t="str">
            <v>Linkage Group V</v>
          </cell>
        </row>
        <row r="1251">
          <cell r="A1251" t="str">
            <v>NCU01392</v>
          </cell>
          <cell r="D1251">
            <v>874</v>
          </cell>
          <cell r="E1251">
            <v>3881975</v>
          </cell>
          <cell r="F1251">
            <v>3882848</v>
          </cell>
          <cell r="G1251" t="str">
            <v>-</v>
          </cell>
          <cell r="H1251" t="str">
            <v>hypothetical protein</v>
          </cell>
          <cell r="I1251" t="str">
            <v>Linkage Group V</v>
          </cell>
        </row>
        <row r="1252">
          <cell r="A1252" t="str">
            <v>NCU01393</v>
          </cell>
          <cell r="D1252">
            <v>1272</v>
          </cell>
          <cell r="E1252">
            <v>3886442</v>
          </cell>
          <cell r="F1252">
            <v>3887713</v>
          </cell>
          <cell r="G1252" t="str">
            <v>-</v>
          </cell>
          <cell r="H1252" t="str">
            <v>class III chitinase</v>
          </cell>
          <cell r="I1252" t="str">
            <v>Linkage Group V</v>
          </cell>
        </row>
        <row r="1253">
          <cell r="A1253" t="str">
            <v>NCU01394</v>
          </cell>
          <cell r="D1253">
            <v>3960</v>
          </cell>
          <cell r="E1253">
            <v>3888290</v>
          </cell>
          <cell r="F1253">
            <v>3892249</v>
          </cell>
          <cell r="G1253" t="str">
            <v>-</v>
          </cell>
          <cell r="H1253" t="str">
            <v>hypothetical protein</v>
          </cell>
          <cell r="I1253" t="str">
            <v>Linkage Group V</v>
          </cell>
        </row>
        <row r="1254">
          <cell r="A1254" t="str">
            <v>NCU01395</v>
          </cell>
          <cell r="D1254">
            <v>2667</v>
          </cell>
          <cell r="E1254">
            <v>3892960</v>
          </cell>
          <cell r="F1254">
            <v>3895626</v>
          </cell>
          <cell r="G1254" t="str">
            <v>-</v>
          </cell>
          <cell r="H1254" t="str">
            <v>WSC domain-containing protein</v>
          </cell>
          <cell r="I1254" t="str">
            <v>Linkage Group V</v>
          </cell>
        </row>
        <row r="1255">
          <cell r="A1255" t="str">
            <v>NCU01396</v>
          </cell>
          <cell r="D1255">
            <v>712</v>
          </cell>
          <cell r="E1255">
            <v>3897358</v>
          </cell>
          <cell r="F1255">
            <v>3898069</v>
          </cell>
          <cell r="G1255" t="str">
            <v>-</v>
          </cell>
          <cell r="H1255" t="str">
            <v>hypothetical protein</v>
          </cell>
          <cell r="I1255" t="str">
            <v>Linkage Group V</v>
          </cell>
        </row>
        <row r="1256">
          <cell r="A1256" t="str">
            <v>NCU01397</v>
          </cell>
          <cell r="D1256">
            <v>1188</v>
          </cell>
          <cell r="E1256">
            <v>3899435</v>
          </cell>
          <cell r="F1256">
            <v>3900622</v>
          </cell>
          <cell r="G1256" t="str">
            <v>+</v>
          </cell>
          <cell r="H1256" t="str">
            <v>hypothetical protein</v>
          </cell>
          <cell r="I1256" t="str">
            <v>Linkage Group V</v>
          </cell>
        </row>
        <row r="1257">
          <cell r="A1257" t="str">
            <v>NCU01398</v>
          </cell>
          <cell r="D1257">
            <v>1228</v>
          </cell>
          <cell r="E1257">
            <v>3900606</v>
          </cell>
          <cell r="F1257">
            <v>3901833</v>
          </cell>
          <cell r="G1257" t="str">
            <v>-</v>
          </cell>
          <cell r="H1257" t="str">
            <v>thiol methyltransferase</v>
          </cell>
          <cell r="I1257" t="str">
            <v>Linkage Group V</v>
          </cell>
        </row>
        <row r="1258">
          <cell r="A1258" t="str">
            <v>NCU01399</v>
          </cell>
          <cell r="D1258">
            <v>1140</v>
          </cell>
          <cell r="E1258">
            <v>3902365</v>
          </cell>
          <cell r="F1258">
            <v>3903504</v>
          </cell>
          <cell r="G1258" t="str">
            <v>+</v>
          </cell>
          <cell r="H1258" t="str">
            <v>short chain dehydrogenase/reductase family</v>
          </cell>
          <cell r="I1258" t="str">
            <v>Linkage Group V</v>
          </cell>
        </row>
        <row r="1259">
          <cell r="A1259" t="str">
            <v>NCU01400</v>
          </cell>
          <cell r="D1259">
            <v>1521</v>
          </cell>
          <cell r="E1259">
            <v>3903539</v>
          </cell>
          <cell r="F1259">
            <v>3905059</v>
          </cell>
          <cell r="G1259" t="str">
            <v>-</v>
          </cell>
          <cell r="H1259" t="str">
            <v>hypothetical protein</v>
          </cell>
          <cell r="I1259" t="str">
            <v>Linkage Group V</v>
          </cell>
        </row>
        <row r="1260">
          <cell r="A1260" t="str">
            <v>NCU01401</v>
          </cell>
          <cell r="D1260">
            <v>1730</v>
          </cell>
          <cell r="E1260">
            <v>3932978</v>
          </cell>
          <cell r="F1260">
            <v>3934707</v>
          </cell>
          <cell r="G1260" t="str">
            <v>+</v>
          </cell>
          <cell r="H1260" t="str">
            <v>mitochondrial outer membrane protein</v>
          </cell>
          <cell r="I1260" t="str">
            <v>Linkage Group V</v>
          </cell>
          <cell r="J1260" t="str">
            <v>GO:0005741</v>
          </cell>
        </row>
        <row r="1261">
          <cell r="A1261" t="str">
            <v>NCU01402</v>
          </cell>
          <cell r="D1261">
            <v>1727</v>
          </cell>
          <cell r="E1261">
            <v>3935439</v>
          </cell>
          <cell r="F1261">
            <v>3937165</v>
          </cell>
          <cell r="G1261" t="str">
            <v>+</v>
          </cell>
          <cell r="H1261" t="str">
            <v>indoleamine 2,3-dioxygenase</v>
          </cell>
          <cell r="I1261" t="str">
            <v>Linkage Group V</v>
          </cell>
        </row>
        <row r="1262">
          <cell r="A1262" t="str">
            <v>NCU01403</v>
          </cell>
          <cell r="D1262">
            <v>1679</v>
          </cell>
          <cell r="E1262">
            <v>3937228</v>
          </cell>
          <cell r="F1262">
            <v>3938906</v>
          </cell>
          <cell r="G1262" t="str">
            <v>-</v>
          </cell>
          <cell r="H1262" t="str">
            <v>GPI anchored protein</v>
          </cell>
          <cell r="I1262" t="str">
            <v>Linkage Group V</v>
          </cell>
        </row>
        <row r="1263">
          <cell r="A1263" t="str">
            <v>NCU01404</v>
          </cell>
          <cell r="D1263">
            <v>2259</v>
          </cell>
          <cell r="E1263">
            <v>3939665</v>
          </cell>
          <cell r="F1263">
            <v>3941923</v>
          </cell>
          <cell r="G1263" t="str">
            <v>-</v>
          </cell>
          <cell r="H1263" t="str">
            <v>RNA methyltransferase</v>
          </cell>
          <cell r="I1263" t="str">
            <v>Linkage Group V</v>
          </cell>
        </row>
        <row r="1264">
          <cell r="A1264" t="str">
            <v>NCU01407</v>
          </cell>
          <cell r="D1264">
            <v>2500</v>
          </cell>
          <cell r="E1264">
            <v>3953062</v>
          </cell>
          <cell r="F1264">
            <v>3955561</v>
          </cell>
          <cell r="G1264" t="str">
            <v>+</v>
          </cell>
          <cell r="H1264" t="str">
            <v>hypothetical protein</v>
          </cell>
          <cell r="I1264" t="str">
            <v>Linkage Group V</v>
          </cell>
        </row>
        <row r="1265">
          <cell r="A1265" t="str">
            <v>NCU01408</v>
          </cell>
          <cell r="B1265" t="str">
            <v>csn-3</v>
          </cell>
          <cell r="D1265">
            <v>2552</v>
          </cell>
          <cell r="E1265">
            <v>3955965</v>
          </cell>
          <cell r="F1265">
            <v>3958516</v>
          </cell>
          <cell r="G1265" t="str">
            <v>+</v>
          </cell>
          <cell r="H1265" t="str">
            <v>COP9 signalosome-3</v>
          </cell>
          <cell r="I1265" t="str">
            <v>Linkage Group V</v>
          </cell>
        </row>
        <row r="1266">
          <cell r="A1266" t="str">
            <v>NCU01409</v>
          </cell>
          <cell r="D1266">
            <v>3411</v>
          </cell>
          <cell r="E1266">
            <v>3958941</v>
          </cell>
          <cell r="F1266">
            <v>3962351</v>
          </cell>
          <cell r="G1266" t="str">
            <v>-</v>
          </cell>
          <cell r="H1266" t="str">
            <v>ran-binding protein</v>
          </cell>
          <cell r="I1266" t="str">
            <v>Linkage Group V</v>
          </cell>
        </row>
        <row r="1267">
          <cell r="A1267" t="str">
            <v>NCU01410</v>
          </cell>
          <cell r="D1267">
            <v>1427</v>
          </cell>
          <cell r="E1267">
            <v>3963603</v>
          </cell>
          <cell r="F1267">
            <v>3965029</v>
          </cell>
          <cell r="G1267" t="str">
            <v>-</v>
          </cell>
          <cell r="H1267" t="str">
            <v>DUF1711 domain-containing protein</v>
          </cell>
          <cell r="I1267" t="str">
            <v>Linkage Group V</v>
          </cell>
        </row>
        <row r="1268">
          <cell r="A1268" t="str">
            <v>NCU01411</v>
          </cell>
          <cell r="D1268">
            <v>2149</v>
          </cell>
          <cell r="E1268">
            <v>3967910</v>
          </cell>
          <cell r="F1268">
            <v>3970058</v>
          </cell>
          <cell r="G1268" t="str">
            <v>-</v>
          </cell>
          <cell r="H1268" t="str">
            <v>MFS multidrug resistance transporter</v>
          </cell>
          <cell r="I1268" t="str">
            <v>Linkage Group V</v>
          </cell>
        </row>
        <row r="1269">
          <cell r="A1269" t="str">
            <v>NCU01412</v>
          </cell>
          <cell r="C1269" t="str">
            <v>arg-8</v>
          </cell>
          <cell r="D1269">
            <v>2123</v>
          </cell>
          <cell r="E1269">
            <v>3971243</v>
          </cell>
          <cell r="F1269">
            <v>3973365</v>
          </cell>
          <cell r="G1269" t="str">
            <v>+</v>
          </cell>
          <cell r="H1269" t="str">
            <v>gamma-glutamyl phosphate reductase</v>
          </cell>
          <cell r="I1269" t="str">
            <v>Linkage Group V</v>
          </cell>
          <cell r="J1269" t="str">
            <v>GO:0004350,GO:0005737,GO:0006561,GO:0005634</v>
          </cell>
        </row>
        <row r="1270">
          <cell r="A1270" t="str">
            <v>NCU01413</v>
          </cell>
          <cell r="D1270">
            <v>2789</v>
          </cell>
          <cell r="E1270">
            <v>3973498</v>
          </cell>
          <cell r="F1270">
            <v>3976286</v>
          </cell>
          <cell r="G1270" t="str">
            <v>-</v>
          </cell>
          <cell r="H1270" t="str">
            <v>hypothetical protein</v>
          </cell>
          <cell r="I1270" t="str">
            <v>Linkage Group V</v>
          </cell>
        </row>
        <row r="1271">
          <cell r="A1271" t="str">
            <v>NCU01414</v>
          </cell>
          <cell r="B1271" t="str">
            <v>Asm-1</v>
          </cell>
          <cell r="D1271">
            <v>3443</v>
          </cell>
          <cell r="E1271">
            <v>3977115</v>
          </cell>
          <cell r="F1271">
            <v>3980557</v>
          </cell>
          <cell r="G1271" t="str">
            <v>-</v>
          </cell>
          <cell r="H1271" t="str">
            <v>Ascospore maturation-1</v>
          </cell>
          <cell r="I1271" t="str">
            <v>Linkage Group V</v>
          </cell>
          <cell r="J1271" t="str">
            <v>GO:0009847,GO:0003677,GO:0030437,GO:0005634,GO:0000909,GO:0030448</v>
          </cell>
        </row>
        <row r="1272">
          <cell r="A1272" t="str">
            <v>NCU01415</v>
          </cell>
          <cell r="D1272">
            <v>1468</v>
          </cell>
          <cell r="E1272">
            <v>3987694</v>
          </cell>
          <cell r="F1272">
            <v>3989161</v>
          </cell>
          <cell r="G1272" t="str">
            <v>+</v>
          </cell>
          <cell r="H1272" t="str">
            <v>hypothetical protein</v>
          </cell>
          <cell r="I1272" t="str">
            <v>Linkage Group V</v>
          </cell>
        </row>
        <row r="1273">
          <cell r="A1273" t="str">
            <v>NCU01416</v>
          </cell>
          <cell r="D1273">
            <v>579</v>
          </cell>
          <cell r="E1273">
            <v>3993244</v>
          </cell>
          <cell r="F1273">
            <v>3993822</v>
          </cell>
          <cell r="G1273" t="str">
            <v>+</v>
          </cell>
          <cell r="H1273" t="str">
            <v>hypothetical protein</v>
          </cell>
          <cell r="I1273" t="str">
            <v>Linkage Group V</v>
          </cell>
        </row>
        <row r="1274">
          <cell r="A1274" t="str">
            <v>NCU01417</v>
          </cell>
          <cell r="D1274">
            <v>3014</v>
          </cell>
          <cell r="E1274">
            <v>4002179</v>
          </cell>
          <cell r="F1274">
            <v>4005192</v>
          </cell>
          <cell r="G1274" t="str">
            <v>-</v>
          </cell>
          <cell r="H1274" t="str">
            <v>propionate-CoA ligase</v>
          </cell>
          <cell r="I1274" t="str">
            <v>Linkage Group V</v>
          </cell>
        </row>
        <row r="1275">
          <cell r="A1275" t="str">
            <v>NCU01418</v>
          </cell>
          <cell r="B1275" t="str">
            <v>ccg-6</v>
          </cell>
          <cell r="D1275">
            <v>1617</v>
          </cell>
          <cell r="E1275">
            <v>4007703</v>
          </cell>
          <cell r="F1275">
            <v>4009319</v>
          </cell>
          <cell r="G1275" t="str">
            <v>-</v>
          </cell>
          <cell r="H1275" t="str">
            <v>clock-controlled gene-6</v>
          </cell>
          <cell r="I1275" t="str">
            <v>Linkage Group V</v>
          </cell>
          <cell r="J1275" t="str">
            <v>GO:0010034</v>
          </cell>
        </row>
        <row r="1276">
          <cell r="A1276" t="str">
            <v>NCU01419</v>
          </cell>
          <cell r="D1276">
            <v>1434</v>
          </cell>
          <cell r="E1276">
            <v>4012374</v>
          </cell>
          <cell r="F1276">
            <v>4013807</v>
          </cell>
          <cell r="G1276" t="str">
            <v>+</v>
          </cell>
          <cell r="H1276" t="str">
            <v>quinone oxidoreductase</v>
          </cell>
          <cell r="I1276" t="str">
            <v>Linkage Group V</v>
          </cell>
          <cell r="J1276" t="str">
            <v>GO:0009416</v>
          </cell>
        </row>
        <row r="1277">
          <cell r="A1277" t="str">
            <v>NCU01420</v>
          </cell>
          <cell r="D1277">
            <v>1842</v>
          </cell>
          <cell r="E1277">
            <v>4013454</v>
          </cell>
          <cell r="F1277">
            <v>4015295</v>
          </cell>
          <cell r="G1277" t="str">
            <v>-</v>
          </cell>
          <cell r="H1277" t="str">
            <v>hypothetical protein</v>
          </cell>
          <cell r="I1277" t="str">
            <v>Linkage Group V</v>
          </cell>
        </row>
        <row r="1278">
          <cell r="A1278" t="str">
            <v>NCU01421</v>
          </cell>
          <cell r="D1278">
            <v>1802</v>
          </cell>
          <cell r="E1278">
            <v>4015902</v>
          </cell>
          <cell r="F1278">
            <v>4017703</v>
          </cell>
          <cell r="G1278" t="str">
            <v>+</v>
          </cell>
          <cell r="H1278" t="str">
            <v>hypothetical protein</v>
          </cell>
          <cell r="I1278" t="str">
            <v>Linkage Group V</v>
          </cell>
        </row>
        <row r="1279">
          <cell r="A1279" t="str">
            <v>NCU01422</v>
          </cell>
          <cell r="D1279">
            <v>1451</v>
          </cell>
          <cell r="E1279">
            <v>4017757</v>
          </cell>
          <cell r="F1279">
            <v>4019207</v>
          </cell>
          <cell r="G1279" t="str">
            <v>-</v>
          </cell>
          <cell r="H1279" t="str">
            <v>multiprotein-bridging factor 1</v>
          </cell>
          <cell r="I1279" t="str">
            <v>Linkage Group V</v>
          </cell>
          <cell r="J1279" t="str">
            <v>GO:0003713,GO:0045944,GO:0009416,GO:0005634,GO:0005739</v>
          </cell>
        </row>
        <row r="1280">
          <cell r="A1280" t="str">
            <v>NCU01423</v>
          </cell>
          <cell r="D1280">
            <v>1319</v>
          </cell>
          <cell r="E1280">
            <v>4020879</v>
          </cell>
          <cell r="F1280">
            <v>4022197</v>
          </cell>
          <cell r="G1280" t="str">
            <v>+</v>
          </cell>
          <cell r="H1280" t="str">
            <v>hypothetical protein</v>
          </cell>
          <cell r="I1280" t="str">
            <v>Linkage Group V</v>
          </cell>
        </row>
        <row r="1281">
          <cell r="A1281" t="str">
            <v>NCU01424</v>
          </cell>
          <cell r="D1281">
            <v>1363</v>
          </cell>
          <cell r="E1281">
            <v>4024096</v>
          </cell>
          <cell r="F1281">
            <v>4025458</v>
          </cell>
          <cell r="G1281" t="str">
            <v>+</v>
          </cell>
          <cell r="H1281" t="str">
            <v>DUF636 domain-containing protein</v>
          </cell>
          <cell r="I1281" t="str">
            <v>Linkage Group V</v>
          </cell>
        </row>
        <row r="1282">
          <cell r="A1282" t="str">
            <v>NCU01425</v>
          </cell>
          <cell r="D1282">
            <v>1352</v>
          </cell>
          <cell r="E1282">
            <v>4025510</v>
          </cell>
          <cell r="F1282">
            <v>4026861</v>
          </cell>
          <cell r="G1282" t="str">
            <v>-</v>
          </cell>
          <cell r="H1282" t="str">
            <v>hypothetical protein</v>
          </cell>
          <cell r="I1282" t="str">
            <v>Linkage Group V</v>
          </cell>
        </row>
        <row r="1283">
          <cell r="A1283" t="str">
            <v>NCU01426</v>
          </cell>
          <cell r="D1283">
            <v>1648</v>
          </cell>
          <cell r="E1283">
            <v>4028332</v>
          </cell>
          <cell r="F1283">
            <v>4029979</v>
          </cell>
          <cell r="G1283" t="str">
            <v>+</v>
          </cell>
          <cell r="H1283" t="str">
            <v>hypothetical protein</v>
          </cell>
          <cell r="I1283" t="str">
            <v>Linkage Group V</v>
          </cell>
        </row>
        <row r="1284">
          <cell r="A1284" t="str">
            <v>NCU01427</v>
          </cell>
          <cell r="B1284" t="str">
            <v>al-3</v>
          </cell>
          <cell r="D1284">
            <v>2631</v>
          </cell>
          <cell r="E1284">
            <v>4030156</v>
          </cell>
          <cell r="F1284">
            <v>4032786</v>
          </cell>
          <cell r="G1284" t="str">
            <v>-</v>
          </cell>
          <cell r="H1284" t="str">
            <v>albino-3</v>
          </cell>
          <cell r="I1284" t="str">
            <v>Linkage Group V</v>
          </cell>
          <cell r="J1284" t="str">
            <v>GO:0009416,GO:0009637</v>
          </cell>
        </row>
        <row r="1285">
          <cell r="A1285" t="str">
            <v>NCU01428</v>
          </cell>
          <cell r="D1285">
            <v>862</v>
          </cell>
          <cell r="E1285">
            <v>4782195</v>
          </cell>
          <cell r="F1285">
            <v>4783056</v>
          </cell>
          <cell r="G1285" t="str">
            <v>+</v>
          </cell>
          <cell r="H1285" t="str">
            <v>hydroxyisourate hydrolase</v>
          </cell>
          <cell r="I1285" t="str">
            <v>Linkage Group V</v>
          </cell>
        </row>
        <row r="1286">
          <cell r="A1286" t="str">
            <v>NCU01429</v>
          </cell>
          <cell r="D1286">
            <v>1862</v>
          </cell>
          <cell r="E1286">
            <v>4779241</v>
          </cell>
          <cell r="F1286">
            <v>4781102</v>
          </cell>
          <cell r="G1286" t="str">
            <v>-</v>
          </cell>
          <cell r="H1286" t="str">
            <v>phosphoserine aminotransferase</v>
          </cell>
          <cell r="I1286" t="str">
            <v>Linkage Group V</v>
          </cell>
          <cell r="J1286" t="str">
            <v>GO:0005737,GO:0009113,GO:0006564,GO:0004648,GO:0009070</v>
          </cell>
        </row>
        <row r="1287">
          <cell r="A1287" t="str">
            <v>NCU01430</v>
          </cell>
          <cell r="D1287">
            <v>2325</v>
          </cell>
          <cell r="E1287">
            <v>4776822</v>
          </cell>
          <cell r="F1287">
            <v>4779146</v>
          </cell>
          <cell r="G1287" t="str">
            <v>+</v>
          </cell>
          <cell r="H1287" t="str">
            <v>hypothetical protein</v>
          </cell>
          <cell r="I1287" t="str">
            <v>Linkage Group V</v>
          </cell>
        </row>
        <row r="1288">
          <cell r="A1288" t="str">
            <v>NCU01431</v>
          </cell>
          <cell r="D1288">
            <v>5665</v>
          </cell>
          <cell r="E1288">
            <v>4770295</v>
          </cell>
          <cell r="F1288">
            <v>4775959</v>
          </cell>
          <cell r="G1288" t="str">
            <v>+</v>
          </cell>
          <cell r="H1288" t="str">
            <v>cytokinesis protein sepA</v>
          </cell>
          <cell r="I1288" t="str">
            <v>Linkage Group V</v>
          </cell>
        </row>
        <row r="1289">
          <cell r="A1289" t="str">
            <v>NCU01432</v>
          </cell>
          <cell r="D1289">
            <v>1030</v>
          </cell>
          <cell r="E1289">
            <v>4766675</v>
          </cell>
          <cell r="F1289">
            <v>4767704</v>
          </cell>
          <cell r="G1289" t="str">
            <v>-</v>
          </cell>
          <cell r="H1289" t="str">
            <v>hypothetical protein</v>
          </cell>
          <cell r="I1289" t="str">
            <v>Linkage Group V</v>
          </cell>
        </row>
        <row r="1290">
          <cell r="A1290" t="str">
            <v>NCU01433</v>
          </cell>
          <cell r="B1290" t="str">
            <v>ppt-1</v>
          </cell>
          <cell r="D1290">
            <v>2442</v>
          </cell>
          <cell r="E1290">
            <v>4763438</v>
          </cell>
          <cell r="F1290">
            <v>4765879</v>
          </cell>
          <cell r="G1290" t="str">
            <v>-</v>
          </cell>
          <cell r="H1290" t="str">
            <v>phosphoprotein phosphatase-1</v>
          </cell>
          <cell r="I1290" t="str">
            <v>Linkage Group V</v>
          </cell>
        </row>
        <row r="1291">
          <cell r="A1291" t="str">
            <v>NCU01434</v>
          </cell>
          <cell r="D1291">
            <v>465</v>
          </cell>
          <cell r="E1291">
            <v>4762496</v>
          </cell>
          <cell r="F1291">
            <v>4762960</v>
          </cell>
          <cell r="G1291" t="str">
            <v>+</v>
          </cell>
          <cell r="H1291" t="str">
            <v>hypothetical protein</v>
          </cell>
          <cell r="I1291" t="str">
            <v>Linkage Group V</v>
          </cell>
        </row>
        <row r="1292">
          <cell r="A1292" t="str">
            <v>NCU01435</v>
          </cell>
          <cell r="D1292">
            <v>2286</v>
          </cell>
          <cell r="E1292">
            <v>4758980</v>
          </cell>
          <cell r="F1292">
            <v>4761265</v>
          </cell>
          <cell r="G1292" t="str">
            <v>+</v>
          </cell>
          <cell r="H1292" t="str">
            <v>serine/threonine-protein kinase bur-1</v>
          </cell>
          <cell r="I1292" t="str">
            <v>Linkage Group V</v>
          </cell>
        </row>
        <row r="1293">
          <cell r="A1293" t="str">
            <v>NCU01436</v>
          </cell>
          <cell r="D1293">
            <v>712</v>
          </cell>
          <cell r="E1293">
            <v>4757616</v>
          </cell>
          <cell r="F1293">
            <v>4758532</v>
          </cell>
          <cell r="G1293" t="str">
            <v>-</v>
          </cell>
          <cell r="H1293" t="str">
            <v>questionable protein</v>
          </cell>
          <cell r="I1293" t="str">
            <v>Linkage Group V</v>
          </cell>
        </row>
        <row r="1294">
          <cell r="A1294" t="str">
            <v>NCU01438</v>
          </cell>
          <cell r="D1294">
            <v>2361</v>
          </cell>
          <cell r="E1294">
            <v>4746233</v>
          </cell>
          <cell r="F1294">
            <v>4748593</v>
          </cell>
          <cell r="G1294" t="str">
            <v>-</v>
          </cell>
          <cell r="H1294" t="str">
            <v>nucleosome assembly protein</v>
          </cell>
          <cell r="I1294" t="str">
            <v>Linkage Group V</v>
          </cell>
        </row>
        <row r="1295">
          <cell r="A1295" t="str">
            <v>NCU01439</v>
          </cell>
          <cell r="D1295">
            <v>2249</v>
          </cell>
          <cell r="E1295">
            <v>4742974</v>
          </cell>
          <cell r="F1295">
            <v>4745222</v>
          </cell>
          <cell r="G1295" t="str">
            <v>-</v>
          </cell>
          <cell r="H1295" t="str">
            <v>D-3-phosphoglycerate dehydrogenase 1</v>
          </cell>
          <cell r="I1295" t="str">
            <v>Linkage Group V</v>
          </cell>
          <cell r="J1295" t="str">
            <v>GO:0004617,GO:0005737,GO:0009070</v>
          </cell>
        </row>
        <row r="1296">
          <cell r="A1296" t="str">
            <v>NCU01440</v>
          </cell>
          <cell r="D1296">
            <v>6011</v>
          </cell>
          <cell r="E1296">
            <v>4734339</v>
          </cell>
          <cell r="F1296">
            <v>4740349</v>
          </cell>
          <cell r="G1296" t="str">
            <v>-</v>
          </cell>
          <cell r="H1296" t="str">
            <v>myosin-2</v>
          </cell>
          <cell r="I1296" t="str">
            <v>Linkage Group V</v>
          </cell>
        </row>
        <row r="1297">
          <cell r="A1297" t="str">
            <v>NCU01441</v>
          </cell>
          <cell r="D1297">
            <v>1228</v>
          </cell>
          <cell r="E1297">
            <v>4731058</v>
          </cell>
          <cell r="F1297">
            <v>4732285</v>
          </cell>
          <cell r="G1297" t="str">
            <v>-</v>
          </cell>
          <cell r="H1297" t="str">
            <v>inosine triphosphate pyrophosphatase</v>
          </cell>
          <cell r="I1297" t="str">
            <v>Linkage Group V</v>
          </cell>
          <cell r="J1297" t="str">
            <v>GO:0047429,GO:0006974,GO:0005634,GO:0009204,GO:0005737</v>
          </cell>
        </row>
        <row r="1298">
          <cell r="A1298" t="str">
            <v>NCU01442</v>
          </cell>
          <cell r="D1298">
            <v>2614</v>
          </cell>
          <cell r="E1298">
            <v>4728904</v>
          </cell>
          <cell r="F1298">
            <v>4731517</v>
          </cell>
          <cell r="G1298" t="str">
            <v>+</v>
          </cell>
          <cell r="H1298" t="str">
            <v>DUF1671 domain-containing protein</v>
          </cell>
          <cell r="I1298" t="str">
            <v>Linkage Group V</v>
          </cell>
        </row>
        <row r="1299">
          <cell r="A1299" t="str">
            <v>NCU01443</v>
          </cell>
          <cell r="D1299">
            <v>2538</v>
          </cell>
          <cell r="E1299">
            <v>4720843</v>
          </cell>
          <cell r="F1299">
            <v>4723380</v>
          </cell>
          <cell r="G1299" t="str">
            <v>-</v>
          </cell>
          <cell r="H1299" t="str">
            <v>seryl-tRNA synthetase</v>
          </cell>
          <cell r="I1299" t="str">
            <v>Linkage Group V</v>
          </cell>
          <cell r="J1299" t="str">
            <v>GO:0005737,GO:0004828,GO:0006434</v>
          </cell>
        </row>
        <row r="1300">
          <cell r="A1300" t="str">
            <v>NCU01444</v>
          </cell>
          <cell r="D1300">
            <v>1962</v>
          </cell>
          <cell r="E1300">
            <v>4718699</v>
          </cell>
          <cell r="F1300">
            <v>4720660</v>
          </cell>
          <cell r="G1300" t="str">
            <v>+</v>
          </cell>
          <cell r="H1300" t="str">
            <v>rheb small monomeric GTPase RhbA</v>
          </cell>
          <cell r="I1300" t="str">
            <v>Linkage Group V</v>
          </cell>
          <cell r="J1300" t="str">
            <v>GO:0005515,GO:0003924,GO:0006525,GO:0005634,GO:0043091,GO:0019003,GO:0005829,GO:0005525,GO:0007165</v>
          </cell>
        </row>
        <row r="1301">
          <cell r="A1301" t="str">
            <v>NCU01445</v>
          </cell>
          <cell r="D1301">
            <v>2608</v>
          </cell>
          <cell r="E1301">
            <v>4714296</v>
          </cell>
          <cell r="F1301">
            <v>4716903</v>
          </cell>
          <cell r="G1301" t="str">
            <v>+</v>
          </cell>
          <cell r="H1301" t="str">
            <v>hypothetical protein</v>
          </cell>
          <cell r="I1301" t="str">
            <v>Linkage Group V</v>
          </cell>
        </row>
        <row r="1302">
          <cell r="A1302" t="str">
            <v>NCU01446</v>
          </cell>
          <cell r="D1302">
            <v>1801</v>
          </cell>
          <cell r="E1302">
            <v>4711446</v>
          </cell>
          <cell r="F1302">
            <v>4713246</v>
          </cell>
          <cell r="G1302" t="str">
            <v>-</v>
          </cell>
          <cell r="H1302" t="str">
            <v>uracil phosphoribosyltransferase</v>
          </cell>
          <cell r="I1302" t="str">
            <v>Linkage Group V</v>
          </cell>
          <cell r="J1302" t="str">
            <v>GO:0008655,GO:0004845,GO:0005622</v>
          </cell>
        </row>
        <row r="1303">
          <cell r="A1303" t="str">
            <v>NCU01447</v>
          </cell>
          <cell r="D1303">
            <v>1589</v>
          </cell>
          <cell r="E1303">
            <v>4710146</v>
          </cell>
          <cell r="F1303">
            <v>4711734</v>
          </cell>
          <cell r="G1303" t="str">
            <v>+</v>
          </cell>
          <cell r="H1303" t="str">
            <v>hypothetical protein</v>
          </cell>
          <cell r="I1303" t="str">
            <v>Linkage Group V</v>
          </cell>
        </row>
        <row r="1304">
          <cell r="A1304" t="str">
            <v>NCU01448</v>
          </cell>
          <cell r="D1304">
            <v>765</v>
          </cell>
          <cell r="E1304">
            <v>4709025</v>
          </cell>
          <cell r="F1304">
            <v>4709789</v>
          </cell>
          <cell r="G1304" t="str">
            <v>+</v>
          </cell>
          <cell r="H1304" t="str">
            <v>hypothetical protein</v>
          </cell>
          <cell r="I1304" t="str">
            <v>Linkage Group V</v>
          </cell>
        </row>
        <row r="1305">
          <cell r="A1305" t="str">
            <v>NCU01449</v>
          </cell>
          <cell r="D1305">
            <v>3089</v>
          </cell>
          <cell r="E1305">
            <v>4705718</v>
          </cell>
          <cell r="F1305">
            <v>4708806</v>
          </cell>
          <cell r="G1305" t="str">
            <v>-</v>
          </cell>
          <cell r="H1305" t="str">
            <v>GTP cyclohydrolase II</v>
          </cell>
          <cell r="I1305" t="str">
            <v>Linkage Group V</v>
          </cell>
        </row>
        <row r="1306">
          <cell r="A1306" t="str">
            <v>NCU01450</v>
          </cell>
          <cell r="D1306">
            <v>869</v>
          </cell>
          <cell r="E1306">
            <v>4701479</v>
          </cell>
          <cell r="F1306">
            <v>4702347</v>
          </cell>
          <cell r="G1306" t="str">
            <v>-</v>
          </cell>
          <cell r="H1306" t="str">
            <v>hypothetical protein</v>
          </cell>
          <cell r="I1306" t="str">
            <v>Linkage Group V</v>
          </cell>
        </row>
        <row r="1307">
          <cell r="A1307" t="str">
            <v>NCU01451</v>
          </cell>
          <cell r="D1307">
            <v>1414</v>
          </cell>
          <cell r="E1307">
            <v>4697271</v>
          </cell>
          <cell r="F1307">
            <v>4698684</v>
          </cell>
          <cell r="G1307" t="str">
            <v>-</v>
          </cell>
          <cell r="H1307" t="str">
            <v>hypothetical protein</v>
          </cell>
          <cell r="I1307" t="str">
            <v>Linkage Group V</v>
          </cell>
        </row>
        <row r="1308">
          <cell r="A1308" t="str">
            <v>NCU01452</v>
          </cell>
          <cell r="D1308">
            <v>1915</v>
          </cell>
          <cell r="E1308">
            <v>4694554</v>
          </cell>
          <cell r="F1308">
            <v>4696468</v>
          </cell>
          <cell r="G1308" t="str">
            <v>-</v>
          </cell>
          <cell r="H1308" t="str">
            <v>40S ribosomal protein S1</v>
          </cell>
          <cell r="I1308" t="str">
            <v>Linkage Group V</v>
          </cell>
          <cell r="J1308" t="str">
            <v>GO:0003735,GO:0006412,GO:0022627</v>
          </cell>
        </row>
        <row r="1309">
          <cell r="A1309" t="str">
            <v>NCU01453</v>
          </cell>
          <cell r="D1309">
            <v>2042</v>
          </cell>
          <cell r="E1309">
            <v>4692275</v>
          </cell>
          <cell r="F1309">
            <v>4694316</v>
          </cell>
          <cell r="G1309" t="str">
            <v>-</v>
          </cell>
          <cell r="H1309" t="str">
            <v>Rab18/RabC-family small GTPase</v>
          </cell>
          <cell r="I1309" t="str">
            <v>Linkage Group V</v>
          </cell>
        </row>
        <row r="1310">
          <cell r="A1310" t="str">
            <v>NCU01454</v>
          </cell>
          <cell r="D1310">
            <v>1664</v>
          </cell>
          <cell r="E1310">
            <v>4690642</v>
          </cell>
          <cell r="F1310">
            <v>4692305</v>
          </cell>
          <cell r="G1310" t="str">
            <v>+</v>
          </cell>
          <cell r="H1310" t="str">
            <v>mitochondrial hydrolase</v>
          </cell>
          <cell r="I1310" t="str">
            <v>Linkage Group V</v>
          </cell>
        </row>
        <row r="1311">
          <cell r="A1311" t="str">
            <v>NCU01455</v>
          </cell>
          <cell r="D1311">
            <v>2108</v>
          </cell>
          <cell r="E1311">
            <v>4687236</v>
          </cell>
          <cell r="F1311">
            <v>4689343</v>
          </cell>
          <cell r="G1311" t="str">
            <v>-</v>
          </cell>
          <cell r="H1311" t="str">
            <v>signal recognition particle protein</v>
          </cell>
          <cell r="I1311" t="str">
            <v>Linkage Group V</v>
          </cell>
        </row>
        <row r="1312">
          <cell r="A1312" t="str">
            <v>NCU01456</v>
          </cell>
          <cell r="D1312">
            <v>2480</v>
          </cell>
          <cell r="E1312">
            <v>4683997</v>
          </cell>
          <cell r="F1312">
            <v>4686476</v>
          </cell>
          <cell r="G1312" t="str">
            <v>+</v>
          </cell>
          <cell r="H1312" t="str">
            <v>DUF250 domain membrane protein</v>
          </cell>
          <cell r="I1312" t="str">
            <v>Linkage Group V</v>
          </cell>
        </row>
        <row r="1313">
          <cell r="A1313" t="str">
            <v>NCU01457</v>
          </cell>
          <cell r="D1313">
            <v>2608</v>
          </cell>
          <cell r="E1313">
            <v>4679249</v>
          </cell>
          <cell r="F1313">
            <v>4681856</v>
          </cell>
          <cell r="G1313" t="str">
            <v>+</v>
          </cell>
          <cell r="H1313" t="str">
            <v>ubiquitin C-terminal hydrolase</v>
          </cell>
          <cell r="I1313" t="str">
            <v>Linkage Group V</v>
          </cell>
        </row>
        <row r="1314">
          <cell r="A1314" t="str">
            <v>NCU01458</v>
          </cell>
          <cell r="D1314">
            <v>1022</v>
          </cell>
          <cell r="E1314">
            <v>4677558</v>
          </cell>
          <cell r="F1314">
            <v>4678579</v>
          </cell>
          <cell r="G1314" t="str">
            <v>-</v>
          </cell>
          <cell r="H1314" t="str">
            <v>hypothetical protein</v>
          </cell>
          <cell r="I1314" t="str">
            <v>Linkage Group V</v>
          </cell>
        </row>
        <row r="1315">
          <cell r="A1315" t="str">
            <v>NCU01459</v>
          </cell>
          <cell r="D1315">
            <v>2920</v>
          </cell>
          <cell r="E1315">
            <v>4673645</v>
          </cell>
          <cell r="F1315">
            <v>4676564</v>
          </cell>
          <cell r="G1315" t="str">
            <v>+</v>
          </cell>
          <cell r="H1315" t="str">
            <v>hypothetical protein</v>
          </cell>
          <cell r="I1315" t="str">
            <v>Linkage Group V</v>
          </cell>
        </row>
        <row r="1316">
          <cell r="A1316" t="str">
            <v>NCU01460</v>
          </cell>
          <cell r="D1316">
            <v>881</v>
          </cell>
          <cell r="E1316">
            <v>4669412</v>
          </cell>
          <cell r="F1316">
            <v>4670292</v>
          </cell>
          <cell r="G1316" t="str">
            <v>-</v>
          </cell>
          <cell r="H1316" t="str">
            <v>hypothetical protein</v>
          </cell>
          <cell r="I1316" t="str">
            <v>Linkage Group V</v>
          </cell>
        </row>
        <row r="1317">
          <cell r="A1317" t="str">
            <v>NCU01461</v>
          </cell>
          <cell r="D1317">
            <v>4039</v>
          </cell>
          <cell r="E1317">
            <v>4664614</v>
          </cell>
          <cell r="F1317">
            <v>4668652</v>
          </cell>
          <cell r="G1317" t="str">
            <v>+</v>
          </cell>
          <cell r="H1317" t="str">
            <v>hypothetical protein</v>
          </cell>
          <cell r="I1317" t="str">
            <v>Linkage Group V</v>
          </cell>
        </row>
        <row r="1318">
          <cell r="A1318" t="str">
            <v>NCU01462</v>
          </cell>
          <cell r="D1318">
            <v>1208</v>
          </cell>
          <cell r="E1318">
            <v>4660144</v>
          </cell>
          <cell r="F1318">
            <v>4661351</v>
          </cell>
          <cell r="G1318" t="str">
            <v>+</v>
          </cell>
          <cell r="H1318" t="str">
            <v>hypothetical protein</v>
          </cell>
          <cell r="I1318" t="str">
            <v>Linkage Group V</v>
          </cell>
        </row>
        <row r="1319">
          <cell r="A1319" t="str">
            <v>NCU01463</v>
          </cell>
          <cell r="D1319">
            <v>1353</v>
          </cell>
          <cell r="E1319">
            <v>4657494</v>
          </cell>
          <cell r="F1319">
            <v>4658846</v>
          </cell>
          <cell r="G1319" t="str">
            <v>+</v>
          </cell>
          <cell r="H1319" t="str">
            <v>hypothetical protein</v>
          </cell>
          <cell r="I1319" t="str">
            <v>Linkage Group V</v>
          </cell>
        </row>
        <row r="1320">
          <cell r="A1320" t="str">
            <v>NCU01464</v>
          </cell>
          <cell r="D1320">
            <v>1966</v>
          </cell>
          <cell r="E1320">
            <v>4654694</v>
          </cell>
          <cell r="F1320">
            <v>4656659</v>
          </cell>
          <cell r="G1320" t="str">
            <v>-</v>
          </cell>
          <cell r="H1320" t="str">
            <v>zinc carboxypeptidase</v>
          </cell>
          <cell r="I1320" t="str">
            <v>Linkage Group V</v>
          </cell>
        </row>
        <row r="1321">
          <cell r="A1321" t="str">
            <v>NCU01465</v>
          </cell>
          <cell r="D1321">
            <v>4717</v>
          </cell>
          <cell r="E1321">
            <v>4647694</v>
          </cell>
          <cell r="F1321">
            <v>4652410</v>
          </cell>
          <cell r="G1321" t="str">
            <v>-</v>
          </cell>
          <cell r="H1321" t="str">
            <v>hypothetical protein</v>
          </cell>
          <cell r="I1321" t="str">
            <v>Linkage Group V</v>
          </cell>
        </row>
        <row r="1322">
          <cell r="A1322" t="str">
            <v>NCU01466</v>
          </cell>
          <cell r="D1322">
            <v>3110</v>
          </cell>
          <cell r="E1322">
            <v>4643717</v>
          </cell>
          <cell r="F1322">
            <v>4646826</v>
          </cell>
          <cell r="G1322" t="str">
            <v>+</v>
          </cell>
          <cell r="H1322" t="str">
            <v>hypothetical protein</v>
          </cell>
          <cell r="I1322" t="str">
            <v>Linkage Group V</v>
          </cell>
        </row>
        <row r="1323">
          <cell r="A1323" t="str">
            <v>NCU01467</v>
          </cell>
          <cell r="B1323" t="str">
            <v>nuo10.4</v>
          </cell>
          <cell r="D1323">
            <v>988</v>
          </cell>
          <cell r="E1323">
            <v>4641963</v>
          </cell>
          <cell r="F1323">
            <v>4642950</v>
          </cell>
          <cell r="G1323" t="str">
            <v>-</v>
          </cell>
          <cell r="H1323" t="str">
            <v>NADH:ubiquinone oxidoreductase 10.4kD subunit</v>
          </cell>
          <cell r="I1323" t="str">
            <v>Linkage Group V</v>
          </cell>
          <cell r="J1323" t="str">
            <v>GO:0009055,GO:0005739,GO:0006116,GO:0005747</v>
          </cell>
        </row>
        <row r="1324">
          <cell r="A1324" t="str">
            <v>NCU01468</v>
          </cell>
          <cell r="D1324">
            <v>1953</v>
          </cell>
          <cell r="E1324">
            <v>4640053</v>
          </cell>
          <cell r="F1324">
            <v>4642005</v>
          </cell>
          <cell r="G1324" t="str">
            <v>+</v>
          </cell>
          <cell r="H1324" t="str">
            <v>translation initiation factor eIF-2B subunit delta</v>
          </cell>
          <cell r="I1324" t="str">
            <v>Linkage Group V</v>
          </cell>
        </row>
        <row r="1325">
          <cell r="A1325" t="str">
            <v>NCU01469</v>
          </cell>
          <cell r="D1325">
            <v>1115</v>
          </cell>
          <cell r="E1325">
            <v>4638567</v>
          </cell>
          <cell r="F1325">
            <v>4639681</v>
          </cell>
          <cell r="G1325" t="str">
            <v>+</v>
          </cell>
          <cell r="H1325" t="str">
            <v>hypothetical protein</v>
          </cell>
          <cell r="I1325" t="str">
            <v>Linkage Group V</v>
          </cell>
        </row>
        <row r="1326">
          <cell r="A1326" t="str">
            <v>NCU01470</v>
          </cell>
          <cell r="D1326">
            <v>2880</v>
          </cell>
          <cell r="E1326">
            <v>4633710</v>
          </cell>
          <cell r="F1326">
            <v>4636589</v>
          </cell>
          <cell r="G1326" t="str">
            <v>+</v>
          </cell>
          <cell r="H1326" t="str">
            <v>vacuolar protein 8</v>
          </cell>
          <cell r="I1326" t="str">
            <v>Linkage Group V</v>
          </cell>
          <cell r="J1326" t="str">
            <v>GO:0000011,GO:0042144,GO:0005515,GO:0016237</v>
          </cell>
        </row>
        <row r="1327">
          <cell r="A1327" t="str">
            <v>NCU01471</v>
          </cell>
          <cell r="D1327">
            <v>2641</v>
          </cell>
          <cell r="E1327">
            <v>4628935</v>
          </cell>
          <cell r="F1327">
            <v>4631575</v>
          </cell>
          <cell r="G1327" t="str">
            <v>-</v>
          </cell>
          <cell r="H1327" t="str">
            <v>nuclear protein SNF4</v>
          </cell>
          <cell r="I1327" t="str">
            <v>Linkage Group V</v>
          </cell>
        </row>
        <row r="1328">
          <cell r="A1328" t="str">
            <v>NCU01472</v>
          </cell>
          <cell r="D1328">
            <v>4753</v>
          </cell>
          <cell r="E1328">
            <v>4623493</v>
          </cell>
          <cell r="F1328">
            <v>4628245</v>
          </cell>
          <cell r="G1328" t="str">
            <v>-</v>
          </cell>
          <cell r="H1328" t="str">
            <v>hypothetical protein</v>
          </cell>
          <cell r="I1328" t="str">
            <v>Linkage Group V</v>
          </cell>
        </row>
        <row r="1329">
          <cell r="A1329" t="str">
            <v>NCU01473</v>
          </cell>
          <cell r="D1329">
            <v>1832</v>
          </cell>
          <cell r="E1329">
            <v>4621399</v>
          </cell>
          <cell r="F1329">
            <v>4623230</v>
          </cell>
          <cell r="G1329" t="str">
            <v>+</v>
          </cell>
          <cell r="H1329" t="str">
            <v>mitochondrial large ribosomal subunit YmL35</v>
          </cell>
          <cell r="I1329" t="str">
            <v>Linkage Group V</v>
          </cell>
          <cell r="J1329" t="str">
            <v>GO:0003735,GO:0005762,GO:0006412</v>
          </cell>
        </row>
        <row r="1330">
          <cell r="A1330" t="str">
            <v>NCU01474</v>
          </cell>
          <cell r="D1330">
            <v>1630</v>
          </cell>
          <cell r="E1330">
            <v>4619469</v>
          </cell>
          <cell r="F1330">
            <v>4621098</v>
          </cell>
          <cell r="G1330" t="str">
            <v>-</v>
          </cell>
          <cell r="H1330" t="str">
            <v>60S ribosomal protein L4</v>
          </cell>
          <cell r="I1330" t="str">
            <v>Linkage Group V</v>
          </cell>
          <cell r="J1330" t="str">
            <v>GO:0005762,GO:0006412,GO:0003735</v>
          </cell>
        </row>
        <row r="1331">
          <cell r="A1331" t="str">
            <v>NCU01475</v>
          </cell>
          <cell r="D1331">
            <v>1092</v>
          </cell>
          <cell r="E1331">
            <v>4615396</v>
          </cell>
          <cell r="F1331">
            <v>4616487</v>
          </cell>
          <cell r="G1331" t="str">
            <v>-</v>
          </cell>
          <cell r="H1331" t="str">
            <v>hypothetical protein</v>
          </cell>
          <cell r="I1331" t="str">
            <v>Linkage Group V</v>
          </cell>
        </row>
        <row r="1332">
          <cell r="A1332" t="str">
            <v>NCU01476</v>
          </cell>
          <cell r="D1332">
            <v>2346</v>
          </cell>
          <cell r="E1332">
            <v>4611139</v>
          </cell>
          <cell r="F1332">
            <v>4613484</v>
          </cell>
          <cell r="G1332" t="str">
            <v>+</v>
          </cell>
          <cell r="H1332" t="str">
            <v>hypothetical protein</v>
          </cell>
          <cell r="I1332" t="str">
            <v>Linkage Group V</v>
          </cell>
        </row>
        <row r="1333">
          <cell r="A1333" t="str">
            <v>NCU01477</v>
          </cell>
          <cell r="D1333">
            <v>2092</v>
          </cell>
          <cell r="E1333">
            <v>4606386</v>
          </cell>
          <cell r="F1333">
            <v>4608477</v>
          </cell>
          <cell r="G1333" t="str">
            <v>-</v>
          </cell>
          <cell r="H1333" t="str">
            <v>hypothetical protein</v>
          </cell>
          <cell r="I1333" t="str">
            <v>Linkage Group V</v>
          </cell>
        </row>
        <row r="1334">
          <cell r="A1334" t="str">
            <v>NCU01478</v>
          </cell>
          <cell r="D1334">
            <v>3840</v>
          </cell>
          <cell r="E1334">
            <v>4598516</v>
          </cell>
          <cell r="F1334">
            <v>4602355</v>
          </cell>
          <cell r="G1334" t="str">
            <v>-</v>
          </cell>
          <cell r="H1334" t="str">
            <v>fungal specific transcription factor domain-containing protein</v>
          </cell>
          <cell r="I1334" t="str">
            <v>Linkage Group V</v>
          </cell>
        </row>
        <row r="1335">
          <cell r="A1335" t="str">
            <v>NCU01479</v>
          </cell>
          <cell r="D1335">
            <v>3581</v>
          </cell>
          <cell r="E1335">
            <v>4594195</v>
          </cell>
          <cell r="F1335">
            <v>4597775</v>
          </cell>
          <cell r="G1335" t="str">
            <v>-</v>
          </cell>
          <cell r="H1335" t="str">
            <v>matrix AAA protease MAP-1</v>
          </cell>
          <cell r="I1335" t="str">
            <v>Linkage Group V</v>
          </cell>
          <cell r="J1335" t="str">
            <v>GO:0031305,GO:0005739,GO:0008237</v>
          </cell>
        </row>
        <row r="1336">
          <cell r="A1336" t="str">
            <v>NCU01480</v>
          </cell>
          <cell r="D1336">
            <v>2110</v>
          </cell>
          <cell r="E1336">
            <v>4591001</v>
          </cell>
          <cell r="F1336">
            <v>4593110</v>
          </cell>
          <cell r="G1336" t="str">
            <v>-</v>
          </cell>
          <cell r="H1336" t="str">
            <v>anion exchange family protein</v>
          </cell>
          <cell r="I1336" t="str">
            <v>Linkage Group V</v>
          </cell>
        </row>
        <row r="1337">
          <cell r="A1337" t="str">
            <v>NCU01481</v>
          </cell>
          <cell r="D1337">
            <v>2319</v>
          </cell>
          <cell r="E1337">
            <v>3348043</v>
          </cell>
          <cell r="F1337">
            <v>3350361</v>
          </cell>
          <cell r="G1337" t="str">
            <v>-</v>
          </cell>
          <cell r="H1337" t="str">
            <v>amino acid transporter</v>
          </cell>
          <cell r="I1337" t="str">
            <v>Linkage Group II</v>
          </cell>
        </row>
        <row r="1338">
          <cell r="A1338" t="str">
            <v>NCU01483</v>
          </cell>
          <cell r="D1338">
            <v>1167</v>
          </cell>
          <cell r="E1338">
            <v>3345023</v>
          </cell>
          <cell r="F1338">
            <v>3346189</v>
          </cell>
          <cell r="G1338" t="str">
            <v>-</v>
          </cell>
          <cell r="H1338" t="str">
            <v>hypothetical protein</v>
          </cell>
          <cell r="I1338" t="str">
            <v>Linkage Group II</v>
          </cell>
        </row>
        <row r="1339">
          <cell r="A1339" t="str">
            <v>NCU01484</v>
          </cell>
          <cell r="D1339">
            <v>2212</v>
          </cell>
          <cell r="E1339">
            <v>3342379</v>
          </cell>
          <cell r="F1339">
            <v>3344590</v>
          </cell>
          <cell r="G1339" t="str">
            <v>+</v>
          </cell>
          <cell r="H1339" t="str">
            <v>rho-type GTPase</v>
          </cell>
          <cell r="I1339" t="str">
            <v>Linkage Group II</v>
          </cell>
          <cell r="J1339" t="str">
            <v>GO:0007047,GO:0006897,GO:0007163,GO:0000148,GO:0003924,GO:0005739,GO:0007264,GO:0005741,GO:0004871,GO:0005624,GO:0005777,GO:0007015</v>
          </cell>
        </row>
        <row r="1340">
          <cell r="A1340" t="str">
            <v>NCU01485</v>
          </cell>
          <cell r="D1340">
            <v>1763</v>
          </cell>
          <cell r="E1340">
            <v>3338278</v>
          </cell>
          <cell r="F1340">
            <v>3340040</v>
          </cell>
          <cell r="G1340" t="str">
            <v>-</v>
          </cell>
          <cell r="H1340" t="str">
            <v>hypothetical protein</v>
          </cell>
          <cell r="I1340" t="str">
            <v>Linkage Group II</v>
          </cell>
          <cell r="J1340" t="str">
            <v>GO:0005762,GO:0003735,GO:0006412</v>
          </cell>
        </row>
        <row r="1341">
          <cell r="A1341" t="str">
            <v>NCU01486</v>
          </cell>
          <cell r="D1341">
            <v>4258</v>
          </cell>
          <cell r="E1341">
            <v>3333447</v>
          </cell>
          <cell r="F1341">
            <v>3337704</v>
          </cell>
          <cell r="G1341" t="str">
            <v>+</v>
          </cell>
          <cell r="H1341" t="str">
            <v>IKI3 family protein</v>
          </cell>
          <cell r="I1341" t="str">
            <v>Linkage Group II</v>
          </cell>
        </row>
        <row r="1342">
          <cell r="A1342" t="str">
            <v>NCU01487</v>
          </cell>
          <cell r="D1342">
            <v>2391</v>
          </cell>
          <cell r="E1342">
            <v>3329160</v>
          </cell>
          <cell r="F1342">
            <v>3331550</v>
          </cell>
          <cell r="G1342" t="str">
            <v>-</v>
          </cell>
          <cell r="H1342" t="str">
            <v>hypothetical protein</v>
          </cell>
          <cell r="I1342" t="str">
            <v>Linkage Group II</v>
          </cell>
        </row>
        <row r="1343">
          <cell r="A1343" t="str">
            <v>NCU01488</v>
          </cell>
          <cell r="D1343">
            <v>1458</v>
          </cell>
          <cell r="E1343">
            <v>3301137</v>
          </cell>
          <cell r="F1343">
            <v>3302594</v>
          </cell>
          <cell r="G1343" t="str">
            <v>+</v>
          </cell>
          <cell r="H1343" t="str">
            <v>hypothetical protein</v>
          </cell>
          <cell r="I1343" t="str">
            <v>Linkage Group II</v>
          </cell>
        </row>
        <row r="1344">
          <cell r="A1344" t="str">
            <v>NCU01489</v>
          </cell>
          <cell r="D1344">
            <v>1990</v>
          </cell>
          <cell r="E1344">
            <v>3299470</v>
          </cell>
          <cell r="F1344">
            <v>3301459</v>
          </cell>
          <cell r="G1344" t="str">
            <v>-</v>
          </cell>
          <cell r="H1344" t="str">
            <v>hypothetical protein</v>
          </cell>
          <cell r="I1344" t="str">
            <v>Linkage Group II</v>
          </cell>
          <cell r="J1344" t="str">
            <v>GO:0006970,GO:0007234</v>
          </cell>
        </row>
        <row r="1345">
          <cell r="A1345" t="str">
            <v>NCU01490</v>
          </cell>
          <cell r="D1345">
            <v>1836</v>
          </cell>
          <cell r="E1345">
            <v>3297631</v>
          </cell>
          <cell r="F1345">
            <v>3299466</v>
          </cell>
          <cell r="G1345" t="str">
            <v>-</v>
          </cell>
          <cell r="H1345" t="str">
            <v>hypothetical protein</v>
          </cell>
          <cell r="I1345" t="str">
            <v>Linkage Group II</v>
          </cell>
        </row>
        <row r="1346">
          <cell r="A1346" t="str">
            <v>NCU01491</v>
          </cell>
          <cell r="D1346">
            <v>1556</v>
          </cell>
          <cell r="E1346">
            <v>3295125</v>
          </cell>
          <cell r="F1346">
            <v>3296680</v>
          </cell>
          <cell r="G1346" t="str">
            <v>-</v>
          </cell>
          <cell r="H1346" t="str">
            <v>hypothetical protein</v>
          </cell>
          <cell r="I1346" t="str">
            <v>Linkage Group II</v>
          </cell>
        </row>
        <row r="1347">
          <cell r="A1347" t="str">
            <v>NCU01493</v>
          </cell>
          <cell r="D1347">
            <v>1885</v>
          </cell>
          <cell r="E1347">
            <v>3290353</v>
          </cell>
          <cell r="F1347">
            <v>3292237</v>
          </cell>
          <cell r="G1347" t="str">
            <v>-</v>
          </cell>
          <cell r="H1347" t="str">
            <v>hypothetical protein</v>
          </cell>
          <cell r="I1347" t="str">
            <v>Linkage Group II</v>
          </cell>
        </row>
        <row r="1348">
          <cell r="A1348" t="str">
            <v>NCU01494</v>
          </cell>
          <cell r="D1348">
            <v>2275</v>
          </cell>
          <cell r="E1348">
            <v>3286089</v>
          </cell>
          <cell r="F1348">
            <v>3288363</v>
          </cell>
          <cell r="G1348" t="str">
            <v>+</v>
          </cell>
          <cell r="H1348" t="str">
            <v>MFS sugar transporter</v>
          </cell>
          <cell r="I1348" t="str">
            <v>Linkage Group II</v>
          </cell>
        </row>
        <row r="1349">
          <cell r="A1349" t="str">
            <v>NCU01495</v>
          </cell>
          <cell r="D1349">
            <v>2919</v>
          </cell>
          <cell r="E1349">
            <v>3281841</v>
          </cell>
          <cell r="F1349">
            <v>3284759</v>
          </cell>
          <cell r="G1349" t="str">
            <v>+</v>
          </cell>
          <cell r="H1349" t="str">
            <v>hypothetical protein</v>
          </cell>
          <cell r="I1349" t="str">
            <v>Linkage Group II</v>
          </cell>
        </row>
        <row r="1350">
          <cell r="A1350" t="str">
            <v>NCU01496</v>
          </cell>
          <cell r="D1350">
            <v>1801</v>
          </cell>
          <cell r="E1350">
            <v>3278690</v>
          </cell>
          <cell r="F1350">
            <v>3280490</v>
          </cell>
          <cell r="G1350" t="str">
            <v>+</v>
          </cell>
          <cell r="H1350" t="str">
            <v>hypothetical protein</v>
          </cell>
          <cell r="I1350" t="str">
            <v>Linkage Group II</v>
          </cell>
        </row>
        <row r="1351">
          <cell r="A1351" t="str">
            <v>NCU01498</v>
          </cell>
          <cell r="D1351">
            <v>3985</v>
          </cell>
          <cell r="E1351">
            <v>3264456</v>
          </cell>
          <cell r="F1351">
            <v>3268440</v>
          </cell>
          <cell r="G1351" t="str">
            <v>-</v>
          </cell>
          <cell r="H1351" t="str">
            <v>serine/threonine-protein kinase MAK</v>
          </cell>
          <cell r="I1351" t="str">
            <v>Linkage Group II</v>
          </cell>
        </row>
        <row r="1352">
          <cell r="A1352" t="str">
            <v>NCU01499</v>
          </cell>
          <cell r="D1352">
            <v>2613</v>
          </cell>
          <cell r="E1352">
            <v>3259254</v>
          </cell>
          <cell r="F1352">
            <v>3261866</v>
          </cell>
          <cell r="G1352" t="str">
            <v>-</v>
          </cell>
          <cell r="H1352" t="str">
            <v>hypothetical protein</v>
          </cell>
          <cell r="I1352" t="str">
            <v>Linkage Group II</v>
          </cell>
        </row>
        <row r="1353">
          <cell r="A1353" t="str">
            <v>NCU01500</v>
          </cell>
          <cell r="D1353">
            <v>1628</v>
          </cell>
          <cell r="E1353">
            <v>3257752</v>
          </cell>
          <cell r="F1353">
            <v>3259379</v>
          </cell>
          <cell r="G1353" t="str">
            <v>+</v>
          </cell>
          <cell r="H1353" t="str">
            <v>nicotinamide riboside kinase 1</v>
          </cell>
          <cell r="I1353" t="str">
            <v>Linkage Group II</v>
          </cell>
        </row>
        <row r="1354">
          <cell r="A1354" t="str">
            <v>NCU01501</v>
          </cell>
          <cell r="D1354">
            <v>1320</v>
          </cell>
          <cell r="E1354">
            <v>3256172</v>
          </cell>
          <cell r="F1354">
            <v>3257491</v>
          </cell>
          <cell r="G1354" t="str">
            <v>-</v>
          </cell>
          <cell r="H1354" t="str">
            <v>mitochondrial peptidyl-tRNA hydrolase Pth2</v>
          </cell>
          <cell r="I1354" t="str">
            <v>Linkage Group II</v>
          </cell>
        </row>
        <row r="1355">
          <cell r="A1355" t="str">
            <v>NCU01502</v>
          </cell>
          <cell r="D1355">
            <v>1999</v>
          </cell>
          <cell r="E1355">
            <v>3254202</v>
          </cell>
          <cell r="F1355">
            <v>3256200</v>
          </cell>
          <cell r="G1355" t="str">
            <v>+</v>
          </cell>
          <cell r="H1355" t="str">
            <v>small nucleolar ribonucleoprotein complex subunit</v>
          </cell>
          <cell r="I1355" t="str">
            <v>Linkage Group II</v>
          </cell>
        </row>
        <row r="1356">
          <cell r="A1356" t="str">
            <v>NCU01503</v>
          </cell>
          <cell r="D1356">
            <v>2928</v>
          </cell>
          <cell r="E1356">
            <v>3250974</v>
          </cell>
          <cell r="F1356">
            <v>3253901</v>
          </cell>
          <cell r="G1356" t="str">
            <v>-</v>
          </cell>
          <cell r="H1356" t="str">
            <v>pre-rRNA processing protein Tsr1</v>
          </cell>
          <cell r="I1356" t="str">
            <v>Linkage Group II</v>
          </cell>
        </row>
        <row r="1357">
          <cell r="A1357" t="str">
            <v>NCU01504</v>
          </cell>
          <cell r="D1357">
            <v>1557</v>
          </cell>
          <cell r="E1357">
            <v>3243901</v>
          </cell>
          <cell r="F1357">
            <v>3245457</v>
          </cell>
          <cell r="G1357" t="str">
            <v>-</v>
          </cell>
          <cell r="H1357" t="str">
            <v>calcineurin binding protein</v>
          </cell>
          <cell r="I1357" t="str">
            <v>Linkage Group II</v>
          </cell>
        </row>
        <row r="1358">
          <cell r="A1358" t="str">
            <v>NCU01505</v>
          </cell>
          <cell r="D1358">
            <v>1582</v>
          </cell>
          <cell r="E1358">
            <v>3241959</v>
          </cell>
          <cell r="F1358">
            <v>3243540</v>
          </cell>
          <cell r="G1358" t="str">
            <v>+</v>
          </cell>
          <cell r="H1358" t="str">
            <v>hypothetical protein</v>
          </cell>
          <cell r="I1358" t="str">
            <v>Linkage Group II</v>
          </cell>
        </row>
        <row r="1359">
          <cell r="A1359" t="str">
            <v>NCU01506</v>
          </cell>
          <cell r="D1359">
            <v>1252</v>
          </cell>
          <cell r="E1359">
            <v>3239642</v>
          </cell>
          <cell r="F1359">
            <v>3240893</v>
          </cell>
          <cell r="G1359" t="str">
            <v>-</v>
          </cell>
          <cell r="H1359" t="str">
            <v>hypothetical protein</v>
          </cell>
          <cell r="I1359" t="str">
            <v>Linkage Group II</v>
          </cell>
        </row>
        <row r="1360">
          <cell r="A1360" t="str">
            <v>NCU01509</v>
          </cell>
          <cell r="D1360">
            <v>2557</v>
          </cell>
          <cell r="E1360">
            <v>3234098</v>
          </cell>
          <cell r="F1360">
            <v>3236654</v>
          </cell>
          <cell r="G1360" t="str">
            <v>-</v>
          </cell>
          <cell r="H1360" t="str">
            <v>hypothetical protein</v>
          </cell>
          <cell r="I1360" t="str">
            <v>Linkage Group II</v>
          </cell>
        </row>
        <row r="1361">
          <cell r="A1361" t="str">
            <v>NCU01510</v>
          </cell>
          <cell r="D1361">
            <v>4533</v>
          </cell>
          <cell r="E1361">
            <v>3227828</v>
          </cell>
          <cell r="F1361">
            <v>3232360</v>
          </cell>
          <cell r="G1361" t="str">
            <v>-</v>
          </cell>
          <cell r="H1361" t="str">
            <v>meiotically up-regulated 190 protein</v>
          </cell>
          <cell r="I1361" t="str">
            <v>Linkage Group II</v>
          </cell>
          <cell r="J1361" t="str">
            <v>GO:0009416</v>
          </cell>
        </row>
        <row r="1362">
          <cell r="A1362" t="str">
            <v>NCU01511</v>
          </cell>
          <cell r="D1362">
            <v>1231</v>
          </cell>
          <cell r="E1362">
            <v>3226337</v>
          </cell>
          <cell r="F1362">
            <v>3227567</v>
          </cell>
          <cell r="G1362" t="str">
            <v>-</v>
          </cell>
          <cell r="H1362" t="str">
            <v>urease accessory protein ureG</v>
          </cell>
          <cell r="I1362" t="str">
            <v>Linkage Group II</v>
          </cell>
        </row>
        <row r="1363">
          <cell r="A1363" t="str">
            <v>NCU01512</v>
          </cell>
          <cell r="D1363">
            <v>2061</v>
          </cell>
          <cell r="E1363">
            <v>3224560</v>
          </cell>
          <cell r="F1363">
            <v>3226620</v>
          </cell>
          <cell r="G1363" t="str">
            <v>+</v>
          </cell>
          <cell r="H1363" t="str">
            <v>phenylalanyl-tRNA synthetase</v>
          </cell>
          <cell r="I1363" t="str">
            <v>Linkage Group II</v>
          </cell>
          <cell r="J1363" t="str">
            <v>GO:0006432,GO:0004826,GO:0005739</v>
          </cell>
        </row>
        <row r="1364">
          <cell r="A1364" t="str">
            <v>NCU01514</v>
          </cell>
          <cell r="D1364">
            <v>1295</v>
          </cell>
          <cell r="E1364">
            <v>3222375</v>
          </cell>
          <cell r="F1364">
            <v>3223669</v>
          </cell>
          <cell r="G1364" t="str">
            <v>-</v>
          </cell>
          <cell r="H1364" t="str">
            <v>mitochondrial dicarboxylate carrier</v>
          </cell>
          <cell r="I1364" t="str">
            <v>Linkage Group II</v>
          </cell>
        </row>
        <row r="1365">
          <cell r="A1365" t="str">
            <v>NCU01515</v>
          </cell>
          <cell r="D1365">
            <v>2022</v>
          </cell>
          <cell r="E1365">
            <v>3219914</v>
          </cell>
          <cell r="F1365">
            <v>3221935</v>
          </cell>
          <cell r="G1365" t="str">
            <v>+</v>
          </cell>
          <cell r="H1365" t="str">
            <v>DNA-directed RNA polymerase II polypeptide</v>
          </cell>
          <cell r="I1365" t="str">
            <v>Linkage Group II</v>
          </cell>
          <cell r="J1365" t="str">
            <v>GO:0003677,GO:0005665,GO:0005515,GO:0006366,GO:0003899,GO:0005634</v>
          </cell>
        </row>
        <row r="1366">
          <cell r="A1366" t="str">
            <v>NCU01516</v>
          </cell>
          <cell r="D1366">
            <v>1388</v>
          </cell>
          <cell r="E1366">
            <v>3217899</v>
          </cell>
          <cell r="F1366">
            <v>3219286</v>
          </cell>
          <cell r="G1366" t="str">
            <v>-</v>
          </cell>
          <cell r="H1366" t="str">
            <v>mitochondrial co-chaperone GrpE</v>
          </cell>
          <cell r="I1366" t="str">
            <v>Linkage Group II</v>
          </cell>
          <cell r="J1366" t="str">
            <v>GO:0042026,GO:0005739,GO:0051082,GO:0005759,GO:0001671,GO:0001405,GO:0030150</v>
          </cell>
        </row>
        <row r="1367">
          <cell r="A1367" t="str">
            <v>NCU01517</v>
          </cell>
          <cell r="D1367">
            <v>2762</v>
          </cell>
          <cell r="E1367">
            <v>3214739</v>
          </cell>
          <cell r="F1367">
            <v>3217500</v>
          </cell>
          <cell r="G1367" t="str">
            <v>+</v>
          </cell>
          <cell r="H1367" t="str">
            <v>glucoamylase precursor</v>
          </cell>
          <cell r="I1367" t="str">
            <v>Linkage Group II</v>
          </cell>
          <cell r="J1367" t="str">
            <v>GO:0042149</v>
          </cell>
        </row>
        <row r="1368">
          <cell r="A1368" t="str">
            <v>NCU01519</v>
          </cell>
          <cell r="D1368">
            <v>344</v>
          </cell>
          <cell r="E1368">
            <v>3211345</v>
          </cell>
          <cell r="F1368">
            <v>3211688</v>
          </cell>
          <cell r="G1368" t="str">
            <v>-</v>
          </cell>
          <cell r="H1368" t="str">
            <v>hypothetical protein</v>
          </cell>
          <cell r="I1368" t="str">
            <v>Linkage Group II</v>
          </cell>
        </row>
        <row r="1369">
          <cell r="A1369" t="str">
            <v>NCU01520</v>
          </cell>
          <cell r="D1369">
            <v>770</v>
          </cell>
          <cell r="E1369">
            <v>3206495</v>
          </cell>
          <cell r="F1369">
            <v>3207264</v>
          </cell>
          <cell r="G1369" t="str">
            <v>-</v>
          </cell>
          <cell r="H1369" t="str">
            <v>hypothetical protein</v>
          </cell>
          <cell r="I1369" t="str">
            <v>Linkage Group II</v>
          </cell>
        </row>
        <row r="1370">
          <cell r="A1370" t="str">
            <v>NCU01521</v>
          </cell>
          <cell r="D1370">
            <v>1089</v>
          </cell>
          <cell r="E1370">
            <v>3204624</v>
          </cell>
          <cell r="F1370">
            <v>3205712</v>
          </cell>
          <cell r="G1370" t="str">
            <v>-</v>
          </cell>
          <cell r="H1370" t="str">
            <v>ThiJ/PfpI family protein</v>
          </cell>
          <cell r="I1370" t="str">
            <v>Linkage Group II</v>
          </cell>
        </row>
        <row r="1371">
          <cell r="A1371" t="str">
            <v>NCU01522</v>
          </cell>
          <cell r="D1371">
            <v>4933</v>
          </cell>
          <cell r="E1371">
            <v>3199595</v>
          </cell>
          <cell r="F1371">
            <v>3204527</v>
          </cell>
          <cell r="G1371" t="str">
            <v>+</v>
          </cell>
          <cell r="H1371" t="str">
            <v>hypothetical protein</v>
          </cell>
          <cell r="I1371" t="str">
            <v>Linkage Group II</v>
          </cell>
        </row>
        <row r="1372">
          <cell r="A1372" t="str">
            <v>NCU01523</v>
          </cell>
          <cell r="D1372">
            <v>1865</v>
          </cell>
          <cell r="E1372">
            <v>3195804</v>
          </cell>
          <cell r="F1372">
            <v>3197668</v>
          </cell>
          <cell r="G1372" t="str">
            <v>-</v>
          </cell>
          <cell r="H1372" t="str">
            <v>GTP-binding protein ypt3</v>
          </cell>
          <cell r="I1372" t="str">
            <v>Linkage Group II</v>
          </cell>
          <cell r="J1372" t="str">
            <v>GO:0006887,GO:0007047,GO:0005634,GO:0042144,GO:0005737,GO:0006886,GO:0005829</v>
          </cell>
        </row>
        <row r="1373">
          <cell r="A1373" t="str">
            <v>NCU01524</v>
          </cell>
          <cell r="D1373">
            <v>1771</v>
          </cell>
          <cell r="E1373">
            <v>3193441</v>
          </cell>
          <cell r="F1373">
            <v>3195211</v>
          </cell>
          <cell r="G1373" t="str">
            <v>-</v>
          </cell>
          <cell r="H1373" t="str">
            <v>ribosome biogenesis protein BRX1</v>
          </cell>
          <cell r="I1373" t="str">
            <v>Linkage Group II</v>
          </cell>
          <cell r="J1373" t="str">
            <v>GO:0005730,GO:0042254,GO:0042134,GO:0000027,GO:0008097</v>
          </cell>
        </row>
        <row r="1374">
          <cell r="A1374" t="str">
            <v>NCU01525</v>
          </cell>
          <cell r="D1374">
            <v>2835</v>
          </cell>
          <cell r="E1374">
            <v>3188786</v>
          </cell>
          <cell r="F1374">
            <v>3191620</v>
          </cell>
          <cell r="G1374" t="str">
            <v>-</v>
          </cell>
          <cell r="H1374" t="str">
            <v>histone deacetylase hda1</v>
          </cell>
          <cell r="I1374" t="str">
            <v>Linkage Group II</v>
          </cell>
        </row>
        <row r="1375">
          <cell r="A1375" t="str">
            <v>NCU01526</v>
          </cell>
          <cell r="D1375">
            <v>1407</v>
          </cell>
          <cell r="E1375">
            <v>3188073</v>
          </cell>
          <cell r="F1375">
            <v>3189479</v>
          </cell>
          <cell r="G1375" t="str">
            <v>+</v>
          </cell>
          <cell r="H1375" t="str">
            <v>hypothetical protein</v>
          </cell>
          <cell r="I1375" t="str">
            <v>Linkage Group II</v>
          </cell>
        </row>
        <row r="1376">
          <cell r="A1376" t="str">
            <v>NCU01527</v>
          </cell>
          <cell r="D1376">
            <v>3943</v>
          </cell>
          <cell r="E1376">
            <v>3184220</v>
          </cell>
          <cell r="F1376">
            <v>3188162</v>
          </cell>
          <cell r="G1376" t="str">
            <v>-</v>
          </cell>
          <cell r="H1376" t="str">
            <v>hypothetical protein</v>
          </cell>
          <cell r="I1376" t="str">
            <v>Linkage Group II</v>
          </cell>
        </row>
        <row r="1377">
          <cell r="A1377" t="str">
            <v>NCU01528</v>
          </cell>
          <cell r="B1377" t="str">
            <v>gpd-1</v>
          </cell>
          <cell r="C1377" t="str">
            <v>ccg-7</v>
          </cell>
          <cell r="D1377">
            <v>1890</v>
          </cell>
          <cell r="E1377">
            <v>3180356</v>
          </cell>
          <cell r="F1377">
            <v>3182245</v>
          </cell>
          <cell r="G1377" t="str">
            <v>+</v>
          </cell>
          <cell r="H1377" t="str">
            <v>glyceraldehyde-3-phosphate dehydrogenase-1</v>
          </cell>
          <cell r="I1377" t="str">
            <v>Linkage Group II</v>
          </cell>
          <cell r="J1377" t="str">
            <v>GO:0042149,GO:0005739,GO:0009277,GO:0005737,GO:0006094,GO:0004365,GO:0006096</v>
          </cell>
        </row>
        <row r="1378">
          <cell r="A1378" t="str">
            <v>NCU01529</v>
          </cell>
          <cell r="D1378">
            <v>446</v>
          </cell>
          <cell r="E1378">
            <v>3178073</v>
          </cell>
          <cell r="F1378">
            <v>3178518</v>
          </cell>
          <cell r="G1378" t="str">
            <v>+</v>
          </cell>
          <cell r="H1378" t="str">
            <v>hypothetical protein</v>
          </cell>
          <cell r="I1378" t="str">
            <v>Linkage Group II</v>
          </cell>
        </row>
        <row r="1379">
          <cell r="A1379" t="str">
            <v>NCU01530</v>
          </cell>
          <cell r="D1379">
            <v>684</v>
          </cell>
          <cell r="E1379">
            <v>3176118</v>
          </cell>
          <cell r="F1379">
            <v>3176801</v>
          </cell>
          <cell r="G1379" t="str">
            <v>+</v>
          </cell>
          <cell r="H1379" t="str">
            <v>hypothetical protein</v>
          </cell>
          <cell r="I1379" t="str">
            <v>Linkage Group II</v>
          </cell>
        </row>
        <row r="1380">
          <cell r="A1380" t="str">
            <v>NCU01531</v>
          </cell>
          <cell r="D1380">
            <v>3102</v>
          </cell>
          <cell r="E1380">
            <v>3171146</v>
          </cell>
          <cell r="F1380">
            <v>3174247</v>
          </cell>
          <cell r="G1380" t="str">
            <v>+</v>
          </cell>
          <cell r="H1380" t="str">
            <v>hypothetical protein</v>
          </cell>
          <cell r="I1380" t="str">
            <v>Linkage Group II</v>
          </cell>
        </row>
        <row r="1381">
          <cell r="A1381" t="str">
            <v>NCU01532</v>
          </cell>
          <cell r="D1381">
            <v>2281</v>
          </cell>
          <cell r="E1381">
            <v>3168330</v>
          </cell>
          <cell r="F1381">
            <v>3170610</v>
          </cell>
          <cell r="G1381" t="str">
            <v>+</v>
          </cell>
          <cell r="H1381" t="str">
            <v>hypothetical protein</v>
          </cell>
          <cell r="I1381" t="str">
            <v>Linkage Group II</v>
          </cell>
        </row>
        <row r="1382">
          <cell r="A1382" t="str">
            <v>NCU01534</v>
          </cell>
          <cell r="D1382">
            <v>1954</v>
          </cell>
          <cell r="E1382">
            <v>3160991</v>
          </cell>
          <cell r="F1382">
            <v>3162944</v>
          </cell>
          <cell r="G1382" t="str">
            <v>+</v>
          </cell>
          <cell r="H1382" t="str">
            <v>hypothetical protein</v>
          </cell>
          <cell r="I1382" t="str">
            <v>Linkage Group II</v>
          </cell>
        </row>
        <row r="1383">
          <cell r="A1383" t="str">
            <v>NCU01535</v>
          </cell>
          <cell r="D1383">
            <v>1690</v>
          </cell>
          <cell r="E1383">
            <v>3157267</v>
          </cell>
          <cell r="F1383">
            <v>3158956</v>
          </cell>
          <cell r="G1383" t="str">
            <v>-</v>
          </cell>
          <cell r="H1383" t="str">
            <v>hypothetical protein</v>
          </cell>
          <cell r="I1383" t="str">
            <v>Linkage Group II</v>
          </cell>
        </row>
        <row r="1384">
          <cell r="A1384" t="str">
            <v>NCU01536</v>
          </cell>
          <cell r="D1384">
            <v>605</v>
          </cell>
          <cell r="E1384">
            <v>3155964</v>
          </cell>
          <cell r="F1384">
            <v>3156568</v>
          </cell>
          <cell r="G1384" t="str">
            <v>-</v>
          </cell>
          <cell r="H1384" t="str">
            <v>hypothetical protein</v>
          </cell>
          <cell r="I1384" t="str">
            <v>Linkage Group II</v>
          </cell>
        </row>
        <row r="1385">
          <cell r="A1385" t="str">
            <v>NCU01537</v>
          </cell>
          <cell r="D1385">
            <v>639</v>
          </cell>
          <cell r="E1385">
            <v>3154664</v>
          </cell>
          <cell r="F1385">
            <v>3155302</v>
          </cell>
          <cell r="G1385" t="str">
            <v>-</v>
          </cell>
          <cell r="H1385" t="str">
            <v>hypothetical protein</v>
          </cell>
          <cell r="I1385" t="str">
            <v>Linkage Group II</v>
          </cell>
        </row>
        <row r="1386">
          <cell r="A1386" t="str">
            <v>NCU01538</v>
          </cell>
          <cell r="D1386">
            <v>1932</v>
          </cell>
          <cell r="E1386">
            <v>3151951</v>
          </cell>
          <cell r="F1386">
            <v>3153882</v>
          </cell>
          <cell r="G1386" t="str">
            <v>-</v>
          </cell>
          <cell r="H1386" t="str">
            <v>hypothetical protein</v>
          </cell>
          <cell r="I1386" t="str">
            <v>Linkage Group II</v>
          </cell>
        </row>
        <row r="1387">
          <cell r="A1387" t="str">
            <v>NCU01539</v>
          </cell>
          <cell r="D1387">
            <v>3637</v>
          </cell>
          <cell r="E1387">
            <v>3147483</v>
          </cell>
          <cell r="F1387">
            <v>3151119</v>
          </cell>
          <cell r="G1387" t="str">
            <v>+</v>
          </cell>
          <cell r="H1387" t="str">
            <v>vacuolar morphogenesis protein AvaB</v>
          </cell>
          <cell r="I1387" t="str">
            <v>Linkage Group II</v>
          </cell>
          <cell r="J1387" t="str">
            <v>GO:0009416</v>
          </cell>
        </row>
        <row r="1388">
          <cell r="A1388" t="str">
            <v>NCU01540</v>
          </cell>
          <cell r="D1388">
            <v>3470</v>
          </cell>
          <cell r="E1388">
            <v>3142325</v>
          </cell>
          <cell r="F1388">
            <v>3145794</v>
          </cell>
          <cell r="G1388" t="str">
            <v>-</v>
          </cell>
          <cell r="H1388" t="str">
            <v>SPX domain-containing protein</v>
          </cell>
          <cell r="I1388" t="str">
            <v>Linkage Group II</v>
          </cell>
        </row>
        <row r="1389">
          <cell r="A1389" t="str">
            <v>NCU01541</v>
          </cell>
          <cell r="D1389">
            <v>536</v>
          </cell>
          <cell r="E1389">
            <v>3141732</v>
          </cell>
          <cell r="F1389">
            <v>3142267</v>
          </cell>
          <cell r="G1389" t="str">
            <v>+</v>
          </cell>
          <cell r="H1389" t="str">
            <v>hypothetical protein</v>
          </cell>
          <cell r="I1389" t="str">
            <v>Linkage Group II</v>
          </cell>
        </row>
        <row r="1390">
          <cell r="A1390" t="str">
            <v>NCU01542</v>
          </cell>
          <cell r="D1390">
            <v>3736</v>
          </cell>
          <cell r="E1390">
            <v>3136103</v>
          </cell>
          <cell r="F1390">
            <v>3139838</v>
          </cell>
          <cell r="G1390" t="str">
            <v>-</v>
          </cell>
          <cell r="H1390" t="str">
            <v>hypothetical protein</v>
          </cell>
          <cell r="I1390" t="str">
            <v>Linkage Group II</v>
          </cell>
        </row>
        <row r="1391">
          <cell r="A1391" t="str">
            <v>NCU01543</v>
          </cell>
          <cell r="D1391">
            <v>3373</v>
          </cell>
          <cell r="E1391">
            <v>3128415</v>
          </cell>
          <cell r="F1391">
            <v>3131787</v>
          </cell>
          <cell r="G1391" t="str">
            <v>-</v>
          </cell>
          <cell r="H1391" t="str">
            <v>PTAB</v>
          </cell>
          <cell r="I1391" t="str">
            <v>Linkage Group II</v>
          </cell>
        </row>
        <row r="1392">
          <cell r="A1392" t="str">
            <v>NCU01545</v>
          </cell>
          <cell r="D1392">
            <v>1380</v>
          </cell>
          <cell r="E1392">
            <v>3124675</v>
          </cell>
          <cell r="F1392">
            <v>3126054</v>
          </cell>
          <cell r="G1392" t="str">
            <v>+</v>
          </cell>
          <cell r="H1392" t="str">
            <v>autophagy protein 8</v>
          </cell>
          <cell r="I1392" t="str">
            <v>Linkage Group II</v>
          </cell>
          <cell r="J1392" t="str">
            <v>GO:0005829,GO:0008017,GO:0006501,GO:0000407,GO:0006914,GO:0006623,GO:0005776,GO:0005737,GO:0000045,GO:0006944</v>
          </cell>
        </row>
        <row r="1393">
          <cell r="A1393" t="str">
            <v>NCU01546</v>
          </cell>
          <cell r="D1393">
            <v>1721</v>
          </cell>
          <cell r="E1393">
            <v>3121567</v>
          </cell>
          <cell r="F1393">
            <v>3123287</v>
          </cell>
          <cell r="G1393" t="str">
            <v>-</v>
          </cell>
          <cell r="H1393" t="str">
            <v>coproporphyrinogen III oxidase</v>
          </cell>
          <cell r="I1393" t="str">
            <v>Linkage Group II</v>
          </cell>
        </row>
        <row r="1394">
          <cell r="A1394" t="str">
            <v>NCU01547</v>
          </cell>
          <cell r="D1394">
            <v>1636</v>
          </cell>
          <cell r="E1394">
            <v>3118166</v>
          </cell>
          <cell r="F1394">
            <v>3119801</v>
          </cell>
          <cell r="G1394" t="str">
            <v>+</v>
          </cell>
          <cell r="H1394" t="str">
            <v>26S proteasome regulatory subunit rpn-8</v>
          </cell>
          <cell r="I1394" t="str">
            <v>Linkage Group II</v>
          </cell>
          <cell r="J1394" t="str">
            <v>GO:0008541,GO:0006511</v>
          </cell>
        </row>
        <row r="1395">
          <cell r="A1395" t="str">
            <v>NCU01548</v>
          </cell>
          <cell r="D1395">
            <v>785</v>
          </cell>
          <cell r="E1395">
            <v>3116771</v>
          </cell>
          <cell r="F1395">
            <v>3117656</v>
          </cell>
          <cell r="G1395" t="str">
            <v>-</v>
          </cell>
          <cell r="H1395" t="str">
            <v>hypothetical protein</v>
          </cell>
          <cell r="I1395" t="str">
            <v>Linkage Group II</v>
          </cell>
        </row>
        <row r="1396">
          <cell r="A1396" t="str">
            <v>NCU01549</v>
          </cell>
          <cell r="D1396">
            <v>4380</v>
          </cell>
          <cell r="E1396">
            <v>3111659</v>
          </cell>
          <cell r="F1396">
            <v>3116038</v>
          </cell>
          <cell r="G1396" t="str">
            <v>-</v>
          </cell>
          <cell r="H1396" t="str">
            <v>hypothetical protein</v>
          </cell>
          <cell r="I1396" t="str">
            <v>Linkage Group II</v>
          </cell>
        </row>
        <row r="1397">
          <cell r="A1397" t="str">
            <v>NCU01550</v>
          </cell>
          <cell r="D1397">
            <v>1939</v>
          </cell>
          <cell r="E1397">
            <v>3109681</v>
          </cell>
          <cell r="F1397">
            <v>3111619</v>
          </cell>
          <cell r="G1397" t="str">
            <v>+</v>
          </cell>
          <cell r="H1397" t="str">
            <v>adenylate kinase cytosolic</v>
          </cell>
          <cell r="I1397" t="str">
            <v>Linkage Group II</v>
          </cell>
          <cell r="J1397" t="str">
            <v>GO:0004017,GO:0009117,GO:0005737,GO:0005758,GO:0005741,GO:0006172,GO:0005739</v>
          </cell>
        </row>
        <row r="1398">
          <cell r="A1398" t="str">
            <v>NCU01551</v>
          </cell>
          <cell r="D1398">
            <v>1073</v>
          </cell>
          <cell r="E1398">
            <v>3107274</v>
          </cell>
          <cell r="F1398">
            <v>3108346</v>
          </cell>
          <cell r="G1398" t="str">
            <v>+</v>
          </cell>
          <cell r="H1398" t="str">
            <v>hypothetical protein</v>
          </cell>
          <cell r="I1398" t="str">
            <v>Linkage Group II</v>
          </cell>
        </row>
        <row r="1399">
          <cell r="A1399" t="str">
            <v>NCU01552</v>
          </cell>
          <cell r="D1399">
            <v>1253</v>
          </cell>
          <cell r="E1399">
            <v>3105702</v>
          </cell>
          <cell r="F1399">
            <v>3107023</v>
          </cell>
          <cell r="G1399" t="str">
            <v>-</v>
          </cell>
          <cell r="H1399" t="str">
            <v>ribosomal protein S28</v>
          </cell>
          <cell r="I1399" t="str">
            <v>Linkage Group II</v>
          </cell>
          <cell r="J1399" t="str">
            <v>GO:0003735,GO:0006412,GO:0022627,GO:0006450,GO:0000723</v>
          </cell>
        </row>
        <row r="1400">
          <cell r="A1400" t="str">
            <v>NCU01553</v>
          </cell>
          <cell r="D1400">
            <v>1721</v>
          </cell>
          <cell r="E1400">
            <v>3104165</v>
          </cell>
          <cell r="F1400">
            <v>3105885</v>
          </cell>
          <cell r="G1400" t="str">
            <v>+</v>
          </cell>
          <cell r="H1400" t="str">
            <v>para-hydroxybenzoate-polyprenyltransferase Coq2</v>
          </cell>
          <cell r="I1400" t="str">
            <v>Linkage Group II</v>
          </cell>
        </row>
        <row r="1401">
          <cell r="A1401" t="str">
            <v>NCU01554</v>
          </cell>
          <cell r="D1401">
            <v>4441</v>
          </cell>
          <cell r="E1401">
            <v>3098985</v>
          </cell>
          <cell r="F1401">
            <v>3103425</v>
          </cell>
          <cell r="G1401" t="str">
            <v>-</v>
          </cell>
          <cell r="H1401" t="str">
            <v>JmjC domain-containing protein</v>
          </cell>
          <cell r="I1401" t="str">
            <v>Linkage Group II</v>
          </cell>
        </row>
        <row r="1402">
          <cell r="A1402" t="str">
            <v>NCU01555</v>
          </cell>
          <cell r="D1402">
            <v>1041</v>
          </cell>
          <cell r="E1402">
            <v>3097573</v>
          </cell>
          <cell r="F1402">
            <v>3098613</v>
          </cell>
          <cell r="G1402" t="str">
            <v>+</v>
          </cell>
          <cell r="H1402" t="str">
            <v>hypothetical protein</v>
          </cell>
          <cell r="I1402" t="str">
            <v>Linkage Group II</v>
          </cell>
          <cell r="J1402" t="str">
            <v>GO:0009416</v>
          </cell>
        </row>
        <row r="1403">
          <cell r="A1403" t="str">
            <v>NCU01559</v>
          </cell>
          <cell r="D1403">
            <v>1400</v>
          </cell>
          <cell r="E1403">
            <v>3086303</v>
          </cell>
          <cell r="F1403">
            <v>3087702</v>
          </cell>
          <cell r="G1403" t="str">
            <v>-</v>
          </cell>
          <cell r="H1403" t="str">
            <v>hypothetical protein</v>
          </cell>
          <cell r="I1403" t="str">
            <v>Linkage Group II</v>
          </cell>
        </row>
        <row r="1404">
          <cell r="A1404" t="str">
            <v>NCU01560</v>
          </cell>
          <cell r="D1404">
            <v>1417</v>
          </cell>
          <cell r="E1404">
            <v>3085087</v>
          </cell>
          <cell r="F1404">
            <v>3086503</v>
          </cell>
          <cell r="G1404" t="str">
            <v>-</v>
          </cell>
          <cell r="H1404" t="str">
            <v>hypothetical protein</v>
          </cell>
          <cell r="I1404" t="str">
            <v>Linkage Group II</v>
          </cell>
        </row>
        <row r="1405">
          <cell r="A1405" t="str">
            <v>NCU01561</v>
          </cell>
          <cell r="D1405">
            <v>2241</v>
          </cell>
          <cell r="E1405">
            <v>3081156</v>
          </cell>
          <cell r="F1405">
            <v>3083396</v>
          </cell>
          <cell r="G1405" t="str">
            <v>-</v>
          </cell>
          <cell r="H1405" t="str">
            <v>hypothetical protein</v>
          </cell>
          <cell r="I1405" t="str">
            <v>Linkage Group II</v>
          </cell>
        </row>
        <row r="1406">
          <cell r="A1406" t="str">
            <v>NCU01562</v>
          </cell>
          <cell r="D1406">
            <v>1190</v>
          </cell>
          <cell r="E1406">
            <v>3079221</v>
          </cell>
          <cell r="F1406">
            <v>3080410</v>
          </cell>
          <cell r="G1406" t="str">
            <v>-</v>
          </cell>
          <cell r="H1406" t="str">
            <v>2,4-dichlorophenoxyacetate alpha-ketoglutarate dioxygenase</v>
          </cell>
          <cell r="I1406" t="str">
            <v>Linkage Group II</v>
          </cell>
        </row>
        <row r="1407">
          <cell r="A1407" t="str">
            <v>NCU01563</v>
          </cell>
          <cell r="D1407">
            <v>1761</v>
          </cell>
          <cell r="E1407">
            <v>3077439</v>
          </cell>
          <cell r="F1407">
            <v>3079199</v>
          </cell>
          <cell r="G1407" t="str">
            <v>+</v>
          </cell>
          <cell r="H1407" t="str">
            <v>RNA polymerase II holoenzyme cyclin-like subunit</v>
          </cell>
          <cell r="I1407" t="str">
            <v>Linkage Group II</v>
          </cell>
        </row>
        <row r="1408">
          <cell r="A1408" t="str">
            <v>NCU01564</v>
          </cell>
          <cell r="D1408">
            <v>3346</v>
          </cell>
          <cell r="E1408">
            <v>3072680</v>
          </cell>
          <cell r="F1408">
            <v>3076025</v>
          </cell>
          <cell r="G1408" t="str">
            <v>-</v>
          </cell>
          <cell r="H1408" t="str">
            <v>calcium dependent mitochondrial carrier protein</v>
          </cell>
          <cell r="I1408" t="str">
            <v>Linkage Group II</v>
          </cell>
        </row>
        <row r="1409">
          <cell r="A1409" t="str">
            <v>NCU01565</v>
          </cell>
          <cell r="D1409">
            <v>2956</v>
          </cell>
          <cell r="E1409">
            <v>3068634</v>
          </cell>
          <cell r="F1409">
            <v>3071589</v>
          </cell>
          <cell r="G1409" t="str">
            <v>-</v>
          </cell>
          <cell r="H1409" t="str">
            <v>hypothetical protein</v>
          </cell>
          <cell r="I1409" t="str">
            <v>Linkage Group II</v>
          </cell>
        </row>
        <row r="1410">
          <cell r="A1410" t="str">
            <v>NCU01566</v>
          </cell>
          <cell r="D1410">
            <v>1642</v>
          </cell>
          <cell r="E1410">
            <v>3066927</v>
          </cell>
          <cell r="F1410">
            <v>3068568</v>
          </cell>
          <cell r="G1410" t="str">
            <v>+</v>
          </cell>
          <cell r="H1410" t="str">
            <v>hypothetical protein</v>
          </cell>
          <cell r="I1410" t="str">
            <v>Linkage Group II</v>
          </cell>
        </row>
        <row r="1411">
          <cell r="A1411" t="str">
            <v>NCU01567</v>
          </cell>
          <cell r="D1411">
            <v>1919</v>
          </cell>
          <cell r="E1411">
            <v>3062524</v>
          </cell>
          <cell r="F1411">
            <v>3064442</v>
          </cell>
          <cell r="G1411" t="str">
            <v>-</v>
          </cell>
          <cell r="H1411" t="str">
            <v>hypothetical protein</v>
          </cell>
          <cell r="I1411" t="str">
            <v>Linkage Group II</v>
          </cell>
        </row>
        <row r="1412">
          <cell r="A1412" t="str">
            <v>NCU01568</v>
          </cell>
          <cell r="D1412">
            <v>1008</v>
          </cell>
          <cell r="E1412">
            <v>3060634</v>
          </cell>
          <cell r="F1412">
            <v>3061641</v>
          </cell>
          <cell r="G1412" t="str">
            <v>-</v>
          </cell>
          <cell r="H1412" t="str">
            <v>hypothetical protein</v>
          </cell>
          <cell r="I1412" t="str">
            <v>Linkage Group II</v>
          </cell>
        </row>
        <row r="1413">
          <cell r="A1413" t="str">
            <v>NCU01569</v>
          </cell>
          <cell r="D1413">
            <v>3769</v>
          </cell>
          <cell r="E1413">
            <v>3056692</v>
          </cell>
          <cell r="F1413">
            <v>3060460</v>
          </cell>
          <cell r="G1413" t="str">
            <v>+</v>
          </cell>
          <cell r="H1413" t="str">
            <v>WD repeat containing protein 48</v>
          </cell>
          <cell r="I1413" t="str">
            <v>Linkage Group II</v>
          </cell>
        </row>
        <row r="1414">
          <cell r="A1414" t="str">
            <v>NCU01570</v>
          </cell>
          <cell r="D1414">
            <v>2409</v>
          </cell>
          <cell r="E1414">
            <v>3052853</v>
          </cell>
          <cell r="F1414">
            <v>3055261</v>
          </cell>
          <cell r="G1414" t="str">
            <v>-</v>
          </cell>
          <cell r="H1414" t="str">
            <v>hypothetical protein</v>
          </cell>
          <cell r="I1414" t="str">
            <v>Linkage Group II</v>
          </cell>
        </row>
        <row r="1415">
          <cell r="A1415" t="str">
            <v>NCU01571</v>
          </cell>
          <cell r="D1415">
            <v>1547</v>
          </cell>
          <cell r="E1415">
            <v>3050710</v>
          </cell>
          <cell r="F1415">
            <v>3052256</v>
          </cell>
          <cell r="G1415" t="str">
            <v>+</v>
          </cell>
          <cell r="H1415" t="str">
            <v>hypothetical protein</v>
          </cell>
          <cell r="I1415" t="str">
            <v>Linkage Group II</v>
          </cell>
        </row>
        <row r="1416">
          <cell r="A1416" t="str">
            <v>NCU01572</v>
          </cell>
          <cell r="D1416">
            <v>3006</v>
          </cell>
          <cell r="E1416">
            <v>3046251</v>
          </cell>
          <cell r="F1416">
            <v>3049256</v>
          </cell>
          <cell r="G1416" t="str">
            <v>-</v>
          </cell>
          <cell r="H1416" t="str">
            <v>WD domain-containing protein</v>
          </cell>
          <cell r="I1416" t="str">
            <v>Linkage Group II</v>
          </cell>
        </row>
        <row r="1417">
          <cell r="A1417" t="str">
            <v>NCU01573</v>
          </cell>
          <cell r="D1417">
            <v>1416</v>
          </cell>
          <cell r="E1417">
            <v>3044747</v>
          </cell>
          <cell r="F1417">
            <v>3046162</v>
          </cell>
          <cell r="G1417" t="str">
            <v>+</v>
          </cell>
          <cell r="H1417" t="str">
            <v>hypothetical protein</v>
          </cell>
          <cell r="I1417" t="str">
            <v>Linkage Group II</v>
          </cell>
        </row>
        <row r="1418">
          <cell r="A1418" t="str">
            <v>NCU01575</v>
          </cell>
          <cell r="D1418">
            <v>1596</v>
          </cell>
          <cell r="E1418">
            <v>3038452</v>
          </cell>
          <cell r="F1418">
            <v>3040047</v>
          </cell>
          <cell r="G1418" t="str">
            <v>+</v>
          </cell>
          <cell r="H1418" t="str">
            <v>SNARE complex subunit</v>
          </cell>
          <cell r="I1418" t="str">
            <v>Linkage Group II</v>
          </cell>
        </row>
        <row r="1419">
          <cell r="A1419" t="str">
            <v>NCU01577</v>
          </cell>
          <cell r="D1419">
            <v>1762</v>
          </cell>
          <cell r="E1419">
            <v>3036398</v>
          </cell>
          <cell r="F1419">
            <v>3038159</v>
          </cell>
          <cell r="G1419" t="str">
            <v>-</v>
          </cell>
          <cell r="H1419" t="str">
            <v>hypothetical protein</v>
          </cell>
          <cell r="I1419" t="str">
            <v>Linkage Group II</v>
          </cell>
        </row>
        <row r="1420">
          <cell r="A1420" t="str">
            <v>NCU01579</v>
          </cell>
          <cell r="D1420">
            <v>210</v>
          </cell>
          <cell r="E1420">
            <v>3035272</v>
          </cell>
          <cell r="F1420">
            <v>3035481</v>
          </cell>
          <cell r="G1420" t="str">
            <v>-</v>
          </cell>
          <cell r="H1420" t="str">
            <v>hypothetical protein</v>
          </cell>
          <cell r="I1420" t="str">
            <v>Linkage Group II</v>
          </cell>
        </row>
        <row r="1421">
          <cell r="A1421" t="str">
            <v>NCU01580</v>
          </cell>
          <cell r="D1421">
            <v>1332</v>
          </cell>
          <cell r="E1421">
            <v>3030843</v>
          </cell>
          <cell r="F1421">
            <v>3032174</v>
          </cell>
          <cell r="G1421" t="str">
            <v>-</v>
          </cell>
          <cell r="H1421" t="str">
            <v>transcription factor TFIIH subunit Tfb4</v>
          </cell>
          <cell r="I1421" t="str">
            <v>Linkage Group II</v>
          </cell>
        </row>
        <row r="1422">
          <cell r="A1422" t="str">
            <v>NCU01581</v>
          </cell>
          <cell r="D1422">
            <v>2258</v>
          </cell>
          <cell r="E1422">
            <v>3028235</v>
          </cell>
          <cell r="F1422">
            <v>3030492</v>
          </cell>
          <cell r="G1422" t="str">
            <v>+</v>
          </cell>
          <cell r="H1422" t="str">
            <v>hypothetical protein</v>
          </cell>
          <cell r="I1422" t="str">
            <v>Linkage Group II</v>
          </cell>
        </row>
        <row r="1423">
          <cell r="A1423" t="str">
            <v>NCU01584</v>
          </cell>
          <cell r="D1423">
            <v>3368</v>
          </cell>
          <cell r="E1423">
            <v>3021878</v>
          </cell>
          <cell r="F1423">
            <v>3025245</v>
          </cell>
          <cell r="G1423" t="str">
            <v>-</v>
          </cell>
          <cell r="H1423" t="str">
            <v>hypothetical protein</v>
          </cell>
          <cell r="I1423" t="str">
            <v>Linkage Group II</v>
          </cell>
        </row>
        <row r="1424">
          <cell r="A1424" t="str">
            <v>NCU01585</v>
          </cell>
          <cell r="D1424">
            <v>1470</v>
          </cell>
          <cell r="E1424">
            <v>3019578</v>
          </cell>
          <cell r="F1424">
            <v>3021047</v>
          </cell>
          <cell r="G1424" t="str">
            <v>-</v>
          </cell>
          <cell r="H1424" t="str">
            <v>hypothetical protein</v>
          </cell>
          <cell r="I1424" t="str">
            <v>Linkage Group II</v>
          </cell>
        </row>
        <row r="1425">
          <cell r="A1425" t="str">
            <v>NCU01587</v>
          </cell>
          <cell r="D1425">
            <v>2143</v>
          </cell>
          <cell r="E1425">
            <v>3016869</v>
          </cell>
          <cell r="F1425">
            <v>3019011</v>
          </cell>
          <cell r="G1425" t="str">
            <v>+</v>
          </cell>
          <cell r="H1425" t="str">
            <v>cofilin</v>
          </cell>
          <cell r="I1425" t="str">
            <v>Linkage Group II</v>
          </cell>
        </row>
        <row r="1426">
          <cell r="A1426" t="str">
            <v>NCU01589</v>
          </cell>
          <cell r="D1426">
            <v>2472</v>
          </cell>
          <cell r="E1426">
            <v>3012916</v>
          </cell>
          <cell r="F1426">
            <v>3015387</v>
          </cell>
          <cell r="G1426" t="str">
            <v>+</v>
          </cell>
          <cell r="H1426" t="str">
            <v>heat shock protein 60</v>
          </cell>
          <cell r="I1426" t="str">
            <v>Linkage Group II</v>
          </cell>
          <cell r="J1426" t="str">
            <v>GO:0030150,GO:0006457,GO:0005739,GO:0042645,GO:0003697</v>
          </cell>
        </row>
        <row r="1427">
          <cell r="A1427" t="str">
            <v>NCU01591</v>
          </cell>
          <cell r="D1427">
            <v>1895</v>
          </cell>
          <cell r="E1427">
            <v>3008572</v>
          </cell>
          <cell r="F1427">
            <v>3010466</v>
          </cell>
          <cell r="G1427" t="str">
            <v>+</v>
          </cell>
          <cell r="H1427" t="str">
            <v>hypothetical protein</v>
          </cell>
          <cell r="I1427" t="str">
            <v>Linkage Group II</v>
          </cell>
        </row>
        <row r="1428">
          <cell r="A1428" t="str">
            <v>NCU01592</v>
          </cell>
          <cell r="D1428">
            <v>1263</v>
          </cell>
          <cell r="E1428">
            <v>3005855</v>
          </cell>
          <cell r="F1428">
            <v>3007117</v>
          </cell>
          <cell r="G1428" t="str">
            <v>+</v>
          </cell>
          <cell r="H1428" t="str">
            <v>hypothetical protein</v>
          </cell>
          <cell r="I1428" t="str">
            <v>Linkage Group II</v>
          </cell>
        </row>
        <row r="1429">
          <cell r="A1429" t="str">
            <v>NCU01593</v>
          </cell>
          <cell r="D1429">
            <v>1755</v>
          </cell>
          <cell r="E1429">
            <v>3002795</v>
          </cell>
          <cell r="F1429">
            <v>3004549</v>
          </cell>
          <cell r="G1429" t="str">
            <v>-</v>
          </cell>
          <cell r="H1429" t="str">
            <v>hypothetical protein</v>
          </cell>
          <cell r="I1429" t="str">
            <v>Linkage Group II</v>
          </cell>
        </row>
        <row r="1430">
          <cell r="A1430" t="str">
            <v>NCU01595</v>
          </cell>
          <cell r="D1430">
            <v>1906</v>
          </cell>
          <cell r="E1430">
            <v>2999299</v>
          </cell>
          <cell r="F1430">
            <v>3001204</v>
          </cell>
          <cell r="G1430" t="str">
            <v>+</v>
          </cell>
          <cell r="H1430" t="str">
            <v>SOF1</v>
          </cell>
          <cell r="I1430" t="str">
            <v>Linkage Group II</v>
          </cell>
          <cell r="J1430" t="str">
            <v>GO:0005730,GO:0005732,GO:0032040,GO:0030686,GO:0000462</v>
          </cell>
        </row>
        <row r="1431">
          <cell r="A1431" t="str">
            <v>NCU01596</v>
          </cell>
          <cell r="D1431">
            <v>1773</v>
          </cell>
          <cell r="E1431">
            <v>2997129</v>
          </cell>
          <cell r="F1431">
            <v>2998901</v>
          </cell>
          <cell r="G1431" t="str">
            <v>-</v>
          </cell>
          <cell r="H1431" t="str">
            <v>26S proteasome non-ATPase regulatory subunit 11</v>
          </cell>
          <cell r="I1431" t="str">
            <v>Linkage Group II</v>
          </cell>
          <cell r="J1431" t="str">
            <v>GO:0043248,GO:0005198,GO:0008541,GO:0006511</v>
          </cell>
        </row>
        <row r="1432">
          <cell r="A1432" t="str">
            <v>NCU01597</v>
          </cell>
          <cell r="D1432">
            <v>8514</v>
          </cell>
          <cell r="E1432">
            <v>2988369</v>
          </cell>
          <cell r="F1432">
            <v>2996882</v>
          </cell>
          <cell r="G1432" t="str">
            <v>+</v>
          </cell>
          <cell r="H1432" t="str">
            <v>hypothetical protein</v>
          </cell>
          <cell r="I1432" t="str">
            <v>Linkage Group II</v>
          </cell>
        </row>
        <row r="1433">
          <cell r="A1433" t="str">
            <v>NCU01598</v>
          </cell>
          <cell r="D1433">
            <v>1087</v>
          </cell>
          <cell r="E1433">
            <v>2986127</v>
          </cell>
          <cell r="F1433">
            <v>2987213</v>
          </cell>
          <cell r="G1433" t="str">
            <v>-</v>
          </cell>
          <cell r="H1433" t="str">
            <v>methyltransferase</v>
          </cell>
          <cell r="I1433" t="str">
            <v>Linkage Group II</v>
          </cell>
        </row>
        <row r="1434">
          <cell r="A1434" t="str">
            <v>NCU01599</v>
          </cell>
          <cell r="D1434">
            <v>2786</v>
          </cell>
          <cell r="E1434">
            <v>2983076</v>
          </cell>
          <cell r="F1434">
            <v>2985861</v>
          </cell>
          <cell r="G1434" t="str">
            <v>+</v>
          </cell>
          <cell r="H1434" t="str">
            <v>hypothetical protein</v>
          </cell>
          <cell r="I1434" t="str">
            <v>Linkage Group II</v>
          </cell>
        </row>
        <row r="1435">
          <cell r="A1435" t="str">
            <v>NCU01601</v>
          </cell>
          <cell r="D1435">
            <v>1218</v>
          </cell>
          <cell r="E1435">
            <v>2981491</v>
          </cell>
          <cell r="F1435">
            <v>2982708</v>
          </cell>
          <cell r="G1435" t="str">
            <v>-</v>
          </cell>
          <cell r="H1435" t="str">
            <v>hypothetical protein</v>
          </cell>
          <cell r="I1435" t="str">
            <v>Linkage Group II</v>
          </cell>
        </row>
        <row r="1436">
          <cell r="A1436" t="str">
            <v>NCU01605</v>
          </cell>
          <cell r="B1436" t="str">
            <v>mob-1</v>
          </cell>
          <cell r="D1436">
            <v>1611</v>
          </cell>
          <cell r="E1436">
            <v>2978149</v>
          </cell>
          <cell r="F1436">
            <v>2979759</v>
          </cell>
          <cell r="G1436" t="str">
            <v>-</v>
          </cell>
          <cell r="H1436" t="str">
            <v>protein kinase regulator</v>
          </cell>
          <cell r="I1436" t="str">
            <v>Linkage Group II</v>
          </cell>
          <cell r="J1436" t="str">
            <v>GO:0030448,GO:0005816,GO:0000909,GO:0005829,GO:0031097,GO:0005515,GO:0005634,GO:0019887,GO:0070787,GO:0009272,GO:0019835</v>
          </cell>
        </row>
        <row r="1437">
          <cell r="A1437" t="str">
            <v>NCU01606</v>
          </cell>
          <cell r="D1437">
            <v>1626</v>
          </cell>
          <cell r="E1437">
            <v>2976265</v>
          </cell>
          <cell r="F1437">
            <v>2977890</v>
          </cell>
          <cell r="G1437" t="str">
            <v>-</v>
          </cell>
          <cell r="H1437" t="str">
            <v>ATP synthase subunit 5</v>
          </cell>
          <cell r="I1437" t="str">
            <v>Linkage Group II</v>
          </cell>
          <cell r="J1437" t="str">
            <v>GO:0005739</v>
          </cell>
        </row>
        <row r="1438">
          <cell r="A1438" t="str">
            <v>NCU01607</v>
          </cell>
          <cell r="D1438">
            <v>1303</v>
          </cell>
          <cell r="E1438">
            <v>2973872</v>
          </cell>
          <cell r="F1438">
            <v>2975174</v>
          </cell>
          <cell r="G1438" t="str">
            <v>+</v>
          </cell>
          <cell r="H1438" t="str">
            <v>hypothetical protein</v>
          </cell>
          <cell r="I1438" t="str">
            <v>Linkage Group II</v>
          </cell>
        </row>
        <row r="1439">
          <cell r="A1439" t="str">
            <v>NCU01608</v>
          </cell>
          <cell r="D1439">
            <v>1958</v>
          </cell>
          <cell r="E1439">
            <v>2969604</v>
          </cell>
          <cell r="F1439">
            <v>2971561</v>
          </cell>
          <cell r="G1439" t="str">
            <v>-</v>
          </cell>
          <cell r="H1439" t="str">
            <v>hypothetical protein</v>
          </cell>
          <cell r="I1439" t="str">
            <v>Linkage Group II</v>
          </cell>
        </row>
        <row r="1440">
          <cell r="A1440" t="str">
            <v>NCU01610</v>
          </cell>
          <cell r="D1440">
            <v>663</v>
          </cell>
          <cell r="E1440">
            <v>2965837</v>
          </cell>
          <cell r="F1440">
            <v>2966499</v>
          </cell>
          <cell r="G1440" t="str">
            <v>-</v>
          </cell>
          <cell r="H1440" t="str">
            <v>hypothetical protein</v>
          </cell>
          <cell r="I1440" t="str">
            <v>Linkage Group II</v>
          </cell>
        </row>
        <row r="1441">
          <cell r="A1441" t="str">
            <v>NCU01611</v>
          </cell>
          <cell r="D1441">
            <v>4180</v>
          </cell>
          <cell r="E1441">
            <v>2961574</v>
          </cell>
          <cell r="F1441">
            <v>2965753</v>
          </cell>
          <cell r="G1441" t="str">
            <v>-</v>
          </cell>
          <cell r="H1441" t="str">
            <v>carnitine acetyl transferase</v>
          </cell>
          <cell r="I1441" t="str">
            <v>Linkage Group II</v>
          </cell>
        </row>
        <row r="1442">
          <cell r="A1442" t="str">
            <v>NCU01612</v>
          </cell>
          <cell r="D1442">
            <v>2836</v>
          </cell>
          <cell r="E1442">
            <v>2958416</v>
          </cell>
          <cell r="F1442">
            <v>2961251</v>
          </cell>
          <cell r="G1442" t="str">
            <v>+</v>
          </cell>
          <cell r="H1442" t="str">
            <v>pre-mRNA splicing factor ATP-dependent RNA helicase PRP43</v>
          </cell>
          <cell r="I1442" t="str">
            <v>Linkage Group II</v>
          </cell>
          <cell r="J1442" t="str">
            <v>GO:0000390,GO:0000390,GO:0000390,GO:0000390,GO:0000390,GO:0000390,GO:0000390,GO:0000390,GO:0000390</v>
          </cell>
        </row>
        <row r="1443">
          <cell r="A1443" t="str">
            <v>NCU01613</v>
          </cell>
          <cell r="D1443">
            <v>2829</v>
          </cell>
          <cell r="E1443">
            <v>2954650</v>
          </cell>
          <cell r="F1443">
            <v>2957478</v>
          </cell>
          <cell r="G1443" t="str">
            <v>-</v>
          </cell>
          <cell r="H1443" t="str">
            <v>protein arginine N-methyltransferase HSL7</v>
          </cell>
          <cell r="I1443" t="str">
            <v>Linkage Group II</v>
          </cell>
        </row>
        <row r="1444">
          <cell r="A1444" t="str">
            <v>NCU01614</v>
          </cell>
          <cell r="D1444">
            <v>1628</v>
          </cell>
          <cell r="E1444">
            <v>2953024</v>
          </cell>
          <cell r="F1444">
            <v>2954651</v>
          </cell>
          <cell r="G1444" t="str">
            <v>+</v>
          </cell>
          <cell r="H1444" t="str">
            <v>hypothetical protein</v>
          </cell>
          <cell r="I1444" t="str">
            <v>Linkage Group II</v>
          </cell>
          <cell r="J1444" t="str">
            <v>GO:0005681,GO:0008380,GO:0030532,GO:0005515</v>
          </cell>
        </row>
        <row r="1445">
          <cell r="A1445" t="str">
            <v>NCU01615</v>
          </cell>
          <cell r="D1445">
            <v>3017</v>
          </cell>
          <cell r="E1445">
            <v>2949530</v>
          </cell>
          <cell r="F1445">
            <v>2952546</v>
          </cell>
          <cell r="G1445" t="str">
            <v>+</v>
          </cell>
          <cell r="H1445" t="str">
            <v>hypothetical protein</v>
          </cell>
          <cell r="I1445" t="str">
            <v>Linkage Group II</v>
          </cell>
        </row>
        <row r="1446">
          <cell r="A1446" t="str">
            <v>NCU01620</v>
          </cell>
          <cell r="D1446">
            <v>908</v>
          </cell>
          <cell r="E1446">
            <v>2943201</v>
          </cell>
          <cell r="F1446">
            <v>2944108</v>
          </cell>
          <cell r="G1446" t="str">
            <v>+</v>
          </cell>
          <cell r="H1446" t="str">
            <v>hypothetical protein</v>
          </cell>
          <cell r="I1446" t="str">
            <v>Linkage Group II</v>
          </cell>
        </row>
        <row r="1447">
          <cell r="A1447" t="str">
            <v>NCU01623</v>
          </cell>
          <cell r="D1447">
            <v>2514</v>
          </cell>
          <cell r="E1447">
            <v>2937841</v>
          </cell>
          <cell r="F1447">
            <v>2940354</v>
          </cell>
          <cell r="G1447" t="str">
            <v>-</v>
          </cell>
          <cell r="H1447" t="str">
            <v>hypothetical protein</v>
          </cell>
          <cell r="I1447" t="str">
            <v>Linkage Group II</v>
          </cell>
        </row>
        <row r="1448">
          <cell r="A1448" t="str">
            <v>NCU01625</v>
          </cell>
          <cell r="D1448">
            <v>2699</v>
          </cell>
          <cell r="E1448">
            <v>2934124</v>
          </cell>
          <cell r="F1448">
            <v>2936822</v>
          </cell>
          <cell r="G1448" t="str">
            <v>+</v>
          </cell>
          <cell r="H1448" t="str">
            <v>DNA repair helicase RAD3</v>
          </cell>
          <cell r="I1448" t="str">
            <v>Linkage Group II</v>
          </cell>
          <cell r="J1448" t="str">
            <v>GO:0000112,GO:0006289,GO:0016251,GO:0005675,GO:0006367,GO:0003678,GO:0000717</v>
          </cell>
        </row>
        <row r="1449">
          <cell r="A1449" t="str">
            <v>NCU01629</v>
          </cell>
          <cell r="D1449">
            <v>2290</v>
          </cell>
          <cell r="E1449">
            <v>2924423</v>
          </cell>
          <cell r="F1449">
            <v>2926712</v>
          </cell>
          <cell r="G1449" t="str">
            <v>+</v>
          </cell>
          <cell r="H1449" t="str">
            <v>hypothetical protein</v>
          </cell>
          <cell r="I1449" t="str">
            <v>Linkage Group II</v>
          </cell>
        </row>
        <row r="1450">
          <cell r="A1450" t="str">
            <v>NCU01631</v>
          </cell>
          <cell r="D1450">
            <v>1065</v>
          </cell>
          <cell r="E1450">
            <v>2922034</v>
          </cell>
          <cell r="F1450">
            <v>2923098</v>
          </cell>
          <cell r="G1450" t="str">
            <v>-</v>
          </cell>
          <cell r="H1450" t="str">
            <v>hypothetical protein</v>
          </cell>
          <cell r="I1450" t="str">
            <v>Linkage Group II</v>
          </cell>
        </row>
        <row r="1451">
          <cell r="A1451" t="str">
            <v>NCU01632</v>
          </cell>
          <cell r="D1451">
            <v>5149</v>
          </cell>
          <cell r="E1451">
            <v>2892511</v>
          </cell>
          <cell r="F1451">
            <v>2897659</v>
          </cell>
          <cell r="G1451" t="str">
            <v>+</v>
          </cell>
          <cell r="H1451" t="str">
            <v>pentafunctional AROM polypeptide</v>
          </cell>
          <cell r="I1451" t="str">
            <v>Linkage Group II</v>
          </cell>
          <cell r="J1451" t="str">
            <v>GO:0004765,GO:0003866,GO:0003856,GO:0009073,GO:0005737,GO:0003855,GO:0004764</v>
          </cell>
        </row>
        <row r="1452">
          <cell r="A1452" t="str">
            <v>NCU01633</v>
          </cell>
          <cell r="D1452">
            <v>2188</v>
          </cell>
          <cell r="E1452">
            <v>2888177</v>
          </cell>
          <cell r="F1452">
            <v>2890364</v>
          </cell>
          <cell r="G1452" t="str">
            <v>+</v>
          </cell>
          <cell r="H1452" t="str">
            <v>hexose transporter HXT13</v>
          </cell>
          <cell r="I1452" t="str">
            <v>Linkage Group II</v>
          </cell>
        </row>
        <row r="1453">
          <cell r="A1453" t="str">
            <v>NCU01634</v>
          </cell>
          <cell r="B1453" t="str">
            <v>hH4-1</v>
          </cell>
          <cell r="D1453">
            <v>1359</v>
          </cell>
          <cell r="E1453">
            <v>2877350</v>
          </cell>
          <cell r="F1453">
            <v>2878708</v>
          </cell>
          <cell r="G1453" t="str">
            <v>+</v>
          </cell>
          <cell r="H1453" t="str">
            <v>histone H4-1</v>
          </cell>
          <cell r="I1453" t="str">
            <v>Linkage Group II</v>
          </cell>
          <cell r="J1453" t="str">
            <v>GO:0000788,GO:0006333,GO:0003677</v>
          </cell>
        </row>
        <row r="1454">
          <cell r="A1454" t="str">
            <v>NCU01635</v>
          </cell>
          <cell r="B1454" t="str">
            <v>hH3</v>
          </cell>
          <cell r="D1454">
            <v>1156</v>
          </cell>
          <cell r="E1454">
            <v>2874278</v>
          </cell>
          <cell r="F1454">
            <v>2875433</v>
          </cell>
          <cell r="G1454" t="str">
            <v>-</v>
          </cell>
          <cell r="H1454" t="str">
            <v>histone H3</v>
          </cell>
          <cell r="I1454" t="str">
            <v>Linkage Group II</v>
          </cell>
          <cell r="J1454" t="str">
            <v>GO:0006306,GO:0003677,GO:0005634,GO:0006333,GO:0000788</v>
          </cell>
        </row>
        <row r="1455">
          <cell r="A1455" t="str">
            <v>NCU01636</v>
          </cell>
          <cell r="D1455">
            <v>1077</v>
          </cell>
          <cell r="E1455">
            <v>2872943</v>
          </cell>
          <cell r="F1455">
            <v>2874019</v>
          </cell>
          <cell r="G1455" t="str">
            <v>+</v>
          </cell>
          <cell r="H1455" t="str">
            <v>2-hydroxychromene-2-carboxylate isomerase</v>
          </cell>
          <cell r="I1455" t="str">
            <v>Linkage Group II</v>
          </cell>
          <cell r="J1455" t="str">
            <v>GO:0009416</v>
          </cell>
        </row>
        <row r="1456">
          <cell r="A1456" t="str">
            <v>NCU01637</v>
          </cell>
          <cell r="D1456">
            <v>1607</v>
          </cell>
          <cell r="E1456">
            <v>2871028</v>
          </cell>
          <cell r="F1456">
            <v>2872634</v>
          </cell>
          <cell r="G1456" t="str">
            <v>+</v>
          </cell>
          <cell r="H1456" t="str">
            <v>U4/U6 small nuclear ribonucleoprotein</v>
          </cell>
          <cell r="I1456" t="str">
            <v>Linkage Group II</v>
          </cell>
        </row>
        <row r="1457">
          <cell r="A1457" t="str">
            <v>NCU01638</v>
          </cell>
          <cell r="D1457">
            <v>5630</v>
          </cell>
          <cell r="E1457">
            <v>2864473</v>
          </cell>
          <cell r="F1457">
            <v>2870102</v>
          </cell>
          <cell r="G1457" t="str">
            <v>-</v>
          </cell>
          <cell r="H1457" t="str">
            <v>DNA-directed RNA polymerase I subunit RPA1</v>
          </cell>
          <cell r="I1457" t="str">
            <v>Linkage Group II</v>
          </cell>
        </row>
        <row r="1458">
          <cell r="A1458" t="str">
            <v>NCU01640</v>
          </cell>
          <cell r="D1458">
            <v>2145</v>
          </cell>
          <cell r="E1458">
            <v>2859550</v>
          </cell>
          <cell r="F1458">
            <v>2861694</v>
          </cell>
          <cell r="G1458" t="str">
            <v>+</v>
          </cell>
          <cell r="H1458" t="str">
            <v>C2H2 transcription factor</v>
          </cell>
          <cell r="I1458" t="str">
            <v>Linkage Group II</v>
          </cell>
        </row>
        <row r="1459">
          <cell r="A1459" t="str">
            <v>NCU01642</v>
          </cell>
          <cell r="D1459">
            <v>8371</v>
          </cell>
          <cell r="E1459">
            <v>2837664</v>
          </cell>
          <cell r="F1459">
            <v>2846034</v>
          </cell>
          <cell r="G1459" t="str">
            <v>+</v>
          </cell>
          <cell r="H1459" t="str">
            <v>hypothetical protein</v>
          </cell>
          <cell r="I1459" t="str">
            <v>Linkage Group II</v>
          </cell>
        </row>
        <row r="1460">
          <cell r="A1460" t="str">
            <v>NCU01643</v>
          </cell>
          <cell r="D1460">
            <v>4006</v>
          </cell>
          <cell r="E1460">
            <v>2831311</v>
          </cell>
          <cell r="F1460">
            <v>2835316</v>
          </cell>
          <cell r="G1460" t="str">
            <v>+</v>
          </cell>
          <cell r="H1460" t="str">
            <v>5'-3' exoribonuclease 2</v>
          </cell>
          <cell r="I1460" t="str">
            <v>Linkage Group II</v>
          </cell>
        </row>
        <row r="1461">
          <cell r="A1461" t="str">
            <v>NCU01644</v>
          </cell>
          <cell r="D1461">
            <v>3764</v>
          </cell>
          <cell r="E1461">
            <v>2826650</v>
          </cell>
          <cell r="F1461">
            <v>2830413</v>
          </cell>
          <cell r="G1461" t="str">
            <v>-</v>
          </cell>
          <cell r="H1461" t="str">
            <v>intracellular protein transporter UsoA</v>
          </cell>
          <cell r="I1461" t="str">
            <v>Linkage Group II</v>
          </cell>
        </row>
        <row r="1462">
          <cell r="A1462" t="str">
            <v>NCU01645</v>
          </cell>
          <cell r="D1462">
            <v>1818</v>
          </cell>
          <cell r="E1462">
            <v>2824950</v>
          </cell>
          <cell r="F1462">
            <v>2826767</v>
          </cell>
          <cell r="G1462" t="str">
            <v>+</v>
          </cell>
          <cell r="H1462" t="str">
            <v>hypothetical protein</v>
          </cell>
          <cell r="I1462" t="str">
            <v>Linkage Group II</v>
          </cell>
        </row>
        <row r="1463">
          <cell r="A1463" t="str">
            <v>NCU01646</v>
          </cell>
          <cell r="D1463">
            <v>2713</v>
          </cell>
          <cell r="E1463">
            <v>2821042</v>
          </cell>
          <cell r="F1463">
            <v>2823754</v>
          </cell>
          <cell r="G1463" t="str">
            <v>+</v>
          </cell>
          <cell r="H1463" t="str">
            <v>hypothetical protein</v>
          </cell>
          <cell r="I1463" t="str">
            <v>Linkage Group II</v>
          </cell>
        </row>
        <row r="1464">
          <cell r="A1464" t="str">
            <v>NCU01647</v>
          </cell>
          <cell r="D1464">
            <v>2121</v>
          </cell>
          <cell r="E1464">
            <v>2817743</v>
          </cell>
          <cell r="F1464">
            <v>2819863</v>
          </cell>
          <cell r="G1464" t="str">
            <v>-</v>
          </cell>
          <cell r="H1464" t="str">
            <v>GTP-binding protein ypt4</v>
          </cell>
          <cell r="I1464" t="str">
            <v>Linkage Group II</v>
          </cell>
        </row>
        <row r="1465">
          <cell r="A1465" t="str">
            <v>NCU01648</v>
          </cell>
          <cell r="D1465">
            <v>3474</v>
          </cell>
          <cell r="E1465">
            <v>2814505</v>
          </cell>
          <cell r="F1465">
            <v>2817978</v>
          </cell>
          <cell r="G1465" t="str">
            <v>+</v>
          </cell>
          <cell r="H1465" t="str">
            <v>dolichyl-phosphate-mannose-protein mannosyltransferase 2</v>
          </cell>
          <cell r="I1465" t="str">
            <v>Linkage Group II</v>
          </cell>
          <cell r="J1465" t="str">
            <v>GO:0004169,GO:0006493,GO:0005783</v>
          </cell>
        </row>
        <row r="1466">
          <cell r="A1466" t="str">
            <v>NCU01649</v>
          </cell>
          <cell r="D1466">
            <v>1634</v>
          </cell>
          <cell r="E1466">
            <v>2812326</v>
          </cell>
          <cell r="F1466">
            <v>2813959</v>
          </cell>
          <cell r="G1466" t="str">
            <v>+</v>
          </cell>
          <cell r="H1466" t="str">
            <v>hypothetical protein</v>
          </cell>
          <cell r="I1466" t="str">
            <v>Linkage Group II</v>
          </cell>
        </row>
        <row r="1467">
          <cell r="A1467" t="str">
            <v>NCU01650</v>
          </cell>
          <cell r="D1467">
            <v>1045</v>
          </cell>
          <cell r="E1467">
            <v>2810522</v>
          </cell>
          <cell r="F1467">
            <v>2811566</v>
          </cell>
          <cell r="G1467" t="str">
            <v>+</v>
          </cell>
          <cell r="H1467" t="str">
            <v>hypothetical protein</v>
          </cell>
          <cell r="I1467" t="str">
            <v>Linkage Group II</v>
          </cell>
          <cell r="J1467" t="str">
            <v>GO:0003735,GO:0005762,GO:0006412</v>
          </cell>
        </row>
        <row r="1468">
          <cell r="A1468" t="str">
            <v>NCU01651</v>
          </cell>
          <cell r="D1468">
            <v>2349</v>
          </cell>
          <cell r="E1468">
            <v>2807650</v>
          </cell>
          <cell r="F1468">
            <v>2809998</v>
          </cell>
          <cell r="G1468" t="str">
            <v>-</v>
          </cell>
          <cell r="H1468" t="str">
            <v>hypothetical protein</v>
          </cell>
          <cell r="I1468" t="str">
            <v>Linkage Group II</v>
          </cell>
        </row>
        <row r="1469">
          <cell r="A1469" t="str">
            <v>NCU01652</v>
          </cell>
          <cell r="D1469">
            <v>1949</v>
          </cell>
          <cell r="E1469">
            <v>2805214</v>
          </cell>
          <cell r="F1469">
            <v>2807162</v>
          </cell>
          <cell r="G1469" t="str">
            <v>+</v>
          </cell>
          <cell r="H1469" t="str">
            <v>O-acetylhomoserine</v>
          </cell>
          <cell r="I1469" t="str">
            <v>Linkage Group II</v>
          </cell>
          <cell r="J1469" t="str">
            <v>GO:0003961,GO:0019344,GO:0004124,GO:0005737,GO:0006555</v>
          </cell>
        </row>
        <row r="1470">
          <cell r="A1470" t="str">
            <v>NCU01653</v>
          </cell>
          <cell r="D1470">
            <v>681</v>
          </cell>
          <cell r="E1470">
            <v>2803210</v>
          </cell>
          <cell r="F1470">
            <v>2803890</v>
          </cell>
          <cell r="G1470" t="str">
            <v>+</v>
          </cell>
          <cell r="H1470" t="str">
            <v>hypothetical protein</v>
          </cell>
          <cell r="I1470" t="str">
            <v>Linkage Group II</v>
          </cell>
        </row>
        <row r="1471">
          <cell r="A1471" t="str">
            <v>NCU01654</v>
          </cell>
          <cell r="D1471">
            <v>2742</v>
          </cell>
          <cell r="E1471">
            <v>2797995</v>
          </cell>
          <cell r="F1471">
            <v>2800736</v>
          </cell>
          <cell r="G1471" t="str">
            <v>-</v>
          </cell>
          <cell r="H1471" t="str">
            <v>long-chain-fatty-acid-CoA ligase 1</v>
          </cell>
          <cell r="I1471" t="str">
            <v>Linkage Group II</v>
          </cell>
        </row>
        <row r="1472">
          <cell r="A1472" t="str">
            <v>NCU01655</v>
          </cell>
          <cell r="D1472">
            <v>1217</v>
          </cell>
          <cell r="E1472">
            <v>2796490</v>
          </cell>
          <cell r="F1472">
            <v>2797706</v>
          </cell>
          <cell r="G1472" t="str">
            <v>-</v>
          </cell>
          <cell r="H1472" t="str">
            <v>hypothetical protein</v>
          </cell>
          <cell r="I1472" t="str">
            <v>Linkage Group II</v>
          </cell>
        </row>
        <row r="1473">
          <cell r="A1473" t="str">
            <v>NCU01656</v>
          </cell>
          <cell r="D1473">
            <v>4196</v>
          </cell>
          <cell r="E1473">
            <v>2791337</v>
          </cell>
          <cell r="F1473">
            <v>2795532</v>
          </cell>
          <cell r="G1473" t="str">
            <v>-</v>
          </cell>
          <cell r="H1473" t="str">
            <v>hypothetical protein</v>
          </cell>
          <cell r="I1473" t="str">
            <v>Linkage Group II</v>
          </cell>
        </row>
        <row r="1474">
          <cell r="A1474" t="str">
            <v>NCU01657</v>
          </cell>
          <cell r="D1474">
            <v>1341</v>
          </cell>
          <cell r="E1474">
            <v>2789500</v>
          </cell>
          <cell r="F1474">
            <v>2790840</v>
          </cell>
          <cell r="G1474" t="str">
            <v>-</v>
          </cell>
          <cell r="H1474" t="str">
            <v>cytochrome-c oxidase assembly protein</v>
          </cell>
          <cell r="I1474" t="str">
            <v>Linkage Group II</v>
          </cell>
        </row>
        <row r="1475">
          <cell r="A1475" t="str">
            <v>NCU01658</v>
          </cell>
          <cell r="D1475">
            <v>4792</v>
          </cell>
          <cell r="E1475">
            <v>2784092</v>
          </cell>
          <cell r="F1475">
            <v>2788883</v>
          </cell>
          <cell r="G1475" t="str">
            <v>-</v>
          </cell>
          <cell r="H1475" t="str">
            <v>WD repeat protein</v>
          </cell>
          <cell r="I1475" t="str">
            <v>Linkage Group II</v>
          </cell>
        </row>
        <row r="1476">
          <cell r="A1476" t="str">
            <v>NCU01659</v>
          </cell>
          <cell r="D1476">
            <v>3955</v>
          </cell>
          <cell r="E1476">
            <v>2776281</v>
          </cell>
          <cell r="F1476">
            <v>2780235</v>
          </cell>
          <cell r="G1476" t="str">
            <v>+</v>
          </cell>
          <cell r="H1476" t="str">
            <v>dDENN domain-containing protein</v>
          </cell>
          <cell r="I1476" t="str">
            <v>Linkage Group II</v>
          </cell>
        </row>
        <row r="1477">
          <cell r="A1477" t="str">
            <v>NCU01660</v>
          </cell>
          <cell r="D1477">
            <v>933</v>
          </cell>
          <cell r="E1477">
            <v>2770639</v>
          </cell>
          <cell r="F1477">
            <v>2771571</v>
          </cell>
          <cell r="G1477" t="str">
            <v>-</v>
          </cell>
          <cell r="H1477" t="str">
            <v>hypothetical protein</v>
          </cell>
          <cell r="I1477" t="str">
            <v>Linkage Group II</v>
          </cell>
        </row>
        <row r="1478">
          <cell r="A1478" t="str">
            <v>NCU01664</v>
          </cell>
          <cell r="D1478">
            <v>1592</v>
          </cell>
          <cell r="E1478">
            <v>2766966</v>
          </cell>
          <cell r="F1478">
            <v>2768557</v>
          </cell>
          <cell r="G1478" t="str">
            <v>+</v>
          </cell>
          <cell r="H1478" t="str">
            <v>DUF974 domain-containing protein</v>
          </cell>
          <cell r="I1478" t="str">
            <v>Linkage Group II</v>
          </cell>
        </row>
        <row r="1479">
          <cell r="A1479" t="str">
            <v>NCU01665</v>
          </cell>
          <cell r="D1479">
            <v>2989</v>
          </cell>
          <cell r="E1479">
            <v>2763529</v>
          </cell>
          <cell r="F1479">
            <v>2766517</v>
          </cell>
          <cell r="G1479" t="str">
            <v>+</v>
          </cell>
          <cell r="H1479" t="str">
            <v>KH domain-containing protein</v>
          </cell>
          <cell r="I1479" t="str">
            <v>Linkage Group II</v>
          </cell>
        </row>
        <row r="1480">
          <cell r="A1480" t="str">
            <v>NCU01666</v>
          </cell>
          <cell r="D1480">
            <v>1489</v>
          </cell>
          <cell r="E1480">
            <v>2761062</v>
          </cell>
          <cell r="F1480">
            <v>2762550</v>
          </cell>
          <cell r="G1480" t="str">
            <v>-</v>
          </cell>
          <cell r="H1480" t="str">
            <v>acetolactate synthase small subunit</v>
          </cell>
          <cell r="I1480" t="str">
            <v>Linkage Group II</v>
          </cell>
          <cell r="J1480" t="str">
            <v>GO:0003984,GO:0009082,GO:0005739,GO:0042645,GO:0010034,GO:0030234,GO:0005948</v>
          </cell>
        </row>
        <row r="1481">
          <cell r="A1481" t="str">
            <v>NCU01667</v>
          </cell>
          <cell r="B1481" t="str">
            <v>arg-12</v>
          </cell>
          <cell r="D1481">
            <v>1660</v>
          </cell>
          <cell r="E1481">
            <v>2759502</v>
          </cell>
          <cell r="F1481">
            <v>2761161</v>
          </cell>
          <cell r="G1481" t="str">
            <v>+</v>
          </cell>
          <cell r="H1481" t="str">
            <v>arginine-12</v>
          </cell>
          <cell r="I1481" t="str">
            <v>Linkage Group II</v>
          </cell>
          <cell r="J1481" t="str">
            <v>GO:0006591,GO:0006526,GO:0005829,GO:0004585</v>
          </cell>
        </row>
        <row r="1482">
          <cell r="A1482" t="str">
            <v>NCU01668</v>
          </cell>
          <cell r="D1482">
            <v>2417</v>
          </cell>
          <cell r="E1482">
            <v>2755579</v>
          </cell>
          <cell r="F1482">
            <v>2757995</v>
          </cell>
          <cell r="G1482" t="str">
            <v>-</v>
          </cell>
          <cell r="H1482" t="str">
            <v>hypothetical protein</v>
          </cell>
          <cell r="I1482" t="str">
            <v>Linkage Group II</v>
          </cell>
        </row>
        <row r="1483">
          <cell r="A1483" t="str">
            <v>NCU01669</v>
          </cell>
          <cell r="D1483">
            <v>2089</v>
          </cell>
          <cell r="E1483">
            <v>2752242</v>
          </cell>
          <cell r="F1483">
            <v>2754330</v>
          </cell>
          <cell r="G1483" t="str">
            <v>-</v>
          </cell>
          <cell r="H1483" t="str">
            <v>protein arginine methyltransferase RmtB</v>
          </cell>
          <cell r="I1483" t="str">
            <v>Linkage Group II</v>
          </cell>
        </row>
        <row r="1484">
          <cell r="A1484" t="str">
            <v>NCU01670</v>
          </cell>
          <cell r="D1484">
            <v>1483</v>
          </cell>
          <cell r="E1484">
            <v>2750781</v>
          </cell>
          <cell r="F1484">
            <v>2752263</v>
          </cell>
          <cell r="G1484" t="str">
            <v>+</v>
          </cell>
          <cell r="H1484" t="str">
            <v>type 1 phosphatase regulator ypi-1</v>
          </cell>
          <cell r="I1484" t="str">
            <v>Linkage Group II</v>
          </cell>
        </row>
        <row r="1485">
          <cell r="A1485" t="str">
            <v>NCU01672</v>
          </cell>
          <cell r="D1485">
            <v>2766</v>
          </cell>
          <cell r="E1485">
            <v>2745996</v>
          </cell>
          <cell r="F1485">
            <v>2748761</v>
          </cell>
          <cell r="G1485" t="str">
            <v>-</v>
          </cell>
          <cell r="H1485" t="str">
            <v>DUF726 domain-containing protein</v>
          </cell>
          <cell r="I1485" t="str">
            <v>Linkage Group II</v>
          </cell>
        </row>
        <row r="1486">
          <cell r="A1486" t="str">
            <v>NCU01673</v>
          </cell>
          <cell r="D1486">
            <v>1176</v>
          </cell>
          <cell r="E1486">
            <v>2744819</v>
          </cell>
          <cell r="F1486">
            <v>2745994</v>
          </cell>
          <cell r="G1486" t="str">
            <v>+</v>
          </cell>
          <cell r="H1486" t="str">
            <v>hypothetical protein</v>
          </cell>
          <cell r="I1486" t="str">
            <v>Linkage Group II</v>
          </cell>
        </row>
        <row r="1487">
          <cell r="A1487" t="str">
            <v>NCU01674</v>
          </cell>
          <cell r="D1487">
            <v>1530</v>
          </cell>
          <cell r="E1487">
            <v>2742586</v>
          </cell>
          <cell r="F1487">
            <v>2744115</v>
          </cell>
          <cell r="G1487" t="str">
            <v>-</v>
          </cell>
          <cell r="H1487" t="str">
            <v>alpha-soluble NSF attachment protein</v>
          </cell>
          <cell r="I1487" t="str">
            <v>Linkage Group II</v>
          </cell>
        </row>
        <row r="1488">
          <cell r="A1488" t="str">
            <v>NCU01675</v>
          </cell>
          <cell r="D1488">
            <v>3970</v>
          </cell>
          <cell r="E1488">
            <v>2738365</v>
          </cell>
          <cell r="F1488">
            <v>2742334</v>
          </cell>
          <cell r="G1488" t="str">
            <v>-</v>
          </cell>
          <cell r="H1488" t="str">
            <v>ribosomal RNA-processing protein 12</v>
          </cell>
          <cell r="I1488" t="str">
            <v>Linkage Group II</v>
          </cell>
        </row>
        <row r="1489">
          <cell r="A1489" t="str">
            <v>NCU01678</v>
          </cell>
          <cell r="D1489">
            <v>2171</v>
          </cell>
          <cell r="E1489">
            <v>2733413</v>
          </cell>
          <cell r="F1489">
            <v>2735583</v>
          </cell>
          <cell r="G1489" t="str">
            <v>-</v>
          </cell>
          <cell r="H1489" t="str">
            <v>amine oxidase</v>
          </cell>
          <cell r="I1489" t="str">
            <v>Linkage Group II</v>
          </cell>
        </row>
        <row r="1490">
          <cell r="A1490" t="str">
            <v>NCU01679</v>
          </cell>
          <cell r="D1490">
            <v>2225</v>
          </cell>
          <cell r="E1490">
            <v>2731055</v>
          </cell>
          <cell r="F1490">
            <v>2733279</v>
          </cell>
          <cell r="G1490" t="str">
            <v>+</v>
          </cell>
          <cell r="H1490" t="str">
            <v>hypothetical protein</v>
          </cell>
          <cell r="I1490" t="str">
            <v>Linkage Group II</v>
          </cell>
        </row>
        <row r="1491">
          <cell r="A1491" t="str">
            <v>NCU01680</v>
          </cell>
          <cell r="B1491" t="str">
            <v>pma-1</v>
          </cell>
          <cell r="D1491">
            <v>3849</v>
          </cell>
          <cell r="E1491">
            <v>2725991</v>
          </cell>
          <cell r="F1491">
            <v>2729839</v>
          </cell>
          <cell r="G1491" t="str">
            <v>+</v>
          </cell>
          <cell r="H1491" t="str">
            <v>plasma membrane ATPase-1</v>
          </cell>
          <cell r="I1491" t="str">
            <v>Linkage Group II</v>
          </cell>
          <cell r="J1491" t="str">
            <v>GO:0005739,GO:0015992,GO:0005624,GO:0045121,GO:0008553,GO:0005886,GO:0006885,GO:0006970,GO:0016887</v>
          </cell>
        </row>
        <row r="1492">
          <cell r="A1492" t="str">
            <v>NCU01681</v>
          </cell>
          <cell r="D1492">
            <v>312</v>
          </cell>
          <cell r="E1492">
            <v>2725590</v>
          </cell>
          <cell r="F1492">
            <v>2725901</v>
          </cell>
          <cell r="G1492" t="str">
            <v>-</v>
          </cell>
          <cell r="H1492" t="str">
            <v>hypothetical protein</v>
          </cell>
          <cell r="I1492" t="str">
            <v>Linkage Group II</v>
          </cell>
        </row>
        <row r="1493">
          <cell r="A1493" t="str">
            <v>NCU01684</v>
          </cell>
          <cell r="D1493">
            <v>1135</v>
          </cell>
          <cell r="E1493">
            <v>2720795</v>
          </cell>
          <cell r="F1493">
            <v>2721929</v>
          </cell>
          <cell r="G1493" t="str">
            <v>-</v>
          </cell>
          <cell r="H1493" t="str">
            <v>hypothetical protein</v>
          </cell>
          <cell r="I1493" t="str">
            <v>Linkage Group II</v>
          </cell>
        </row>
        <row r="1494">
          <cell r="A1494" t="str">
            <v>NCU01686</v>
          </cell>
          <cell r="D1494">
            <v>405</v>
          </cell>
          <cell r="E1494">
            <v>2719088</v>
          </cell>
          <cell r="F1494">
            <v>2719492</v>
          </cell>
          <cell r="G1494" t="str">
            <v>+</v>
          </cell>
          <cell r="H1494" t="str">
            <v>hypothetical protein</v>
          </cell>
          <cell r="I1494" t="str">
            <v>Linkage Group II</v>
          </cell>
        </row>
        <row r="1495">
          <cell r="A1495" t="str">
            <v>NCU01688</v>
          </cell>
          <cell r="D1495">
            <v>764</v>
          </cell>
          <cell r="E1495">
            <v>2710999</v>
          </cell>
          <cell r="F1495">
            <v>2711762</v>
          </cell>
          <cell r="G1495" t="str">
            <v>-</v>
          </cell>
          <cell r="H1495" t="str">
            <v>hypothetical protein</v>
          </cell>
          <cell r="I1495" t="str">
            <v>Linkage Group II</v>
          </cell>
        </row>
        <row r="1496">
          <cell r="A1496" t="str">
            <v>NCU01689</v>
          </cell>
          <cell r="D1496">
            <v>2465</v>
          </cell>
          <cell r="E1496">
            <v>2708323</v>
          </cell>
          <cell r="F1496">
            <v>2710787</v>
          </cell>
          <cell r="G1496" t="str">
            <v>+</v>
          </cell>
          <cell r="H1496" t="str">
            <v>mitochondrial DNA replication protein YHM2</v>
          </cell>
          <cell r="I1496" t="str">
            <v>Linkage Group II</v>
          </cell>
          <cell r="J1496" t="str">
            <v>GO:0005371,GO:0000002,GO:0042645,GO:0003677,GO:0005739,GO:0006842</v>
          </cell>
        </row>
        <row r="1497">
          <cell r="A1497" t="str">
            <v>NCU01692</v>
          </cell>
          <cell r="D1497">
            <v>2077</v>
          </cell>
          <cell r="E1497">
            <v>2704738</v>
          </cell>
          <cell r="F1497">
            <v>2706814</v>
          </cell>
          <cell r="G1497" t="str">
            <v>+</v>
          </cell>
          <cell r="H1497" t="str">
            <v>mitochondrial citrate synthase</v>
          </cell>
          <cell r="I1497" t="str">
            <v>Linkage Group II</v>
          </cell>
          <cell r="J1497" t="str">
            <v>GO:0004108,GO:0005739,GO:0006101,GO:0046356,GO:0006537,GO:0006099</v>
          </cell>
        </row>
        <row r="1498">
          <cell r="A1498" t="str">
            <v>NCU01695</v>
          </cell>
          <cell r="D1498">
            <v>3228</v>
          </cell>
          <cell r="E1498">
            <v>2699057</v>
          </cell>
          <cell r="F1498">
            <v>2702284</v>
          </cell>
          <cell r="G1498" t="str">
            <v>-</v>
          </cell>
          <cell r="H1498" t="str">
            <v>RNA binding protein Nrd1</v>
          </cell>
          <cell r="I1498" t="str">
            <v>Linkage Group II</v>
          </cell>
        </row>
        <row r="1499">
          <cell r="A1499" t="str">
            <v>NCU01696</v>
          </cell>
          <cell r="D1499">
            <v>2866</v>
          </cell>
          <cell r="E1499">
            <v>2695855</v>
          </cell>
          <cell r="F1499">
            <v>2698720</v>
          </cell>
          <cell r="G1499" t="str">
            <v>+</v>
          </cell>
          <cell r="H1499" t="str">
            <v>mRNA cleavage factor complex component Pcf11</v>
          </cell>
          <cell r="I1499" t="str">
            <v>Linkage Group II</v>
          </cell>
        </row>
        <row r="1500">
          <cell r="A1500" t="str">
            <v>NCU01697</v>
          </cell>
          <cell r="D1500">
            <v>1684</v>
          </cell>
          <cell r="E1500">
            <v>2692905</v>
          </cell>
          <cell r="F1500">
            <v>2694588</v>
          </cell>
          <cell r="G1500" t="str">
            <v>+</v>
          </cell>
          <cell r="H1500" t="str">
            <v>hypothetical protein</v>
          </cell>
          <cell r="I1500" t="str">
            <v>Linkage Group II</v>
          </cell>
        </row>
        <row r="1501">
          <cell r="A1501" t="str">
            <v>NCU01698</v>
          </cell>
          <cell r="D1501">
            <v>937</v>
          </cell>
          <cell r="E1501">
            <v>2690207</v>
          </cell>
          <cell r="F1501">
            <v>2691143</v>
          </cell>
          <cell r="G1501" t="str">
            <v>-</v>
          </cell>
          <cell r="H1501" t="str">
            <v>4F5 family protein</v>
          </cell>
          <cell r="I1501" t="str">
            <v>Linkage Group II</v>
          </cell>
        </row>
        <row r="1502">
          <cell r="A1502" t="str">
            <v>NCU01699</v>
          </cell>
          <cell r="D1502">
            <v>1953</v>
          </cell>
          <cell r="E1502">
            <v>2688082</v>
          </cell>
          <cell r="F1502">
            <v>2690034</v>
          </cell>
          <cell r="G1502" t="str">
            <v>+</v>
          </cell>
          <cell r="H1502" t="str">
            <v>hypothetical protein</v>
          </cell>
          <cell r="I1502" t="str">
            <v>Linkage Group II</v>
          </cell>
        </row>
        <row r="1503">
          <cell r="A1503" t="str">
            <v>NCU01700</v>
          </cell>
          <cell r="D1503">
            <v>1092</v>
          </cell>
          <cell r="E1503">
            <v>2685193</v>
          </cell>
          <cell r="F1503">
            <v>2686284</v>
          </cell>
          <cell r="G1503" t="str">
            <v>+</v>
          </cell>
          <cell r="H1503" t="str">
            <v>hypothetical protein</v>
          </cell>
          <cell r="I1503" t="str">
            <v>Linkage Group II</v>
          </cell>
        </row>
        <row r="1504">
          <cell r="A1504" t="str">
            <v>NCU01701</v>
          </cell>
          <cell r="D1504">
            <v>2209</v>
          </cell>
          <cell r="E1504">
            <v>2681920</v>
          </cell>
          <cell r="F1504">
            <v>2684128</v>
          </cell>
          <cell r="G1504" t="str">
            <v>-</v>
          </cell>
          <cell r="H1504" t="str">
            <v>ribitol kinase</v>
          </cell>
          <cell r="I1504" t="str">
            <v>Linkage Group II</v>
          </cell>
        </row>
        <row r="1505">
          <cell r="A1505" t="str">
            <v>NCU01702</v>
          </cell>
          <cell r="D1505">
            <v>3976</v>
          </cell>
          <cell r="E1505">
            <v>2677436</v>
          </cell>
          <cell r="F1505">
            <v>2681411</v>
          </cell>
          <cell r="G1505" t="str">
            <v>-</v>
          </cell>
          <cell r="H1505" t="str">
            <v>nuclear pore protein</v>
          </cell>
          <cell r="I1505" t="str">
            <v>Linkage Group II</v>
          </cell>
        </row>
        <row r="1506">
          <cell r="A1506" t="str">
            <v>NCU01703</v>
          </cell>
          <cell r="D1506">
            <v>1921</v>
          </cell>
          <cell r="E1506">
            <v>2675120</v>
          </cell>
          <cell r="F1506">
            <v>2677040</v>
          </cell>
          <cell r="G1506" t="str">
            <v>+</v>
          </cell>
          <cell r="H1506" t="str">
            <v>aldo-keto reductase</v>
          </cell>
          <cell r="I1506" t="str">
            <v>Linkage Group II</v>
          </cell>
        </row>
        <row r="1507">
          <cell r="A1507" t="str">
            <v>NCU01704</v>
          </cell>
          <cell r="D1507">
            <v>2153</v>
          </cell>
          <cell r="E1507">
            <v>2671645</v>
          </cell>
          <cell r="F1507">
            <v>2673797</v>
          </cell>
          <cell r="G1507" t="str">
            <v>-</v>
          </cell>
          <cell r="H1507" t="str">
            <v>NADP:D-xylose dehydrogenase</v>
          </cell>
          <cell r="I1507" t="str">
            <v>Linkage Group II</v>
          </cell>
        </row>
        <row r="1508">
          <cell r="A1508" t="str">
            <v>NCU01705</v>
          </cell>
          <cell r="D1508">
            <v>1543</v>
          </cell>
          <cell r="E1508">
            <v>2668447</v>
          </cell>
          <cell r="F1508">
            <v>2669989</v>
          </cell>
          <cell r="G1508" t="str">
            <v>-</v>
          </cell>
          <cell r="H1508" t="str">
            <v>tRNA methyltransferase</v>
          </cell>
          <cell r="I1508" t="str">
            <v>Linkage Group II</v>
          </cell>
        </row>
        <row r="1509">
          <cell r="A1509" t="str">
            <v>NCU01706</v>
          </cell>
          <cell r="D1509">
            <v>1634</v>
          </cell>
          <cell r="E1509">
            <v>2664299</v>
          </cell>
          <cell r="F1509">
            <v>2665932</v>
          </cell>
          <cell r="G1509" t="str">
            <v>+</v>
          </cell>
          <cell r="H1509" t="str">
            <v>MYB DNA-binding domain-containing protein</v>
          </cell>
          <cell r="I1509" t="str">
            <v>Linkage Group II</v>
          </cell>
        </row>
        <row r="1510">
          <cell r="A1510" t="str">
            <v>NCU01713</v>
          </cell>
          <cell r="D1510">
            <v>1332</v>
          </cell>
          <cell r="E1510">
            <v>2656613</v>
          </cell>
          <cell r="F1510">
            <v>2657944</v>
          </cell>
          <cell r="G1510" t="str">
            <v>-</v>
          </cell>
          <cell r="H1510" t="str">
            <v>tubulin-folding cofactor B</v>
          </cell>
          <cell r="I1510" t="str">
            <v>Linkage Group II</v>
          </cell>
          <cell r="J1510" t="str">
            <v>GO:0007163</v>
          </cell>
        </row>
        <row r="1511">
          <cell r="A1511" t="str">
            <v>NCU01715</v>
          </cell>
          <cell r="D1511">
            <v>1404</v>
          </cell>
          <cell r="E1511">
            <v>2652537</v>
          </cell>
          <cell r="F1511">
            <v>2653940</v>
          </cell>
          <cell r="G1511" t="str">
            <v>-</v>
          </cell>
          <cell r="H1511" t="str">
            <v>hypothetical protein</v>
          </cell>
          <cell r="I1511" t="str">
            <v>Linkage Group II</v>
          </cell>
        </row>
        <row r="1512">
          <cell r="A1512" t="str">
            <v>NCU01717</v>
          </cell>
          <cell r="D1512">
            <v>2077</v>
          </cell>
          <cell r="E1512">
            <v>2647593</v>
          </cell>
          <cell r="F1512">
            <v>2649669</v>
          </cell>
          <cell r="G1512" t="str">
            <v>-</v>
          </cell>
          <cell r="H1512" t="str">
            <v>hypothetical protein</v>
          </cell>
          <cell r="I1512" t="str">
            <v>Linkage Group II</v>
          </cell>
        </row>
        <row r="1513">
          <cell r="A1513" t="str">
            <v>NCU01720</v>
          </cell>
          <cell r="D1513">
            <v>2296</v>
          </cell>
          <cell r="E1513">
            <v>2644627</v>
          </cell>
          <cell r="F1513">
            <v>2646922</v>
          </cell>
          <cell r="G1513" t="str">
            <v>+</v>
          </cell>
          <cell r="H1513" t="str">
            <v>hypothetical protein</v>
          </cell>
          <cell r="I1513" t="str">
            <v>Linkage Group II</v>
          </cell>
        </row>
        <row r="1514">
          <cell r="A1514" t="str">
            <v>NCU01722</v>
          </cell>
          <cell r="D1514">
            <v>4138</v>
          </cell>
          <cell r="E1514">
            <v>2635987</v>
          </cell>
          <cell r="F1514">
            <v>2640124</v>
          </cell>
          <cell r="G1514" t="str">
            <v>+</v>
          </cell>
          <cell r="H1514" t="str">
            <v>hypothetical protein</v>
          </cell>
          <cell r="I1514" t="str">
            <v>Linkage Group II</v>
          </cell>
        </row>
        <row r="1515">
          <cell r="A1515" t="str">
            <v>NCU01724</v>
          </cell>
          <cell r="D1515">
            <v>2924</v>
          </cell>
          <cell r="E1515">
            <v>2630617</v>
          </cell>
          <cell r="F1515">
            <v>2633540</v>
          </cell>
          <cell r="G1515" t="str">
            <v>+</v>
          </cell>
          <cell r="H1515" t="str">
            <v>Na/H antiporter</v>
          </cell>
          <cell r="I1515" t="str">
            <v>Linkage Group II</v>
          </cell>
        </row>
        <row r="1516">
          <cell r="A1516" t="str">
            <v>NCU01725</v>
          </cell>
          <cell r="D1516">
            <v>1318</v>
          </cell>
          <cell r="E1516">
            <v>2627310</v>
          </cell>
          <cell r="F1516">
            <v>2628627</v>
          </cell>
          <cell r="G1516" t="str">
            <v>+</v>
          </cell>
          <cell r="H1516" t="str">
            <v>hypothetical protein</v>
          </cell>
          <cell r="I1516" t="str">
            <v>Linkage Group II</v>
          </cell>
        </row>
        <row r="1517">
          <cell r="A1517" t="str">
            <v>NCU01728</v>
          </cell>
          <cell r="D1517">
            <v>3934</v>
          </cell>
          <cell r="E1517">
            <v>2620221</v>
          </cell>
          <cell r="F1517">
            <v>2624154</v>
          </cell>
          <cell r="G1517" t="str">
            <v>-</v>
          </cell>
          <cell r="H1517" t="str">
            <v>6-phosphofructo-2-kinase</v>
          </cell>
          <cell r="I1517" t="str">
            <v>Linkage Group II</v>
          </cell>
        </row>
        <row r="1518">
          <cell r="A1518" t="str">
            <v>NCU01729</v>
          </cell>
          <cell r="D1518">
            <v>3187</v>
          </cell>
          <cell r="E1518">
            <v>2614239</v>
          </cell>
          <cell r="F1518">
            <v>2617425</v>
          </cell>
          <cell r="G1518" t="str">
            <v>+</v>
          </cell>
          <cell r="H1518" t="str">
            <v>hypothetical protein</v>
          </cell>
          <cell r="I1518" t="str">
            <v>Linkage Group II</v>
          </cell>
        </row>
        <row r="1519">
          <cell r="A1519" t="str">
            <v>NCU01731</v>
          </cell>
          <cell r="B1519" t="str">
            <v>ve-1</v>
          </cell>
          <cell r="D1519">
            <v>3045</v>
          </cell>
          <cell r="E1519">
            <v>2608197</v>
          </cell>
          <cell r="F1519">
            <v>2611241</v>
          </cell>
          <cell r="G1519" t="str">
            <v>+</v>
          </cell>
          <cell r="H1519" t="str">
            <v>velvetA-like-1</v>
          </cell>
          <cell r="I1519" t="str">
            <v>Linkage Group II</v>
          </cell>
          <cell r="J1519" t="str">
            <v>GO:0030437,GO:0016117,GO:0040009,GO:0000909,GO:0030448,GO:0010114</v>
          </cell>
        </row>
        <row r="1520">
          <cell r="A1520" t="str">
            <v>NCU01734</v>
          </cell>
          <cell r="D1520">
            <v>430</v>
          </cell>
          <cell r="E1520">
            <v>2604078</v>
          </cell>
          <cell r="F1520">
            <v>2604507</v>
          </cell>
          <cell r="G1520" t="str">
            <v>-</v>
          </cell>
          <cell r="H1520" t="str">
            <v>hypothetical protein</v>
          </cell>
          <cell r="I1520" t="str">
            <v>Linkage Group II</v>
          </cell>
        </row>
        <row r="1521">
          <cell r="A1521" t="str">
            <v>NCU01735</v>
          </cell>
          <cell r="D1521">
            <v>1676</v>
          </cell>
          <cell r="E1521">
            <v>2600139</v>
          </cell>
          <cell r="F1521">
            <v>2601814</v>
          </cell>
          <cell r="G1521" t="str">
            <v>+</v>
          </cell>
          <cell r="H1521" t="str">
            <v>hypothetical protein</v>
          </cell>
          <cell r="I1521" t="str">
            <v>Linkage Group II</v>
          </cell>
        </row>
        <row r="1522">
          <cell r="A1522" t="str">
            <v>NCU01737</v>
          </cell>
          <cell r="D1522">
            <v>4125</v>
          </cell>
          <cell r="E1522">
            <v>2593023</v>
          </cell>
          <cell r="F1522">
            <v>2597147</v>
          </cell>
          <cell r="G1522" t="str">
            <v>+</v>
          </cell>
          <cell r="H1522" t="str">
            <v>hypothetical protein</v>
          </cell>
          <cell r="I1522" t="str">
            <v>Linkage Group II</v>
          </cell>
        </row>
        <row r="1523">
          <cell r="A1523" t="str">
            <v>NCU01738</v>
          </cell>
          <cell r="B1523" t="str">
            <v>preg</v>
          </cell>
          <cell r="D1523">
            <v>2005</v>
          </cell>
          <cell r="E1523">
            <v>2588905</v>
          </cell>
          <cell r="F1523">
            <v>2590909</v>
          </cell>
          <cell r="G1523" t="str">
            <v>-</v>
          </cell>
          <cell r="H1523" t="str">
            <v>phosphatase regulation</v>
          </cell>
          <cell r="I1523" t="str">
            <v>Linkage Group II</v>
          </cell>
          <cell r="J1523" t="str">
            <v>GO:0030437</v>
          </cell>
        </row>
        <row r="1524">
          <cell r="A1524" t="str">
            <v>NCU01739</v>
          </cell>
          <cell r="D1524">
            <v>1321</v>
          </cell>
          <cell r="E1524">
            <v>2587296</v>
          </cell>
          <cell r="F1524">
            <v>2588616</v>
          </cell>
          <cell r="G1524" t="str">
            <v>-</v>
          </cell>
          <cell r="H1524" t="str">
            <v>hypothetical protein</v>
          </cell>
          <cell r="I1524" t="str">
            <v>Linkage Group II</v>
          </cell>
        </row>
        <row r="1525">
          <cell r="A1525" t="str">
            <v>NCU01740</v>
          </cell>
          <cell r="D1525">
            <v>1220</v>
          </cell>
          <cell r="E1525">
            <v>2585943</v>
          </cell>
          <cell r="F1525">
            <v>2587162</v>
          </cell>
          <cell r="G1525" t="str">
            <v>-</v>
          </cell>
          <cell r="H1525" t="str">
            <v>histone H2A.Z-specific chaperone chz-1</v>
          </cell>
          <cell r="I1525" t="str">
            <v>Linkage Group II</v>
          </cell>
        </row>
        <row r="1526">
          <cell r="A1526" t="str">
            <v>NCU01741</v>
          </cell>
          <cell r="D1526">
            <v>1847</v>
          </cell>
          <cell r="E1526">
            <v>2583133</v>
          </cell>
          <cell r="F1526">
            <v>2584979</v>
          </cell>
          <cell r="G1526" t="str">
            <v>-</v>
          </cell>
          <cell r="H1526" t="str">
            <v>SNARE complex subunit</v>
          </cell>
          <cell r="I1526" t="str">
            <v>Linkage Group II</v>
          </cell>
        </row>
        <row r="1527">
          <cell r="A1527" t="str">
            <v>NCU01742</v>
          </cell>
          <cell r="D1527">
            <v>1962</v>
          </cell>
          <cell r="E1527">
            <v>2580801</v>
          </cell>
          <cell r="F1527">
            <v>2582762</v>
          </cell>
          <cell r="G1527" t="str">
            <v>+</v>
          </cell>
          <cell r="H1527" t="str">
            <v>hypothetical protein</v>
          </cell>
          <cell r="I1527" t="str">
            <v>Linkage Group II</v>
          </cell>
        </row>
        <row r="1528">
          <cell r="A1528" t="str">
            <v>NCU01744</v>
          </cell>
          <cell r="D1528">
            <v>8893</v>
          </cell>
          <cell r="E1528">
            <v>2567185</v>
          </cell>
          <cell r="F1528">
            <v>2576077</v>
          </cell>
          <cell r="G1528" t="str">
            <v>-</v>
          </cell>
          <cell r="H1528" t="str">
            <v>glutamate synthase</v>
          </cell>
          <cell r="I1528" t="str">
            <v>Linkage Group II</v>
          </cell>
          <cell r="J1528" t="str">
            <v>GO:0005739,GO:0006537,GO:0019676</v>
          </cell>
        </row>
        <row r="1529">
          <cell r="A1529" t="str">
            <v>NCU01745</v>
          </cell>
          <cell r="D1529">
            <v>2971</v>
          </cell>
          <cell r="E1529">
            <v>2563824</v>
          </cell>
          <cell r="F1529">
            <v>2566794</v>
          </cell>
          <cell r="G1529" t="str">
            <v>-</v>
          </cell>
          <cell r="H1529" t="str">
            <v>SPX domain-containing protein</v>
          </cell>
          <cell r="I1529" t="str">
            <v>Linkage Group II</v>
          </cell>
        </row>
        <row r="1530">
          <cell r="A1530" t="str">
            <v>NCU01746</v>
          </cell>
          <cell r="D1530">
            <v>1154</v>
          </cell>
          <cell r="E1530">
            <v>2562644</v>
          </cell>
          <cell r="F1530">
            <v>2563797</v>
          </cell>
          <cell r="G1530" t="str">
            <v>-</v>
          </cell>
          <cell r="H1530" t="str">
            <v>hypothetical protein</v>
          </cell>
          <cell r="I1530" t="str">
            <v>Linkage Group II</v>
          </cell>
        </row>
        <row r="1531">
          <cell r="A1531" t="str">
            <v>NCU01747</v>
          </cell>
          <cell r="D1531">
            <v>4513</v>
          </cell>
          <cell r="E1531">
            <v>2557015</v>
          </cell>
          <cell r="F1531">
            <v>2561527</v>
          </cell>
          <cell r="G1531" t="str">
            <v>-</v>
          </cell>
          <cell r="H1531" t="str">
            <v>glycerophosphocholine phosphodiesterase Gde1</v>
          </cell>
          <cell r="I1531" t="str">
            <v>Linkage Group II</v>
          </cell>
        </row>
        <row r="1532">
          <cell r="A1532" t="str">
            <v>NCU01748</v>
          </cell>
          <cell r="D1532">
            <v>2887</v>
          </cell>
          <cell r="E1532">
            <v>2553827</v>
          </cell>
          <cell r="F1532">
            <v>2556713</v>
          </cell>
          <cell r="G1532" t="str">
            <v>-</v>
          </cell>
          <cell r="H1532" t="str">
            <v>hypothetical protein</v>
          </cell>
          <cell r="I1532" t="str">
            <v>Linkage Group II</v>
          </cell>
        </row>
        <row r="1533">
          <cell r="A1533" t="str">
            <v>NCU01750</v>
          </cell>
          <cell r="D1533">
            <v>959</v>
          </cell>
          <cell r="E1533">
            <v>2552548</v>
          </cell>
          <cell r="F1533">
            <v>2553506</v>
          </cell>
          <cell r="G1533" t="str">
            <v>+</v>
          </cell>
          <cell r="H1533" t="str">
            <v>hypothetical protein</v>
          </cell>
          <cell r="I1533" t="str">
            <v>Linkage Group II</v>
          </cell>
        </row>
        <row r="1534">
          <cell r="A1534" t="str">
            <v>NCU01751</v>
          </cell>
          <cell r="D1534">
            <v>3094</v>
          </cell>
          <cell r="E1534">
            <v>2549024</v>
          </cell>
          <cell r="F1534">
            <v>2552117</v>
          </cell>
          <cell r="G1534" t="str">
            <v>-</v>
          </cell>
          <cell r="H1534" t="str">
            <v>ATP-binding cassette protein</v>
          </cell>
          <cell r="I1534" t="str">
            <v>Linkage Group II</v>
          </cell>
        </row>
        <row r="1535">
          <cell r="A1535" t="str">
            <v>NCU01752</v>
          </cell>
          <cell r="B1535" t="str">
            <v>ncw-2</v>
          </cell>
          <cell r="D1535">
            <v>2569</v>
          </cell>
          <cell r="E1535">
            <v>2546461</v>
          </cell>
          <cell r="F1535">
            <v>2549029</v>
          </cell>
          <cell r="G1535" t="str">
            <v>+</v>
          </cell>
          <cell r="H1535" t="str">
            <v>non-anchored cell wall protein-2</v>
          </cell>
          <cell r="I1535" t="str">
            <v>Linkage Group II</v>
          </cell>
          <cell r="J1535" t="str">
            <v>GO:0030446</v>
          </cell>
        </row>
        <row r="1536">
          <cell r="A1536" t="str">
            <v>NCU01753</v>
          </cell>
          <cell r="D1536">
            <v>2564</v>
          </cell>
          <cell r="E1536">
            <v>2541879</v>
          </cell>
          <cell r="F1536">
            <v>2544442</v>
          </cell>
          <cell r="G1536" t="str">
            <v>-</v>
          </cell>
          <cell r="H1536" t="str">
            <v>gamma-glutamyltranspeptidase</v>
          </cell>
          <cell r="I1536" t="str">
            <v>Linkage Group II</v>
          </cell>
        </row>
        <row r="1537">
          <cell r="A1537" t="str">
            <v>NCU01754</v>
          </cell>
          <cell r="D1537">
            <v>1675</v>
          </cell>
          <cell r="E1537">
            <v>2540264</v>
          </cell>
          <cell r="F1537">
            <v>2541938</v>
          </cell>
          <cell r="G1537" t="str">
            <v>+</v>
          </cell>
          <cell r="H1537" t="str">
            <v>alcohol dehydrogenase I</v>
          </cell>
          <cell r="I1537" t="str">
            <v>Linkage Group II</v>
          </cell>
          <cell r="J1537" t="str">
            <v>GO:0004022,GO:0042149,GO:0006116,GO:0009416,GO:0005759,GO:0005625,GO:0005739,GO:0000947</v>
          </cell>
        </row>
        <row r="1538">
          <cell r="A1538" t="str">
            <v>NCU01756</v>
          </cell>
          <cell r="D1538">
            <v>1933</v>
          </cell>
          <cell r="E1538">
            <v>2536118</v>
          </cell>
          <cell r="F1538">
            <v>2538050</v>
          </cell>
          <cell r="G1538" t="str">
            <v>+</v>
          </cell>
          <cell r="H1538" t="str">
            <v>actin</v>
          </cell>
          <cell r="I1538" t="str">
            <v>Linkage Group II</v>
          </cell>
          <cell r="J1538" t="str">
            <v>GO:0000001,GO:0005200,GO:0007163,GO:0005524,GO:0007015,GO:0005885,GO:0003779</v>
          </cell>
        </row>
        <row r="1539">
          <cell r="A1539" t="str">
            <v>NCU01757</v>
          </cell>
          <cell r="D1539">
            <v>2680</v>
          </cell>
          <cell r="E1539">
            <v>2532766</v>
          </cell>
          <cell r="F1539">
            <v>2535445</v>
          </cell>
          <cell r="G1539" t="str">
            <v>-</v>
          </cell>
          <cell r="H1539" t="str">
            <v>asparaginase</v>
          </cell>
          <cell r="I1539" t="str">
            <v>Linkage Group II</v>
          </cell>
          <cell r="J1539" t="str">
            <v>GO:0042149</v>
          </cell>
        </row>
        <row r="1540">
          <cell r="A1540" t="str">
            <v>NCU01758</v>
          </cell>
          <cell r="D1540">
            <v>2381</v>
          </cell>
          <cell r="E1540">
            <v>2530413</v>
          </cell>
          <cell r="F1540">
            <v>2532793</v>
          </cell>
          <cell r="G1540" t="str">
            <v>+</v>
          </cell>
          <cell r="H1540" t="str">
            <v>YdiU domain-containing protein</v>
          </cell>
          <cell r="I1540" t="str">
            <v>Linkage Group II</v>
          </cell>
        </row>
        <row r="1541">
          <cell r="A1541" t="str">
            <v>NCU01759</v>
          </cell>
          <cell r="D1541">
            <v>1379</v>
          </cell>
          <cell r="E1541">
            <v>2527979</v>
          </cell>
          <cell r="F1541">
            <v>2529357</v>
          </cell>
          <cell r="G1541" t="str">
            <v>-</v>
          </cell>
          <cell r="H1541" t="str">
            <v>aldo-keto reductase family 1 member C13</v>
          </cell>
          <cell r="I1541" t="str">
            <v>Linkage Group II</v>
          </cell>
        </row>
        <row r="1542">
          <cell r="A1542" t="str">
            <v>NCU01760</v>
          </cell>
          <cell r="D1542">
            <v>3003</v>
          </cell>
          <cell r="E1542">
            <v>2524294</v>
          </cell>
          <cell r="F1542">
            <v>2527296</v>
          </cell>
          <cell r="G1542" t="str">
            <v>+</v>
          </cell>
          <cell r="H1542" t="str">
            <v>pumilio-family RNA binding repeat protein</v>
          </cell>
          <cell r="I1542" t="str">
            <v>Linkage Group II</v>
          </cell>
        </row>
        <row r="1543">
          <cell r="A1543" t="str">
            <v>NCU01761</v>
          </cell>
          <cell r="D1543">
            <v>988</v>
          </cell>
          <cell r="E1543">
            <v>2521916</v>
          </cell>
          <cell r="F1543">
            <v>2522903</v>
          </cell>
          <cell r="G1543" t="str">
            <v>+</v>
          </cell>
          <cell r="H1543" t="str">
            <v>hypothetical protein</v>
          </cell>
          <cell r="I1543" t="str">
            <v>Linkage Group II</v>
          </cell>
        </row>
        <row r="1544">
          <cell r="A1544" t="str">
            <v>NCU01762</v>
          </cell>
          <cell r="D1544">
            <v>1443</v>
          </cell>
          <cell r="E1544">
            <v>2520097</v>
          </cell>
          <cell r="F1544">
            <v>2521539</v>
          </cell>
          <cell r="G1544" t="str">
            <v>-</v>
          </cell>
          <cell r="H1544" t="str">
            <v>nucleolar RNAse III</v>
          </cell>
          <cell r="I1544" t="str">
            <v>Linkage Group II</v>
          </cell>
        </row>
        <row r="1545">
          <cell r="A1545" t="str">
            <v>NCU01763</v>
          </cell>
          <cell r="D1545">
            <v>1396</v>
          </cell>
          <cell r="E1545">
            <v>2517847</v>
          </cell>
          <cell r="F1545">
            <v>2519242</v>
          </cell>
          <cell r="G1545" t="str">
            <v>-</v>
          </cell>
          <cell r="H1545" t="str">
            <v>hypothetical protein</v>
          </cell>
          <cell r="I1545" t="str">
            <v>Linkage Group II</v>
          </cell>
          <cell r="J1545" t="str">
            <v>GO:0009416</v>
          </cell>
        </row>
        <row r="1546">
          <cell r="A1546" t="str">
            <v>NCU01764</v>
          </cell>
          <cell r="D1546">
            <v>1134</v>
          </cell>
          <cell r="E1546">
            <v>2516511</v>
          </cell>
          <cell r="F1546">
            <v>2517644</v>
          </cell>
          <cell r="G1546" t="str">
            <v>-</v>
          </cell>
          <cell r="H1546" t="str">
            <v>hypothetical protein</v>
          </cell>
          <cell r="I1546" t="str">
            <v>Linkage Group II</v>
          </cell>
        </row>
        <row r="1547">
          <cell r="A1547" t="str">
            <v>NCU01765</v>
          </cell>
          <cell r="D1547">
            <v>3441</v>
          </cell>
          <cell r="E1547">
            <v>2512545</v>
          </cell>
          <cell r="F1547">
            <v>2515985</v>
          </cell>
          <cell r="G1547" t="str">
            <v>-</v>
          </cell>
          <cell r="H1547" t="str">
            <v>NADH:ubiquinone oxidoreductase 78</v>
          </cell>
          <cell r="I1547" t="str">
            <v>Linkage Group II</v>
          </cell>
          <cell r="J1547" t="str">
            <v>GO:0005747,GO:0006120,GO:0005739,GO:0030437,GO:0009055,GO:0005739,GO:0006116</v>
          </cell>
        </row>
        <row r="1548">
          <cell r="A1548" t="str">
            <v>NCU01766</v>
          </cell>
          <cell r="D1548">
            <v>1932</v>
          </cell>
          <cell r="E1548">
            <v>2510434</v>
          </cell>
          <cell r="F1548">
            <v>2512365</v>
          </cell>
          <cell r="G1548" t="str">
            <v>+</v>
          </cell>
          <cell r="H1548" t="str">
            <v>hypothetical protein</v>
          </cell>
          <cell r="I1548" t="str">
            <v>Linkage Group II</v>
          </cell>
        </row>
        <row r="1549">
          <cell r="A1549" t="str">
            <v>NCU01767</v>
          </cell>
          <cell r="D1549">
            <v>2621</v>
          </cell>
          <cell r="E1549">
            <v>2507382</v>
          </cell>
          <cell r="F1549">
            <v>2510002</v>
          </cell>
          <cell r="G1549" t="str">
            <v>-</v>
          </cell>
          <cell r="H1549" t="str">
            <v>phophatase 2C family protein</v>
          </cell>
          <cell r="I1549" t="str">
            <v>Linkage Group II</v>
          </cell>
          <cell r="J1549" t="str">
            <v>GO:0009416</v>
          </cell>
        </row>
        <row r="1550">
          <cell r="A1550" t="str">
            <v>NCU01768</v>
          </cell>
          <cell r="D1550">
            <v>4284</v>
          </cell>
          <cell r="E1550">
            <v>2500999</v>
          </cell>
          <cell r="F1550">
            <v>2505282</v>
          </cell>
          <cell r="G1550" t="str">
            <v>-</v>
          </cell>
          <cell r="H1550" t="str">
            <v>hypothetical protein</v>
          </cell>
          <cell r="I1550" t="str">
            <v>Linkage Group II</v>
          </cell>
          <cell r="J1550" t="str">
            <v>GO:0009416</v>
          </cell>
        </row>
        <row r="1551">
          <cell r="A1551" t="str">
            <v>NCU01769</v>
          </cell>
          <cell r="D1551">
            <v>1796</v>
          </cell>
          <cell r="E1551">
            <v>2498876</v>
          </cell>
          <cell r="F1551">
            <v>2500671</v>
          </cell>
          <cell r="G1551" t="str">
            <v>+</v>
          </cell>
          <cell r="H1551" t="str">
            <v>hypothetical protein</v>
          </cell>
          <cell r="I1551" t="str">
            <v>Linkage Group II</v>
          </cell>
        </row>
        <row r="1552">
          <cell r="A1552" t="str">
            <v>NCU01771</v>
          </cell>
          <cell r="D1552">
            <v>1727</v>
          </cell>
          <cell r="E1552">
            <v>2495648</v>
          </cell>
          <cell r="F1552">
            <v>2497374</v>
          </cell>
          <cell r="G1552" t="str">
            <v>-</v>
          </cell>
          <cell r="H1552" t="str">
            <v>DNA repair protein rhp57</v>
          </cell>
          <cell r="I1552" t="str">
            <v>Linkage Group II</v>
          </cell>
        </row>
        <row r="1553">
          <cell r="A1553" t="str">
            <v>NCU01772</v>
          </cell>
          <cell r="D1553">
            <v>3757</v>
          </cell>
          <cell r="E1553">
            <v>2491461</v>
          </cell>
          <cell r="F1553">
            <v>2495217</v>
          </cell>
          <cell r="G1553" t="str">
            <v>+</v>
          </cell>
          <cell r="H1553" t="str">
            <v>DNA-directed RNA polymerase III polypeptide</v>
          </cell>
          <cell r="I1553" t="str">
            <v>Linkage Group II</v>
          </cell>
        </row>
        <row r="1554">
          <cell r="A1554" t="str">
            <v>NCU01776</v>
          </cell>
          <cell r="D1554">
            <v>1436</v>
          </cell>
          <cell r="E1554">
            <v>2481260</v>
          </cell>
          <cell r="F1554">
            <v>2482695</v>
          </cell>
          <cell r="G1554" t="str">
            <v>+</v>
          </cell>
          <cell r="H1554" t="str">
            <v>60S ribosomal protein L15</v>
          </cell>
          <cell r="I1554" t="str">
            <v>Linkage Group II</v>
          </cell>
          <cell r="J1554" t="str">
            <v>GO:0003735,GO:0006412,GO:0022625,GO:0003723</v>
          </cell>
        </row>
        <row r="1555">
          <cell r="A1555" t="str">
            <v>NCU01777</v>
          </cell>
          <cell r="D1555">
            <v>3730</v>
          </cell>
          <cell r="E1555">
            <v>2475436</v>
          </cell>
          <cell r="F1555">
            <v>2479165</v>
          </cell>
          <cell r="G1555" t="str">
            <v>+</v>
          </cell>
          <cell r="H1555" t="str">
            <v>PSP1 domain-containing protein</v>
          </cell>
          <cell r="I1555" t="str">
            <v>Linkage Group II</v>
          </cell>
        </row>
        <row r="1556">
          <cell r="A1556" t="str">
            <v>NCU01779</v>
          </cell>
          <cell r="D1556">
            <v>1239</v>
          </cell>
          <cell r="E1556">
            <v>2468084</v>
          </cell>
          <cell r="F1556">
            <v>2469322</v>
          </cell>
          <cell r="G1556" t="str">
            <v>+</v>
          </cell>
          <cell r="H1556" t="str">
            <v>HIRA-interacting protein 5</v>
          </cell>
          <cell r="I1556" t="str">
            <v>Linkage Group II</v>
          </cell>
        </row>
        <row r="1557">
          <cell r="A1557" t="str">
            <v>NCU01780</v>
          </cell>
          <cell r="D1557">
            <v>1570</v>
          </cell>
          <cell r="E1557">
            <v>2465887</v>
          </cell>
          <cell r="F1557">
            <v>2467456</v>
          </cell>
          <cell r="G1557" t="str">
            <v>-</v>
          </cell>
          <cell r="H1557" t="str">
            <v>hypothetical protein</v>
          </cell>
          <cell r="I1557" t="str">
            <v>Linkage Group II</v>
          </cell>
        </row>
        <row r="1558">
          <cell r="A1558" t="str">
            <v>NCU01781</v>
          </cell>
          <cell r="D1558">
            <v>2463</v>
          </cell>
          <cell r="E1558">
            <v>2462714</v>
          </cell>
          <cell r="F1558">
            <v>2465176</v>
          </cell>
          <cell r="G1558" t="str">
            <v>+</v>
          </cell>
          <cell r="H1558" t="str">
            <v>hypothetical protein</v>
          </cell>
          <cell r="I1558" t="str">
            <v>Linkage Group II</v>
          </cell>
        </row>
        <row r="1559">
          <cell r="A1559" t="str">
            <v>NCU01782</v>
          </cell>
          <cell r="D1559">
            <v>3852</v>
          </cell>
          <cell r="E1559">
            <v>2456008</v>
          </cell>
          <cell r="F1559">
            <v>2459859</v>
          </cell>
          <cell r="G1559" t="str">
            <v>-</v>
          </cell>
          <cell r="H1559" t="str">
            <v>Ras guanyl-nucleotide exchange factor RasGEF</v>
          </cell>
          <cell r="I1559" t="str">
            <v>Linkage Group II</v>
          </cell>
        </row>
        <row r="1560">
          <cell r="A1560" t="str">
            <v>NCU01783</v>
          </cell>
          <cell r="D1560">
            <v>1217</v>
          </cell>
          <cell r="E1560">
            <v>2452958</v>
          </cell>
          <cell r="F1560">
            <v>2454174</v>
          </cell>
          <cell r="G1560" t="str">
            <v>-</v>
          </cell>
          <cell r="H1560" t="str">
            <v>phosphatidylinositol N-acetylglucosaminyltransferase</v>
          </cell>
          <cell r="I1560" t="str">
            <v>Linkage Group II</v>
          </cell>
        </row>
        <row r="1561">
          <cell r="A1561" t="str">
            <v>NCU01784</v>
          </cell>
          <cell r="D1561">
            <v>1827</v>
          </cell>
          <cell r="E1561">
            <v>2450487</v>
          </cell>
          <cell r="F1561">
            <v>2452313</v>
          </cell>
          <cell r="G1561" t="str">
            <v>+</v>
          </cell>
          <cell r="H1561" t="str">
            <v>pseudouridylate synthase 3</v>
          </cell>
          <cell r="I1561" t="str">
            <v>Linkage Group II</v>
          </cell>
        </row>
        <row r="1562">
          <cell r="A1562" t="str">
            <v>NCU01785</v>
          </cell>
          <cell r="D1562">
            <v>1472</v>
          </cell>
          <cell r="E1562">
            <v>2448234</v>
          </cell>
          <cell r="F1562">
            <v>2449705</v>
          </cell>
          <cell r="G1562" t="str">
            <v>+</v>
          </cell>
          <cell r="H1562" t="str">
            <v>hypothetical protein</v>
          </cell>
          <cell r="I1562" t="str">
            <v>Linkage Group II</v>
          </cell>
        </row>
        <row r="1563">
          <cell r="A1563" t="str">
            <v>NCU01786</v>
          </cell>
          <cell r="D1563">
            <v>2472</v>
          </cell>
          <cell r="E1563">
            <v>2444849</v>
          </cell>
          <cell r="F1563">
            <v>2447320</v>
          </cell>
          <cell r="G1563" t="str">
            <v>-</v>
          </cell>
          <cell r="H1563" t="str">
            <v>ribose-phosphate pyrophosphokinase II</v>
          </cell>
          <cell r="I1563" t="str">
            <v>Linkage Group II</v>
          </cell>
        </row>
        <row r="1564">
          <cell r="A1564" t="str">
            <v>NCU01788</v>
          </cell>
          <cell r="D1564">
            <v>2211</v>
          </cell>
          <cell r="E1564">
            <v>2440219</v>
          </cell>
          <cell r="F1564">
            <v>2442429</v>
          </cell>
          <cell r="G1564" t="str">
            <v>-</v>
          </cell>
          <cell r="H1564" t="str">
            <v>hypothetical protein</v>
          </cell>
          <cell r="I1564" t="str">
            <v>Linkage Group II</v>
          </cell>
        </row>
        <row r="1565">
          <cell r="A1565" t="str">
            <v>NCU01789</v>
          </cell>
          <cell r="D1565">
            <v>5335</v>
          </cell>
          <cell r="E1565">
            <v>2433932</v>
          </cell>
          <cell r="F1565">
            <v>2439266</v>
          </cell>
          <cell r="G1565" t="str">
            <v>+</v>
          </cell>
          <cell r="H1565" t="str">
            <v>IDC1 protein</v>
          </cell>
          <cell r="I1565" t="str">
            <v>Linkage Group II</v>
          </cell>
        </row>
        <row r="1566">
          <cell r="A1566" t="str">
            <v>NCU01790</v>
          </cell>
          <cell r="D1566">
            <v>899</v>
          </cell>
          <cell r="E1566">
            <v>2422191</v>
          </cell>
          <cell r="F1566">
            <v>2423089</v>
          </cell>
          <cell r="G1566" t="str">
            <v>+</v>
          </cell>
          <cell r="H1566" t="str">
            <v>hypothetical protein</v>
          </cell>
          <cell r="I1566" t="str">
            <v>Linkage Group II</v>
          </cell>
        </row>
        <row r="1567">
          <cell r="A1567" t="str">
            <v>NCU01791</v>
          </cell>
          <cell r="D1567">
            <v>1311</v>
          </cell>
          <cell r="E1567">
            <v>2403331</v>
          </cell>
          <cell r="F1567">
            <v>2404641</v>
          </cell>
          <cell r="G1567" t="str">
            <v>+</v>
          </cell>
          <cell r="H1567" t="str">
            <v>SNF7 family protein</v>
          </cell>
          <cell r="I1567" t="str">
            <v>Linkage Group II</v>
          </cell>
        </row>
        <row r="1568">
          <cell r="A1568" t="str">
            <v>NCU01792</v>
          </cell>
          <cell r="B1568" t="str">
            <v>hsp90a</v>
          </cell>
          <cell r="D1568">
            <v>1561</v>
          </cell>
          <cell r="E1568">
            <v>2400768</v>
          </cell>
          <cell r="F1568">
            <v>2402328</v>
          </cell>
          <cell r="G1568" t="str">
            <v>-</v>
          </cell>
          <cell r="H1568" t="str">
            <v>heat shock protein 90-associated</v>
          </cell>
          <cell r="I1568" t="str">
            <v>Linkage Group II</v>
          </cell>
          <cell r="J1568" t="str">
            <v>GO:0009408</v>
          </cell>
        </row>
        <row r="1569">
          <cell r="A1569" t="str">
            <v>NCU01793</v>
          </cell>
          <cell r="D1569">
            <v>2321</v>
          </cell>
          <cell r="E1569">
            <v>2394097</v>
          </cell>
          <cell r="F1569">
            <v>2396417</v>
          </cell>
          <cell r="G1569" t="str">
            <v>+</v>
          </cell>
          <cell r="H1569" t="str">
            <v>RNA binding domain-containing protein</v>
          </cell>
          <cell r="I1569" t="str">
            <v>Linkage Group II</v>
          </cell>
        </row>
        <row r="1570">
          <cell r="A1570" t="str">
            <v>NCU01794</v>
          </cell>
          <cell r="D1570">
            <v>889</v>
          </cell>
          <cell r="E1570">
            <v>2392643</v>
          </cell>
          <cell r="F1570">
            <v>2393531</v>
          </cell>
          <cell r="G1570" t="str">
            <v>+</v>
          </cell>
          <cell r="H1570" t="str">
            <v>hypothetical protein</v>
          </cell>
          <cell r="I1570" t="str">
            <v>Linkage Group II</v>
          </cell>
        </row>
        <row r="1571">
          <cell r="A1571" t="str">
            <v>NCU01795</v>
          </cell>
          <cell r="D1571">
            <v>1984</v>
          </cell>
          <cell r="E1571">
            <v>2390341</v>
          </cell>
          <cell r="F1571">
            <v>2392324</v>
          </cell>
          <cell r="G1571" t="str">
            <v>-</v>
          </cell>
          <cell r="H1571" t="str">
            <v>zinc finger containing protein</v>
          </cell>
          <cell r="I1571" t="str">
            <v>Linkage Group II</v>
          </cell>
        </row>
        <row r="1572">
          <cell r="A1572" t="str">
            <v>NCU01796</v>
          </cell>
          <cell r="D1572">
            <v>2090</v>
          </cell>
          <cell r="E1572">
            <v>2387602</v>
          </cell>
          <cell r="F1572">
            <v>2389691</v>
          </cell>
          <cell r="G1572" t="str">
            <v>-</v>
          </cell>
          <cell r="H1572" t="str">
            <v>hypothetical protein</v>
          </cell>
          <cell r="I1572" t="str">
            <v>Linkage Group II</v>
          </cell>
        </row>
        <row r="1573">
          <cell r="A1573" t="str">
            <v>NCU01797</v>
          </cell>
          <cell r="B1573" t="str">
            <v>nrc-2</v>
          </cell>
          <cell r="D1573">
            <v>2706</v>
          </cell>
          <cell r="E1573">
            <v>2382741</v>
          </cell>
          <cell r="F1573">
            <v>2385446</v>
          </cell>
          <cell r="G1573" t="str">
            <v>-</v>
          </cell>
          <cell r="H1573" t="str">
            <v>nonrepressor of conidiation-2</v>
          </cell>
          <cell r="I1573" t="str">
            <v>Linkage Group II</v>
          </cell>
          <cell r="J1573" t="str">
            <v>GO:0000909,GO:0009416,GO:0048315</v>
          </cell>
        </row>
        <row r="1574">
          <cell r="A1574" t="str">
            <v>NCU01798</v>
          </cell>
          <cell r="D1574">
            <v>2873</v>
          </cell>
          <cell r="E1574">
            <v>2379105</v>
          </cell>
          <cell r="F1574">
            <v>2381977</v>
          </cell>
          <cell r="G1574" t="str">
            <v>-</v>
          </cell>
          <cell r="H1574" t="str">
            <v>hypothetical protein</v>
          </cell>
          <cell r="I1574" t="str">
            <v>Linkage Group II</v>
          </cell>
        </row>
        <row r="1575">
          <cell r="A1575" t="str">
            <v>NCU01799</v>
          </cell>
          <cell r="D1575">
            <v>498</v>
          </cell>
          <cell r="E1575">
            <v>2378130</v>
          </cell>
          <cell r="F1575">
            <v>2378627</v>
          </cell>
          <cell r="G1575" t="str">
            <v>-</v>
          </cell>
          <cell r="H1575" t="str">
            <v>hypothetical protein</v>
          </cell>
          <cell r="I1575" t="str">
            <v>Linkage Group II</v>
          </cell>
        </row>
        <row r="1576">
          <cell r="A1576" t="str">
            <v>NCU01800</v>
          </cell>
          <cell r="D1576">
            <v>1798</v>
          </cell>
          <cell r="E1576">
            <v>2375911</v>
          </cell>
          <cell r="F1576">
            <v>2377708</v>
          </cell>
          <cell r="G1576" t="str">
            <v>+</v>
          </cell>
          <cell r="H1576" t="str">
            <v>37S ribosomal protein S5</v>
          </cell>
          <cell r="I1576" t="str">
            <v>Linkage Group II</v>
          </cell>
        </row>
        <row r="1577">
          <cell r="A1577" t="str">
            <v>NCU01801</v>
          </cell>
          <cell r="D1577">
            <v>473</v>
          </cell>
          <cell r="E1577">
            <v>2374495</v>
          </cell>
          <cell r="F1577">
            <v>2374967</v>
          </cell>
          <cell r="G1577" t="str">
            <v>-</v>
          </cell>
          <cell r="H1577" t="str">
            <v>hypothetical protein</v>
          </cell>
          <cell r="I1577" t="str">
            <v>Linkage Group II</v>
          </cell>
        </row>
        <row r="1578">
          <cell r="A1578" t="str">
            <v>NCU01802</v>
          </cell>
          <cell r="D1578">
            <v>1809</v>
          </cell>
          <cell r="E1578">
            <v>2372259</v>
          </cell>
          <cell r="F1578">
            <v>2374067</v>
          </cell>
          <cell r="G1578" t="str">
            <v>+</v>
          </cell>
          <cell r="H1578" t="str">
            <v>hypothetical protein</v>
          </cell>
          <cell r="I1578" t="str">
            <v>Linkage Group II</v>
          </cell>
        </row>
        <row r="1579">
          <cell r="A1579" t="str">
            <v>NCU01803</v>
          </cell>
          <cell r="D1579">
            <v>2757</v>
          </cell>
          <cell r="E1579">
            <v>2369062</v>
          </cell>
          <cell r="F1579">
            <v>2371818</v>
          </cell>
          <cell r="G1579" t="str">
            <v>+</v>
          </cell>
          <cell r="H1579" t="str">
            <v>arginine-tRNA-protein transferase 1</v>
          </cell>
          <cell r="I1579" t="str">
            <v>Linkage Group II</v>
          </cell>
        </row>
        <row r="1580">
          <cell r="A1580" t="str">
            <v>NCU01804</v>
          </cell>
          <cell r="D1580">
            <v>2340</v>
          </cell>
          <cell r="E1580">
            <v>2364318</v>
          </cell>
          <cell r="F1580">
            <v>2366657</v>
          </cell>
          <cell r="G1580" t="str">
            <v>-</v>
          </cell>
          <cell r="H1580" t="str">
            <v>nudix/MutT family protein</v>
          </cell>
          <cell r="I1580" t="str">
            <v>Linkage Group II</v>
          </cell>
        </row>
        <row r="1581">
          <cell r="A1581" t="str">
            <v>NCU01805</v>
          </cell>
          <cell r="D1581">
            <v>1767</v>
          </cell>
          <cell r="E1581">
            <v>2362217</v>
          </cell>
          <cell r="F1581">
            <v>2363983</v>
          </cell>
          <cell r="G1581" t="str">
            <v>+</v>
          </cell>
          <cell r="H1581" t="str">
            <v>hypothetical protein</v>
          </cell>
          <cell r="I1581" t="str">
            <v>Linkage Group II</v>
          </cell>
        </row>
        <row r="1582">
          <cell r="A1582" t="str">
            <v>NCU01806</v>
          </cell>
          <cell r="D1582">
            <v>1780</v>
          </cell>
          <cell r="E1582">
            <v>2359696</v>
          </cell>
          <cell r="F1582">
            <v>2361475</v>
          </cell>
          <cell r="G1582" t="str">
            <v>-</v>
          </cell>
          <cell r="H1582" t="str">
            <v>3' exoribonuclease</v>
          </cell>
          <cell r="I1582" t="str">
            <v>Linkage Group II</v>
          </cell>
        </row>
        <row r="1583">
          <cell r="A1583" t="str">
            <v>NCU01807</v>
          </cell>
          <cell r="D1583">
            <v>1440</v>
          </cell>
          <cell r="E1583">
            <v>2358319</v>
          </cell>
          <cell r="F1583">
            <v>2359758</v>
          </cell>
          <cell r="G1583" t="str">
            <v>+</v>
          </cell>
          <cell r="H1583" t="str">
            <v>hypothetical protein</v>
          </cell>
          <cell r="I1583" t="str">
            <v>Linkage Group II</v>
          </cell>
        </row>
        <row r="1584">
          <cell r="A1584" t="str">
            <v>NCU01808</v>
          </cell>
          <cell r="C1584" t="str">
            <v>cyt-12</v>
          </cell>
          <cell r="D1584">
            <v>1512</v>
          </cell>
          <cell r="E1584">
            <v>2356068</v>
          </cell>
          <cell r="F1584">
            <v>2357579</v>
          </cell>
          <cell r="G1584" t="str">
            <v>-</v>
          </cell>
          <cell r="H1584" t="str">
            <v>cytochrome c</v>
          </cell>
          <cell r="I1584" t="str">
            <v>Linkage Group II</v>
          </cell>
          <cell r="J1584" t="str">
            <v>GO:0005758,GO:0009055,GO:0005739,GO:0006118</v>
          </cell>
        </row>
        <row r="1585">
          <cell r="A1585" t="str">
            <v>NCU01809</v>
          </cell>
          <cell r="D1585">
            <v>2655</v>
          </cell>
          <cell r="E1585">
            <v>2353212</v>
          </cell>
          <cell r="F1585">
            <v>2355866</v>
          </cell>
          <cell r="G1585" t="str">
            <v>+</v>
          </cell>
          <cell r="H1585" t="str">
            <v>AAA family ATPase/60S ribosome export protein Rix7</v>
          </cell>
          <cell r="I1585" t="str">
            <v>Linkage Group II</v>
          </cell>
        </row>
        <row r="1586">
          <cell r="A1586" t="str">
            <v>NCU01810</v>
          </cell>
          <cell r="D1586">
            <v>1944</v>
          </cell>
          <cell r="E1586">
            <v>2350720</v>
          </cell>
          <cell r="F1586">
            <v>2352663</v>
          </cell>
          <cell r="G1586" t="str">
            <v>+</v>
          </cell>
          <cell r="H1586" t="str">
            <v>hypothetical protein</v>
          </cell>
          <cell r="I1586" t="str">
            <v>Linkage Group II</v>
          </cell>
        </row>
        <row r="1587">
          <cell r="A1587" t="str">
            <v>NCU01811</v>
          </cell>
          <cell r="D1587">
            <v>1167</v>
          </cell>
          <cell r="E1587">
            <v>2347726</v>
          </cell>
          <cell r="F1587">
            <v>2348892</v>
          </cell>
          <cell r="G1587" t="str">
            <v>+</v>
          </cell>
          <cell r="H1587" t="str">
            <v>hypothetical protein</v>
          </cell>
          <cell r="I1587" t="str">
            <v>Linkage Group II</v>
          </cell>
        </row>
        <row r="1588">
          <cell r="A1588" t="str">
            <v>NCU01812</v>
          </cell>
          <cell r="D1588">
            <v>1871</v>
          </cell>
          <cell r="E1588">
            <v>2345124</v>
          </cell>
          <cell r="F1588">
            <v>2346994</v>
          </cell>
          <cell r="G1588" t="str">
            <v>-</v>
          </cell>
          <cell r="H1588" t="str">
            <v>hypothetical protein</v>
          </cell>
          <cell r="I1588" t="str">
            <v>Linkage Group II</v>
          </cell>
        </row>
        <row r="1589">
          <cell r="A1589" t="str">
            <v>NCU01813</v>
          </cell>
          <cell r="D1589">
            <v>3103</v>
          </cell>
          <cell r="E1589">
            <v>2341651</v>
          </cell>
          <cell r="F1589">
            <v>2344753</v>
          </cell>
          <cell r="G1589" t="str">
            <v>+</v>
          </cell>
          <cell r="H1589" t="str">
            <v>high affinity glucose transporter</v>
          </cell>
          <cell r="I1589" t="str">
            <v>Linkage Group II</v>
          </cell>
        </row>
        <row r="1590">
          <cell r="A1590" t="str">
            <v>NCU01814</v>
          </cell>
          <cell r="D1590">
            <v>1879</v>
          </cell>
          <cell r="E1590">
            <v>2335697</v>
          </cell>
          <cell r="F1590">
            <v>2337575</v>
          </cell>
          <cell r="G1590" t="str">
            <v>-</v>
          </cell>
          <cell r="H1590" t="str">
            <v>hypothetical protein</v>
          </cell>
          <cell r="I1590" t="str">
            <v>Linkage Group II</v>
          </cell>
        </row>
        <row r="1591">
          <cell r="A1591" t="str">
            <v>NCU01815</v>
          </cell>
          <cell r="D1591">
            <v>1454</v>
          </cell>
          <cell r="E1591">
            <v>2333402</v>
          </cell>
          <cell r="F1591">
            <v>2334855</v>
          </cell>
          <cell r="G1591" t="str">
            <v>+</v>
          </cell>
          <cell r="H1591" t="str">
            <v>hypothetical protein</v>
          </cell>
          <cell r="I1591" t="str">
            <v>Linkage Group II</v>
          </cell>
          <cell r="J1591" t="str">
            <v>GO:0009416</v>
          </cell>
        </row>
        <row r="1592">
          <cell r="A1592" t="str">
            <v>NCU01816</v>
          </cell>
          <cell r="B1592" t="str">
            <v>alc-1</v>
          </cell>
          <cell r="D1592">
            <v>1624</v>
          </cell>
          <cell r="E1592">
            <v>2330711</v>
          </cell>
          <cell r="F1592">
            <v>2332334</v>
          </cell>
          <cell r="G1592" t="str">
            <v>-</v>
          </cell>
          <cell r="H1592" t="str">
            <v>allantoicase-l</v>
          </cell>
          <cell r="I1592" t="str">
            <v>Linkage Group II</v>
          </cell>
          <cell r="J1592" t="str">
            <v>GO:0000256</v>
          </cell>
        </row>
        <row r="1593">
          <cell r="A1593" t="str">
            <v>NCU01817</v>
          </cell>
          <cell r="D1593">
            <v>3183</v>
          </cell>
          <cell r="E1593">
            <v>2327068</v>
          </cell>
          <cell r="F1593">
            <v>2330250</v>
          </cell>
          <cell r="G1593" t="str">
            <v>-</v>
          </cell>
          <cell r="H1593" t="str">
            <v>DIL and Ankyrin domain-containing protein</v>
          </cell>
          <cell r="I1593" t="str">
            <v>Linkage Group II</v>
          </cell>
        </row>
        <row r="1594">
          <cell r="A1594" t="str">
            <v>NCU01818</v>
          </cell>
          <cell r="D1594">
            <v>2196</v>
          </cell>
          <cell r="E1594">
            <v>2310836</v>
          </cell>
          <cell r="F1594">
            <v>2313031</v>
          </cell>
          <cell r="G1594" t="str">
            <v>+</v>
          </cell>
          <cell r="H1594" t="str">
            <v>hypothetical protein</v>
          </cell>
          <cell r="I1594" t="str">
            <v>Linkage Group II</v>
          </cell>
        </row>
        <row r="1595">
          <cell r="A1595" t="str">
            <v>NCU01819</v>
          </cell>
          <cell r="D1595">
            <v>2184</v>
          </cell>
          <cell r="E1595">
            <v>2305362</v>
          </cell>
          <cell r="F1595">
            <v>2307545</v>
          </cell>
          <cell r="G1595" t="str">
            <v>-</v>
          </cell>
          <cell r="H1595" t="str">
            <v>hypothetical protein</v>
          </cell>
          <cell r="I1595" t="str">
            <v>Linkage Group II</v>
          </cell>
        </row>
        <row r="1596">
          <cell r="A1596" t="str">
            <v>NCU01820</v>
          </cell>
          <cell r="D1596">
            <v>4476</v>
          </cell>
          <cell r="E1596">
            <v>2296804</v>
          </cell>
          <cell r="F1596">
            <v>2301279</v>
          </cell>
          <cell r="G1596" t="str">
            <v>+</v>
          </cell>
          <cell r="H1596" t="str">
            <v>exportin-1</v>
          </cell>
          <cell r="I1596" t="str">
            <v>Linkage Group II</v>
          </cell>
          <cell r="J1596" t="str">
            <v>GO:0006979,GO:0005635,GO:0005829,GO:0051168,GO:0005634,GO:0006611</v>
          </cell>
        </row>
        <row r="1597">
          <cell r="A1597" t="str">
            <v>NCU01821</v>
          </cell>
          <cell r="D1597">
            <v>1931</v>
          </cell>
          <cell r="E1597">
            <v>2293531</v>
          </cell>
          <cell r="F1597">
            <v>2295461</v>
          </cell>
          <cell r="G1597" t="str">
            <v>+</v>
          </cell>
          <cell r="H1597" t="str">
            <v>alanine-glyoxylate aminotransferase</v>
          </cell>
          <cell r="I1597" t="str">
            <v>Linkage Group II</v>
          </cell>
        </row>
        <row r="1598">
          <cell r="A1598" t="str">
            <v>NCU01822</v>
          </cell>
          <cell r="D1598">
            <v>1110</v>
          </cell>
          <cell r="E1598">
            <v>2291746</v>
          </cell>
          <cell r="F1598">
            <v>2292855</v>
          </cell>
          <cell r="G1598" t="str">
            <v>-</v>
          </cell>
          <cell r="H1598" t="str">
            <v>retrograde transporter</v>
          </cell>
          <cell r="I1598" t="str">
            <v>Linkage Group II</v>
          </cell>
          <cell r="J1598" t="str">
            <v>GO:0005829,GO:0006886,GO:0042147,GO:0005768,GO:0005634,GO:0030904</v>
          </cell>
        </row>
        <row r="1599">
          <cell r="A1599" t="str">
            <v>NCU01823</v>
          </cell>
          <cell r="D1599">
            <v>8614</v>
          </cell>
          <cell r="E1599">
            <v>2283046</v>
          </cell>
          <cell r="F1599">
            <v>2291659</v>
          </cell>
          <cell r="G1599" t="str">
            <v>+</v>
          </cell>
          <cell r="H1599" t="str">
            <v>two-component sensor protein histidine protein kinase</v>
          </cell>
          <cell r="I1599" t="str">
            <v>Linkage Group II</v>
          </cell>
        </row>
        <row r="1600">
          <cell r="A1600" t="str">
            <v>NCU01824</v>
          </cell>
          <cell r="D1600">
            <v>2340</v>
          </cell>
          <cell r="E1600">
            <v>2276123</v>
          </cell>
          <cell r="F1600">
            <v>2278462</v>
          </cell>
          <cell r="G1600" t="str">
            <v>+</v>
          </cell>
          <cell r="H1600" t="str">
            <v>UDP-galactopyranose mutase</v>
          </cell>
          <cell r="I1600" t="str">
            <v>Linkage Group II</v>
          </cell>
        </row>
        <row r="1601">
          <cell r="A1601" t="str">
            <v>NCU01826</v>
          </cell>
          <cell r="D1601">
            <v>2538</v>
          </cell>
          <cell r="E1601">
            <v>2269635</v>
          </cell>
          <cell r="F1601">
            <v>2272172</v>
          </cell>
          <cell r="G1601" t="str">
            <v>-</v>
          </cell>
          <cell r="H1601" t="str">
            <v>DUF250 domain membrane protein</v>
          </cell>
          <cell r="I1601" t="str">
            <v>Linkage Group II</v>
          </cell>
        </row>
        <row r="1602">
          <cell r="A1602" t="str">
            <v>NCU01827</v>
          </cell>
          <cell r="D1602">
            <v>1408</v>
          </cell>
          <cell r="E1602">
            <v>2267136</v>
          </cell>
          <cell r="F1602">
            <v>2268543</v>
          </cell>
          <cell r="G1602" t="str">
            <v>+</v>
          </cell>
          <cell r="H1602" t="str">
            <v>60S ribosomal protein L27</v>
          </cell>
          <cell r="I1602" t="str">
            <v>Linkage Group II</v>
          </cell>
          <cell r="J1602" t="str">
            <v>GO:0006412,GO:0003735,GO:0022625</v>
          </cell>
        </row>
        <row r="1603">
          <cell r="A1603" t="str">
            <v>NCU01828</v>
          </cell>
          <cell r="D1603">
            <v>515</v>
          </cell>
          <cell r="E1603">
            <v>2266353</v>
          </cell>
          <cell r="F1603">
            <v>2266867</v>
          </cell>
          <cell r="G1603" t="str">
            <v>-</v>
          </cell>
          <cell r="H1603" t="str">
            <v>hypothetical protein</v>
          </cell>
          <cell r="I1603" t="str">
            <v>Linkage Group II</v>
          </cell>
        </row>
        <row r="1604">
          <cell r="A1604" t="str">
            <v>NCU01829</v>
          </cell>
          <cell r="D1604">
            <v>1139</v>
          </cell>
          <cell r="E1604">
            <v>2265244</v>
          </cell>
          <cell r="F1604">
            <v>2266382</v>
          </cell>
          <cell r="G1604" t="str">
            <v>+</v>
          </cell>
          <cell r="H1604" t="str">
            <v>hypothetical protein</v>
          </cell>
          <cell r="I1604" t="str">
            <v>Linkage Group II</v>
          </cell>
        </row>
        <row r="1605">
          <cell r="A1605" t="str">
            <v>NCU01830</v>
          </cell>
          <cell r="D1605">
            <v>1763</v>
          </cell>
          <cell r="E1605">
            <v>2262620</v>
          </cell>
          <cell r="F1605">
            <v>2264382</v>
          </cell>
          <cell r="G1605" t="str">
            <v>-</v>
          </cell>
          <cell r="H1605" t="str">
            <v>4-hydroxyphenylpyruvate dioxygenase</v>
          </cell>
          <cell r="I1605" t="str">
            <v>Linkage Group II</v>
          </cell>
          <cell r="J1605" t="str">
            <v>GO:0006572</v>
          </cell>
        </row>
        <row r="1606">
          <cell r="A1606" t="str">
            <v>NCU01831</v>
          </cell>
          <cell r="D1606">
            <v>2367</v>
          </cell>
          <cell r="E1606">
            <v>2259955</v>
          </cell>
          <cell r="F1606">
            <v>2262321</v>
          </cell>
          <cell r="G1606" t="str">
            <v>+</v>
          </cell>
          <cell r="H1606" t="str">
            <v>RNA polymerase TFIIH complex subunit Ssl1</v>
          </cell>
          <cell r="I1606" t="str">
            <v>Linkage Group II</v>
          </cell>
        </row>
        <row r="1607">
          <cell r="A1607" t="str">
            <v>NCU01833</v>
          </cell>
          <cell r="D1607">
            <v>7292</v>
          </cell>
          <cell r="E1607">
            <v>2248100</v>
          </cell>
          <cell r="F1607">
            <v>2255391</v>
          </cell>
          <cell r="G1607" t="str">
            <v>-</v>
          </cell>
          <cell r="H1607" t="str">
            <v>two-component histidine kinase CHK-1</v>
          </cell>
          <cell r="I1607" t="str">
            <v>Linkage Group II</v>
          </cell>
        </row>
        <row r="1608">
          <cell r="A1608" t="str">
            <v>NCU01834</v>
          </cell>
          <cell r="D1608">
            <v>1024</v>
          </cell>
          <cell r="E1608">
            <v>2243829</v>
          </cell>
          <cell r="F1608">
            <v>2244852</v>
          </cell>
          <cell r="G1608" t="str">
            <v>+</v>
          </cell>
          <cell r="H1608" t="str">
            <v>hypothetical protein</v>
          </cell>
          <cell r="I1608" t="str">
            <v>Linkage Group II</v>
          </cell>
        </row>
        <row r="1609">
          <cell r="A1609" t="str">
            <v>NCU01835</v>
          </cell>
          <cell r="D1609">
            <v>1388</v>
          </cell>
          <cell r="E1609">
            <v>2229926</v>
          </cell>
          <cell r="F1609">
            <v>2231313</v>
          </cell>
          <cell r="G1609" t="str">
            <v>+</v>
          </cell>
          <cell r="H1609" t="str">
            <v>hypothetical protein</v>
          </cell>
          <cell r="I1609" t="str">
            <v>Linkage Group II</v>
          </cell>
        </row>
        <row r="1610">
          <cell r="A1610" t="str">
            <v>NCU01837</v>
          </cell>
          <cell r="D1610">
            <v>495</v>
          </cell>
          <cell r="E1610">
            <v>2213888</v>
          </cell>
          <cell r="F1610">
            <v>2214382</v>
          </cell>
          <cell r="G1610" t="str">
            <v>+</v>
          </cell>
          <cell r="H1610" t="str">
            <v>hypothetical protein</v>
          </cell>
          <cell r="I1610" t="str">
            <v>Linkage Group II</v>
          </cell>
        </row>
        <row r="1611">
          <cell r="A1611" t="str">
            <v>NCU01838</v>
          </cell>
          <cell r="D1611">
            <v>1542</v>
          </cell>
          <cell r="E1611">
            <v>2207313</v>
          </cell>
          <cell r="F1611">
            <v>2208854</v>
          </cell>
          <cell r="G1611" t="str">
            <v>-</v>
          </cell>
          <cell r="H1611" t="str">
            <v>nitrilase</v>
          </cell>
          <cell r="I1611" t="str">
            <v>Linkage Group II</v>
          </cell>
        </row>
        <row r="1612">
          <cell r="A1612" t="str">
            <v>NCU01839</v>
          </cell>
          <cell r="D1612">
            <v>3176</v>
          </cell>
          <cell r="E1612">
            <v>2203152</v>
          </cell>
          <cell r="F1612">
            <v>2206327</v>
          </cell>
          <cell r="G1612" t="str">
            <v>+</v>
          </cell>
          <cell r="H1612" t="str">
            <v>carboxylesterase</v>
          </cell>
          <cell r="I1612" t="str">
            <v>Linkage Group II</v>
          </cell>
        </row>
        <row r="1613">
          <cell r="A1613" t="str">
            <v>NCU01840</v>
          </cell>
          <cell r="D1613">
            <v>2697</v>
          </cell>
          <cell r="E1613">
            <v>2198955</v>
          </cell>
          <cell r="F1613">
            <v>2201651</v>
          </cell>
          <cell r="G1613" t="str">
            <v>+</v>
          </cell>
          <cell r="H1613" t="str">
            <v>hypothetical protein</v>
          </cell>
          <cell r="I1613" t="str">
            <v>Linkage Group II</v>
          </cell>
        </row>
        <row r="1614">
          <cell r="A1614" t="str">
            <v>NCU01841</v>
          </cell>
          <cell r="D1614">
            <v>581</v>
          </cell>
          <cell r="E1614">
            <v>2197663</v>
          </cell>
          <cell r="F1614">
            <v>2198243</v>
          </cell>
          <cell r="G1614" t="str">
            <v>+</v>
          </cell>
          <cell r="H1614" t="str">
            <v>hypothetical protein</v>
          </cell>
          <cell r="I1614" t="str">
            <v>Linkage Group II</v>
          </cell>
        </row>
        <row r="1615">
          <cell r="A1615" t="str">
            <v>NCU01842</v>
          </cell>
          <cell r="D1615">
            <v>2693</v>
          </cell>
          <cell r="E1615">
            <v>2194249</v>
          </cell>
          <cell r="F1615">
            <v>2196941</v>
          </cell>
          <cell r="G1615" t="str">
            <v>-</v>
          </cell>
          <cell r="H1615" t="str">
            <v>hypothetical protein</v>
          </cell>
          <cell r="I1615" t="str">
            <v>Linkage Group II</v>
          </cell>
        </row>
        <row r="1616">
          <cell r="A1616" t="str">
            <v>NCU01843</v>
          </cell>
          <cell r="D1616">
            <v>2549</v>
          </cell>
          <cell r="E1616">
            <v>2191451</v>
          </cell>
          <cell r="F1616">
            <v>2193999</v>
          </cell>
          <cell r="G1616" t="str">
            <v>-</v>
          </cell>
          <cell r="H1616" t="str">
            <v>T-complex protein 1 subunit gamma</v>
          </cell>
          <cell r="I1616" t="str">
            <v>Linkage Group II</v>
          </cell>
          <cell r="J1616" t="str">
            <v>GO:0005832,GO:0007010,GO:0005856,GO:0006457,GO:0051082,GO:0005737</v>
          </cell>
        </row>
        <row r="1617">
          <cell r="A1617" t="str">
            <v>NCU01844</v>
          </cell>
          <cell r="D1617">
            <v>1652</v>
          </cell>
          <cell r="E1617">
            <v>2190249</v>
          </cell>
          <cell r="F1617">
            <v>2191900</v>
          </cell>
          <cell r="G1617" t="str">
            <v>+</v>
          </cell>
          <cell r="H1617" t="str">
            <v>hypothetical protein</v>
          </cell>
          <cell r="I1617" t="str">
            <v>Linkage Group II</v>
          </cell>
          <cell r="J1617" t="str">
            <v>GO:0009416</v>
          </cell>
        </row>
        <row r="1618">
          <cell r="A1618" t="str">
            <v>NCU01845</v>
          </cell>
          <cell r="D1618">
            <v>2642</v>
          </cell>
          <cell r="E1618">
            <v>2186239</v>
          </cell>
          <cell r="F1618">
            <v>2188880</v>
          </cell>
          <cell r="G1618" t="str">
            <v>-</v>
          </cell>
          <cell r="H1618" t="str">
            <v>phosphoglycerate mutase family domain-containing protein</v>
          </cell>
          <cell r="I1618" t="str">
            <v>Linkage Group II</v>
          </cell>
        </row>
        <row r="1619">
          <cell r="A1619" t="str">
            <v>NCU01846</v>
          </cell>
          <cell r="D1619">
            <v>2974</v>
          </cell>
          <cell r="E1619">
            <v>2182233</v>
          </cell>
          <cell r="F1619">
            <v>2185210</v>
          </cell>
          <cell r="G1619" t="str">
            <v>+</v>
          </cell>
          <cell r="H1619" t="str">
            <v>hypothetical protein</v>
          </cell>
          <cell r="I1619" t="str">
            <v>Linkage Group II</v>
          </cell>
        </row>
        <row r="1620">
          <cell r="A1620" t="str">
            <v>NCU01848</v>
          </cell>
          <cell r="D1620">
            <v>664</v>
          </cell>
          <cell r="E1620">
            <v>2269950</v>
          </cell>
          <cell r="F1620">
            <v>2270613</v>
          </cell>
          <cell r="G1620" t="str">
            <v>+</v>
          </cell>
          <cell r="H1620" t="str">
            <v>hypothetical protein</v>
          </cell>
          <cell r="I1620" t="str">
            <v>Linkage Group I</v>
          </cell>
        </row>
        <row r="1621">
          <cell r="A1621" t="str">
            <v>NCU01849</v>
          </cell>
          <cell r="D1621">
            <v>1330</v>
          </cell>
          <cell r="E1621">
            <v>2265841</v>
          </cell>
          <cell r="F1621">
            <v>2267170</v>
          </cell>
          <cell r="G1621" t="str">
            <v>-</v>
          </cell>
          <cell r="H1621" t="str">
            <v>extracellular dioxygenase</v>
          </cell>
          <cell r="I1621" t="str">
            <v>Linkage Group I</v>
          </cell>
        </row>
        <row r="1622">
          <cell r="A1622" t="str">
            <v>NCU01850</v>
          </cell>
          <cell r="D1622">
            <v>1181</v>
          </cell>
          <cell r="E1622">
            <v>2263821</v>
          </cell>
          <cell r="F1622">
            <v>2265001</v>
          </cell>
          <cell r="G1622" t="str">
            <v>+</v>
          </cell>
          <cell r="H1622" t="str">
            <v>peroxisomal membrane protein pex16</v>
          </cell>
          <cell r="I1622" t="str">
            <v>Linkage Group I</v>
          </cell>
        </row>
        <row r="1623">
          <cell r="A1623" t="str">
            <v>NCU01851</v>
          </cell>
          <cell r="D1623">
            <v>733</v>
          </cell>
          <cell r="E1623">
            <v>2262034</v>
          </cell>
          <cell r="F1623">
            <v>2262766</v>
          </cell>
          <cell r="G1623" t="str">
            <v>-</v>
          </cell>
          <cell r="H1623" t="str">
            <v>hypothetical protein</v>
          </cell>
          <cell r="I1623" t="str">
            <v>Linkage Group I</v>
          </cell>
        </row>
        <row r="1624">
          <cell r="A1624" t="str">
            <v>NCU01852</v>
          </cell>
          <cell r="D1624">
            <v>1262</v>
          </cell>
          <cell r="E1624">
            <v>2260588</v>
          </cell>
          <cell r="F1624">
            <v>2261849</v>
          </cell>
          <cell r="G1624" t="str">
            <v>+</v>
          </cell>
          <cell r="H1624" t="str">
            <v>arsenical-resistance protein</v>
          </cell>
          <cell r="I1624" t="str">
            <v>Linkage Group I</v>
          </cell>
        </row>
        <row r="1625">
          <cell r="A1625" t="str">
            <v>NCU01853</v>
          </cell>
          <cell r="D1625">
            <v>2664</v>
          </cell>
          <cell r="E1625">
            <v>2256727</v>
          </cell>
          <cell r="F1625">
            <v>2259390</v>
          </cell>
          <cell r="G1625" t="str">
            <v>+</v>
          </cell>
          <cell r="H1625" t="str">
            <v>choline dehydrogenase</v>
          </cell>
          <cell r="I1625" t="str">
            <v>Linkage Group I</v>
          </cell>
        </row>
        <row r="1626">
          <cell r="A1626" t="str">
            <v>NCU01854</v>
          </cell>
          <cell r="D1626">
            <v>1905</v>
          </cell>
          <cell r="E1626">
            <v>2251524</v>
          </cell>
          <cell r="F1626">
            <v>2253428</v>
          </cell>
          <cell r="G1626" t="str">
            <v>+</v>
          </cell>
          <cell r="H1626" t="str">
            <v>hypothetical protein</v>
          </cell>
          <cell r="I1626" t="str">
            <v>Linkage Group I</v>
          </cell>
        </row>
        <row r="1627">
          <cell r="A1627" t="str">
            <v>NCU01855</v>
          </cell>
          <cell r="D1627">
            <v>1759</v>
          </cell>
          <cell r="E1627">
            <v>2248780</v>
          </cell>
          <cell r="F1627">
            <v>2250538</v>
          </cell>
          <cell r="G1627" t="str">
            <v>-</v>
          </cell>
          <cell r="H1627" t="str">
            <v>hypothetical protein</v>
          </cell>
          <cell r="I1627" t="str">
            <v>Linkage Group I</v>
          </cell>
        </row>
        <row r="1628">
          <cell r="A1628" t="str">
            <v>NCU01856</v>
          </cell>
          <cell r="D1628">
            <v>2445</v>
          </cell>
          <cell r="E1628">
            <v>2241578</v>
          </cell>
          <cell r="F1628">
            <v>2244022</v>
          </cell>
          <cell r="G1628" t="str">
            <v>-</v>
          </cell>
          <cell r="H1628" t="str">
            <v>transcriptional activator hac1</v>
          </cell>
          <cell r="I1628" t="str">
            <v>Linkage Group I</v>
          </cell>
        </row>
        <row r="1629">
          <cell r="A1629" t="str">
            <v>NCU01857</v>
          </cell>
          <cell r="D1629">
            <v>4074</v>
          </cell>
          <cell r="E1629">
            <v>2237111</v>
          </cell>
          <cell r="F1629">
            <v>2241184</v>
          </cell>
          <cell r="G1629" t="str">
            <v>+</v>
          </cell>
          <cell r="H1629" t="str">
            <v>DEAD/DEAH box RNA helicase</v>
          </cell>
          <cell r="I1629" t="str">
            <v>Linkage Group I</v>
          </cell>
        </row>
        <row r="1630">
          <cell r="A1630" t="str">
            <v>NCU01858</v>
          </cell>
          <cell r="D1630">
            <v>1388</v>
          </cell>
          <cell r="E1630">
            <v>2235326</v>
          </cell>
          <cell r="F1630">
            <v>2236713</v>
          </cell>
          <cell r="G1630" t="str">
            <v>+</v>
          </cell>
          <cell r="H1630" t="str">
            <v>chromosome segregation in meiosis protein 3</v>
          </cell>
          <cell r="I1630" t="str">
            <v>Linkage Group I</v>
          </cell>
        </row>
        <row r="1631">
          <cell r="A1631" t="str">
            <v>NCU01859</v>
          </cell>
          <cell r="D1631">
            <v>1551</v>
          </cell>
          <cell r="E1631">
            <v>2233466</v>
          </cell>
          <cell r="F1631">
            <v>2235016</v>
          </cell>
          <cell r="G1631" t="str">
            <v>-</v>
          </cell>
          <cell r="H1631" t="str">
            <v>NADH:ubiquinone oxidoreductase 20.9kD subunit</v>
          </cell>
          <cell r="I1631" t="str">
            <v>Linkage Group I</v>
          </cell>
          <cell r="J1631" t="str">
            <v>GO:0032981,GO:0006116,GO:0009055,GO:0005747,GO:0005739,GO:0005739</v>
          </cell>
        </row>
        <row r="1632">
          <cell r="A1632" t="str">
            <v>NCU01860</v>
          </cell>
          <cell r="D1632">
            <v>1632</v>
          </cell>
          <cell r="E1632">
            <v>2230997</v>
          </cell>
          <cell r="F1632">
            <v>2232628</v>
          </cell>
          <cell r="G1632" t="str">
            <v>-</v>
          </cell>
          <cell r="H1632" t="str">
            <v>hypothetical protein</v>
          </cell>
          <cell r="I1632" t="str">
            <v>Linkage Group I</v>
          </cell>
        </row>
        <row r="1633">
          <cell r="A1633" t="str">
            <v>NCU01861</v>
          </cell>
          <cell r="D1633">
            <v>1391</v>
          </cell>
          <cell r="E1633">
            <v>2226728</v>
          </cell>
          <cell r="F1633">
            <v>2228118</v>
          </cell>
          <cell r="G1633" t="str">
            <v>-</v>
          </cell>
          <cell r="H1633" t="str">
            <v>short chain dehydrogenase/reductase family</v>
          </cell>
          <cell r="I1633" t="str">
            <v>Linkage Group I</v>
          </cell>
          <cell r="J1633" t="str">
            <v>GO:0009416</v>
          </cell>
        </row>
        <row r="1634">
          <cell r="A1634" t="str">
            <v>NCU01862</v>
          </cell>
          <cell r="D1634">
            <v>2496</v>
          </cell>
          <cell r="E1634">
            <v>2223935</v>
          </cell>
          <cell r="F1634">
            <v>2226430</v>
          </cell>
          <cell r="G1634" t="str">
            <v>+</v>
          </cell>
          <cell r="H1634" t="str">
            <v>SWIRM domain-containing protein FUN19</v>
          </cell>
          <cell r="I1634" t="str">
            <v>Linkage Group I</v>
          </cell>
        </row>
        <row r="1635">
          <cell r="A1635" t="str">
            <v>NCU01863</v>
          </cell>
          <cell r="D1635">
            <v>799</v>
          </cell>
          <cell r="E1635">
            <v>2222205</v>
          </cell>
          <cell r="F1635">
            <v>2223003</v>
          </cell>
          <cell r="G1635" t="str">
            <v>+</v>
          </cell>
          <cell r="H1635" t="str">
            <v>hypothetical protein</v>
          </cell>
          <cell r="I1635" t="str">
            <v>Linkage Group I</v>
          </cell>
        </row>
        <row r="1636">
          <cell r="A1636" t="str">
            <v>NCU01865</v>
          </cell>
          <cell r="D1636">
            <v>2097</v>
          </cell>
          <cell r="E1636">
            <v>2212304</v>
          </cell>
          <cell r="F1636">
            <v>2214400</v>
          </cell>
          <cell r="G1636" t="str">
            <v>+</v>
          </cell>
          <cell r="H1636" t="str">
            <v>hypothetical protein</v>
          </cell>
          <cell r="I1636" t="str">
            <v>Linkage Group I</v>
          </cell>
        </row>
        <row r="1637">
          <cell r="A1637" t="str">
            <v>NCU01866</v>
          </cell>
          <cell r="D1637">
            <v>2115</v>
          </cell>
          <cell r="E1637">
            <v>2209870</v>
          </cell>
          <cell r="F1637">
            <v>2211984</v>
          </cell>
          <cell r="G1637" t="str">
            <v>+</v>
          </cell>
          <cell r="H1637" t="str">
            <v>lactonohydrolase</v>
          </cell>
          <cell r="I1637" t="str">
            <v>Linkage Group I</v>
          </cell>
        </row>
        <row r="1638">
          <cell r="A1638" t="str">
            <v>NCU01867</v>
          </cell>
          <cell r="D1638">
            <v>1223</v>
          </cell>
          <cell r="E1638">
            <v>2206690</v>
          </cell>
          <cell r="F1638">
            <v>2207912</v>
          </cell>
          <cell r="G1638" t="str">
            <v>-</v>
          </cell>
          <cell r="H1638" t="str">
            <v>endoglucanase II</v>
          </cell>
          <cell r="I1638" t="str">
            <v>Linkage Group I</v>
          </cell>
        </row>
        <row r="1639">
          <cell r="A1639" t="str">
            <v>NCU01868</v>
          </cell>
          <cell r="D1639">
            <v>1634</v>
          </cell>
          <cell r="E1639">
            <v>2203777</v>
          </cell>
          <cell r="F1639">
            <v>2205410</v>
          </cell>
          <cell r="G1639" t="str">
            <v>-</v>
          </cell>
          <cell r="H1639" t="str">
            <v>MFS maltose permease MalP</v>
          </cell>
          <cell r="I1639" t="str">
            <v>Linkage Group I</v>
          </cell>
        </row>
        <row r="1640">
          <cell r="A1640" t="str">
            <v>NCU01869</v>
          </cell>
          <cell r="D1640">
            <v>1273</v>
          </cell>
          <cell r="E1640">
            <v>2202126</v>
          </cell>
          <cell r="F1640">
            <v>2203398</v>
          </cell>
          <cell r="G1640" t="str">
            <v>+</v>
          </cell>
          <cell r="H1640" t="str">
            <v>hypothetical protein</v>
          </cell>
          <cell r="I1640" t="str">
            <v>Linkage Group I</v>
          </cell>
        </row>
        <row r="1641">
          <cell r="A1641" t="str">
            <v>NCU01870</v>
          </cell>
          <cell r="D1641">
            <v>1924</v>
          </cell>
          <cell r="E1641">
            <v>2199588</v>
          </cell>
          <cell r="F1641">
            <v>2201511</v>
          </cell>
          <cell r="G1641" t="str">
            <v>+</v>
          </cell>
          <cell r="H1641" t="str">
            <v>Eno3 protein</v>
          </cell>
          <cell r="I1641" t="str">
            <v>Linkage Group I</v>
          </cell>
        </row>
        <row r="1642">
          <cell r="A1642" t="str">
            <v>NCU01871</v>
          </cell>
          <cell r="D1642">
            <v>2040</v>
          </cell>
          <cell r="E1642">
            <v>2196597</v>
          </cell>
          <cell r="F1642">
            <v>2198636</v>
          </cell>
          <cell r="G1642" t="str">
            <v>+</v>
          </cell>
          <cell r="H1642" t="str">
            <v>hypothetical protein</v>
          </cell>
          <cell r="I1642" t="str">
            <v>Linkage Group I</v>
          </cell>
        </row>
        <row r="1643">
          <cell r="A1643" t="str">
            <v>NCU01872</v>
          </cell>
          <cell r="D1643">
            <v>946</v>
          </cell>
          <cell r="E1643">
            <v>2194873</v>
          </cell>
          <cell r="F1643">
            <v>2195818</v>
          </cell>
          <cell r="G1643" t="str">
            <v>-</v>
          </cell>
          <cell r="H1643" t="str">
            <v>hypothetical protein</v>
          </cell>
          <cell r="I1643" t="str">
            <v>Linkage Group I</v>
          </cell>
        </row>
        <row r="1644">
          <cell r="A1644" t="str">
            <v>NCU01873</v>
          </cell>
          <cell r="D1644">
            <v>2068</v>
          </cell>
          <cell r="E1644">
            <v>2190761</v>
          </cell>
          <cell r="F1644">
            <v>2192828</v>
          </cell>
          <cell r="G1644" t="str">
            <v>-</v>
          </cell>
          <cell r="H1644" t="str">
            <v>hypothetical protein</v>
          </cell>
          <cell r="I1644" t="str">
            <v>Linkage Group I</v>
          </cell>
        </row>
        <row r="1645">
          <cell r="A1645" t="str">
            <v>NCU01874</v>
          </cell>
          <cell r="D1645">
            <v>1169</v>
          </cell>
          <cell r="E1645">
            <v>2186207</v>
          </cell>
          <cell r="F1645">
            <v>2187375</v>
          </cell>
          <cell r="G1645" t="str">
            <v>+</v>
          </cell>
          <cell r="H1645" t="str">
            <v>hypothetical protein</v>
          </cell>
          <cell r="I1645" t="str">
            <v>Linkage Group I</v>
          </cell>
        </row>
        <row r="1646">
          <cell r="A1646" t="str">
            <v>NCU01875</v>
          </cell>
          <cell r="D1646">
            <v>397</v>
          </cell>
          <cell r="E1646">
            <v>2185114</v>
          </cell>
          <cell r="F1646">
            <v>2185510</v>
          </cell>
          <cell r="G1646" t="str">
            <v>+</v>
          </cell>
          <cell r="H1646" t="str">
            <v>hypothetical protein</v>
          </cell>
          <cell r="I1646" t="str">
            <v>Linkage Group I</v>
          </cell>
        </row>
        <row r="1647">
          <cell r="A1647" t="str">
            <v>NCU01876</v>
          </cell>
          <cell r="D1647">
            <v>602</v>
          </cell>
          <cell r="E1647">
            <v>2182903</v>
          </cell>
          <cell r="F1647">
            <v>2183504</v>
          </cell>
          <cell r="G1647" t="str">
            <v>+</v>
          </cell>
          <cell r="H1647" t="str">
            <v>hypothetical protein</v>
          </cell>
          <cell r="I1647" t="str">
            <v>Linkage Group I</v>
          </cell>
        </row>
        <row r="1648">
          <cell r="A1648" t="str">
            <v>NCU01877</v>
          </cell>
          <cell r="D1648">
            <v>924</v>
          </cell>
          <cell r="E1648">
            <v>2181255</v>
          </cell>
          <cell r="F1648">
            <v>2182178</v>
          </cell>
          <cell r="G1648" t="str">
            <v>-</v>
          </cell>
          <cell r="H1648" t="str">
            <v>hypothetical protein</v>
          </cell>
          <cell r="I1648" t="str">
            <v>Linkage Group I</v>
          </cell>
        </row>
        <row r="1649">
          <cell r="A1649" t="str">
            <v>NCU01878</v>
          </cell>
          <cell r="D1649">
            <v>4109</v>
          </cell>
          <cell r="E1649">
            <v>2176997</v>
          </cell>
          <cell r="F1649">
            <v>2181105</v>
          </cell>
          <cell r="G1649" t="str">
            <v>+</v>
          </cell>
          <cell r="H1649" t="str">
            <v>vesicle-mediated transporter</v>
          </cell>
          <cell r="I1649" t="str">
            <v>Linkage Group I</v>
          </cell>
        </row>
        <row r="1650">
          <cell r="A1650" t="str">
            <v>NCU01879</v>
          </cell>
          <cell r="D1650">
            <v>2361</v>
          </cell>
          <cell r="E1650">
            <v>2173855</v>
          </cell>
          <cell r="F1650">
            <v>2176215</v>
          </cell>
          <cell r="G1650" t="str">
            <v>-</v>
          </cell>
          <cell r="H1650" t="str">
            <v>hypothetical protein</v>
          </cell>
          <cell r="I1650" t="str">
            <v>Linkage Group I</v>
          </cell>
        </row>
        <row r="1651">
          <cell r="A1651" t="str">
            <v>NCU01880</v>
          </cell>
          <cell r="D1651">
            <v>1443</v>
          </cell>
          <cell r="E1651">
            <v>2172002</v>
          </cell>
          <cell r="F1651">
            <v>2173444</v>
          </cell>
          <cell r="G1651" t="str">
            <v>-</v>
          </cell>
          <cell r="H1651" t="str">
            <v>hypothetical protein</v>
          </cell>
          <cell r="I1651" t="str">
            <v>Linkage Group I</v>
          </cell>
        </row>
        <row r="1652">
          <cell r="A1652" t="str">
            <v>NCU01881</v>
          </cell>
          <cell r="D1652">
            <v>2882</v>
          </cell>
          <cell r="E1652">
            <v>2167522</v>
          </cell>
          <cell r="F1652">
            <v>2170498</v>
          </cell>
          <cell r="G1652" t="str">
            <v>-</v>
          </cell>
          <cell r="H1652" t="str">
            <v>hypothetical protein</v>
          </cell>
          <cell r="I1652" t="str">
            <v>Linkage Group I</v>
          </cell>
          <cell r="J1652" t="str">
            <v>GO:0009416</v>
          </cell>
        </row>
        <row r="1653">
          <cell r="A1653" t="str">
            <v>NCU01882</v>
          </cell>
          <cell r="D1653">
            <v>2585</v>
          </cell>
          <cell r="E1653">
            <v>2159829</v>
          </cell>
          <cell r="F1653">
            <v>2162413</v>
          </cell>
          <cell r="G1653" t="str">
            <v>-</v>
          </cell>
          <cell r="H1653" t="str">
            <v>purine transporter</v>
          </cell>
          <cell r="I1653" t="str">
            <v>Linkage Group I</v>
          </cell>
        </row>
        <row r="1654">
          <cell r="A1654" t="str">
            <v>NCU01883</v>
          </cell>
          <cell r="D1654">
            <v>2700</v>
          </cell>
          <cell r="E1654">
            <v>2156470</v>
          </cell>
          <cell r="F1654">
            <v>2159169</v>
          </cell>
          <cell r="G1654" t="str">
            <v>+</v>
          </cell>
          <cell r="H1654" t="str">
            <v>SH3 domain signaling protein</v>
          </cell>
          <cell r="I1654" t="str">
            <v>Linkage Group I</v>
          </cell>
        </row>
        <row r="1655">
          <cell r="A1655" t="str">
            <v>NCU01884</v>
          </cell>
          <cell r="D1655">
            <v>3410</v>
          </cell>
          <cell r="E1655">
            <v>2152255</v>
          </cell>
          <cell r="F1655">
            <v>2155664</v>
          </cell>
          <cell r="G1655" t="str">
            <v>-</v>
          </cell>
          <cell r="H1655" t="str">
            <v>hypothetical protein</v>
          </cell>
          <cell r="I1655" t="str">
            <v>Linkage Group I</v>
          </cell>
        </row>
        <row r="1656">
          <cell r="A1656" t="str">
            <v>NCU01886</v>
          </cell>
          <cell r="D1656">
            <v>3581</v>
          </cell>
          <cell r="E1656">
            <v>2142618</v>
          </cell>
          <cell r="F1656">
            <v>2146198</v>
          </cell>
          <cell r="G1656" t="str">
            <v>-</v>
          </cell>
          <cell r="H1656" t="str">
            <v>hypothetical protein</v>
          </cell>
          <cell r="I1656" t="str">
            <v>Linkage Group I</v>
          </cell>
        </row>
        <row r="1657">
          <cell r="A1657" t="str">
            <v>NCU01888</v>
          </cell>
          <cell r="D1657">
            <v>1664</v>
          </cell>
          <cell r="E1657">
            <v>2138648</v>
          </cell>
          <cell r="F1657">
            <v>2140311</v>
          </cell>
          <cell r="G1657" t="str">
            <v>-</v>
          </cell>
          <cell r="H1657" t="str">
            <v>tRNA-specific adenosine deaminase</v>
          </cell>
          <cell r="I1657" t="str">
            <v>Linkage Group I</v>
          </cell>
        </row>
        <row r="1658">
          <cell r="A1658" t="str">
            <v>NCU01889</v>
          </cell>
          <cell r="D1658">
            <v>2068</v>
          </cell>
          <cell r="E1658">
            <v>2135926</v>
          </cell>
          <cell r="F1658">
            <v>2137993</v>
          </cell>
          <cell r="G1658" t="str">
            <v>+</v>
          </cell>
          <cell r="H1658" t="str">
            <v>hypothetical protein</v>
          </cell>
          <cell r="I1658" t="str">
            <v>Linkage Group I</v>
          </cell>
        </row>
        <row r="1659">
          <cell r="A1659" t="str">
            <v>NCU01891</v>
          </cell>
          <cell r="D1659">
            <v>1247</v>
          </cell>
          <cell r="E1659">
            <v>2128881</v>
          </cell>
          <cell r="F1659">
            <v>2130127</v>
          </cell>
          <cell r="G1659" t="str">
            <v>-</v>
          </cell>
          <cell r="H1659" t="str">
            <v>hypothetical protein</v>
          </cell>
          <cell r="I1659" t="str">
            <v>Linkage Group I</v>
          </cell>
        </row>
        <row r="1660">
          <cell r="A1660" t="str">
            <v>NCU01893</v>
          </cell>
          <cell r="D1660">
            <v>2305</v>
          </cell>
          <cell r="E1660">
            <v>2121928</v>
          </cell>
          <cell r="F1660">
            <v>2124232</v>
          </cell>
          <cell r="G1660" t="str">
            <v>-</v>
          </cell>
          <cell r="H1660" t="str">
            <v>hypothetical protein</v>
          </cell>
          <cell r="I1660" t="str">
            <v>Linkage Group I</v>
          </cell>
        </row>
        <row r="1661">
          <cell r="A1661" t="str">
            <v>NCU01894</v>
          </cell>
          <cell r="D1661">
            <v>1852</v>
          </cell>
          <cell r="E1661">
            <v>2119072</v>
          </cell>
          <cell r="F1661">
            <v>2120923</v>
          </cell>
          <cell r="G1661" t="str">
            <v>+</v>
          </cell>
          <cell r="H1661" t="str">
            <v>hypothetical protein</v>
          </cell>
          <cell r="I1661" t="str">
            <v>Linkage Group I</v>
          </cell>
        </row>
        <row r="1662">
          <cell r="A1662" t="str">
            <v>NCU01895</v>
          </cell>
          <cell r="D1662">
            <v>4312</v>
          </cell>
          <cell r="E1662">
            <v>2114334</v>
          </cell>
          <cell r="F1662">
            <v>2118645</v>
          </cell>
          <cell r="G1662" t="str">
            <v>+</v>
          </cell>
          <cell r="H1662" t="str">
            <v>response regulator</v>
          </cell>
          <cell r="I1662" t="str">
            <v>Linkage Group I</v>
          </cell>
          <cell r="J1662" t="str">
            <v>GO:0042325,GO:0042268,GO:0006972,GO:0000909,GO:0016310,GO:0000156,GO:0007234,GO:0042752,GO:0048315,GO:0042538,GO:0030437,GO:0009416,GO:0043408</v>
          </cell>
        </row>
        <row r="1663">
          <cell r="A1663" t="str">
            <v>NCU01896</v>
          </cell>
          <cell r="D1663">
            <v>3030</v>
          </cell>
          <cell r="E1663">
            <v>2108991</v>
          </cell>
          <cell r="F1663">
            <v>2112020</v>
          </cell>
          <cell r="G1663" t="str">
            <v>-</v>
          </cell>
          <cell r="H1663" t="str">
            <v>hypothetical protein</v>
          </cell>
          <cell r="I1663" t="str">
            <v>Linkage Group I</v>
          </cell>
        </row>
        <row r="1664">
          <cell r="A1664" t="str">
            <v>NCU01897</v>
          </cell>
          <cell r="D1664">
            <v>1246</v>
          </cell>
          <cell r="E1664">
            <v>2106257</v>
          </cell>
          <cell r="F1664">
            <v>2107502</v>
          </cell>
          <cell r="G1664" t="str">
            <v>-</v>
          </cell>
          <cell r="H1664" t="str">
            <v>hypothetical protein</v>
          </cell>
          <cell r="I1664" t="str">
            <v>Linkage Group I</v>
          </cell>
        </row>
        <row r="1665">
          <cell r="A1665" t="str">
            <v>NCU01898</v>
          </cell>
          <cell r="D1665">
            <v>2190</v>
          </cell>
          <cell r="E1665">
            <v>2102073</v>
          </cell>
          <cell r="F1665">
            <v>2104262</v>
          </cell>
          <cell r="G1665" t="str">
            <v>+</v>
          </cell>
          <cell r="H1665" t="str">
            <v>hypothetical protein</v>
          </cell>
          <cell r="I1665" t="str">
            <v>Linkage Group I</v>
          </cell>
        </row>
        <row r="1666">
          <cell r="A1666" t="str">
            <v>NCU01899</v>
          </cell>
          <cell r="D1666">
            <v>1400</v>
          </cell>
          <cell r="E1666">
            <v>2098574</v>
          </cell>
          <cell r="F1666">
            <v>2099973</v>
          </cell>
          <cell r="G1666" t="str">
            <v>+</v>
          </cell>
          <cell r="H1666" t="str">
            <v>hypothetical protein</v>
          </cell>
          <cell r="I1666" t="str">
            <v>Linkage Group I</v>
          </cell>
        </row>
        <row r="1667">
          <cell r="A1667" t="str">
            <v>NCU01900</v>
          </cell>
          <cell r="D1667">
            <v>1091</v>
          </cell>
          <cell r="E1667">
            <v>2095258</v>
          </cell>
          <cell r="F1667">
            <v>2096348</v>
          </cell>
          <cell r="G1667" t="str">
            <v>+</v>
          </cell>
          <cell r="H1667" t="str">
            <v>xylosidase/arabinosidase</v>
          </cell>
          <cell r="I1667" t="str">
            <v>Linkage Group I</v>
          </cell>
        </row>
        <row r="1668">
          <cell r="A1668" t="str">
            <v>NCU01901</v>
          </cell>
          <cell r="D1668">
            <v>4043</v>
          </cell>
          <cell r="E1668">
            <v>2090430</v>
          </cell>
          <cell r="F1668">
            <v>2094472</v>
          </cell>
          <cell r="G1668" t="str">
            <v>+</v>
          </cell>
          <cell r="H1668" t="str">
            <v>hypothetical protein</v>
          </cell>
          <cell r="I1668" t="str">
            <v>Linkage Group I</v>
          </cell>
        </row>
        <row r="1669">
          <cell r="A1669" t="str">
            <v>NCU01902</v>
          </cell>
          <cell r="D1669">
            <v>796</v>
          </cell>
          <cell r="E1669">
            <v>2087914</v>
          </cell>
          <cell r="F1669">
            <v>2088709</v>
          </cell>
          <cell r="G1669" t="str">
            <v>-</v>
          </cell>
          <cell r="H1669" t="str">
            <v>glucosamine 6-phosphate N-acetyltransferase</v>
          </cell>
          <cell r="I1669" t="str">
            <v>Linkage Group I</v>
          </cell>
          <cell r="J1669" t="str">
            <v>GO:0006048,GO:0004343</v>
          </cell>
        </row>
        <row r="1670">
          <cell r="A1670" t="str">
            <v>NCU01903</v>
          </cell>
          <cell r="D1670">
            <v>2468</v>
          </cell>
          <cell r="E1670">
            <v>2083623</v>
          </cell>
          <cell r="F1670">
            <v>2086090</v>
          </cell>
          <cell r="G1670" t="str">
            <v>-</v>
          </cell>
          <cell r="H1670" t="str">
            <v>pigment biosynthesis protein Ayg1</v>
          </cell>
          <cell r="I1670" t="str">
            <v>Linkage Group I</v>
          </cell>
        </row>
        <row r="1671">
          <cell r="A1671" t="str">
            <v>NCU01904</v>
          </cell>
          <cell r="D1671">
            <v>1101</v>
          </cell>
          <cell r="E1671">
            <v>2082557</v>
          </cell>
          <cell r="F1671">
            <v>2083657</v>
          </cell>
          <cell r="G1671" t="str">
            <v>+</v>
          </cell>
          <cell r="H1671" t="str">
            <v>2-deoxy-D-gluconate 3-dehydrogenase</v>
          </cell>
          <cell r="I1671" t="str">
            <v>Linkage Group I</v>
          </cell>
          <cell r="J1671" t="str">
            <v>GO:0009416</v>
          </cell>
        </row>
        <row r="1672">
          <cell r="A1672" t="str">
            <v>NCU01905</v>
          </cell>
          <cell r="D1672">
            <v>1704</v>
          </cell>
          <cell r="E1672">
            <v>2079836</v>
          </cell>
          <cell r="F1672">
            <v>2081539</v>
          </cell>
          <cell r="G1672" t="str">
            <v>-</v>
          </cell>
          <cell r="H1672" t="str">
            <v>sorbitol dehydrogenase</v>
          </cell>
          <cell r="I1672" t="str">
            <v>Linkage Group I</v>
          </cell>
          <cell r="J1672" t="str">
            <v>GO:0009416</v>
          </cell>
        </row>
        <row r="1673">
          <cell r="A1673" t="str">
            <v>NCU01906</v>
          </cell>
          <cell r="D1673">
            <v>1791</v>
          </cell>
          <cell r="E1673">
            <v>2077957</v>
          </cell>
          <cell r="F1673">
            <v>2079747</v>
          </cell>
          <cell r="G1673" t="str">
            <v>+</v>
          </cell>
          <cell r="H1673" t="str">
            <v>GCY protein</v>
          </cell>
          <cell r="I1673" t="str">
            <v>Linkage Group I</v>
          </cell>
          <cell r="J1673" t="str">
            <v>GO:0006979,GO:0005737,GO:0009651,GO:0004032,GO:0004033,GO:0042843,GO:0016491,GO:0019568,GO:0005634,GO:0009416</v>
          </cell>
        </row>
        <row r="1674">
          <cell r="A1674" t="str">
            <v>NCU01907</v>
          </cell>
          <cell r="D1674">
            <v>1739</v>
          </cell>
          <cell r="E1674">
            <v>2075167</v>
          </cell>
          <cell r="F1674">
            <v>2076905</v>
          </cell>
          <cell r="G1674" t="str">
            <v>+</v>
          </cell>
          <cell r="H1674" t="str">
            <v>syntaxin 5</v>
          </cell>
          <cell r="I1674" t="str">
            <v>Linkage Group I</v>
          </cell>
        </row>
        <row r="1675">
          <cell r="A1675" t="str">
            <v>NCU01908</v>
          </cell>
          <cell r="D1675">
            <v>3665</v>
          </cell>
          <cell r="E1675">
            <v>2069662</v>
          </cell>
          <cell r="F1675">
            <v>2073326</v>
          </cell>
          <cell r="G1675" t="str">
            <v>-</v>
          </cell>
          <cell r="H1675" t="str">
            <v>hypothetical protein</v>
          </cell>
          <cell r="I1675" t="str">
            <v>Linkage Group I</v>
          </cell>
        </row>
        <row r="1676">
          <cell r="A1676" t="str">
            <v>NCU01910</v>
          </cell>
          <cell r="D1676">
            <v>7219</v>
          </cell>
          <cell r="E1676">
            <v>2061785</v>
          </cell>
          <cell r="F1676">
            <v>2069003</v>
          </cell>
          <cell r="G1676" t="str">
            <v>-</v>
          </cell>
          <cell r="H1676" t="str">
            <v>hypothetical protein</v>
          </cell>
          <cell r="I1676" t="str">
            <v>Linkage Group I</v>
          </cell>
        </row>
        <row r="1677">
          <cell r="A1677" t="str">
            <v>NCU01911</v>
          </cell>
          <cell r="D1677">
            <v>3086</v>
          </cell>
          <cell r="E1677">
            <v>2057532</v>
          </cell>
          <cell r="F1677">
            <v>2060617</v>
          </cell>
          <cell r="G1677" t="str">
            <v>+</v>
          </cell>
          <cell r="H1677" t="str">
            <v>GDP/GTP exchange factor Sec2p</v>
          </cell>
          <cell r="I1677" t="str">
            <v>Linkage Group I</v>
          </cell>
        </row>
        <row r="1678">
          <cell r="A1678" t="str">
            <v>NCU01912</v>
          </cell>
          <cell r="D1678">
            <v>4790</v>
          </cell>
          <cell r="E1678">
            <v>2050581</v>
          </cell>
          <cell r="F1678">
            <v>2055370</v>
          </cell>
          <cell r="G1678" t="str">
            <v>+</v>
          </cell>
          <cell r="H1678" t="str">
            <v>mannosyltransferase 1</v>
          </cell>
          <cell r="I1678" t="str">
            <v>Linkage Group I</v>
          </cell>
        </row>
        <row r="1679">
          <cell r="A1679" t="str">
            <v>NCU01913</v>
          </cell>
          <cell r="D1679">
            <v>2248</v>
          </cell>
          <cell r="E1679">
            <v>2047100</v>
          </cell>
          <cell r="F1679">
            <v>2049347</v>
          </cell>
          <cell r="G1679" t="str">
            <v>-</v>
          </cell>
          <cell r="H1679" t="str">
            <v>pre-mRNA splicing factor</v>
          </cell>
          <cell r="I1679" t="str">
            <v>Linkage Group I</v>
          </cell>
        </row>
        <row r="1680">
          <cell r="A1680" t="str">
            <v>NCU01914</v>
          </cell>
          <cell r="D1680">
            <v>1820</v>
          </cell>
          <cell r="E1680">
            <v>2044945</v>
          </cell>
          <cell r="F1680">
            <v>2046764</v>
          </cell>
          <cell r="G1680" t="str">
            <v>-</v>
          </cell>
          <cell r="H1680" t="str">
            <v>sorting nexin-3</v>
          </cell>
          <cell r="I1680" t="str">
            <v>Linkage Group I</v>
          </cell>
          <cell r="J1680" t="str">
            <v>GO:0005515,GO:0008104,GO:0005768,GO:0005829,GO:0032266</v>
          </cell>
        </row>
        <row r="1681">
          <cell r="A1681" t="str">
            <v>NCU01916</v>
          </cell>
          <cell r="D1681">
            <v>1312</v>
          </cell>
          <cell r="E1681">
            <v>2042778</v>
          </cell>
          <cell r="F1681">
            <v>2044089</v>
          </cell>
          <cell r="G1681" t="str">
            <v>+</v>
          </cell>
          <cell r="H1681" t="str">
            <v>mitochondrial carrier protein RIM2</v>
          </cell>
          <cell r="I1681" t="str">
            <v>Linkage Group I</v>
          </cell>
          <cell r="J1681" t="str">
            <v>GO:0015218,GO:0006864,GO:0000002,GO:0005739</v>
          </cell>
        </row>
        <row r="1682">
          <cell r="A1682" t="str">
            <v>NCU01917</v>
          </cell>
          <cell r="D1682">
            <v>3256</v>
          </cell>
          <cell r="E1682">
            <v>2038909</v>
          </cell>
          <cell r="F1682">
            <v>2042164</v>
          </cell>
          <cell r="G1682" t="str">
            <v>+</v>
          </cell>
          <cell r="H1682" t="str">
            <v>hypothetical protein</v>
          </cell>
          <cell r="I1682" t="str">
            <v>Linkage Group I</v>
          </cell>
        </row>
        <row r="1683">
          <cell r="A1683" t="str">
            <v>NCU01918</v>
          </cell>
          <cell r="D1683">
            <v>1222</v>
          </cell>
          <cell r="E1683">
            <v>2036119</v>
          </cell>
          <cell r="F1683">
            <v>2037340</v>
          </cell>
          <cell r="G1683" t="str">
            <v>+</v>
          </cell>
          <cell r="H1683" t="str">
            <v>ARP2/3 complex 20 kDa subunit</v>
          </cell>
          <cell r="I1683" t="str">
            <v>Linkage Group I</v>
          </cell>
          <cell r="J1683" t="str">
            <v>GO:0000147,GO:0005885,GO:0005198</v>
          </cell>
        </row>
        <row r="1684">
          <cell r="A1684" t="str">
            <v>NCU01919</v>
          </cell>
          <cell r="D1684">
            <v>2196</v>
          </cell>
          <cell r="E1684">
            <v>2033473</v>
          </cell>
          <cell r="F1684">
            <v>2035668</v>
          </cell>
          <cell r="G1684" t="str">
            <v>-</v>
          </cell>
          <cell r="H1684" t="str">
            <v>ubiquitin C-terminal hydrolase</v>
          </cell>
          <cell r="I1684" t="str">
            <v>Linkage Group I</v>
          </cell>
        </row>
        <row r="1685">
          <cell r="A1685" t="str">
            <v>NCU01920</v>
          </cell>
          <cell r="D1685">
            <v>745</v>
          </cell>
          <cell r="E1685">
            <v>2032150</v>
          </cell>
          <cell r="F1685">
            <v>2032894</v>
          </cell>
          <cell r="G1685" t="str">
            <v>+</v>
          </cell>
          <cell r="H1685" t="str">
            <v>hypothetical protein</v>
          </cell>
          <cell r="I1685" t="str">
            <v>Linkage Group I</v>
          </cell>
        </row>
        <row r="1686">
          <cell r="A1686" t="str">
            <v>NCU01922</v>
          </cell>
          <cell r="D1686">
            <v>1670</v>
          </cell>
          <cell r="E1686">
            <v>2022876</v>
          </cell>
          <cell r="F1686">
            <v>2024545</v>
          </cell>
          <cell r="G1686" t="str">
            <v>+</v>
          </cell>
          <cell r="H1686" t="str">
            <v>hypothetical protein</v>
          </cell>
          <cell r="I1686" t="str">
            <v>Linkage Group I</v>
          </cell>
        </row>
        <row r="1687">
          <cell r="A1687" t="str">
            <v>NCU01923</v>
          </cell>
          <cell r="D1687">
            <v>1070</v>
          </cell>
          <cell r="E1687">
            <v>2010797</v>
          </cell>
          <cell r="F1687">
            <v>2011866</v>
          </cell>
          <cell r="G1687" t="str">
            <v>-</v>
          </cell>
          <cell r="H1687" t="str">
            <v>hypothetical protein</v>
          </cell>
          <cell r="I1687" t="str">
            <v>Linkage Group I</v>
          </cell>
        </row>
        <row r="1688">
          <cell r="A1688" t="str">
            <v>NCU01924</v>
          </cell>
          <cell r="D1688">
            <v>2727</v>
          </cell>
          <cell r="E1688">
            <v>2003874</v>
          </cell>
          <cell r="F1688">
            <v>2006600</v>
          </cell>
          <cell r="G1688" t="str">
            <v>-</v>
          </cell>
          <cell r="H1688" t="str">
            <v>hypothetical protein</v>
          </cell>
          <cell r="I1688" t="str">
            <v>Linkage Group I</v>
          </cell>
        </row>
        <row r="1689">
          <cell r="A1689" t="str">
            <v>NCU01926</v>
          </cell>
          <cell r="D1689">
            <v>1628</v>
          </cell>
          <cell r="E1689">
            <v>1997472</v>
          </cell>
          <cell r="F1689">
            <v>1999099</v>
          </cell>
          <cell r="G1689" t="str">
            <v>+</v>
          </cell>
          <cell r="H1689" t="str">
            <v>hypothetical protein</v>
          </cell>
          <cell r="I1689" t="str">
            <v>Linkage Group I</v>
          </cell>
        </row>
        <row r="1690">
          <cell r="A1690" t="str">
            <v>NCU01927</v>
          </cell>
          <cell r="D1690">
            <v>2684</v>
          </cell>
          <cell r="E1690">
            <v>1991174</v>
          </cell>
          <cell r="F1690">
            <v>1993857</v>
          </cell>
          <cell r="G1690" t="str">
            <v>+</v>
          </cell>
          <cell r="H1690" t="str">
            <v>hypothetical protein</v>
          </cell>
          <cell r="I1690" t="str">
            <v>Linkage Group I</v>
          </cell>
        </row>
        <row r="1691">
          <cell r="A1691" t="str">
            <v>NCU01928</v>
          </cell>
          <cell r="D1691">
            <v>2216</v>
          </cell>
          <cell r="E1691">
            <v>1988294</v>
          </cell>
          <cell r="F1691">
            <v>1990509</v>
          </cell>
          <cell r="G1691" t="str">
            <v>+</v>
          </cell>
          <cell r="H1691" t="str">
            <v>UBX domain-containing protein</v>
          </cell>
          <cell r="I1691" t="str">
            <v>Linkage Group I</v>
          </cell>
        </row>
        <row r="1692">
          <cell r="A1692" t="str">
            <v>NCU01929</v>
          </cell>
          <cell r="D1692">
            <v>3310</v>
          </cell>
          <cell r="E1692">
            <v>1984313</v>
          </cell>
          <cell r="F1692">
            <v>1987622</v>
          </cell>
          <cell r="G1692" t="str">
            <v>-</v>
          </cell>
          <cell r="H1692" t="str">
            <v>PAB-dependent poly(A)-specific ribonuclease subunit pan-3</v>
          </cell>
          <cell r="I1692" t="str">
            <v>Linkage Group I</v>
          </cell>
        </row>
        <row r="1693">
          <cell r="A1693" t="str">
            <v>NCU01930</v>
          </cell>
          <cell r="D1693">
            <v>1523</v>
          </cell>
          <cell r="E1693">
            <v>1982978</v>
          </cell>
          <cell r="F1693">
            <v>1984500</v>
          </cell>
          <cell r="G1693" t="str">
            <v>+</v>
          </cell>
          <cell r="H1693" t="str">
            <v>U6 snRNP-associated protein Lsm7</v>
          </cell>
          <cell r="I1693" t="str">
            <v>Linkage Group I</v>
          </cell>
        </row>
        <row r="1694">
          <cell r="A1694" t="str">
            <v>NCU01931</v>
          </cell>
          <cell r="D1694">
            <v>1907</v>
          </cell>
          <cell r="E1694">
            <v>1979497</v>
          </cell>
          <cell r="F1694">
            <v>1981403</v>
          </cell>
          <cell r="G1694" t="str">
            <v>-</v>
          </cell>
          <cell r="H1694" t="str">
            <v>hypothetical protein</v>
          </cell>
          <cell r="I1694" t="str">
            <v>Linkage Group I</v>
          </cell>
        </row>
        <row r="1695">
          <cell r="A1695" t="str">
            <v>NCU01932</v>
          </cell>
          <cell r="B1695" t="str">
            <v>set-3</v>
          </cell>
          <cell r="D1695">
            <v>3938</v>
          </cell>
          <cell r="E1695">
            <v>1970961</v>
          </cell>
          <cell r="F1695">
            <v>1974898</v>
          </cell>
          <cell r="G1695" t="str">
            <v>-</v>
          </cell>
          <cell r="H1695" t="str">
            <v>hypothetical protein</v>
          </cell>
          <cell r="I1695" t="str">
            <v>Linkage Group I</v>
          </cell>
          <cell r="J1695" t="str">
            <v>GO:0042054</v>
          </cell>
        </row>
        <row r="1696">
          <cell r="A1696" t="str">
            <v>NCU01935</v>
          </cell>
          <cell r="D1696">
            <v>2226</v>
          </cell>
          <cell r="E1696">
            <v>1959652</v>
          </cell>
          <cell r="F1696">
            <v>1961877</v>
          </cell>
          <cell r="G1696" t="str">
            <v>-</v>
          </cell>
          <cell r="H1696" t="str">
            <v>palmitoyltransferase PFA5</v>
          </cell>
          <cell r="I1696" t="str">
            <v>Linkage Group I</v>
          </cell>
        </row>
        <row r="1697">
          <cell r="A1697" t="str">
            <v>NCU01936</v>
          </cell>
          <cell r="D1697">
            <v>2665</v>
          </cell>
          <cell r="E1697">
            <v>1955658</v>
          </cell>
          <cell r="F1697">
            <v>1958322</v>
          </cell>
          <cell r="G1697" t="str">
            <v>-</v>
          </cell>
          <cell r="H1697" t="str">
            <v>sister chromatid cohesion protein Eso1</v>
          </cell>
          <cell r="I1697" t="str">
            <v>Linkage Group I</v>
          </cell>
        </row>
        <row r="1698">
          <cell r="A1698" t="str">
            <v>NCU01938</v>
          </cell>
          <cell r="D1698">
            <v>2572</v>
          </cell>
          <cell r="E1698">
            <v>1949617</v>
          </cell>
          <cell r="F1698">
            <v>1952188</v>
          </cell>
          <cell r="G1698" t="str">
            <v>-</v>
          </cell>
          <cell r="H1698" t="str">
            <v>hypothetical protein</v>
          </cell>
          <cell r="I1698" t="str">
            <v>Linkage Group I</v>
          </cell>
        </row>
        <row r="1699">
          <cell r="A1699" t="str">
            <v>NCU01939</v>
          </cell>
          <cell r="D1699">
            <v>4718</v>
          </cell>
          <cell r="E1699">
            <v>1939316</v>
          </cell>
          <cell r="F1699">
            <v>1944033</v>
          </cell>
          <cell r="G1699" t="str">
            <v>-</v>
          </cell>
          <cell r="H1699" t="str">
            <v>nonsense-mediated mRNA decay protein</v>
          </cell>
          <cell r="I1699" t="str">
            <v>Linkage Group I</v>
          </cell>
        </row>
        <row r="1700">
          <cell r="A1700" t="str">
            <v>NCU01940</v>
          </cell>
          <cell r="D1700">
            <v>3014</v>
          </cell>
          <cell r="E1700">
            <v>1933000</v>
          </cell>
          <cell r="F1700">
            <v>1936013</v>
          </cell>
          <cell r="G1700" t="str">
            <v>+</v>
          </cell>
          <cell r="H1700" t="str">
            <v>serine/threonine protein kinase</v>
          </cell>
          <cell r="I1700" t="str">
            <v>Linkage Group I</v>
          </cell>
          <cell r="J1700" t="str">
            <v>GO:0010226,GO:0042391,GO:0006972</v>
          </cell>
        </row>
        <row r="1701">
          <cell r="A1701" t="str">
            <v>NCU01942</v>
          </cell>
          <cell r="D1701">
            <v>1182</v>
          </cell>
          <cell r="E1701">
            <v>1923233</v>
          </cell>
          <cell r="F1701">
            <v>1924414</v>
          </cell>
          <cell r="G1701" t="str">
            <v>-</v>
          </cell>
          <cell r="H1701" t="str">
            <v>hypothetical protein</v>
          </cell>
          <cell r="I1701" t="str">
            <v>Linkage Group I</v>
          </cell>
        </row>
        <row r="1702">
          <cell r="A1702" t="str">
            <v>NCU01943</v>
          </cell>
          <cell r="D1702">
            <v>923</v>
          </cell>
          <cell r="E1702">
            <v>1917242</v>
          </cell>
          <cell r="F1702">
            <v>1918164</v>
          </cell>
          <cell r="G1702" t="str">
            <v>-</v>
          </cell>
          <cell r="H1702" t="str">
            <v>hypothetical protein</v>
          </cell>
          <cell r="I1702" t="str">
            <v>Linkage Group I</v>
          </cell>
        </row>
        <row r="1703">
          <cell r="A1703" t="str">
            <v>NCU01944</v>
          </cell>
          <cell r="D1703">
            <v>2703</v>
          </cell>
          <cell r="E1703">
            <v>1910176</v>
          </cell>
          <cell r="F1703">
            <v>1912878</v>
          </cell>
          <cell r="G1703" t="str">
            <v>-</v>
          </cell>
          <cell r="H1703" t="str">
            <v>hypothetical protein</v>
          </cell>
          <cell r="I1703" t="str">
            <v>Linkage Group I</v>
          </cell>
        </row>
        <row r="1704">
          <cell r="A1704" t="str">
            <v>NCU01945</v>
          </cell>
          <cell r="D1704">
            <v>2234</v>
          </cell>
          <cell r="E1704">
            <v>1906489</v>
          </cell>
          <cell r="F1704">
            <v>1908722</v>
          </cell>
          <cell r="G1704" t="str">
            <v>+</v>
          </cell>
          <cell r="H1704" t="str">
            <v>IMP-specific 5'-nucleotidase 1</v>
          </cell>
          <cell r="I1704" t="str">
            <v>Linkage Group I</v>
          </cell>
        </row>
        <row r="1705">
          <cell r="A1705" t="str">
            <v>NCU01946</v>
          </cell>
          <cell r="D1705">
            <v>391</v>
          </cell>
          <cell r="E1705">
            <v>1905366</v>
          </cell>
          <cell r="F1705">
            <v>1905756</v>
          </cell>
          <cell r="G1705" t="str">
            <v>+</v>
          </cell>
          <cell r="H1705" t="str">
            <v>hypothetical protein</v>
          </cell>
          <cell r="I1705" t="str">
            <v>Linkage Group I</v>
          </cell>
        </row>
        <row r="1706">
          <cell r="A1706" t="str">
            <v>NCU01947</v>
          </cell>
          <cell r="D1706">
            <v>3478</v>
          </cell>
          <cell r="E1706">
            <v>1901072</v>
          </cell>
          <cell r="F1706">
            <v>1904549</v>
          </cell>
          <cell r="G1706" t="str">
            <v>+</v>
          </cell>
          <cell r="H1706" t="str">
            <v>hypothetical protein</v>
          </cell>
          <cell r="I1706" t="str">
            <v>Linkage Group I</v>
          </cell>
        </row>
        <row r="1707">
          <cell r="A1707" t="str">
            <v>NCU01948</v>
          </cell>
          <cell r="D1707">
            <v>1308</v>
          </cell>
          <cell r="E1707">
            <v>1898484</v>
          </cell>
          <cell r="F1707">
            <v>1899791</v>
          </cell>
          <cell r="G1707" t="str">
            <v>+</v>
          </cell>
          <cell r="H1707" t="str">
            <v>ribosomal protein Srp1</v>
          </cell>
          <cell r="I1707" t="str">
            <v>Linkage Group I</v>
          </cell>
          <cell r="J1707" t="str">
            <v>GO:0022625,GO:0003735,GO:0006412</v>
          </cell>
        </row>
        <row r="1708">
          <cell r="A1708" t="str">
            <v>NCU01949</v>
          </cell>
          <cell r="C1708" t="str">
            <v>crp-17</v>
          </cell>
          <cell r="D1708">
            <v>1242</v>
          </cell>
          <cell r="E1708">
            <v>1897005</v>
          </cell>
          <cell r="F1708">
            <v>1898246</v>
          </cell>
          <cell r="G1708" t="str">
            <v>-</v>
          </cell>
          <cell r="H1708" t="str">
            <v>40S ribosomal protein S9</v>
          </cell>
          <cell r="I1708" t="str">
            <v>Linkage Group I</v>
          </cell>
          <cell r="J1708" t="str">
            <v>GO:0006450,GO:0022627,GO:0003735,GO:0005732,GO:0006412</v>
          </cell>
        </row>
        <row r="1709">
          <cell r="A1709" t="str">
            <v>NCU01950</v>
          </cell>
          <cell r="D1709">
            <v>1380</v>
          </cell>
          <cell r="E1709">
            <v>1895546</v>
          </cell>
          <cell r="F1709">
            <v>1896925</v>
          </cell>
          <cell r="G1709" t="str">
            <v>+</v>
          </cell>
          <cell r="H1709" t="str">
            <v>pre-mRNA-splicing factor slu-7</v>
          </cell>
          <cell r="I1709" t="str">
            <v>Linkage Group I</v>
          </cell>
        </row>
        <row r="1710">
          <cell r="A1710" t="str">
            <v>NCU01951</v>
          </cell>
          <cell r="B1710" t="str">
            <v>upr-1</v>
          </cell>
          <cell r="C1710" t="str">
            <v>eat-4</v>
          </cell>
          <cell r="D1710">
            <v>5882</v>
          </cell>
          <cell r="E1710">
            <v>1889062</v>
          </cell>
          <cell r="F1710">
            <v>1894943</v>
          </cell>
          <cell r="G1710" t="str">
            <v>-</v>
          </cell>
          <cell r="H1710" t="str">
            <v>ultraviolet photoreactivation-1</v>
          </cell>
          <cell r="I1710" t="str">
            <v>Linkage Group I</v>
          </cell>
          <cell r="J1710" t="str">
            <v>GO:0003887,GO:0006280,GO:0006281,GO:0016035</v>
          </cell>
        </row>
        <row r="1711">
          <cell r="A1711" t="str">
            <v>NCU01953</v>
          </cell>
          <cell r="D1711">
            <v>6721</v>
          </cell>
          <cell r="E1711">
            <v>1877848</v>
          </cell>
          <cell r="F1711">
            <v>1884568</v>
          </cell>
          <cell r="G1711" t="str">
            <v>-</v>
          </cell>
          <cell r="H1711" t="str">
            <v>AMI1 protein</v>
          </cell>
          <cell r="I1711" t="str">
            <v>Linkage Group I</v>
          </cell>
        </row>
        <row r="1712">
          <cell r="A1712" t="str">
            <v>NCU01954</v>
          </cell>
          <cell r="D1712">
            <v>1698</v>
          </cell>
          <cell r="E1712">
            <v>1875632</v>
          </cell>
          <cell r="F1712">
            <v>1877329</v>
          </cell>
          <cell r="G1712" t="str">
            <v>-</v>
          </cell>
          <cell r="H1712" t="str">
            <v>pre-mRNA-splicing factor cwc-24</v>
          </cell>
          <cell r="I1712" t="str">
            <v>Linkage Group I</v>
          </cell>
        </row>
        <row r="1713">
          <cell r="A1713" t="str">
            <v>NCU01955</v>
          </cell>
          <cell r="D1713">
            <v>1889</v>
          </cell>
          <cell r="E1713">
            <v>1873445</v>
          </cell>
          <cell r="F1713">
            <v>1875333</v>
          </cell>
          <cell r="G1713" t="str">
            <v>+</v>
          </cell>
          <cell r="H1713" t="str">
            <v>autophagocytosis protein Aut1</v>
          </cell>
          <cell r="I1713" t="str">
            <v>Linkage Group I</v>
          </cell>
        </row>
        <row r="1714">
          <cell r="A1714" t="str">
            <v>NCU01956</v>
          </cell>
          <cell r="D1714">
            <v>3859</v>
          </cell>
          <cell r="E1714">
            <v>1868851</v>
          </cell>
          <cell r="F1714">
            <v>1872709</v>
          </cell>
          <cell r="G1714" t="str">
            <v>-</v>
          </cell>
          <cell r="H1714" t="str">
            <v>cytoskeleton assembly control protein Sla2</v>
          </cell>
          <cell r="I1714" t="str">
            <v>Linkage Group I</v>
          </cell>
        </row>
        <row r="1715">
          <cell r="A1715" t="str">
            <v>NCU01957</v>
          </cell>
          <cell r="D1715">
            <v>1614</v>
          </cell>
          <cell r="E1715">
            <v>1865597</v>
          </cell>
          <cell r="F1715">
            <v>1867210</v>
          </cell>
          <cell r="G1715" t="str">
            <v>-</v>
          </cell>
          <cell r="H1715" t="str">
            <v>AR2</v>
          </cell>
          <cell r="I1715" t="str">
            <v>Linkage Group I</v>
          </cell>
        </row>
        <row r="1716">
          <cell r="A1716" t="str">
            <v>NCU01958</v>
          </cell>
          <cell r="D1716">
            <v>1342</v>
          </cell>
          <cell r="E1716">
            <v>1860747</v>
          </cell>
          <cell r="F1716">
            <v>1862088</v>
          </cell>
          <cell r="G1716" t="str">
            <v>+</v>
          </cell>
          <cell r="H1716" t="str">
            <v>mating-type protein A-1</v>
          </cell>
          <cell r="I1716" t="str">
            <v>Linkage Group I</v>
          </cell>
        </row>
        <row r="1717">
          <cell r="A1717" t="str">
            <v>NCU01959</v>
          </cell>
          <cell r="D1717">
            <v>1332</v>
          </cell>
          <cell r="E1717">
            <v>1859093</v>
          </cell>
          <cell r="F1717">
            <v>1860424</v>
          </cell>
          <cell r="G1717" t="str">
            <v>+</v>
          </cell>
          <cell r="H1717" t="str">
            <v>mating-type protein A-2</v>
          </cell>
          <cell r="I1717" t="str">
            <v>Linkage Group I</v>
          </cell>
        </row>
        <row r="1718">
          <cell r="A1718" t="str">
            <v>NCU01960</v>
          </cell>
          <cell r="D1718">
            <v>1138</v>
          </cell>
          <cell r="E1718">
            <v>1857194</v>
          </cell>
          <cell r="F1718">
            <v>1858331</v>
          </cell>
          <cell r="G1718" t="str">
            <v>-</v>
          </cell>
          <cell r="H1718" t="str">
            <v>mating-type protein A-3</v>
          </cell>
          <cell r="I1718" t="str">
            <v>Linkage Group I</v>
          </cell>
        </row>
        <row r="1719">
          <cell r="A1719" t="str">
            <v>NCU01961</v>
          </cell>
          <cell r="D1719">
            <v>2403</v>
          </cell>
          <cell r="E1719">
            <v>1853477</v>
          </cell>
          <cell r="F1719">
            <v>1855879</v>
          </cell>
          <cell r="G1719" t="str">
            <v>+</v>
          </cell>
          <cell r="H1719" t="str">
            <v>DNA lyase Apn2</v>
          </cell>
          <cell r="I1719" t="str">
            <v>Linkage Group I</v>
          </cell>
        </row>
        <row r="1720">
          <cell r="A1720" t="str">
            <v>NCU01962</v>
          </cell>
          <cell r="D1720">
            <v>1281</v>
          </cell>
          <cell r="E1720">
            <v>1851342</v>
          </cell>
          <cell r="F1720">
            <v>1852622</v>
          </cell>
          <cell r="G1720" t="str">
            <v>-</v>
          </cell>
          <cell r="H1720" t="str">
            <v>hypothetical protein</v>
          </cell>
          <cell r="I1720" t="str">
            <v>Linkage Group I</v>
          </cell>
        </row>
        <row r="1721">
          <cell r="A1721" t="str">
            <v>NCU01963</v>
          </cell>
          <cell r="D1721">
            <v>3197</v>
          </cell>
          <cell r="E1721">
            <v>1848101</v>
          </cell>
          <cell r="F1721">
            <v>1851297</v>
          </cell>
          <cell r="G1721" t="str">
            <v>+</v>
          </cell>
          <cell r="H1721" t="str">
            <v>anaphase-promoting complex subunit Apc5</v>
          </cell>
          <cell r="I1721" t="str">
            <v>Linkage Group I</v>
          </cell>
        </row>
        <row r="1722">
          <cell r="A1722" t="str">
            <v>NCU01964</v>
          </cell>
          <cell r="D1722">
            <v>3589</v>
          </cell>
          <cell r="E1722">
            <v>1844076</v>
          </cell>
          <cell r="F1722">
            <v>1847664</v>
          </cell>
          <cell r="G1722" t="str">
            <v>+</v>
          </cell>
          <cell r="H1722" t="str">
            <v>RING-9 protein</v>
          </cell>
          <cell r="I1722" t="str">
            <v>Linkage Group I</v>
          </cell>
        </row>
        <row r="1723">
          <cell r="A1723" t="str">
            <v>NCU01965</v>
          </cell>
          <cell r="B1723" t="str">
            <v>cyt-20</v>
          </cell>
          <cell r="C1723" t="str">
            <v>un-3</v>
          </cell>
          <cell r="D1723">
            <v>3729</v>
          </cell>
          <cell r="E1723">
            <v>1838848</v>
          </cell>
          <cell r="F1723">
            <v>1842576</v>
          </cell>
          <cell r="G1723" t="str">
            <v>-</v>
          </cell>
          <cell r="H1723" t="str">
            <v>valyl-tRNA synthetase</v>
          </cell>
          <cell r="I1723" t="str">
            <v>Linkage Group I</v>
          </cell>
        </row>
        <row r="1724">
          <cell r="A1724" t="str">
            <v>NCU01966</v>
          </cell>
          <cell r="D1724">
            <v>1428</v>
          </cell>
          <cell r="E1724">
            <v>1837039</v>
          </cell>
          <cell r="F1724">
            <v>1838471</v>
          </cell>
          <cell r="G1724" t="str">
            <v>-</v>
          </cell>
          <cell r="H1724" t="str">
            <v>60S ribosomal protein L37</v>
          </cell>
          <cell r="I1724" t="str">
            <v>Linkage Group I</v>
          </cell>
          <cell r="J1724" t="str">
            <v>GO:0006412,GO:0022625,GO:0003735</v>
          </cell>
        </row>
        <row r="1725">
          <cell r="A1725" t="str">
            <v>NCU01967</v>
          </cell>
          <cell r="D1725">
            <v>1621</v>
          </cell>
          <cell r="E1725">
            <v>1835482</v>
          </cell>
          <cell r="F1725">
            <v>1837102</v>
          </cell>
          <cell r="G1725" t="str">
            <v>+</v>
          </cell>
          <cell r="H1725" t="str">
            <v>hypothetical protein</v>
          </cell>
          <cell r="I1725" t="str">
            <v>Linkage Group I</v>
          </cell>
        </row>
        <row r="1726">
          <cell r="A1726" t="str">
            <v>NCU01968</v>
          </cell>
          <cell r="D1726">
            <v>2604</v>
          </cell>
          <cell r="E1726">
            <v>1832558</v>
          </cell>
          <cell r="F1726">
            <v>1835161</v>
          </cell>
          <cell r="G1726" t="str">
            <v>+</v>
          </cell>
          <cell r="H1726" t="str">
            <v>MFS transporter</v>
          </cell>
          <cell r="I1726" t="str">
            <v>Linkage Group I</v>
          </cell>
        </row>
        <row r="1727">
          <cell r="A1727" t="str">
            <v>NCU01969</v>
          </cell>
          <cell r="D1727">
            <v>1536</v>
          </cell>
          <cell r="E1727">
            <v>1828679</v>
          </cell>
          <cell r="F1727">
            <v>1830214</v>
          </cell>
          <cell r="G1727" t="str">
            <v>-</v>
          </cell>
          <cell r="H1727" t="str">
            <v>hypothetical protein</v>
          </cell>
          <cell r="I1727" t="str">
            <v>Linkage Group I</v>
          </cell>
        </row>
        <row r="1728">
          <cell r="A1728" t="str">
            <v>NCU01970</v>
          </cell>
          <cell r="D1728">
            <v>1406</v>
          </cell>
          <cell r="E1728">
            <v>1827459</v>
          </cell>
          <cell r="F1728">
            <v>1828864</v>
          </cell>
          <cell r="G1728" t="str">
            <v>+</v>
          </cell>
          <cell r="H1728" t="str">
            <v>DUF718 domain-containing protein</v>
          </cell>
          <cell r="I1728" t="str">
            <v>Linkage Group I</v>
          </cell>
        </row>
        <row r="1729">
          <cell r="A1729" t="str">
            <v>NCU01971</v>
          </cell>
          <cell r="D1729">
            <v>1396</v>
          </cell>
          <cell r="E1729">
            <v>1823683</v>
          </cell>
          <cell r="F1729">
            <v>1825078</v>
          </cell>
          <cell r="G1729" t="str">
            <v>+</v>
          </cell>
          <cell r="H1729" t="str">
            <v>hypothetical protein</v>
          </cell>
          <cell r="I1729" t="str">
            <v>Linkage Group I</v>
          </cell>
        </row>
        <row r="1730">
          <cell r="A1730" t="str">
            <v>NCU01972</v>
          </cell>
          <cell r="D1730">
            <v>1438</v>
          </cell>
          <cell r="E1730">
            <v>1819380</v>
          </cell>
          <cell r="F1730">
            <v>1820817</v>
          </cell>
          <cell r="G1730" t="str">
            <v>-</v>
          </cell>
          <cell r="H1730" t="str">
            <v>hypothetical protein</v>
          </cell>
          <cell r="I1730" t="str">
            <v>Linkage Group I</v>
          </cell>
        </row>
        <row r="1731">
          <cell r="A1731" t="str">
            <v>NCU01973</v>
          </cell>
          <cell r="B1731" t="str">
            <v>set-8</v>
          </cell>
          <cell r="D1731">
            <v>4329</v>
          </cell>
          <cell r="E1731">
            <v>1814145</v>
          </cell>
          <cell r="F1731">
            <v>1818473</v>
          </cell>
          <cell r="G1731" t="str">
            <v>+</v>
          </cell>
          <cell r="H1731" t="str">
            <v>hypothetical protein</v>
          </cell>
          <cell r="I1731" t="str">
            <v>Linkage Group I</v>
          </cell>
          <cell r="J1731" t="str">
            <v>GO:0042054</v>
          </cell>
        </row>
        <row r="1732">
          <cell r="A1732" t="str">
            <v>NCU01974</v>
          </cell>
          <cell r="D1732">
            <v>1264</v>
          </cell>
          <cell r="E1732">
            <v>1811610</v>
          </cell>
          <cell r="F1732">
            <v>1812873</v>
          </cell>
          <cell r="G1732" t="str">
            <v>-</v>
          </cell>
          <cell r="H1732" t="str">
            <v>hypothetical protein</v>
          </cell>
          <cell r="I1732" t="str">
            <v>Linkage Group I</v>
          </cell>
        </row>
        <row r="1733">
          <cell r="A1733" t="str">
            <v>NCU01975</v>
          </cell>
          <cell r="B1733" t="str">
            <v>cia30</v>
          </cell>
          <cell r="D1733">
            <v>1422</v>
          </cell>
          <cell r="E1733">
            <v>1809549</v>
          </cell>
          <cell r="F1733">
            <v>1810970</v>
          </cell>
          <cell r="G1733" t="str">
            <v>+</v>
          </cell>
          <cell r="H1733" t="str">
            <v>complex I intermediate associated protein 30</v>
          </cell>
          <cell r="I1733" t="str">
            <v>Linkage Group I</v>
          </cell>
          <cell r="J1733" t="str">
            <v>GO:0032981</v>
          </cell>
        </row>
        <row r="1734">
          <cell r="A1734" t="str">
            <v>NCU01976</v>
          </cell>
          <cell r="D1734">
            <v>2702</v>
          </cell>
          <cell r="E1734">
            <v>1804323</v>
          </cell>
          <cell r="F1734">
            <v>1807024</v>
          </cell>
          <cell r="G1734" t="str">
            <v>-</v>
          </cell>
          <cell r="H1734" t="str">
            <v>hypothetical protein</v>
          </cell>
          <cell r="I1734" t="str">
            <v>Linkage Group I</v>
          </cell>
        </row>
        <row r="1735">
          <cell r="A1735" t="str">
            <v>NCU01977</v>
          </cell>
          <cell r="D1735">
            <v>3040</v>
          </cell>
          <cell r="E1735">
            <v>1799329</v>
          </cell>
          <cell r="F1735">
            <v>1802368</v>
          </cell>
          <cell r="G1735" t="str">
            <v>-</v>
          </cell>
          <cell r="H1735" t="str">
            <v>urea transporter</v>
          </cell>
          <cell r="I1735" t="str">
            <v>Linkage Group I</v>
          </cell>
        </row>
        <row r="1736">
          <cell r="A1736" t="str">
            <v>NCU01978</v>
          </cell>
          <cell r="D1736">
            <v>3021</v>
          </cell>
          <cell r="E1736">
            <v>1793932</v>
          </cell>
          <cell r="F1736">
            <v>1796952</v>
          </cell>
          <cell r="G1736" t="str">
            <v>-</v>
          </cell>
          <cell r="H1736" t="str">
            <v>hypothetical protein</v>
          </cell>
          <cell r="I1736" t="str">
            <v>Linkage Group I</v>
          </cell>
        </row>
        <row r="1737">
          <cell r="A1737" t="str">
            <v>NCU01979</v>
          </cell>
          <cell r="D1737">
            <v>1209</v>
          </cell>
          <cell r="E1737">
            <v>1791284</v>
          </cell>
          <cell r="F1737">
            <v>1792492</v>
          </cell>
          <cell r="G1737" t="str">
            <v>-</v>
          </cell>
          <cell r="H1737" t="str">
            <v>catechol dioxygenase</v>
          </cell>
          <cell r="I1737" t="str">
            <v>Linkage Group I</v>
          </cell>
        </row>
        <row r="1738">
          <cell r="A1738" t="str">
            <v>NCU01980</v>
          </cell>
          <cell r="D1738">
            <v>1518</v>
          </cell>
          <cell r="E1738">
            <v>1789735</v>
          </cell>
          <cell r="F1738">
            <v>1791252</v>
          </cell>
          <cell r="G1738" t="str">
            <v>+</v>
          </cell>
          <cell r="H1738" t="str">
            <v>hypothetical protein</v>
          </cell>
          <cell r="I1738" t="str">
            <v>Linkage Group I</v>
          </cell>
        </row>
        <row r="1739">
          <cell r="A1739" t="str">
            <v>NCU01981</v>
          </cell>
          <cell r="D1739">
            <v>1410</v>
          </cell>
          <cell r="E1739">
            <v>1787273</v>
          </cell>
          <cell r="F1739">
            <v>1788682</v>
          </cell>
          <cell r="G1739" t="str">
            <v>-</v>
          </cell>
          <cell r="H1739" t="str">
            <v>translation factor sui1</v>
          </cell>
          <cell r="I1739" t="str">
            <v>Linkage Group I</v>
          </cell>
          <cell r="J1739" t="str">
            <v>GO:0043614,GO:0006413,GO:0003743</v>
          </cell>
        </row>
        <row r="1740">
          <cell r="A1740" t="str">
            <v>NCU01982</v>
          </cell>
          <cell r="D1740">
            <v>1812</v>
          </cell>
          <cell r="E1740">
            <v>1785536</v>
          </cell>
          <cell r="F1740">
            <v>1787347</v>
          </cell>
          <cell r="G1740" t="str">
            <v>+</v>
          </cell>
          <cell r="H1740" t="str">
            <v>hypothetical protein</v>
          </cell>
          <cell r="I1740" t="str">
            <v>Linkage Group I</v>
          </cell>
        </row>
        <row r="1741">
          <cell r="A1741" t="str">
            <v>NCU01983</v>
          </cell>
          <cell r="D1741">
            <v>1735</v>
          </cell>
          <cell r="E1741">
            <v>1783221</v>
          </cell>
          <cell r="F1741">
            <v>1784955</v>
          </cell>
          <cell r="G1741" t="str">
            <v>-</v>
          </cell>
          <cell r="H1741" t="str">
            <v>hypothetical protein</v>
          </cell>
          <cell r="I1741" t="str">
            <v>Linkage Group I</v>
          </cell>
        </row>
        <row r="1742">
          <cell r="A1742" t="str">
            <v>NCU01984</v>
          </cell>
          <cell r="D1742">
            <v>3124</v>
          </cell>
          <cell r="E1742">
            <v>1779703</v>
          </cell>
          <cell r="F1742">
            <v>1782826</v>
          </cell>
          <cell r="G1742" t="str">
            <v>+</v>
          </cell>
          <cell r="H1742" t="str">
            <v>hypothetical protein</v>
          </cell>
          <cell r="I1742" t="str">
            <v>Linkage Group I</v>
          </cell>
        </row>
        <row r="1743">
          <cell r="A1743" t="str">
            <v>NCU01985</v>
          </cell>
          <cell r="C1743" t="str">
            <v>cys(NM86)</v>
          </cell>
          <cell r="D1743">
            <v>2906</v>
          </cell>
          <cell r="E1743">
            <v>1775185</v>
          </cell>
          <cell r="F1743">
            <v>1778090</v>
          </cell>
          <cell r="G1743" t="str">
            <v>+</v>
          </cell>
          <cell r="H1743" t="str">
            <v>sulfate adenylyltransferase</v>
          </cell>
          <cell r="I1743" t="str">
            <v>Linkage Group I</v>
          </cell>
          <cell r="J1743" t="str">
            <v>GO:0005737,GO:0000103,GO:0005739,GO:0006555,GO:0004781</v>
          </cell>
        </row>
        <row r="1744">
          <cell r="A1744" t="str">
            <v>NCU01987</v>
          </cell>
          <cell r="D1744">
            <v>1731</v>
          </cell>
          <cell r="E1744">
            <v>1769212</v>
          </cell>
          <cell r="F1744">
            <v>1770942</v>
          </cell>
          <cell r="G1744" t="str">
            <v>-</v>
          </cell>
          <cell r="H1744" t="str">
            <v>hypothetical protein</v>
          </cell>
          <cell r="I1744" t="str">
            <v>Linkage Group I</v>
          </cell>
        </row>
        <row r="1745">
          <cell r="A1745" t="str">
            <v>NCU01988</v>
          </cell>
          <cell r="D1745">
            <v>594</v>
          </cell>
          <cell r="E1745">
            <v>1768126</v>
          </cell>
          <cell r="F1745">
            <v>1768719</v>
          </cell>
          <cell r="G1745" t="str">
            <v>+</v>
          </cell>
          <cell r="H1745" t="str">
            <v>hypothetical protein</v>
          </cell>
          <cell r="I1745" t="str">
            <v>Linkage Group I</v>
          </cell>
        </row>
        <row r="1746">
          <cell r="A1746" t="str">
            <v>NCU01989</v>
          </cell>
          <cell r="D1746">
            <v>1994</v>
          </cell>
          <cell r="E1746">
            <v>1763492</v>
          </cell>
          <cell r="F1746">
            <v>1765485</v>
          </cell>
          <cell r="G1746" t="str">
            <v>+</v>
          </cell>
          <cell r="H1746" t="str">
            <v>hypothetical protein</v>
          </cell>
          <cell r="I1746" t="str">
            <v>Linkage Group I</v>
          </cell>
        </row>
        <row r="1747">
          <cell r="A1747" t="str">
            <v>NCU01990</v>
          </cell>
          <cell r="D1747">
            <v>2444</v>
          </cell>
          <cell r="E1747">
            <v>1760509</v>
          </cell>
          <cell r="F1747">
            <v>1762952</v>
          </cell>
          <cell r="G1747" t="str">
            <v>+</v>
          </cell>
          <cell r="H1747" t="str">
            <v>UPF0016 domain-containing protein</v>
          </cell>
          <cell r="I1747" t="str">
            <v>Linkage Group I</v>
          </cell>
        </row>
        <row r="1748">
          <cell r="A1748" t="str">
            <v>NCU01991</v>
          </cell>
          <cell r="D1748">
            <v>3003</v>
          </cell>
          <cell r="E1748">
            <v>1756075</v>
          </cell>
          <cell r="F1748">
            <v>1759077</v>
          </cell>
          <cell r="G1748" t="str">
            <v>-</v>
          </cell>
          <cell r="H1748" t="str">
            <v>hypothetical protein</v>
          </cell>
          <cell r="I1748" t="str">
            <v>Linkage Group I</v>
          </cell>
        </row>
        <row r="1749">
          <cell r="A1749" t="str">
            <v>NCU01992</v>
          </cell>
          <cell r="D1749">
            <v>3501</v>
          </cell>
          <cell r="E1749">
            <v>1751824</v>
          </cell>
          <cell r="F1749">
            <v>1755324</v>
          </cell>
          <cell r="G1749" t="str">
            <v>-</v>
          </cell>
          <cell r="H1749" t="str">
            <v>coatomer subunit gamma</v>
          </cell>
          <cell r="I1749" t="str">
            <v>Linkage Group I</v>
          </cell>
          <cell r="J1749" t="str">
            <v>GO:0007163</v>
          </cell>
        </row>
        <row r="1750">
          <cell r="A1750" t="str">
            <v>NCU01993</v>
          </cell>
          <cell r="D1750">
            <v>2269</v>
          </cell>
          <cell r="E1750">
            <v>1749071</v>
          </cell>
          <cell r="F1750">
            <v>1751339</v>
          </cell>
          <cell r="G1750" t="str">
            <v>-</v>
          </cell>
          <cell r="H1750" t="str">
            <v>ethanolaminephosphotransferase</v>
          </cell>
          <cell r="I1750" t="str">
            <v>Linkage Group I</v>
          </cell>
        </row>
        <row r="1751">
          <cell r="A1751" t="str">
            <v>NCU01994</v>
          </cell>
          <cell r="D1751">
            <v>2143</v>
          </cell>
          <cell r="E1751">
            <v>1746698</v>
          </cell>
          <cell r="F1751">
            <v>1748840</v>
          </cell>
          <cell r="G1751" t="str">
            <v>+</v>
          </cell>
          <cell r="H1751" t="str">
            <v>bZIP transcription factor</v>
          </cell>
          <cell r="I1751" t="str">
            <v>Linkage Group I</v>
          </cell>
        </row>
        <row r="1752">
          <cell r="A1752" t="str">
            <v>NCU01995</v>
          </cell>
          <cell r="D1752">
            <v>2147</v>
          </cell>
          <cell r="E1752">
            <v>1741307</v>
          </cell>
          <cell r="F1752">
            <v>1743453</v>
          </cell>
          <cell r="G1752" t="str">
            <v>-</v>
          </cell>
          <cell r="H1752" t="str">
            <v>hypothetical protein</v>
          </cell>
          <cell r="I1752" t="str">
            <v>Linkage Group I</v>
          </cell>
        </row>
        <row r="1753">
          <cell r="A1753" t="str">
            <v>NCU01996</v>
          </cell>
          <cell r="D1753">
            <v>3003</v>
          </cell>
          <cell r="E1753">
            <v>1737191</v>
          </cell>
          <cell r="F1753">
            <v>1740193</v>
          </cell>
          <cell r="G1753" t="str">
            <v>+</v>
          </cell>
          <cell r="H1753" t="str">
            <v>pH-response regulator protein palI/rim-9</v>
          </cell>
          <cell r="I1753" t="str">
            <v>Linkage Group I</v>
          </cell>
        </row>
        <row r="1754">
          <cell r="A1754" t="str">
            <v>NCU01997</v>
          </cell>
          <cell r="D1754">
            <v>2694</v>
          </cell>
          <cell r="E1754">
            <v>1730483</v>
          </cell>
          <cell r="F1754">
            <v>1733176</v>
          </cell>
          <cell r="G1754" t="str">
            <v>-</v>
          </cell>
          <cell r="H1754" t="str">
            <v>ABC transporter</v>
          </cell>
          <cell r="I1754" t="str">
            <v>Linkage Group I</v>
          </cell>
          <cell r="J1754" t="str">
            <v>GO:0009416</v>
          </cell>
        </row>
        <row r="1755">
          <cell r="A1755" t="str">
            <v>NCU01998</v>
          </cell>
          <cell r="D1755">
            <v>3640</v>
          </cell>
          <cell r="E1755">
            <v>1724460</v>
          </cell>
          <cell r="F1755">
            <v>1728099</v>
          </cell>
          <cell r="G1755" t="str">
            <v>-</v>
          </cell>
          <cell r="H1755" t="str">
            <v>septin</v>
          </cell>
          <cell r="I1755" t="str">
            <v>Linkage Group I</v>
          </cell>
        </row>
        <row r="1756">
          <cell r="A1756" t="str">
            <v>NCU01999</v>
          </cell>
          <cell r="D1756">
            <v>2274</v>
          </cell>
          <cell r="E1756">
            <v>1722215</v>
          </cell>
          <cell r="F1756">
            <v>1724488</v>
          </cell>
          <cell r="G1756" t="str">
            <v>+</v>
          </cell>
          <cell r="H1756" t="str">
            <v>hypothetical protein</v>
          </cell>
          <cell r="I1756" t="str">
            <v>Linkage Group I</v>
          </cell>
        </row>
        <row r="1757">
          <cell r="A1757" t="str">
            <v>NCU02000</v>
          </cell>
          <cell r="D1757">
            <v>665</v>
          </cell>
          <cell r="E1757">
            <v>1720671</v>
          </cell>
          <cell r="F1757">
            <v>1721335</v>
          </cell>
          <cell r="G1757" t="str">
            <v>-</v>
          </cell>
          <cell r="H1757" t="str">
            <v>splicing factor 3B subunit 10</v>
          </cell>
          <cell r="I1757" t="str">
            <v>Linkage Group I</v>
          </cell>
        </row>
        <row r="1758">
          <cell r="A1758" t="str">
            <v>NCU02001</v>
          </cell>
          <cell r="D1758">
            <v>1211</v>
          </cell>
          <cell r="E1758">
            <v>1719193</v>
          </cell>
          <cell r="F1758">
            <v>1720403</v>
          </cell>
          <cell r="G1758" t="str">
            <v>+</v>
          </cell>
          <cell r="H1758" t="str">
            <v>hypothetical protein</v>
          </cell>
          <cell r="I1758" t="str">
            <v>Linkage Group I</v>
          </cell>
        </row>
        <row r="1759">
          <cell r="A1759" t="str">
            <v>NCU02002</v>
          </cell>
          <cell r="D1759">
            <v>3255</v>
          </cell>
          <cell r="E1759">
            <v>1715501</v>
          </cell>
          <cell r="F1759">
            <v>1718755</v>
          </cell>
          <cell r="G1759" t="str">
            <v>-</v>
          </cell>
          <cell r="H1759" t="str">
            <v>hypothetical protein</v>
          </cell>
          <cell r="I1759" t="str">
            <v>Linkage Group I</v>
          </cell>
        </row>
        <row r="1760">
          <cell r="A1760" t="str">
            <v>NCU02003</v>
          </cell>
          <cell r="B1760" t="str">
            <v>tef-1</v>
          </cell>
          <cell r="D1760">
            <v>2056</v>
          </cell>
          <cell r="E1760">
            <v>1711641</v>
          </cell>
          <cell r="F1760">
            <v>1713696</v>
          </cell>
          <cell r="G1760" t="str">
            <v>+</v>
          </cell>
          <cell r="H1760" t="str">
            <v>translation elongation factor-1</v>
          </cell>
          <cell r="I1760" t="str">
            <v>Linkage Group I</v>
          </cell>
          <cell r="J1760" t="str">
            <v>GO:0005853,GO:0005840,GO:0006409,GO:0006414,GO:0003746</v>
          </cell>
        </row>
        <row r="1761">
          <cell r="A1761" t="str">
            <v>NCU02004</v>
          </cell>
          <cell r="D1761">
            <v>1972</v>
          </cell>
          <cell r="E1761">
            <v>1706313</v>
          </cell>
          <cell r="F1761">
            <v>1708284</v>
          </cell>
          <cell r="G1761" t="str">
            <v>+</v>
          </cell>
          <cell r="H1761" t="str">
            <v>phosphoserine phosphatase</v>
          </cell>
          <cell r="I1761" t="str">
            <v>Linkage Group I</v>
          </cell>
        </row>
        <row r="1762">
          <cell r="A1762" t="str">
            <v>NCU02005</v>
          </cell>
          <cell r="D1762">
            <v>1472</v>
          </cell>
          <cell r="E1762">
            <v>1702854</v>
          </cell>
          <cell r="F1762">
            <v>1704325</v>
          </cell>
          <cell r="G1762" t="str">
            <v>-</v>
          </cell>
          <cell r="H1762" t="str">
            <v>phosphoadenosine phosphosulfate reductase</v>
          </cell>
          <cell r="I1762" t="str">
            <v>Linkage Group I</v>
          </cell>
          <cell r="J1762" t="str">
            <v>GO:0006555,GO:0000103,GO:0004604</v>
          </cell>
        </row>
        <row r="1763">
          <cell r="A1763" t="str">
            <v>NCU02006</v>
          </cell>
          <cell r="D1763">
            <v>3573</v>
          </cell>
          <cell r="E1763">
            <v>1699458</v>
          </cell>
          <cell r="F1763">
            <v>1703030</v>
          </cell>
          <cell r="G1763" t="str">
            <v>+</v>
          </cell>
          <cell r="H1763" t="str">
            <v>hypothetical protein</v>
          </cell>
          <cell r="I1763" t="str">
            <v>Linkage Group I</v>
          </cell>
        </row>
        <row r="1764">
          <cell r="A1764" t="str">
            <v>NCU02007</v>
          </cell>
          <cell r="D1764">
            <v>1026</v>
          </cell>
          <cell r="E1764">
            <v>1697829</v>
          </cell>
          <cell r="F1764">
            <v>1698854</v>
          </cell>
          <cell r="G1764" t="str">
            <v>+</v>
          </cell>
          <cell r="H1764" t="str">
            <v>iron-sulfur cluster biosynthesis protein Isd11</v>
          </cell>
          <cell r="I1764" t="str">
            <v>Linkage Group I</v>
          </cell>
        </row>
        <row r="1765">
          <cell r="A1765" t="str">
            <v>NCU02008</v>
          </cell>
          <cell r="D1765">
            <v>741</v>
          </cell>
          <cell r="E1765">
            <v>1696442</v>
          </cell>
          <cell r="F1765">
            <v>1697182</v>
          </cell>
          <cell r="G1765" t="str">
            <v>+</v>
          </cell>
          <cell r="H1765" t="str">
            <v>hypothetical protein</v>
          </cell>
          <cell r="I1765" t="str">
            <v>Linkage Group I</v>
          </cell>
        </row>
        <row r="1766">
          <cell r="A1766" t="str">
            <v>NCU02009</v>
          </cell>
          <cell r="D1766">
            <v>2358</v>
          </cell>
          <cell r="E1766">
            <v>1690541</v>
          </cell>
          <cell r="F1766">
            <v>1692898</v>
          </cell>
          <cell r="G1766" t="str">
            <v>-</v>
          </cell>
          <cell r="H1766" t="str">
            <v>FreB</v>
          </cell>
          <cell r="I1766" t="str">
            <v>Linkage Group I</v>
          </cell>
        </row>
        <row r="1767">
          <cell r="A1767" t="str">
            <v>NCU02010</v>
          </cell>
          <cell r="D1767">
            <v>3206</v>
          </cell>
          <cell r="E1767">
            <v>1685881</v>
          </cell>
          <cell r="F1767">
            <v>1689086</v>
          </cell>
          <cell r="G1767" t="str">
            <v>-</v>
          </cell>
          <cell r="H1767" t="str">
            <v>2-isopropylmalate synthase</v>
          </cell>
          <cell r="I1767" t="str">
            <v>Linkage Group I</v>
          </cell>
          <cell r="J1767" t="str">
            <v>GO:0003852,GO:0005739,GO:0009098,GO:0005737</v>
          </cell>
        </row>
        <row r="1768">
          <cell r="A1768" t="str">
            <v>NCU02011</v>
          </cell>
          <cell r="D1768">
            <v>4077</v>
          </cell>
          <cell r="E1768">
            <v>1679858</v>
          </cell>
          <cell r="F1768">
            <v>1683934</v>
          </cell>
          <cell r="G1768" t="str">
            <v>-</v>
          </cell>
          <cell r="H1768" t="str">
            <v>importin subunit beta-1</v>
          </cell>
          <cell r="I1768" t="str">
            <v>Linkage Group I</v>
          </cell>
        </row>
        <row r="1769">
          <cell r="A1769" t="str">
            <v>NCU02012</v>
          </cell>
          <cell r="D1769">
            <v>3806</v>
          </cell>
          <cell r="E1769">
            <v>1675354</v>
          </cell>
          <cell r="F1769">
            <v>1679159</v>
          </cell>
          <cell r="G1769" t="str">
            <v>-</v>
          </cell>
          <cell r="H1769" t="str">
            <v>hypothetical protein</v>
          </cell>
          <cell r="I1769" t="str">
            <v>Linkage Group I</v>
          </cell>
        </row>
        <row r="1770">
          <cell r="A1770" t="str">
            <v>NCU02013</v>
          </cell>
          <cell r="D1770">
            <v>1584</v>
          </cell>
          <cell r="E1770">
            <v>1673403</v>
          </cell>
          <cell r="F1770">
            <v>1674986</v>
          </cell>
          <cell r="G1770" t="str">
            <v>-</v>
          </cell>
          <cell r="H1770" t="str">
            <v>hypothetical protein</v>
          </cell>
          <cell r="I1770" t="str">
            <v>Linkage Group I</v>
          </cell>
        </row>
        <row r="1771">
          <cell r="A1771" t="str">
            <v>NCU02014</v>
          </cell>
          <cell r="D1771">
            <v>1360</v>
          </cell>
          <cell r="E1771">
            <v>1671937</v>
          </cell>
          <cell r="F1771">
            <v>1673296</v>
          </cell>
          <cell r="G1771" t="str">
            <v>+</v>
          </cell>
          <cell r="H1771" t="str">
            <v>hypothetical protein</v>
          </cell>
          <cell r="I1771" t="str">
            <v>Linkage Group I</v>
          </cell>
        </row>
        <row r="1772">
          <cell r="A1772" t="str">
            <v>NCU02015</v>
          </cell>
          <cell r="D1772">
            <v>3327</v>
          </cell>
          <cell r="E1772">
            <v>1668047</v>
          </cell>
          <cell r="F1772">
            <v>1671373</v>
          </cell>
          <cell r="G1772" t="str">
            <v>+</v>
          </cell>
          <cell r="H1772" t="str">
            <v>palmitoyltransferase ERF2</v>
          </cell>
          <cell r="I1772" t="str">
            <v>Linkage Group I</v>
          </cell>
        </row>
        <row r="1773">
          <cell r="A1773" t="str">
            <v>NCU02016</v>
          </cell>
          <cell r="D1773">
            <v>1428</v>
          </cell>
          <cell r="E1773">
            <v>1665475</v>
          </cell>
          <cell r="F1773">
            <v>1666902</v>
          </cell>
          <cell r="G1773" t="str">
            <v>-</v>
          </cell>
          <cell r="H1773" t="str">
            <v>hypothetical protein</v>
          </cell>
          <cell r="I1773" t="str">
            <v>Linkage Group I</v>
          </cell>
        </row>
        <row r="1774">
          <cell r="A1774" t="str">
            <v>NCU02017</v>
          </cell>
          <cell r="B1774" t="str">
            <v>ada-2</v>
          </cell>
          <cell r="D1774">
            <v>2527</v>
          </cell>
          <cell r="E1774">
            <v>1663115</v>
          </cell>
          <cell r="F1774">
            <v>1665641</v>
          </cell>
          <cell r="G1774" t="str">
            <v>+</v>
          </cell>
          <cell r="H1774" t="str">
            <v>CBF/NF-Y family transcription factor</v>
          </cell>
          <cell r="I1774" t="str">
            <v>Linkage Group I</v>
          </cell>
        </row>
        <row r="1775">
          <cell r="A1775" t="str">
            <v>NCU02018</v>
          </cell>
          <cell r="D1775">
            <v>1170</v>
          </cell>
          <cell r="E1775">
            <v>1660615</v>
          </cell>
          <cell r="F1775">
            <v>1661784</v>
          </cell>
          <cell r="G1775" t="str">
            <v>+</v>
          </cell>
          <cell r="H1775" t="str">
            <v>short chain dehydrogenase</v>
          </cell>
          <cell r="I1775" t="str">
            <v>Linkage Group I</v>
          </cell>
        </row>
        <row r="1776">
          <cell r="A1776" t="str">
            <v>NCU02019</v>
          </cell>
          <cell r="D1776">
            <v>1946</v>
          </cell>
          <cell r="E1776">
            <v>1657877</v>
          </cell>
          <cell r="F1776">
            <v>1659822</v>
          </cell>
          <cell r="G1776" t="str">
            <v>-</v>
          </cell>
          <cell r="H1776" t="str">
            <v>FAD dependent oxidoreductase</v>
          </cell>
          <cell r="I1776" t="str">
            <v>Linkage Group I</v>
          </cell>
        </row>
        <row r="1777">
          <cell r="A1777" t="str">
            <v>NCU02020</v>
          </cell>
          <cell r="D1777">
            <v>3609</v>
          </cell>
          <cell r="E1777">
            <v>1651636</v>
          </cell>
          <cell r="F1777">
            <v>1655244</v>
          </cell>
          <cell r="G1777" t="str">
            <v>-</v>
          </cell>
          <cell r="H1777" t="str">
            <v>metalloreductase transmembrane component</v>
          </cell>
          <cell r="I1777" t="str">
            <v>Linkage Group I</v>
          </cell>
        </row>
        <row r="1778">
          <cell r="A1778" t="str">
            <v>NCU02021</v>
          </cell>
          <cell r="D1778">
            <v>567</v>
          </cell>
          <cell r="E1778">
            <v>1650820</v>
          </cell>
          <cell r="F1778">
            <v>1651386</v>
          </cell>
          <cell r="G1778" t="str">
            <v>+</v>
          </cell>
          <cell r="H1778" t="str">
            <v>hypothetical protein</v>
          </cell>
          <cell r="I1778" t="str">
            <v>Linkage Group I</v>
          </cell>
        </row>
        <row r="1779">
          <cell r="A1779" t="str">
            <v>NCU02022</v>
          </cell>
          <cell r="D1779">
            <v>2989</v>
          </cell>
          <cell r="E1779">
            <v>1647684</v>
          </cell>
          <cell r="F1779">
            <v>1650672</v>
          </cell>
          <cell r="G1779" t="str">
            <v>+</v>
          </cell>
          <cell r="H1779" t="str">
            <v>hypothetical protein</v>
          </cell>
          <cell r="I1779" t="str">
            <v>Linkage Group I</v>
          </cell>
        </row>
        <row r="1780">
          <cell r="A1780" t="str">
            <v>NCU02023</v>
          </cell>
          <cell r="D1780">
            <v>2565</v>
          </cell>
          <cell r="E1780">
            <v>1642517</v>
          </cell>
          <cell r="F1780">
            <v>1645081</v>
          </cell>
          <cell r="G1780" t="str">
            <v>-</v>
          </cell>
          <cell r="H1780" t="str">
            <v>MFS drug efflux pump</v>
          </cell>
          <cell r="I1780" t="str">
            <v>Linkage Group I</v>
          </cell>
        </row>
        <row r="1781">
          <cell r="A1781" t="str">
            <v>NCU02024</v>
          </cell>
          <cell r="D1781">
            <v>2062</v>
          </cell>
          <cell r="E1781">
            <v>1640137</v>
          </cell>
          <cell r="F1781">
            <v>1642198</v>
          </cell>
          <cell r="G1781" t="str">
            <v>+</v>
          </cell>
          <cell r="H1781" t="str">
            <v>hypothetical protein</v>
          </cell>
          <cell r="I1781" t="str">
            <v>Linkage Group I</v>
          </cell>
        </row>
        <row r="1782">
          <cell r="A1782" t="str">
            <v>NCU02025</v>
          </cell>
          <cell r="D1782">
            <v>1993</v>
          </cell>
          <cell r="E1782">
            <v>1637659</v>
          </cell>
          <cell r="F1782">
            <v>1639651</v>
          </cell>
          <cell r="G1782" t="str">
            <v>-</v>
          </cell>
          <cell r="H1782" t="str">
            <v>hypothetical protein</v>
          </cell>
          <cell r="I1782" t="str">
            <v>Linkage Group I</v>
          </cell>
        </row>
        <row r="1783">
          <cell r="A1783" t="str">
            <v>NCU02026</v>
          </cell>
          <cell r="D1783">
            <v>2111</v>
          </cell>
          <cell r="E1783">
            <v>1634840</v>
          </cell>
          <cell r="F1783">
            <v>1636950</v>
          </cell>
          <cell r="G1783" t="str">
            <v>+</v>
          </cell>
          <cell r="H1783" t="str">
            <v>hypothetical protein</v>
          </cell>
          <cell r="I1783" t="str">
            <v>Linkage Group I</v>
          </cell>
        </row>
        <row r="1784">
          <cell r="A1784" t="str">
            <v>NCU02027</v>
          </cell>
          <cell r="D1784">
            <v>1116</v>
          </cell>
          <cell r="E1784">
            <v>1632412</v>
          </cell>
          <cell r="F1784">
            <v>1633527</v>
          </cell>
          <cell r="G1784" t="str">
            <v>+</v>
          </cell>
          <cell r="H1784" t="str">
            <v>acyl-protein thioesterase 1</v>
          </cell>
          <cell r="I1784" t="str">
            <v>Linkage Group I</v>
          </cell>
        </row>
        <row r="1785">
          <cell r="A1785" t="str">
            <v>NCU02028</v>
          </cell>
          <cell r="D1785">
            <v>1356</v>
          </cell>
          <cell r="E1785">
            <v>1630617</v>
          </cell>
          <cell r="F1785">
            <v>1631972</v>
          </cell>
          <cell r="G1785" t="str">
            <v>-</v>
          </cell>
          <cell r="H1785" t="str">
            <v>aromatic ring-opening dioxygenase LigB subunit</v>
          </cell>
          <cell r="I1785" t="str">
            <v>Linkage Group I</v>
          </cell>
        </row>
        <row r="1786">
          <cell r="A1786" t="str">
            <v>NCU02029</v>
          </cell>
          <cell r="D1786">
            <v>1316</v>
          </cell>
          <cell r="E1786">
            <v>1629032</v>
          </cell>
          <cell r="F1786">
            <v>1630347</v>
          </cell>
          <cell r="G1786" t="str">
            <v>+</v>
          </cell>
          <cell r="H1786" t="str">
            <v>hypothetical protein</v>
          </cell>
          <cell r="I1786" t="str">
            <v>Linkage Group I</v>
          </cell>
        </row>
        <row r="1787">
          <cell r="A1787" t="str">
            <v>NCU02030</v>
          </cell>
          <cell r="D1787">
            <v>1896</v>
          </cell>
          <cell r="E1787">
            <v>1627025</v>
          </cell>
          <cell r="F1787">
            <v>1628920</v>
          </cell>
          <cell r="G1787" t="str">
            <v>+</v>
          </cell>
          <cell r="H1787" t="str">
            <v>hypothetical protein</v>
          </cell>
          <cell r="I1787" t="str">
            <v>Linkage Group I</v>
          </cell>
        </row>
        <row r="1788">
          <cell r="A1788" t="str">
            <v>NCU02031</v>
          </cell>
          <cell r="D1788">
            <v>3033</v>
          </cell>
          <cell r="E1788">
            <v>1623597</v>
          </cell>
          <cell r="F1788">
            <v>1626629</v>
          </cell>
          <cell r="G1788" t="str">
            <v>+</v>
          </cell>
          <cell r="H1788" t="str">
            <v>hypothetical protein</v>
          </cell>
          <cell r="I1788" t="str">
            <v>Linkage Group I</v>
          </cell>
        </row>
        <row r="1789">
          <cell r="A1789" t="str">
            <v>NCU02032</v>
          </cell>
          <cell r="D1789">
            <v>3110</v>
          </cell>
          <cell r="E1789">
            <v>1619717</v>
          </cell>
          <cell r="F1789">
            <v>1622826</v>
          </cell>
          <cell r="G1789" t="str">
            <v>+</v>
          </cell>
          <cell r="H1789" t="str">
            <v>glycosyl hydrolase family 76 protein</v>
          </cell>
          <cell r="I1789" t="str">
            <v>Linkage Group I</v>
          </cell>
        </row>
        <row r="1790">
          <cell r="A1790" t="str">
            <v>NCU02033</v>
          </cell>
          <cell r="D1790">
            <v>3255</v>
          </cell>
          <cell r="E1790">
            <v>1615158</v>
          </cell>
          <cell r="F1790">
            <v>1618412</v>
          </cell>
          <cell r="G1790" t="str">
            <v>-</v>
          </cell>
          <cell r="H1790" t="str">
            <v>hypothetical protein</v>
          </cell>
          <cell r="I1790" t="str">
            <v>Linkage Group I</v>
          </cell>
        </row>
        <row r="1791">
          <cell r="A1791" t="str">
            <v>NCU02034</v>
          </cell>
          <cell r="D1791">
            <v>2538</v>
          </cell>
          <cell r="E1791">
            <v>1611931</v>
          </cell>
          <cell r="F1791">
            <v>1614468</v>
          </cell>
          <cell r="G1791" t="str">
            <v>+</v>
          </cell>
          <cell r="H1791" t="str">
            <v>RIP defective</v>
          </cell>
          <cell r="I1791" t="str">
            <v>Linkage Group I</v>
          </cell>
        </row>
        <row r="1792">
          <cell r="A1792" t="str">
            <v>NCU02035</v>
          </cell>
          <cell r="D1792">
            <v>1773</v>
          </cell>
          <cell r="E1792">
            <v>1608107</v>
          </cell>
          <cell r="F1792">
            <v>1609879</v>
          </cell>
          <cell r="G1792" t="str">
            <v>-</v>
          </cell>
          <cell r="H1792" t="str">
            <v>helix-hairpin-helix domain-containing protein</v>
          </cell>
          <cell r="I1792" t="str">
            <v>Linkage Group I</v>
          </cell>
        </row>
        <row r="1793">
          <cell r="A1793" t="str">
            <v>NCU02036</v>
          </cell>
          <cell r="D1793">
            <v>6476</v>
          </cell>
          <cell r="E1793">
            <v>1600663</v>
          </cell>
          <cell r="F1793">
            <v>1607138</v>
          </cell>
          <cell r="G1793" t="str">
            <v>-</v>
          </cell>
          <cell r="H1793" t="str">
            <v>tRNA-splicing endonuclease</v>
          </cell>
          <cell r="I1793" t="str">
            <v>Linkage Group I</v>
          </cell>
        </row>
        <row r="1794">
          <cell r="A1794" t="str">
            <v>NCU02037</v>
          </cell>
          <cell r="D1794">
            <v>1230</v>
          </cell>
          <cell r="E1794">
            <v>1597095</v>
          </cell>
          <cell r="F1794">
            <v>1598324</v>
          </cell>
          <cell r="G1794" t="str">
            <v>+</v>
          </cell>
          <cell r="H1794" t="str">
            <v>hypothetical protein</v>
          </cell>
          <cell r="I1794" t="str">
            <v>Linkage Group I</v>
          </cell>
        </row>
        <row r="1795">
          <cell r="A1795" t="str">
            <v>NCU02038</v>
          </cell>
          <cell r="D1795">
            <v>1052</v>
          </cell>
          <cell r="E1795">
            <v>1594029</v>
          </cell>
          <cell r="F1795">
            <v>1595080</v>
          </cell>
          <cell r="G1795" t="str">
            <v>+</v>
          </cell>
          <cell r="H1795" t="str">
            <v>hypothetical protein</v>
          </cell>
          <cell r="I1795" t="str">
            <v>Linkage Group I</v>
          </cell>
        </row>
        <row r="1796">
          <cell r="A1796" t="str">
            <v>NCU02039</v>
          </cell>
          <cell r="D1796">
            <v>2690</v>
          </cell>
          <cell r="E1796">
            <v>1591138</v>
          </cell>
          <cell r="F1796">
            <v>1593827</v>
          </cell>
          <cell r="G1796" t="str">
            <v>+</v>
          </cell>
          <cell r="H1796" t="str">
            <v>hypothetical protein</v>
          </cell>
          <cell r="I1796" t="str">
            <v>Linkage Group I</v>
          </cell>
        </row>
        <row r="1797">
          <cell r="A1797" t="str">
            <v>NCU02040</v>
          </cell>
          <cell r="D1797">
            <v>1830</v>
          </cell>
          <cell r="E1797">
            <v>1587862</v>
          </cell>
          <cell r="F1797">
            <v>1589691</v>
          </cell>
          <cell r="G1797" t="str">
            <v>+</v>
          </cell>
          <cell r="H1797" t="str">
            <v>hypothetical protein</v>
          </cell>
          <cell r="I1797" t="str">
            <v>Linkage Group I</v>
          </cell>
        </row>
        <row r="1798">
          <cell r="A1798" t="str">
            <v>NCU02041</v>
          </cell>
          <cell r="B1798" t="str">
            <v>acw-11</v>
          </cell>
          <cell r="D1798">
            <v>2034</v>
          </cell>
          <cell r="E1798">
            <v>1585582</v>
          </cell>
          <cell r="F1798">
            <v>1587615</v>
          </cell>
          <cell r="G1798" t="str">
            <v>+</v>
          </cell>
          <cell r="H1798" t="str">
            <v>anchored cell wall protein-11</v>
          </cell>
          <cell r="I1798" t="str">
            <v>Linkage Group I</v>
          </cell>
          <cell r="J1798" t="str">
            <v>GO:0030446</v>
          </cell>
        </row>
        <row r="1799">
          <cell r="A1799" t="str">
            <v>NCU02042</v>
          </cell>
          <cell r="D1799">
            <v>1694</v>
          </cell>
          <cell r="E1799">
            <v>1580757</v>
          </cell>
          <cell r="F1799">
            <v>1582450</v>
          </cell>
          <cell r="G1799" t="str">
            <v>-</v>
          </cell>
          <cell r="H1799" t="str">
            <v>hypothetical protein</v>
          </cell>
          <cell r="I1799" t="str">
            <v>Linkage Group I</v>
          </cell>
        </row>
        <row r="1800">
          <cell r="A1800" t="str">
            <v>NCU02043</v>
          </cell>
          <cell r="D1800">
            <v>1023</v>
          </cell>
          <cell r="E1800">
            <v>1577640</v>
          </cell>
          <cell r="F1800">
            <v>1578662</v>
          </cell>
          <cell r="G1800" t="str">
            <v>+</v>
          </cell>
          <cell r="H1800" t="str">
            <v>UPF0326 protein hag1</v>
          </cell>
          <cell r="I1800" t="str">
            <v>Linkage Group I</v>
          </cell>
        </row>
        <row r="1801">
          <cell r="A1801" t="str">
            <v>NCU02044</v>
          </cell>
          <cell r="D1801">
            <v>2150</v>
          </cell>
          <cell r="E1801">
            <v>1574627</v>
          </cell>
          <cell r="F1801">
            <v>1576776</v>
          </cell>
          <cell r="G1801" t="str">
            <v>-</v>
          </cell>
          <cell r="H1801" t="str">
            <v>GTP-binding protein</v>
          </cell>
          <cell r="I1801" t="str">
            <v>Linkage Group I</v>
          </cell>
          <cell r="J1801" t="str">
            <v>GO:0016887,GO:0005737,GO:0006200</v>
          </cell>
        </row>
        <row r="1802">
          <cell r="A1802" t="str">
            <v>NCU02046</v>
          </cell>
          <cell r="D1802">
            <v>2951</v>
          </cell>
          <cell r="E1802">
            <v>1570322</v>
          </cell>
          <cell r="F1802">
            <v>1573272</v>
          </cell>
          <cell r="G1802" t="str">
            <v>+</v>
          </cell>
          <cell r="H1802" t="str">
            <v>hypothetical protein</v>
          </cell>
          <cell r="I1802" t="str">
            <v>Linkage Group I</v>
          </cell>
        </row>
        <row r="1803">
          <cell r="A1803" t="str">
            <v>NCU02048</v>
          </cell>
          <cell r="D1803">
            <v>4541</v>
          </cell>
          <cell r="E1803">
            <v>1559929</v>
          </cell>
          <cell r="F1803">
            <v>1564469</v>
          </cell>
          <cell r="G1803" t="str">
            <v>+</v>
          </cell>
          <cell r="H1803" t="str">
            <v>VPS9 domain-containing protein</v>
          </cell>
          <cell r="I1803" t="str">
            <v>Linkage Group I</v>
          </cell>
        </row>
        <row r="1804">
          <cell r="A1804" t="str">
            <v>NCU02049</v>
          </cell>
          <cell r="D1804">
            <v>4775</v>
          </cell>
          <cell r="E1804">
            <v>1551146</v>
          </cell>
          <cell r="F1804">
            <v>1555920</v>
          </cell>
          <cell r="G1804" t="str">
            <v>-</v>
          </cell>
          <cell r="H1804" t="str">
            <v>hypothetical protein</v>
          </cell>
          <cell r="I1804" t="str">
            <v>Linkage Group I</v>
          </cell>
        </row>
        <row r="1805">
          <cell r="A1805" t="str">
            <v>NCU02051</v>
          </cell>
          <cell r="D1805">
            <v>5076</v>
          </cell>
          <cell r="E1805">
            <v>1543467</v>
          </cell>
          <cell r="F1805">
            <v>1548542</v>
          </cell>
          <cell r="G1805" t="str">
            <v>+</v>
          </cell>
          <cell r="H1805" t="str">
            <v>hypothetical protein</v>
          </cell>
          <cell r="I1805" t="str">
            <v>Linkage Group I</v>
          </cell>
        </row>
        <row r="1806">
          <cell r="A1806" t="str">
            <v>NCU02052</v>
          </cell>
          <cell r="D1806">
            <v>7052</v>
          </cell>
          <cell r="E1806">
            <v>1532016</v>
          </cell>
          <cell r="F1806">
            <v>1539067</v>
          </cell>
          <cell r="G1806" t="str">
            <v>-</v>
          </cell>
          <cell r="H1806" t="str">
            <v>transcription initiation factor TFIId 127kD subunit</v>
          </cell>
          <cell r="I1806" t="str">
            <v>Linkage Group I</v>
          </cell>
        </row>
        <row r="1807">
          <cell r="A1807" t="str">
            <v>NCU02053</v>
          </cell>
          <cell r="C1807" t="str">
            <v>rev1</v>
          </cell>
          <cell r="D1807">
            <v>4044</v>
          </cell>
          <cell r="E1807">
            <v>1527003</v>
          </cell>
          <cell r="F1807">
            <v>1531046</v>
          </cell>
          <cell r="G1807" t="str">
            <v>+</v>
          </cell>
          <cell r="H1807" t="str">
            <v>REV1</v>
          </cell>
          <cell r="I1807" t="str">
            <v>Linkage Group I</v>
          </cell>
          <cell r="J1807" t="str">
            <v>GO:0042276</v>
          </cell>
        </row>
        <row r="1808">
          <cell r="A1808" t="str">
            <v>NCU02054</v>
          </cell>
          <cell r="D1808">
            <v>1826</v>
          </cell>
          <cell r="E1808">
            <v>1524578</v>
          </cell>
          <cell r="F1808">
            <v>1526403</v>
          </cell>
          <cell r="G1808" t="str">
            <v>-</v>
          </cell>
          <cell r="H1808" t="str">
            <v>hypothetical protein</v>
          </cell>
          <cell r="I1808" t="str">
            <v>Linkage Group I</v>
          </cell>
        </row>
        <row r="1809">
          <cell r="A1809" t="str">
            <v>NCU02055</v>
          </cell>
          <cell r="D1809">
            <v>1883</v>
          </cell>
          <cell r="E1809">
            <v>1522709</v>
          </cell>
          <cell r="F1809">
            <v>1524591</v>
          </cell>
          <cell r="G1809" t="str">
            <v>+</v>
          </cell>
          <cell r="H1809" t="str">
            <v>uridine nucleosidase Urh1</v>
          </cell>
          <cell r="I1809" t="str">
            <v>Linkage Group I</v>
          </cell>
        </row>
        <row r="1810">
          <cell r="A1810" t="str">
            <v>NCU02056</v>
          </cell>
          <cell r="D1810">
            <v>1760</v>
          </cell>
          <cell r="E1810">
            <v>1519955</v>
          </cell>
          <cell r="F1810">
            <v>1521714</v>
          </cell>
          <cell r="G1810" t="str">
            <v>+</v>
          </cell>
          <cell r="H1810" t="str">
            <v>salicylaldehyde dehydrogenase</v>
          </cell>
          <cell r="I1810" t="str">
            <v>Linkage Group I</v>
          </cell>
        </row>
        <row r="1811">
          <cell r="A1811" t="str">
            <v>NCU02057</v>
          </cell>
          <cell r="D1811">
            <v>4765</v>
          </cell>
          <cell r="E1811">
            <v>1511247</v>
          </cell>
          <cell r="F1811">
            <v>1516011</v>
          </cell>
          <cell r="G1811" t="str">
            <v>-</v>
          </cell>
          <cell r="H1811" t="str">
            <v>autoinducer 2 sensor kinase/phosphatase luxQ</v>
          </cell>
          <cell r="I1811" t="str">
            <v>Linkage Group I</v>
          </cell>
        </row>
        <row r="1812">
          <cell r="A1812" t="str">
            <v>NCU02058</v>
          </cell>
          <cell r="D1812">
            <v>1740</v>
          </cell>
          <cell r="E1812">
            <v>1509165</v>
          </cell>
          <cell r="F1812">
            <v>1510904</v>
          </cell>
          <cell r="G1812" t="str">
            <v>+</v>
          </cell>
          <cell r="H1812" t="str">
            <v>hypothetical protein</v>
          </cell>
          <cell r="I1812" t="str">
            <v>Linkage Group I</v>
          </cell>
        </row>
        <row r="1813">
          <cell r="A1813" t="str">
            <v>NCU02059</v>
          </cell>
          <cell r="D1813">
            <v>2189</v>
          </cell>
          <cell r="E1813">
            <v>1506162</v>
          </cell>
          <cell r="F1813">
            <v>1508350</v>
          </cell>
          <cell r="G1813" t="str">
            <v>+</v>
          </cell>
          <cell r="H1813" t="str">
            <v>endothiapepsin</v>
          </cell>
          <cell r="I1813" t="str">
            <v>Linkage Group I</v>
          </cell>
        </row>
        <row r="1814">
          <cell r="A1814" t="str">
            <v>NCU02060</v>
          </cell>
          <cell r="D1814">
            <v>1476</v>
          </cell>
          <cell r="E1814">
            <v>1502743</v>
          </cell>
          <cell r="F1814">
            <v>1504218</v>
          </cell>
          <cell r="G1814" t="str">
            <v>-</v>
          </cell>
          <cell r="H1814" t="str">
            <v>zinc metallopeptidase</v>
          </cell>
          <cell r="I1814" t="str">
            <v>Linkage Group I</v>
          </cell>
        </row>
        <row r="1815">
          <cell r="A1815" t="str">
            <v>NCU02061</v>
          </cell>
          <cell r="D1815">
            <v>1244</v>
          </cell>
          <cell r="E1815">
            <v>1500621</v>
          </cell>
          <cell r="F1815">
            <v>1501864</v>
          </cell>
          <cell r="G1815" t="str">
            <v>-</v>
          </cell>
          <cell r="H1815" t="str">
            <v>hypothetical protein</v>
          </cell>
          <cell r="I1815" t="str">
            <v>Linkage Group I</v>
          </cell>
        </row>
        <row r="1816">
          <cell r="A1816" t="str">
            <v>NCU02062</v>
          </cell>
          <cell r="D1816">
            <v>870</v>
          </cell>
          <cell r="E1816">
            <v>1498418</v>
          </cell>
          <cell r="F1816">
            <v>1499287</v>
          </cell>
          <cell r="G1816" t="str">
            <v>+</v>
          </cell>
          <cell r="H1816" t="str">
            <v>hypothetical protein</v>
          </cell>
          <cell r="I1816" t="str">
            <v>Linkage Group I</v>
          </cell>
        </row>
        <row r="1817">
          <cell r="A1817" t="str">
            <v>NCU02063</v>
          </cell>
          <cell r="D1817">
            <v>2495</v>
          </cell>
          <cell r="E1817">
            <v>1494173</v>
          </cell>
          <cell r="F1817">
            <v>1496667</v>
          </cell>
          <cell r="G1817" t="str">
            <v>+</v>
          </cell>
          <cell r="H1817" t="str">
            <v>mitochondrial intermediate peptidase</v>
          </cell>
          <cell r="I1817" t="str">
            <v>Linkage Group I</v>
          </cell>
        </row>
        <row r="1818">
          <cell r="A1818" t="str">
            <v>NCU02064</v>
          </cell>
          <cell r="D1818">
            <v>1348</v>
          </cell>
          <cell r="E1818">
            <v>1491945</v>
          </cell>
          <cell r="F1818">
            <v>1493292</v>
          </cell>
          <cell r="G1818" t="str">
            <v>-</v>
          </cell>
          <cell r="H1818" t="str">
            <v>hypothetical protein</v>
          </cell>
          <cell r="I1818" t="str">
            <v>Linkage Group I</v>
          </cell>
        </row>
        <row r="1819">
          <cell r="A1819" t="str">
            <v>NCU02065</v>
          </cell>
          <cell r="D1819">
            <v>2850</v>
          </cell>
          <cell r="E1819">
            <v>1488442</v>
          </cell>
          <cell r="F1819">
            <v>1491291</v>
          </cell>
          <cell r="G1819" t="str">
            <v>-</v>
          </cell>
          <cell r="H1819" t="str">
            <v>DUF726 domain-containing protein</v>
          </cell>
          <cell r="I1819" t="str">
            <v>Linkage Group I</v>
          </cell>
        </row>
        <row r="1820">
          <cell r="A1820" t="str">
            <v>NCU02066</v>
          </cell>
          <cell r="D1820">
            <v>2373</v>
          </cell>
          <cell r="E1820">
            <v>1485115</v>
          </cell>
          <cell r="F1820">
            <v>1487487</v>
          </cell>
          <cell r="G1820" t="str">
            <v>+</v>
          </cell>
          <cell r="H1820" t="str">
            <v>ribosome assembly protein Noc2</v>
          </cell>
          <cell r="I1820" t="str">
            <v>Linkage Group I</v>
          </cell>
        </row>
        <row r="1821">
          <cell r="A1821" t="str">
            <v>NCU02067</v>
          </cell>
          <cell r="D1821">
            <v>2088</v>
          </cell>
          <cell r="E1821">
            <v>1481663</v>
          </cell>
          <cell r="F1821">
            <v>1483750</v>
          </cell>
          <cell r="G1821" t="str">
            <v>+</v>
          </cell>
          <cell r="H1821" t="str">
            <v>mitochondrial inheritance component mdm12</v>
          </cell>
          <cell r="I1821" t="str">
            <v>Linkage Group I</v>
          </cell>
          <cell r="J1821" t="str">
            <v>GO:0007163</v>
          </cell>
        </row>
        <row r="1822">
          <cell r="A1822" t="str">
            <v>NCU02068</v>
          </cell>
          <cell r="D1822">
            <v>6744</v>
          </cell>
          <cell r="E1822">
            <v>1474024</v>
          </cell>
          <cell r="F1822">
            <v>1480767</v>
          </cell>
          <cell r="G1822" t="str">
            <v>-</v>
          </cell>
          <cell r="H1822" t="str">
            <v>hypothetical protein</v>
          </cell>
          <cell r="I1822" t="str">
            <v>Linkage Group I</v>
          </cell>
        </row>
        <row r="1823">
          <cell r="A1823" t="str">
            <v>NCU02070</v>
          </cell>
          <cell r="D1823">
            <v>2185</v>
          </cell>
          <cell r="E1823">
            <v>1464594</v>
          </cell>
          <cell r="F1823">
            <v>1466778</v>
          </cell>
          <cell r="G1823" t="str">
            <v>-</v>
          </cell>
          <cell r="H1823" t="str">
            <v>peroxisomal biogenesis factor 2</v>
          </cell>
          <cell r="I1823" t="str">
            <v>Linkage Group I</v>
          </cell>
        </row>
        <row r="1824">
          <cell r="A1824" t="str">
            <v>NCU02071</v>
          </cell>
          <cell r="D1824">
            <v>1090</v>
          </cell>
          <cell r="E1824">
            <v>1462796</v>
          </cell>
          <cell r="F1824">
            <v>1463885</v>
          </cell>
          <cell r="G1824" t="str">
            <v>+</v>
          </cell>
          <cell r="H1824" t="str">
            <v>hypothetical protein</v>
          </cell>
          <cell r="I1824" t="str">
            <v>Linkage Group I</v>
          </cell>
        </row>
        <row r="1825">
          <cell r="A1825" t="str">
            <v>NCU02073</v>
          </cell>
          <cell r="D1825">
            <v>1095</v>
          </cell>
          <cell r="E1825">
            <v>1459392</v>
          </cell>
          <cell r="F1825">
            <v>1460486</v>
          </cell>
          <cell r="G1825" t="str">
            <v>-</v>
          </cell>
          <cell r="H1825" t="str">
            <v>hypothetical protein</v>
          </cell>
          <cell r="I1825" t="str">
            <v>Linkage Group I</v>
          </cell>
        </row>
        <row r="1826">
          <cell r="A1826" t="str">
            <v>NCU02074</v>
          </cell>
          <cell r="D1826">
            <v>2862</v>
          </cell>
          <cell r="E1826">
            <v>1454933</v>
          </cell>
          <cell r="F1826">
            <v>1457794</v>
          </cell>
          <cell r="G1826" t="str">
            <v>+</v>
          </cell>
          <cell r="H1826" t="str">
            <v>endoplasmic oxidoreductin-1</v>
          </cell>
          <cell r="I1826" t="str">
            <v>Linkage Group I</v>
          </cell>
        </row>
        <row r="1827">
          <cell r="A1827" t="str">
            <v>NCU02075</v>
          </cell>
          <cell r="D1827">
            <v>2813</v>
          </cell>
          <cell r="E1827">
            <v>1450891</v>
          </cell>
          <cell r="F1827">
            <v>1453703</v>
          </cell>
          <cell r="G1827" t="str">
            <v>+</v>
          </cell>
          <cell r="H1827" t="str">
            <v>heat shock protein 70</v>
          </cell>
          <cell r="I1827" t="str">
            <v>Linkage Group I</v>
          </cell>
          <cell r="J1827" t="str">
            <v>GO:0006412,GO:0051083,GO:0006450,GO:0051082,GO:0005844,GO:0005625,GO:0016887</v>
          </cell>
        </row>
        <row r="1828">
          <cell r="A1828" t="str">
            <v>NCU02076</v>
          </cell>
          <cell r="D1828">
            <v>1859</v>
          </cell>
          <cell r="E1828">
            <v>1447902</v>
          </cell>
          <cell r="F1828">
            <v>1449760</v>
          </cell>
          <cell r="G1828" t="str">
            <v>-</v>
          </cell>
          <cell r="H1828" t="str">
            <v>eukaryotic translation initiation factor 4E</v>
          </cell>
          <cell r="I1828" t="str">
            <v>Linkage Group I</v>
          </cell>
        </row>
        <row r="1829">
          <cell r="A1829" t="str">
            <v>NCU02077</v>
          </cell>
          <cell r="D1829">
            <v>3103</v>
          </cell>
          <cell r="E1829">
            <v>1444409</v>
          </cell>
          <cell r="F1829">
            <v>1447511</v>
          </cell>
          <cell r="G1829" t="str">
            <v>+</v>
          </cell>
          <cell r="H1829" t="str">
            <v>hypothetical protein</v>
          </cell>
          <cell r="I1829" t="str">
            <v>Linkage Group I</v>
          </cell>
        </row>
        <row r="1830">
          <cell r="A1830" t="str">
            <v>NCU02078</v>
          </cell>
          <cell r="D1830">
            <v>3027</v>
          </cell>
          <cell r="E1830">
            <v>1440550</v>
          </cell>
          <cell r="F1830">
            <v>1443576</v>
          </cell>
          <cell r="G1830" t="str">
            <v>+</v>
          </cell>
          <cell r="H1830" t="str">
            <v>hypothetical protein</v>
          </cell>
          <cell r="I1830" t="str">
            <v>Linkage Group I</v>
          </cell>
        </row>
        <row r="1831">
          <cell r="A1831" t="str">
            <v>NCU02079</v>
          </cell>
          <cell r="D1831">
            <v>1600</v>
          </cell>
          <cell r="E1831">
            <v>1437840</v>
          </cell>
          <cell r="F1831">
            <v>1439439</v>
          </cell>
          <cell r="G1831" t="str">
            <v>-</v>
          </cell>
          <cell r="H1831" t="str">
            <v>cyclin-dependent kinase regulatory subunit</v>
          </cell>
          <cell r="I1831" t="str">
            <v>Linkage Group I</v>
          </cell>
          <cell r="J1831" t="str">
            <v>GO:0000307,GO:0005634,GO:0030295,GO:0005737,GO:0006351,GO:0043130</v>
          </cell>
        </row>
        <row r="1832">
          <cell r="A1832" t="str">
            <v>NCU02080</v>
          </cell>
          <cell r="D1832">
            <v>1018</v>
          </cell>
          <cell r="E1832">
            <v>1431811</v>
          </cell>
          <cell r="F1832">
            <v>1432828</v>
          </cell>
          <cell r="G1832" t="str">
            <v>+</v>
          </cell>
          <cell r="H1832" t="str">
            <v>hypothetical protein</v>
          </cell>
          <cell r="I1832" t="str">
            <v>Linkage Group I</v>
          </cell>
        </row>
        <row r="1833">
          <cell r="A1833" t="str">
            <v>NCU02081</v>
          </cell>
          <cell r="D1833">
            <v>246</v>
          </cell>
          <cell r="E1833">
            <v>1427429</v>
          </cell>
          <cell r="F1833">
            <v>1427674</v>
          </cell>
          <cell r="G1833" t="str">
            <v>-</v>
          </cell>
          <cell r="H1833" t="str">
            <v>hypothetical protein</v>
          </cell>
          <cell r="I1833" t="str">
            <v>Linkage Group I</v>
          </cell>
        </row>
        <row r="1834">
          <cell r="A1834" t="str">
            <v>NCU02082</v>
          </cell>
          <cell r="D1834">
            <v>5078</v>
          </cell>
          <cell r="E1834">
            <v>1408742</v>
          </cell>
          <cell r="F1834">
            <v>1413819</v>
          </cell>
          <cell r="G1834" t="str">
            <v>+</v>
          </cell>
          <cell r="H1834" t="str">
            <v>cft-1</v>
          </cell>
          <cell r="I1834" t="str">
            <v>Linkage Group I</v>
          </cell>
        </row>
        <row r="1835">
          <cell r="A1835" t="str">
            <v>NCU02083</v>
          </cell>
          <cell r="D1835">
            <v>8450</v>
          </cell>
          <cell r="E1835">
            <v>1398925</v>
          </cell>
          <cell r="F1835">
            <v>1407374</v>
          </cell>
          <cell r="G1835" t="str">
            <v>-</v>
          </cell>
          <cell r="H1835" t="str">
            <v>1-phosphatidylinositol-3-phosphate 5-kinase</v>
          </cell>
          <cell r="I1835" t="str">
            <v>Linkage Group I</v>
          </cell>
        </row>
        <row r="1836">
          <cell r="A1836" t="str">
            <v>NCU02084</v>
          </cell>
          <cell r="D1836">
            <v>1743</v>
          </cell>
          <cell r="E1836">
            <v>1396217</v>
          </cell>
          <cell r="F1836">
            <v>1397959</v>
          </cell>
          <cell r="G1836" t="str">
            <v>+</v>
          </cell>
          <cell r="H1836" t="str">
            <v>arginase</v>
          </cell>
          <cell r="I1836" t="str">
            <v>Linkage Group I</v>
          </cell>
        </row>
        <row r="1837">
          <cell r="A1837" t="str">
            <v>NCU02085</v>
          </cell>
          <cell r="D1837">
            <v>2484</v>
          </cell>
          <cell r="E1837">
            <v>1393134</v>
          </cell>
          <cell r="F1837">
            <v>1395617</v>
          </cell>
          <cell r="G1837" t="str">
            <v>-</v>
          </cell>
          <cell r="H1837" t="str">
            <v>hypothetical protein</v>
          </cell>
          <cell r="I1837" t="str">
            <v>Linkage Group I</v>
          </cell>
        </row>
        <row r="1838">
          <cell r="A1838" t="str">
            <v>NCU02086</v>
          </cell>
          <cell r="D1838">
            <v>2715</v>
          </cell>
          <cell r="E1838">
            <v>1383369</v>
          </cell>
          <cell r="F1838">
            <v>1386083</v>
          </cell>
          <cell r="G1838" t="str">
            <v>-</v>
          </cell>
          <cell r="H1838" t="str">
            <v>hypothetical protein</v>
          </cell>
          <cell r="I1838" t="str">
            <v>Linkage Group I</v>
          </cell>
        </row>
        <row r="1839">
          <cell r="A1839" t="str">
            <v>NCU02087</v>
          </cell>
          <cell r="D1839">
            <v>2444</v>
          </cell>
          <cell r="E1839">
            <v>1373703</v>
          </cell>
          <cell r="F1839">
            <v>1376146</v>
          </cell>
          <cell r="G1839" t="str">
            <v>+</v>
          </cell>
          <cell r="H1839" t="str">
            <v>hypothetical protein</v>
          </cell>
          <cell r="I1839" t="str">
            <v>Linkage Group I</v>
          </cell>
        </row>
        <row r="1840">
          <cell r="A1840" t="str">
            <v>NCU02088</v>
          </cell>
          <cell r="D1840">
            <v>1451</v>
          </cell>
          <cell r="E1840">
            <v>1369550</v>
          </cell>
          <cell r="F1840">
            <v>1371000</v>
          </cell>
          <cell r="G1840" t="str">
            <v>-</v>
          </cell>
          <cell r="H1840" t="str">
            <v>hypothetical protein</v>
          </cell>
          <cell r="I1840" t="str">
            <v>Linkage Group I</v>
          </cell>
        </row>
        <row r="1841">
          <cell r="A1841" t="str">
            <v>NCU02089</v>
          </cell>
          <cell r="D1841">
            <v>2480</v>
          </cell>
          <cell r="E1841">
            <v>1365939</v>
          </cell>
          <cell r="F1841">
            <v>1368418</v>
          </cell>
          <cell r="G1841" t="str">
            <v>-</v>
          </cell>
          <cell r="H1841" t="str">
            <v>hypothetical protein</v>
          </cell>
          <cell r="I1841" t="str">
            <v>Linkage Group I</v>
          </cell>
        </row>
        <row r="1842">
          <cell r="A1842" t="str">
            <v>NCU02090</v>
          </cell>
          <cell r="D1842">
            <v>1904</v>
          </cell>
          <cell r="E1842">
            <v>1358668</v>
          </cell>
          <cell r="F1842">
            <v>1360571</v>
          </cell>
          <cell r="G1842" t="str">
            <v>-</v>
          </cell>
          <cell r="H1842" t="str">
            <v>adenine phosphoribosyltransferase</v>
          </cell>
          <cell r="I1842" t="str">
            <v>Linkage Group I</v>
          </cell>
          <cell r="J1842" t="str">
            <v>GO:0005634,GO:0005737,GO:0006168,GO:0003999,GO:0006167</v>
          </cell>
        </row>
        <row r="1843">
          <cell r="A1843" t="str">
            <v>NCU02091</v>
          </cell>
          <cell r="D1843">
            <v>3606</v>
          </cell>
          <cell r="E1843">
            <v>1353943</v>
          </cell>
          <cell r="F1843">
            <v>1357548</v>
          </cell>
          <cell r="G1843" t="str">
            <v>+</v>
          </cell>
          <cell r="H1843" t="str">
            <v>ER glycosyl hydrolase</v>
          </cell>
          <cell r="I1843" t="str">
            <v>Linkage Group I</v>
          </cell>
        </row>
        <row r="1844">
          <cell r="A1844" t="str">
            <v>NCU02092</v>
          </cell>
          <cell r="D1844">
            <v>3296</v>
          </cell>
          <cell r="E1844">
            <v>1331090</v>
          </cell>
          <cell r="F1844">
            <v>1334385</v>
          </cell>
          <cell r="G1844" t="str">
            <v>+</v>
          </cell>
          <cell r="H1844" t="str">
            <v>hypothetical protein</v>
          </cell>
          <cell r="I1844" t="str">
            <v>Linkage Group I</v>
          </cell>
        </row>
        <row r="1845">
          <cell r="A1845" t="str">
            <v>NCU02094</v>
          </cell>
          <cell r="B1845" t="str">
            <v>vad-2</v>
          </cell>
          <cell r="D1845">
            <v>2354</v>
          </cell>
          <cell r="E1845">
            <v>1313486</v>
          </cell>
          <cell r="F1845">
            <v>1315839</v>
          </cell>
          <cell r="G1845" t="str">
            <v>+</v>
          </cell>
          <cell r="H1845" t="str">
            <v>hypothetical protein</v>
          </cell>
          <cell r="I1845" t="str">
            <v>Linkage Group I</v>
          </cell>
        </row>
        <row r="1846">
          <cell r="A1846" t="str">
            <v>NCU02095</v>
          </cell>
          <cell r="D1846">
            <v>1037</v>
          </cell>
          <cell r="E1846">
            <v>1308488</v>
          </cell>
          <cell r="F1846">
            <v>1309524</v>
          </cell>
          <cell r="G1846" t="str">
            <v>-</v>
          </cell>
          <cell r="H1846" t="str">
            <v>hypothetical protein</v>
          </cell>
          <cell r="I1846" t="str">
            <v>Linkage Group I</v>
          </cell>
        </row>
        <row r="1847">
          <cell r="A1847" t="str">
            <v>NCU02096</v>
          </cell>
          <cell r="D1847">
            <v>2358</v>
          </cell>
          <cell r="E1847">
            <v>1304586</v>
          </cell>
          <cell r="F1847">
            <v>1306943</v>
          </cell>
          <cell r="G1847" t="str">
            <v>+</v>
          </cell>
          <cell r="H1847" t="str">
            <v>flavohemoglobin</v>
          </cell>
          <cell r="I1847" t="str">
            <v>Linkage Group I</v>
          </cell>
        </row>
        <row r="1848">
          <cell r="A1848" t="str">
            <v>NCU02097</v>
          </cell>
          <cell r="D1848">
            <v>1729</v>
          </cell>
          <cell r="E1848">
            <v>1298092</v>
          </cell>
          <cell r="F1848">
            <v>1299820</v>
          </cell>
          <cell r="G1848" t="str">
            <v>-</v>
          </cell>
          <cell r="H1848" t="str">
            <v>short chain dehydrogenase</v>
          </cell>
          <cell r="I1848" t="str">
            <v>Linkage Group I</v>
          </cell>
        </row>
        <row r="1849">
          <cell r="A1849" t="str">
            <v>NCU02098</v>
          </cell>
          <cell r="D1849">
            <v>1309</v>
          </cell>
          <cell r="E1849">
            <v>1296847</v>
          </cell>
          <cell r="F1849">
            <v>1298155</v>
          </cell>
          <cell r="G1849" t="str">
            <v>+</v>
          </cell>
          <cell r="H1849" t="str">
            <v>G/U mismatch-specific DNA glycosylase</v>
          </cell>
          <cell r="I1849" t="str">
            <v>Linkage Group I</v>
          </cell>
        </row>
        <row r="1850">
          <cell r="A1850" t="str">
            <v>NCU02099</v>
          </cell>
          <cell r="D1850">
            <v>2028</v>
          </cell>
          <cell r="E1850">
            <v>1294508</v>
          </cell>
          <cell r="F1850">
            <v>1296535</v>
          </cell>
          <cell r="G1850" t="str">
            <v>+</v>
          </cell>
          <cell r="H1850" t="str">
            <v>hypothetical protein</v>
          </cell>
          <cell r="I1850" t="str">
            <v>Linkage Group I</v>
          </cell>
        </row>
        <row r="1851">
          <cell r="A1851" t="str">
            <v>NCU02100</v>
          </cell>
          <cell r="D1851">
            <v>2357</v>
          </cell>
          <cell r="E1851">
            <v>1288083</v>
          </cell>
          <cell r="F1851">
            <v>1290439</v>
          </cell>
          <cell r="G1851" t="str">
            <v>+</v>
          </cell>
          <cell r="H1851" t="str">
            <v>LMBR1 domain-containing protein 1</v>
          </cell>
          <cell r="I1851" t="str">
            <v>Linkage Group I</v>
          </cell>
        </row>
        <row r="1852">
          <cell r="A1852" t="str">
            <v>NCU02101</v>
          </cell>
          <cell r="D1852">
            <v>2835</v>
          </cell>
          <cell r="E1852">
            <v>1284479</v>
          </cell>
          <cell r="F1852">
            <v>1287313</v>
          </cell>
          <cell r="G1852" t="str">
            <v>-</v>
          </cell>
          <cell r="H1852" t="str">
            <v>hypothetical protein</v>
          </cell>
          <cell r="I1852" t="str">
            <v>Linkage Group I</v>
          </cell>
        </row>
        <row r="1853">
          <cell r="A1853" t="str">
            <v>NCU02103</v>
          </cell>
          <cell r="D1853">
            <v>5807</v>
          </cell>
          <cell r="E1853">
            <v>1271483</v>
          </cell>
          <cell r="F1853">
            <v>1277289</v>
          </cell>
          <cell r="G1853" t="str">
            <v>+</v>
          </cell>
          <cell r="H1853" t="str">
            <v>DNA-directed RNA polymerase II largest subunit</v>
          </cell>
          <cell r="I1853" t="str">
            <v>Linkage Group I</v>
          </cell>
          <cell r="J1853" t="str">
            <v>GO:0003899,GO:0005665,GO:0005739,GO:0006366</v>
          </cell>
        </row>
        <row r="1854">
          <cell r="A1854" t="str">
            <v>NCU02104</v>
          </cell>
          <cell r="D1854">
            <v>1817</v>
          </cell>
          <cell r="E1854">
            <v>1268174</v>
          </cell>
          <cell r="F1854">
            <v>1269990</v>
          </cell>
          <cell r="G1854" t="str">
            <v>+</v>
          </cell>
          <cell r="H1854" t="str">
            <v>WD domain-containing protein</v>
          </cell>
          <cell r="I1854" t="str">
            <v>Linkage Group I</v>
          </cell>
        </row>
        <row r="1855">
          <cell r="A1855" t="str">
            <v>NCU02105</v>
          </cell>
          <cell r="D1855">
            <v>1080</v>
          </cell>
          <cell r="E1855">
            <v>1266616</v>
          </cell>
          <cell r="F1855">
            <v>1267695</v>
          </cell>
          <cell r="G1855" t="str">
            <v>-</v>
          </cell>
          <cell r="H1855" t="str">
            <v>tRNA(His) guanylyltransferase</v>
          </cell>
          <cell r="I1855" t="str">
            <v>Linkage Group I</v>
          </cell>
        </row>
        <row r="1856">
          <cell r="A1856" t="str">
            <v>NCU02106</v>
          </cell>
          <cell r="D1856">
            <v>678</v>
          </cell>
          <cell r="E1856">
            <v>1264806</v>
          </cell>
          <cell r="F1856">
            <v>1265483</v>
          </cell>
          <cell r="G1856" t="str">
            <v>+</v>
          </cell>
          <cell r="H1856" t="str">
            <v>hypothetical protein</v>
          </cell>
          <cell r="I1856" t="str">
            <v>Linkage Group I</v>
          </cell>
        </row>
        <row r="1857">
          <cell r="A1857" t="str">
            <v>NCU02107</v>
          </cell>
          <cell r="D1857">
            <v>2051</v>
          </cell>
          <cell r="E1857">
            <v>1261956</v>
          </cell>
          <cell r="F1857">
            <v>1264006</v>
          </cell>
          <cell r="G1857" t="str">
            <v>+</v>
          </cell>
          <cell r="H1857" t="str">
            <v>AMP-binding enzyme</v>
          </cell>
          <cell r="I1857" t="str">
            <v>Linkage Group I</v>
          </cell>
        </row>
        <row r="1858">
          <cell r="A1858" t="str">
            <v>NCU02108</v>
          </cell>
          <cell r="D1858">
            <v>841</v>
          </cell>
          <cell r="E1858">
            <v>1260340</v>
          </cell>
          <cell r="F1858">
            <v>1261180</v>
          </cell>
          <cell r="G1858" t="str">
            <v>-</v>
          </cell>
          <cell r="H1858" t="str">
            <v>BolA domain-containing protein</v>
          </cell>
          <cell r="I1858" t="str">
            <v>Linkage Group I</v>
          </cell>
        </row>
        <row r="1859">
          <cell r="A1859" t="str">
            <v>NCU02109</v>
          </cell>
          <cell r="D1859">
            <v>2423</v>
          </cell>
          <cell r="E1859">
            <v>1257699</v>
          </cell>
          <cell r="F1859">
            <v>1260121</v>
          </cell>
          <cell r="G1859" t="str">
            <v>+</v>
          </cell>
          <cell r="H1859" t="str">
            <v>UDP-N-acetylglucosamine pyrophosphorylase</v>
          </cell>
          <cell r="I1859" t="str">
            <v>Linkage Group I</v>
          </cell>
          <cell r="J1859" t="str">
            <v>GO:0006048,GO:0005737,GO:0003977,GO:0005634</v>
          </cell>
        </row>
        <row r="1860">
          <cell r="A1860" t="str">
            <v>NCU02110</v>
          </cell>
          <cell r="B1860" t="str">
            <v>nox-1</v>
          </cell>
          <cell r="D1860">
            <v>2124</v>
          </cell>
          <cell r="E1860">
            <v>1254936</v>
          </cell>
          <cell r="F1860">
            <v>1257059</v>
          </cell>
          <cell r="G1860" t="str">
            <v>+</v>
          </cell>
          <cell r="H1860" t="str">
            <v>NADPH oxidase-1</v>
          </cell>
          <cell r="I1860" t="str">
            <v>Linkage Group I</v>
          </cell>
          <cell r="J1860" t="str">
            <v>GO:0000909,GO:0030448,GO:0030436</v>
          </cell>
        </row>
        <row r="1861">
          <cell r="A1861" t="str">
            <v>NCU02111</v>
          </cell>
          <cell r="D1861">
            <v>4470</v>
          </cell>
          <cell r="E1861">
            <v>1246775</v>
          </cell>
          <cell r="F1861">
            <v>1251244</v>
          </cell>
          <cell r="G1861" t="str">
            <v>-</v>
          </cell>
          <cell r="H1861" t="str">
            <v>myosin-5</v>
          </cell>
          <cell r="I1861" t="str">
            <v>Linkage Group I</v>
          </cell>
          <cell r="J1861" t="str">
            <v>GO:0000146,GO:0007047,GO:0006897,GO:0051666,GO:0006970,GO:0006887,GO:0030479,GO:0006898</v>
          </cell>
        </row>
        <row r="1862">
          <cell r="A1862" t="str">
            <v>NCU02112</v>
          </cell>
          <cell r="D1862">
            <v>5567</v>
          </cell>
          <cell r="E1862">
            <v>1240695</v>
          </cell>
          <cell r="F1862">
            <v>1246261</v>
          </cell>
          <cell r="G1862" t="str">
            <v>+</v>
          </cell>
          <cell r="H1862" t="str">
            <v>hypothetical protein</v>
          </cell>
          <cell r="I1862" t="str">
            <v>Linkage Group I</v>
          </cell>
        </row>
        <row r="1863">
          <cell r="A1863" t="str">
            <v>NCU02113</v>
          </cell>
          <cell r="D1863">
            <v>1768</v>
          </cell>
          <cell r="E1863">
            <v>1238106</v>
          </cell>
          <cell r="F1863">
            <v>1239873</v>
          </cell>
          <cell r="G1863" t="str">
            <v>-</v>
          </cell>
          <cell r="H1863" t="str">
            <v>ubiquitin-conjugating enzyme E2 13</v>
          </cell>
          <cell r="I1863" t="str">
            <v>Linkage Group I</v>
          </cell>
          <cell r="J1863" t="str">
            <v>GO:0005737,GO:0006301,GO:0031371,GO:0004842,GO:0005634,GO:0000209</v>
          </cell>
        </row>
        <row r="1864">
          <cell r="A1864" t="str">
            <v>NCU02114</v>
          </cell>
          <cell r="D1864">
            <v>3544</v>
          </cell>
          <cell r="E1864">
            <v>1232089</v>
          </cell>
          <cell r="F1864">
            <v>1235632</v>
          </cell>
          <cell r="G1864" t="str">
            <v>+</v>
          </cell>
          <cell r="H1864" t="str">
            <v>G1/S-specific cyclin Cln1</v>
          </cell>
          <cell r="I1864" t="str">
            <v>Linkage Group I</v>
          </cell>
          <cell r="J1864" t="str">
            <v>GO:0030011,GO:0016538,GO:0000079</v>
          </cell>
        </row>
        <row r="1865">
          <cell r="A1865" t="str">
            <v>NCU02115</v>
          </cell>
          <cell r="D1865">
            <v>3627</v>
          </cell>
          <cell r="E1865">
            <v>1203419</v>
          </cell>
          <cell r="F1865">
            <v>1207045</v>
          </cell>
          <cell r="G1865" t="str">
            <v>+</v>
          </cell>
          <cell r="H1865" t="str">
            <v>hypothetical protein</v>
          </cell>
          <cell r="I1865" t="str">
            <v>Linkage Group I</v>
          </cell>
        </row>
        <row r="1866">
          <cell r="A1866" t="str">
            <v>NCU02116</v>
          </cell>
          <cell r="D1866">
            <v>1231</v>
          </cell>
          <cell r="E1866">
            <v>1201559</v>
          </cell>
          <cell r="F1866">
            <v>1202789</v>
          </cell>
          <cell r="G1866" t="str">
            <v>-</v>
          </cell>
          <cell r="H1866" t="str">
            <v>metallo-beta-lactamase</v>
          </cell>
          <cell r="I1866" t="str">
            <v>Linkage Group I</v>
          </cell>
        </row>
        <row r="1867">
          <cell r="A1867" t="str">
            <v>NCU02117</v>
          </cell>
          <cell r="D1867">
            <v>1434</v>
          </cell>
          <cell r="E1867">
            <v>1199980</v>
          </cell>
          <cell r="F1867">
            <v>1201413</v>
          </cell>
          <cell r="G1867" t="str">
            <v>+</v>
          </cell>
          <cell r="H1867" t="str">
            <v>sym-1</v>
          </cell>
          <cell r="I1867" t="str">
            <v>Linkage Group I</v>
          </cell>
        </row>
        <row r="1868">
          <cell r="A1868" t="str">
            <v>NCU02118</v>
          </cell>
          <cell r="D1868">
            <v>1531</v>
          </cell>
          <cell r="E1868">
            <v>1197938</v>
          </cell>
          <cell r="F1868">
            <v>1199468</v>
          </cell>
          <cell r="G1868" t="str">
            <v>+</v>
          </cell>
          <cell r="H1868" t="str">
            <v>palmitoyltransferase PFA4</v>
          </cell>
          <cell r="I1868" t="str">
            <v>Linkage Group I</v>
          </cell>
        </row>
        <row r="1869">
          <cell r="A1869" t="str">
            <v>NCU02119</v>
          </cell>
          <cell r="D1869">
            <v>3228</v>
          </cell>
          <cell r="E1869">
            <v>1193788</v>
          </cell>
          <cell r="F1869">
            <v>1197015</v>
          </cell>
          <cell r="G1869" t="str">
            <v>-</v>
          </cell>
          <cell r="H1869" t="str">
            <v>capsule protein</v>
          </cell>
          <cell r="I1869" t="str">
            <v>Linkage Group I</v>
          </cell>
        </row>
        <row r="1870">
          <cell r="A1870" t="str">
            <v>NCU02120</v>
          </cell>
          <cell r="D1870">
            <v>5169</v>
          </cell>
          <cell r="E1870">
            <v>1187865</v>
          </cell>
          <cell r="F1870">
            <v>1193033</v>
          </cell>
          <cell r="G1870" t="str">
            <v>+</v>
          </cell>
          <cell r="H1870" t="str">
            <v>hypothetical protein</v>
          </cell>
          <cell r="I1870" t="str">
            <v>Linkage Group I</v>
          </cell>
        </row>
        <row r="1871">
          <cell r="A1871" t="str">
            <v>NCU02121</v>
          </cell>
          <cell r="D1871">
            <v>2665</v>
          </cell>
          <cell r="E1871">
            <v>1172476</v>
          </cell>
          <cell r="F1871">
            <v>1175140</v>
          </cell>
          <cell r="G1871" t="str">
            <v>-</v>
          </cell>
          <cell r="H1871" t="str">
            <v>transcriptional regulator</v>
          </cell>
          <cell r="I1871" t="str">
            <v>Linkage Group I</v>
          </cell>
        </row>
        <row r="1872">
          <cell r="A1872" t="str">
            <v>NCU02122</v>
          </cell>
          <cell r="D1872">
            <v>2408</v>
          </cell>
          <cell r="E1872">
            <v>1170008</v>
          </cell>
          <cell r="F1872">
            <v>1172415</v>
          </cell>
          <cell r="G1872" t="str">
            <v>+</v>
          </cell>
          <cell r="H1872" t="str">
            <v>HCO3</v>
          </cell>
          <cell r="I1872" t="str">
            <v>Linkage Group I</v>
          </cell>
        </row>
        <row r="1873">
          <cell r="A1873" t="str">
            <v>NCU02123</v>
          </cell>
          <cell r="D1873">
            <v>1541</v>
          </cell>
          <cell r="E1873">
            <v>1167284</v>
          </cell>
          <cell r="F1873">
            <v>1168824</v>
          </cell>
          <cell r="G1873" t="str">
            <v>-</v>
          </cell>
          <cell r="H1873" t="str">
            <v>mitochondrial GTPase</v>
          </cell>
          <cell r="I1873" t="str">
            <v>Linkage Group I</v>
          </cell>
        </row>
        <row r="1874">
          <cell r="A1874" t="str">
            <v>NCU02124</v>
          </cell>
          <cell r="D1874">
            <v>1360</v>
          </cell>
          <cell r="E1874">
            <v>1165538</v>
          </cell>
          <cell r="F1874">
            <v>1167016</v>
          </cell>
          <cell r="G1874" t="str">
            <v>+</v>
          </cell>
          <cell r="H1874" t="str">
            <v>dienelactone hydrolase</v>
          </cell>
          <cell r="I1874" t="str">
            <v>Linkage Group I</v>
          </cell>
          <cell r="J1874" t="str">
            <v>GO:0009416</v>
          </cell>
        </row>
        <row r="1875">
          <cell r="A1875" t="str">
            <v>NCU02125</v>
          </cell>
          <cell r="D1875">
            <v>1159</v>
          </cell>
          <cell r="E1875">
            <v>1164048</v>
          </cell>
          <cell r="F1875">
            <v>1165206</v>
          </cell>
          <cell r="G1875" t="str">
            <v>+</v>
          </cell>
          <cell r="H1875" t="str">
            <v>hypothetical protein</v>
          </cell>
          <cell r="I1875" t="str">
            <v>Linkage Group I</v>
          </cell>
        </row>
        <row r="1876">
          <cell r="A1876" t="str">
            <v>NCU02126</v>
          </cell>
          <cell r="D1876">
            <v>1612</v>
          </cell>
          <cell r="E1876">
            <v>1159043</v>
          </cell>
          <cell r="F1876">
            <v>1160654</v>
          </cell>
          <cell r="G1876" t="str">
            <v>+</v>
          </cell>
          <cell r="H1876" t="str">
            <v>isovaleryl-CoA dehydrogenase</v>
          </cell>
          <cell r="I1876" t="str">
            <v>Linkage Group I</v>
          </cell>
          <cell r="J1876" t="str">
            <v>GO:0008470</v>
          </cell>
        </row>
        <row r="1877">
          <cell r="A1877" t="str">
            <v>NCU02127</v>
          </cell>
          <cell r="D1877">
            <v>1958</v>
          </cell>
          <cell r="E1877">
            <v>1156562</v>
          </cell>
          <cell r="F1877">
            <v>1158519</v>
          </cell>
          <cell r="G1877" t="str">
            <v>-</v>
          </cell>
          <cell r="H1877" t="str">
            <v>methylcrotonoyl-CoA carboxylase subunit beta</v>
          </cell>
          <cell r="I1877" t="str">
            <v>Linkage Group I</v>
          </cell>
        </row>
        <row r="1878">
          <cell r="A1878" t="str">
            <v>NCU02128</v>
          </cell>
          <cell r="D1878">
            <v>2055</v>
          </cell>
          <cell r="E1878">
            <v>1153067</v>
          </cell>
          <cell r="F1878">
            <v>1155121</v>
          </cell>
          <cell r="G1878" t="str">
            <v>-</v>
          </cell>
          <cell r="H1878" t="str">
            <v>D-arabinitol dehydrogenase</v>
          </cell>
          <cell r="I1878" t="str">
            <v>Linkage Group I</v>
          </cell>
        </row>
        <row r="1879">
          <cell r="A1879" t="str">
            <v>NCU02129</v>
          </cell>
          <cell r="D1879">
            <v>1203</v>
          </cell>
          <cell r="E1879">
            <v>1149307</v>
          </cell>
          <cell r="F1879">
            <v>1150509</v>
          </cell>
          <cell r="G1879" t="str">
            <v>+</v>
          </cell>
          <cell r="H1879" t="str">
            <v>hypothetical protein</v>
          </cell>
          <cell r="I1879" t="str">
            <v>Linkage Group I</v>
          </cell>
        </row>
        <row r="1880">
          <cell r="A1880" t="str">
            <v>NCU02130</v>
          </cell>
          <cell r="D1880">
            <v>2122</v>
          </cell>
          <cell r="E1880">
            <v>1146764</v>
          </cell>
          <cell r="F1880">
            <v>1148885</v>
          </cell>
          <cell r="G1880" t="str">
            <v>-</v>
          </cell>
          <cell r="H1880" t="str">
            <v>hypothetical protein</v>
          </cell>
          <cell r="I1880" t="str">
            <v>Linkage Group I</v>
          </cell>
        </row>
        <row r="1881">
          <cell r="A1881" t="str">
            <v>NCU02131</v>
          </cell>
          <cell r="D1881">
            <v>5287</v>
          </cell>
          <cell r="E1881">
            <v>1140090</v>
          </cell>
          <cell r="F1881">
            <v>1145376</v>
          </cell>
          <cell r="G1881" t="str">
            <v>+</v>
          </cell>
          <cell r="H1881" t="str">
            <v>rho guanyl nucleotide exchange factor</v>
          </cell>
          <cell r="I1881" t="str">
            <v>Linkage Group I</v>
          </cell>
        </row>
        <row r="1882">
          <cell r="A1882" t="str">
            <v>NCU02132</v>
          </cell>
          <cell r="D1882">
            <v>950</v>
          </cell>
          <cell r="E1882">
            <v>1138024</v>
          </cell>
          <cell r="F1882">
            <v>1138973</v>
          </cell>
          <cell r="G1882" t="str">
            <v>-</v>
          </cell>
          <cell r="H1882" t="str">
            <v>hypothetical protein</v>
          </cell>
          <cell r="I1882" t="str">
            <v>Linkage Group I</v>
          </cell>
        </row>
        <row r="1883">
          <cell r="A1883" t="str">
            <v>NCU02133</v>
          </cell>
          <cell r="D1883">
            <v>1160</v>
          </cell>
          <cell r="E1883">
            <v>1135235</v>
          </cell>
          <cell r="F1883">
            <v>1136394</v>
          </cell>
          <cell r="G1883" t="str">
            <v>-</v>
          </cell>
          <cell r="H1883" t="str">
            <v>superoxide dismutase</v>
          </cell>
          <cell r="I1883" t="str">
            <v>Linkage Group I</v>
          </cell>
          <cell r="J1883" t="str">
            <v>GO:0007623,GO:0006979,GO:0006878,GO:0043153,GO:0006882,GO:0005758,GO:0016117,GO:0006801,GO:0005739,GO:0004784</v>
          </cell>
        </row>
        <row r="1884">
          <cell r="A1884" t="str">
            <v>NCU02134</v>
          </cell>
          <cell r="D1884">
            <v>3348</v>
          </cell>
          <cell r="E1884">
            <v>1130546</v>
          </cell>
          <cell r="F1884">
            <v>1133893</v>
          </cell>
          <cell r="G1884" t="str">
            <v>-</v>
          </cell>
          <cell r="H1884" t="str">
            <v>transcription factor</v>
          </cell>
          <cell r="I1884" t="str">
            <v>Linkage Group I</v>
          </cell>
        </row>
        <row r="1885">
          <cell r="A1885" t="str">
            <v>NCU02136</v>
          </cell>
          <cell r="D1885">
            <v>1960</v>
          </cell>
          <cell r="E1885">
            <v>1127154</v>
          </cell>
          <cell r="F1885">
            <v>1129113</v>
          </cell>
          <cell r="G1885" t="str">
            <v>-</v>
          </cell>
          <cell r="H1885" t="str">
            <v>transaldolase</v>
          </cell>
          <cell r="I1885" t="str">
            <v>Linkage Group I</v>
          </cell>
          <cell r="J1885" t="str">
            <v>GO:0006098,GO:0004801</v>
          </cell>
        </row>
        <row r="1886">
          <cell r="A1886" t="str">
            <v>NCU02137</v>
          </cell>
          <cell r="D1886">
            <v>2198</v>
          </cell>
          <cell r="E1886">
            <v>1124751</v>
          </cell>
          <cell r="F1886">
            <v>1126948</v>
          </cell>
          <cell r="G1886" t="str">
            <v>+</v>
          </cell>
          <cell r="H1886" t="str">
            <v>phosphatidylinositol:UDP-GlcNAc transferase PIG-C</v>
          </cell>
          <cell r="I1886" t="str">
            <v>Linkage Group I</v>
          </cell>
        </row>
        <row r="1887">
          <cell r="A1887" t="str">
            <v>NCU02138</v>
          </cell>
          <cell r="D1887">
            <v>1710</v>
          </cell>
          <cell r="E1887">
            <v>1121274</v>
          </cell>
          <cell r="F1887">
            <v>1122983</v>
          </cell>
          <cell r="G1887" t="str">
            <v>-</v>
          </cell>
          <cell r="H1887" t="str">
            <v>hypothetical protein</v>
          </cell>
          <cell r="I1887" t="str">
            <v>Linkage Group I</v>
          </cell>
        </row>
        <row r="1888">
          <cell r="A1888" t="str">
            <v>NCU02139</v>
          </cell>
          <cell r="D1888">
            <v>2824</v>
          </cell>
          <cell r="E1888">
            <v>1116622</v>
          </cell>
          <cell r="F1888">
            <v>1119445</v>
          </cell>
          <cell r="G1888" t="str">
            <v>-</v>
          </cell>
          <cell r="H1888" t="str">
            <v>annexin ANXC4</v>
          </cell>
          <cell r="I1888" t="str">
            <v>Linkage Group I</v>
          </cell>
        </row>
        <row r="1889">
          <cell r="A1889" t="str">
            <v>NCU02142</v>
          </cell>
          <cell r="D1889">
            <v>1176</v>
          </cell>
          <cell r="E1889">
            <v>1107162</v>
          </cell>
          <cell r="F1889">
            <v>1108337</v>
          </cell>
          <cell r="G1889" t="str">
            <v>+</v>
          </cell>
          <cell r="H1889" t="str">
            <v>hypothetical protein</v>
          </cell>
          <cell r="I1889" t="str">
            <v>Linkage Group I</v>
          </cell>
        </row>
        <row r="1890">
          <cell r="A1890" t="str">
            <v>NCU02143</v>
          </cell>
          <cell r="D1890">
            <v>535</v>
          </cell>
          <cell r="E1890">
            <v>1104931</v>
          </cell>
          <cell r="F1890">
            <v>1105465</v>
          </cell>
          <cell r="G1890" t="str">
            <v>+</v>
          </cell>
          <cell r="H1890" t="str">
            <v>hypothetical protein</v>
          </cell>
          <cell r="I1890" t="str">
            <v>Linkage Group I</v>
          </cell>
        </row>
        <row r="1891">
          <cell r="A1891" t="str">
            <v>NCU02144</v>
          </cell>
          <cell r="D1891">
            <v>627</v>
          </cell>
          <cell r="E1891">
            <v>1100620</v>
          </cell>
          <cell r="F1891">
            <v>1101246</v>
          </cell>
          <cell r="G1891" t="str">
            <v>+</v>
          </cell>
          <cell r="H1891" t="str">
            <v>hypothetical protein</v>
          </cell>
          <cell r="I1891" t="str">
            <v>Linkage Group I</v>
          </cell>
        </row>
        <row r="1892">
          <cell r="A1892" t="str">
            <v>NCU02145</v>
          </cell>
          <cell r="D1892">
            <v>318</v>
          </cell>
          <cell r="E1892">
            <v>1090819</v>
          </cell>
          <cell r="F1892">
            <v>1091136</v>
          </cell>
          <cell r="G1892" t="str">
            <v>+</v>
          </cell>
          <cell r="H1892" t="str">
            <v>hypothetical protein</v>
          </cell>
          <cell r="I1892" t="str">
            <v>Linkage Group I</v>
          </cell>
        </row>
        <row r="1893">
          <cell r="A1893" t="str">
            <v>NCU02146</v>
          </cell>
          <cell r="D1893">
            <v>1953</v>
          </cell>
          <cell r="E1893">
            <v>1087390</v>
          </cell>
          <cell r="F1893">
            <v>1089342</v>
          </cell>
          <cell r="G1893" t="str">
            <v>+</v>
          </cell>
          <cell r="H1893" t="str">
            <v>hypothetical protein</v>
          </cell>
          <cell r="I1893" t="str">
            <v>Linkage Group I</v>
          </cell>
        </row>
        <row r="1894">
          <cell r="A1894" t="str">
            <v>NCU02147</v>
          </cell>
          <cell r="D1894">
            <v>2054</v>
          </cell>
          <cell r="E1894">
            <v>1084288</v>
          </cell>
          <cell r="F1894">
            <v>1086341</v>
          </cell>
          <cell r="G1894" t="str">
            <v>+</v>
          </cell>
          <cell r="H1894" t="str">
            <v>ankyrin repeat and zinc finger domain-containing protein 1</v>
          </cell>
          <cell r="I1894" t="str">
            <v>Linkage Group I</v>
          </cell>
        </row>
        <row r="1895">
          <cell r="A1895" t="str">
            <v>NCU02148</v>
          </cell>
          <cell r="D1895">
            <v>2800</v>
          </cell>
          <cell r="E1895">
            <v>1079447</v>
          </cell>
          <cell r="F1895">
            <v>1082246</v>
          </cell>
          <cell r="G1895" t="str">
            <v>+</v>
          </cell>
          <cell r="H1895" t="str">
            <v>triacylglycerol lipase</v>
          </cell>
          <cell r="I1895" t="str">
            <v>Linkage Group I</v>
          </cell>
        </row>
        <row r="1896">
          <cell r="A1896" t="str">
            <v>NCU02149</v>
          </cell>
          <cell r="D1896">
            <v>1226</v>
          </cell>
          <cell r="E1896">
            <v>1077394</v>
          </cell>
          <cell r="F1896">
            <v>1078619</v>
          </cell>
          <cell r="G1896" t="str">
            <v>-</v>
          </cell>
          <cell r="H1896" t="str">
            <v>cytochrome c oxidase assembly protein</v>
          </cell>
          <cell r="I1896" t="str">
            <v>Linkage Group I</v>
          </cell>
        </row>
        <row r="1897">
          <cell r="A1897" t="str">
            <v>NCU02150</v>
          </cell>
          <cell r="D1897">
            <v>2465</v>
          </cell>
          <cell r="E1897">
            <v>1074711</v>
          </cell>
          <cell r="F1897">
            <v>1077175</v>
          </cell>
          <cell r="G1897" t="str">
            <v>-</v>
          </cell>
          <cell r="H1897" t="str">
            <v>Ser/Thr protein phosphatase</v>
          </cell>
          <cell r="I1897" t="str">
            <v>Linkage Group I</v>
          </cell>
        </row>
        <row r="1898">
          <cell r="A1898" t="str">
            <v>NCU02151</v>
          </cell>
          <cell r="D1898">
            <v>2439</v>
          </cell>
          <cell r="E1898">
            <v>1071748</v>
          </cell>
          <cell r="F1898">
            <v>1074186</v>
          </cell>
          <cell r="G1898" t="str">
            <v>-</v>
          </cell>
          <cell r="H1898" t="str">
            <v>WD repeat containing protein 23</v>
          </cell>
          <cell r="I1898" t="str">
            <v>Linkage Group I</v>
          </cell>
        </row>
        <row r="1899">
          <cell r="A1899" t="str">
            <v>NCU02152</v>
          </cell>
          <cell r="D1899">
            <v>3131</v>
          </cell>
          <cell r="E1899">
            <v>1068120</v>
          </cell>
          <cell r="F1899">
            <v>1071250</v>
          </cell>
          <cell r="G1899" t="str">
            <v>-</v>
          </cell>
          <cell r="H1899" t="str">
            <v>RRM domain-containing protein</v>
          </cell>
          <cell r="I1899" t="str">
            <v>Linkage Group I</v>
          </cell>
        </row>
        <row r="1900">
          <cell r="A1900" t="str">
            <v>NCU02153</v>
          </cell>
          <cell r="D1900">
            <v>2300</v>
          </cell>
          <cell r="E1900">
            <v>1064845</v>
          </cell>
          <cell r="F1900">
            <v>1067144</v>
          </cell>
          <cell r="G1900" t="str">
            <v>-</v>
          </cell>
          <cell r="H1900" t="str">
            <v>hypothetical protein</v>
          </cell>
          <cell r="I1900" t="str">
            <v>Linkage Group I</v>
          </cell>
        </row>
        <row r="1901">
          <cell r="A1901" t="str">
            <v>NCU02155</v>
          </cell>
          <cell r="D1901">
            <v>2157</v>
          </cell>
          <cell r="E1901">
            <v>1059592</v>
          </cell>
          <cell r="F1901">
            <v>1061748</v>
          </cell>
          <cell r="G1901" t="str">
            <v>-</v>
          </cell>
          <cell r="H1901" t="str">
            <v>hypothetical protein</v>
          </cell>
          <cell r="I1901" t="str">
            <v>Linkage Group I</v>
          </cell>
        </row>
        <row r="1902">
          <cell r="A1902" t="str">
            <v>NCU02156</v>
          </cell>
          <cell r="D1902">
            <v>1000</v>
          </cell>
          <cell r="E1902">
            <v>1058136</v>
          </cell>
          <cell r="F1902">
            <v>1059135</v>
          </cell>
          <cell r="G1902" t="str">
            <v>-</v>
          </cell>
          <cell r="H1902" t="str">
            <v>dsDNA-binding protein PDCD5</v>
          </cell>
          <cell r="I1902" t="str">
            <v>Linkage Group I</v>
          </cell>
        </row>
        <row r="1903">
          <cell r="A1903" t="str">
            <v>NCU02157</v>
          </cell>
          <cell r="D1903">
            <v>1312</v>
          </cell>
          <cell r="E1903">
            <v>1056884</v>
          </cell>
          <cell r="F1903">
            <v>1058195</v>
          </cell>
          <cell r="G1903" t="str">
            <v>+</v>
          </cell>
          <cell r="H1903" t="str">
            <v>COQ4</v>
          </cell>
          <cell r="I1903" t="str">
            <v>Linkage Group I</v>
          </cell>
        </row>
        <row r="1904">
          <cell r="A1904" t="str">
            <v>NCU02158</v>
          </cell>
          <cell r="D1904">
            <v>2178</v>
          </cell>
          <cell r="E1904">
            <v>1054430</v>
          </cell>
          <cell r="F1904">
            <v>1056607</v>
          </cell>
          <cell r="G1904" t="str">
            <v>-</v>
          </cell>
          <cell r="H1904" t="str">
            <v>hypothetical protein</v>
          </cell>
          <cell r="I1904" t="str">
            <v>Linkage Group I</v>
          </cell>
        </row>
        <row r="1905">
          <cell r="A1905" t="str">
            <v>NCU02159</v>
          </cell>
          <cell r="D1905">
            <v>1221</v>
          </cell>
          <cell r="E1905">
            <v>1051355</v>
          </cell>
          <cell r="F1905">
            <v>1052575</v>
          </cell>
          <cell r="G1905" t="str">
            <v>-</v>
          </cell>
          <cell r="H1905" t="str">
            <v>hypothetical protein</v>
          </cell>
          <cell r="I1905" t="str">
            <v>Linkage Group I</v>
          </cell>
        </row>
        <row r="1906">
          <cell r="A1906" t="str">
            <v>NCU02160</v>
          </cell>
          <cell r="D1906">
            <v>1992</v>
          </cell>
          <cell r="E1906">
            <v>1048447</v>
          </cell>
          <cell r="F1906">
            <v>1050438</v>
          </cell>
          <cell r="G1906" t="str">
            <v>+</v>
          </cell>
          <cell r="H1906" t="str">
            <v>small GTPase RAC</v>
          </cell>
          <cell r="I1906" t="str">
            <v>Linkage Group I</v>
          </cell>
          <cell r="J1906" t="str">
            <v>GO:0030041,GO:0035025,GO:0030742,GO:0003924</v>
          </cell>
        </row>
        <row r="1907">
          <cell r="A1907" t="str">
            <v>NCU02161</v>
          </cell>
          <cell r="D1907">
            <v>2404</v>
          </cell>
          <cell r="E1907">
            <v>1043595</v>
          </cell>
          <cell r="F1907">
            <v>1045998</v>
          </cell>
          <cell r="G1907" t="str">
            <v>-</v>
          </cell>
          <cell r="H1907" t="str">
            <v>hypothetical protein</v>
          </cell>
          <cell r="I1907" t="str">
            <v>Linkage Group I</v>
          </cell>
        </row>
        <row r="1908">
          <cell r="A1908" t="str">
            <v>NCU02162</v>
          </cell>
          <cell r="D1908">
            <v>1990</v>
          </cell>
          <cell r="E1908">
            <v>1042474</v>
          </cell>
          <cell r="F1908">
            <v>1044463</v>
          </cell>
          <cell r="G1908" t="str">
            <v>+</v>
          </cell>
          <cell r="H1908" t="str">
            <v>SURF-family protein</v>
          </cell>
          <cell r="I1908" t="str">
            <v>Linkage Group I</v>
          </cell>
        </row>
        <row r="1909">
          <cell r="A1909" t="str">
            <v>NCU02163</v>
          </cell>
          <cell r="D1909">
            <v>1227</v>
          </cell>
          <cell r="E1909">
            <v>1040528</v>
          </cell>
          <cell r="F1909">
            <v>1041754</v>
          </cell>
          <cell r="G1909" t="str">
            <v>-</v>
          </cell>
          <cell r="H1909" t="str">
            <v>hypothetical protein</v>
          </cell>
          <cell r="I1909" t="str">
            <v>Linkage Group I</v>
          </cell>
        </row>
        <row r="1910">
          <cell r="A1910" t="str">
            <v>NCU02164</v>
          </cell>
          <cell r="D1910">
            <v>2225</v>
          </cell>
          <cell r="E1910">
            <v>1038528</v>
          </cell>
          <cell r="F1910">
            <v>1040752</v>
          </cell>
          <cell r="G1910" t="str">
            <v>+</v>
          </cell>
          <cell r="H1910" t="str">
            <v>hypothetical protein</v>
          </cell>
          <cell r="I1910" t="str">
            <v>Linkage Group I</v>
          </cell>
        </row>
        <row r="1911">
          <cell r="A1911" t="str">
            <v>NCU02165</v>
          </cell>
          <cell r="D1911">
            <v>3041</v>
          </cell>
          <cell r="E1911">
            <v>1034058</v>
          </cell>
          <cell r="F1911">
            <v>1037098</v>
          </cell>
          <cell r="G1911" t="str">
            <v>+</v>
          </cell>
          <cell r="H1911" t="str">
            <v>hypothetical protein</v>
          </cell>
          <cell r="I1911" t="str">
            <v>Linkage Group I</v>
          </cell>
        </row>
        <row r="1912">
          <cell r="A1912" t="str">
            <v>NCU02167</v>
          </cell>
          <cell r="B1912" t="str">
            <v>krev-1</v>
          </cell>
          <cell r="D1912">
            <v>2387</v>
          </cell>
          <cell r="E1912">
            <v>1022200</v>
          </cell>
          <cell r="F1912">
            <v>1024586</v>
          </cell>
          <cell r="G1912" t="str">
            <v>-</v>
          </cell>
          <cell r="H1912" t="str">
            <v>Krev-1-like</v>
          </cell>
          <cell r="I1912" t="str">
            <v>Linkage Group I</v>
          </cell>
          <cell r="J1912" t="str">
            <v>GO:0003924,GO:0005515</v>
          </cell>
        </row>
        <row r="1913">
          <cell r="A1913" t="str">
            <v>NCU02168</v>
          </cell>
          <cell r="D1913">
            <v>1743</v>
          </cell>
          <cell r="E1913">
            <v>1019487</v>
          </cell>
          <cell r="F1913">
            <v>1021229</v>
          </cell>
          <cell r="G1913" t="str">
            <v>+</v>
          </cell>
          <cell r="H1913" t="str">
            <v>PQ loop repeat protein</v>
          </cell>
          <cell r="I1913" t="str">
            <v>Linkage Group I</v>
          </cell>
        </row>
        <row r="1914">
          <cell r="A1914" t="str">
            <v>NCU02169</v>
          </cell>
          <cell r="D1914">
            <v>1254</v>
          </cell>
          <cell r="E1914">
            <v>1017280</v>
          </cell>
          <cell r="F1914">
            <v>1018533</v>
          </cell>
          <cell r="G1914" t="str">
            <v>-</v>
          </cell>
          <cell r="H1914" t="str">
            <v>hypothetical protein</v>
          </cell>
          <cell r="I1914" t="str">
            <v>Linkage Group I</v>
          </cell>
        </row>
        <row r="1915">
          <cell r="A1915" t="str">
            <v>NCU02170</v>
          </cell>
          <cell r="D1915">
            <v>2733</v>
          </cell>
          <cell r="E1915">
            <v>1014237</v>
          </cell>
          <cell r="F1915">
            <v>1016969</v>
          </cell>
          <cell r="G1915" t="str">
            <v>-</v>
          </cell>
          <cell r="H1915" t="str">
            <v>hypothetical protein</v>
          </cell>
          <cell r="I1915" t="str">
            <v>Linkage Group I</v>
          </cell>
        </row>
        <row r="1916">
          <cell r="A1916" t="str">
            <v>NCU02171</v>
          </cell>
          <cell r="D1916">
            <v>1555</v>
          </cell>
          <cell r="E1916">
            <v>1008855</v>
          </cell>
          <cell r="F1916">
            <v>1010409</v>
          </cell>
          <cell r="G1916" t="str">
            <v>+</v>
          </cell>
          <cell r="H1916" t="str">
            <v>hypothetical protein</v>
          </cell>
          <cell r="I1916" t="str">
            <v>Linkage Group I</v>
          </cell>
        </row>
        <row r="1917">
          <cell r="A1917" t="str">
            <v>NCU02172</v>
          </cell>
          <cell r="D1917">
            <v>4409</v>
          </cell>
          <cell r="E1917">
            <v>1002515</v>
          </cell>
          <cell r="F1917">
            <v>1006923</v>
          </cell>
          <cell r="G1917" t="str">
            <v>-</v>
          </cell>
          <cell r="H1917" t="str">
            <v>hypothetical protein</v>
          </cell>
          <cell r="I1917" t="str">
            <v>Linkage Group I</v>
          </cell>
        </row>
        <row r="1918">
          <cell r="A1918" t="str">
            <v>NCU02173</v>
          </cell>
          <cell r="D1918">
            <v>4254</v>
          </cell>
          <cell r="E1918">
            <v>996323</v>
          </cell>
          <cell r="F1918">
            <v>1000576</v>
          </cell>
          <cell r="G1918" t="str">
            <v>+</v>
          </cell>
          <cell r="H1918" t="str">
            <v>C6 zinc finger protein</v>
          </cell>
          <cell r="I1918" t="str">
            <v>Linkage Group I</v>
          </cell>
        </row>
        <row r="1919">
          <cell r="A1919" t="str">
            <v>NCU02174</v>
          </cell>
          <cell r="D1919">
            <v>1637</v>
          </cell>
          <cell r="E1919">
            <v>992120</v>
          </cell>
          <cell r="F1919">
            <v>993756</v>
          </cell>
          <cell r="G1919" t="str">
            <v>+</v>
          </cell>
          <cell r="H1919" t="str">
            <v>hypothetical protein</v>
          </cell>
          <cell r="I1919" t="str">
            <v>Linkage Group I</v>
          </cell>
        </row>
        <row r="1920">
          <cell r="A1920" t="str">
            <v>NCU02175</v>
          </cell>
          <cell r="D1920">
            <v>2740</v>
          </cell>
          <cell r="E1920">
            <v>984670</v>
          </cell>
          <cell r="F1920">
            <v>987409</v>
          </cell>
          <cell r="G1920" t="str">
            <v>+</v>
          </cell>
          <cell r="H1920" t="str">
            <v>phosphatidyl inositol-specific phospholipase C</v>
          </cell>
          <cell r="I1920" t="str">
            <v>Linkage Group I</v>
          </cell>
        </row>
        <row r="1921">
          <cell r="A1921" t="str">
            <v>NCU02176</v>
          </cell>
          <cell r="D1921">
            <v>1402</v>
          </cell>
          <cell r="E1921">
            <v>978973</v>
          </cell>
          <cell r="F1921">
            <v>980374</v>
          </cell>
          <cell r="G1921" t="str">
            <v>+</v>
          </cell>
          <cell r="H1921" t="str">
            <v>hypothetical protein</v>
          </cell>
          <cell r="I1921" t="str">
            <v>Linkage Group I</v>
          </cell>
        </row>
        <row r="1922">
          <cell r="A1922" t="str">
            <v>NCU02177</v>
          </cell>
          <cell r="D1922">
            <v>1378</v>
          </cell>
          <cell r="E1922">
            <v>977132</v>
          </cell>
          <cell r="F1922">
            <v>978509</v>
          </cell>
          <cell r="G1922" t="str">
            <v>-</v>
          </cell>
          <cell r="H1922" t="str">
            <v>hypothetical protein</v>
          </cell>
          <cell r="I1922" t="str">
            <v>Linkage Group I</v>
          </cell>
        </row>
        <row r="1923">
          <cell r="A1923" t="str">
            <v>NCU02178</v>
          </cell>
          <cell r="B1923" t="str">
            <v>sad-1</v>
          </cell>
          <cell r="D1923">
            <v>4975</v>
          </cell>
          <cell r="E1923">
            <v>969499</v>
          </cell>
          <cell r="F1923">
            <v>974473</v>
          </cell>
          <cell r="G1923" t="str">
            <v>+</v>
          </cell>
          <cell r="H1923" t="str">
            <v>suppressor of ascus-dominance-1</v>
          </cell>
          <cell r="I1923" t="str">
            <v>Linkage Group I</v>
          </cell>
          <cell r="J1923" t="str">
            <v>GO:0016458,GO:0000240,GO:0007128,GO:0005737,GO:0000239,GO:0048471,GO:0048622</v>
          </cell>
        </row>
        <row r="1924">
          <cell r="A1924" t="str">
            <v>NCU02179</v>
          </cell>
          <cell r="D1924">
            <v>3135</v>
          </cell>
          <cell r="E1924">
            <v>965259</v>
          </cell>
          <cell r="F1924">
            <v>968393</v>
          </cell>
          <cell r="G1924" t="str">
            <v>+</v>
          </cell>
          <cell r="H1924" t="str">
            <v>D-lactate dehydrogenase</v>
          </cell>
          <cell r="I1924" t="str">
            <v>Linkage Group I</v>
          </cell>
        </row>
        <row r="1925">
          <cell r="A1925" t="str">
            <v>NCU02181</v>
          </cell>
          <cell r="D1925">
            <v>1578</v>
          </cell>
          <cell r="E1925">
            <v>955599</v>
          </cell>
          <cell r="F1925">
            <v>957176</v>
          </cell>
          <cell r="G1925" t="str">
            <v>+</v>
          </cell>
          <cell r="H1925" t="str">
            <v>40S ribosomal protein S4</v>
          </cell>
          <cell r="I1925" t="str">
            <v>Linkage Group I</v>
          </cell>
          <cell r="J1925" t="str">
            <v>GO:0005737,GO:0006412,GO:0022627,GO:0000723,GO:0003735,GO:0030490</v>
          </cell>
        </row>
        <row r="1926">
          <cell r="A1926" t="str">
            <v>NCU02182</v>
          </cell>
          <cell r="D1926">
            <v>2478</v>
          </cell>
          <cell r="E1926">
            <v>952740</v>
          </cell>
          <cell r="F1926">
            <v>955217</v>
          </cell>
          <cell r="G1926" t="str">
            <v>+</v>
          </cell>
          <cell r="H1926" t="str">
            <v>hypothetical protein</v>
          </cell>
          <cell r="I1926" t="str">
            <v>Linkage Group I</v>
          </cell>
        </row>
        <row r="1927">
          <cell r="A1927" t="str">
            <v>NCU02183</v>
          </cell>
          <cell r="D1927">
            <v>426</v>
          </cell>
          <cell r="E1927">
            <v>951198</v>
          </cell>
          <cell r="F1927">
            <v>951623</v>
          </cell>
          <cell r="G1927" t="str">
            <v>-</v>
          </cell>
          <cell r="H1927" t="str">
            <v>hypothetical protein</v>
          </cell>
          <cell r="I1927" t="str">
            <v>Linkage Group I</v>
          </cell>
        </row>
        <row r="1928">
          <cell r="A1928" t="str">
            <v>NCU02184</v>
          </cell>
          <cell r="D1928">
            <v>5028</v>
          </cell>
          <cell r="E1928">
            <v>938550</v>
          </cell>
          <cell r="F1928">
            <v>943577</v>
          </cell>
          <cell r="G1928" t="str">
            <v>+</v>
          </cell>
          <cell r="H1928" t="str">
            <v>hypothetical protein</v>
          </cell>
          <cell r="I1928" t="str">
            <v>Linkage Group I</v>
          </cell>
          <cell r="J1928" t="str">
            <v>GO:0030446</v>
          </cell>
        </row>
        <row r="1929">
          <cell r="A1929" t="str">
            <v>NCU02187</v>
          </cell>
          <cell r="D1929">
            <v>1943</v>
          </cell>
          <cell r="E1929">
            <v>928672</v>
          </cell>
          <cell r="F1929">
            <v>930614</v>
          </cell>
          <cell r="G1929" t="str">
            <v>-</v>
          </cell>
          <cell r="H1929" t="str">
            <v>hypothetical protein</v>
          </cell>
          <cell r="I1929" t="str">
            <v>Linkage Group I</v>
          </cell>
        </row>
        <row r="1930">
          <cell r="A1930" t="str">
            <v>NCU02188</v>
          </cell>
          <cell r="D1930">
            <v>1951</v>
          </cell>
          <cell r="E1930">
            <v>851636</v>
          </cell>
          <cell r="F1930">
            <v>853586</v>
          </cell>
          <cell r="G1930" t="str">
            <v>+</v>
          </cell>
          <cell r="H1930" t="str">
            <v>sugar transporter</v>
          </cell>
          <cell r="I1930" t="str">
            <v>Linkage Group VII</v>
          </cell>
        </row>
        <row r="1931">
          <cell r="A1931" t="str">
            <v>NCU02189</v>
          </cell>
          <cell r="D1931">
            <v>706</v>
          </cell>
          <cell r="E1931">
            <v>854842</v>
          </cell>
          <cell r="F1931">
            <v>855547</v>
          </cell>
          <cell r="G1931" t="str">
            <v>+</v>
          </cell>
          <cell r="H1931" t="str">
            <v>hypothetical protein</v>
          </cell>
          <cell r="I1931" t="str">
            <v>Linkage Group VII</v>
          </cell>
        </row>
        <row r="1932">
          <cell r="A1932" t="str">
            <v>NCU02190</v>
          </cell>
          <cell r="D1932">
            <v>1309</v>
          </cell>
          <cell r="E1932">
            <v>856387</v>
          </cell>
          <cell r="F1932">
            <v>857695</v>
          </cell>
          <cell r="G1932" t="str">
            <v>-</v>
          </cell>
          <cell r="H1932" t="str">
            <v>oxysterol binding protein</v>
          </cell>
          <cell r="I1932" t="str">
            <v>Linkage Group VII</v>
          </cell>
          <cell r="J1932" t="str">
            <v>GO:0009416</v>
          </cell>
        </row>
        <row r="1933">
          <cell r="A1933" t="str">
            <v>NCU02191</v>
          </cell>
          <cell r="D1933">
            <v>2353</v>
          </cell>
          <cell r="E1933">
            <v>859941</v>
          </cell>
          <cell r="F1933">
            <v>862293</v>
          </cell>
          <cell r="G1933" t="str">
            <v>-</v>
          </cell>
          <cell r="H1933" t="str">
            <v>hypothetical protein</v>
          </cell>
          <cell r="I1933" t="str">
            <v>Linkage Group VII</v>
          </cell>
          <cell r="J1933" t="str">
            <v>GO:0009416</v>
          </cell>
        </row>
        <row r="1934">
          <cell r="A1934" t="str">
            <v>NCU02192</v>
          </cell>
          <cell r="D1934">
            <v>1085</v>
          </cell>
          <cell r="E1934">
            <v>864918</v>
          </cell>
          <cell r="F1934">
            <v>866002</v>
          </cell>
          <cell r="G1934" t="str">
            <v>-</v>
          </cell>
          <cell r="H1934" t="str">
            <v>hypothetical protein</v>
          </cell>
          <cell r="I1934" t="str">
            <v>Linkage Group VII</v>
          </cell>
        </row>
        <row r="1935">
          <cell r="A1935" t="str">
            <v>NCU02193</v>
          </cell>
          <cell r="B1935" t="str">
            <v>cfp</v>
          </cell>
          <cell r="C1935" t="str">
            <v>pdc-1</v>
          </cell>
          <cell r="D1935">
            <v>2218</v>
          </cell>
          <cell r="E1935">
            <v>867824</v>
          </cell>
          <cell r="F1935">
            <v>870041</v>
          </cell>
          <cell r="G1935" t="str">
            <v>-</v>
          </cell>
          <cell r="H1935" t="str">
            <v>cellular filament polypeptide</v>
          </cell>
          <cell r="I1935" t="str">
            <v>Linkage Group VII</v>
          </cell>
          <cell r="J1935" t="str">
            <v>GO:0010034</v>
          </cell>
        </row>
        <row r="1936">
          <cell r="A1936" t="str">
            <v>NCU02194</v>
          </cell>
          <cell r="D1936">
            <v>2690</v>
          </cell>
          <cell r="E1936">
            <v>872044</v>
          </cell>
          <cell r="F1936">
            <v>874733</v>
          </cell>
          <cell r="G1936" t="str">
            <v>+</v>
          </cell>
          <cell r="H1936" t="str">
            <v>hypothetical protein</v>
          </cell>
          <cell r="I1936" t="str">
            <v>Linkage Group VII</v>
          </cell>
        </row>
        <row r="1937">
          <cell r="A1937" t="str">
            <v>NCU02195</v>
          </cell>
          <cell r="D1937">
            <v>2281</v>
          </cell>
          <cell r="E1937">
            <v>874772</v>
          </cell>
          <cell r="F1937">
            <v>877052</v>
          </cell>
          <cell r="G1937" t="str">
            <v>-</v>
          </cell>
          <cell r="H1937" t="str">
            <v>high affinity methionine permease</v>
          </cell>
          <cell r="I1937" t="str">
            <v>Linkage Group VII</v>
          </cell>
        </row>
        <row r="1938">
          <cell r="A1938" t="str">
            <v>NCU02196</v>
          </cell>
          <cell r="D1938">
            <v>1346</v>
          </cell>
          <cell r="E1938">
            <v>877973</v>
          </cell>
          <cell r="F1938">
            <v>879318</v>
          </cell>
          <cell r="G1938" t="str">
            <v>-</v>
          </cell>
          <cell r="H1938" t="str">
            <v>taurine catabolism dioxygenase TauD</v>
          </cell>
          <cell r="I1938" t="str">
            <v>Linkage Group VII</v>
          </cell>
        </row>
        <row r="1939">
          <cell r="A1939" t="str">
            <v>NCU02197</v>
          </cell>
          <cell r="D1939">
            <v>722</v>
          </cell>
          <cell r="E1939">
            <v>887426</v>
          </cell>
          <cell r="F1939">
            <v>888147</v>
          </cell>
          <cell r="G1939" t="str">
            <v>-</v>
          </cell>
          <cell r="H1939" t="str">
            <v>riboflavin aldehyde-forming enzyme</v>
          </cell>
          <cell r="I1939" t="str">
            <v>Linkage Group VII</v>
          </cell>
        </row>
        <row r="1940">
          <cell r="A1940" t="str">
            <v>NCU02198</v>
          </cell>
          <cell r="D1940">
            <v>1722</v>
          </cell>
          <cell r="E1940">
            <v>889044</v>
          </cell>
          <cell r="F1940">
            <v>890765</v>
          </cell>
          <cell r="G1940" t="str">
            <v>-</v>
          </cell>
          <cell r="H1940" t="str">
            <v>hypothetical protein</v>
          </cell>
          <cell r="I1940" t="str">
            <v>Linkage Group VII</v>
          </cell>
        </row>
        <row r="1941">
          <cell r="A1941" t="str">
            <v>NCU02199</v>
          </cell>
          <cell r="D1941">
            <v>1108</v>
          </cell>
          <cell r="E1941">
            <v>892046</v>
          </cell>
          <cell r="F1941">
            <v>893153</v>
          </cell>
          <cell r="G1941" t="str">
            <v>+</v>
          </cell>
          <cell r="H1941" t="str">
            <v>hypothetical protein</v>
          </cell>
          <cell r="I1941" t="str">
            <v>Linkage Group VII</v>
          </cell>
        </row>
        <row r="1942">
          <cell r="A1942" t="str">
            <v>NCU02200</v>
          </cell>
          <cell r="D1942">
            <v>1667</v>
          </cell>
          <cell r="E1942">
            <v>894430</v>
          </cell>
          <cell r="F1942">
            <v>896096</v>
          </cell>
          <cell r="G1942" t="str">
            <v>-</v>
          </cell>
          <cell r="H1942" t="str">
            <v>phosphatidylinositol transfer protein sfh-5</v>
          </cell>
          <cell r="I1942" t="str">
            <v>Linkage Group VII</v>
          </cell>
        </row>
        <row r="1943">
          <cell r="A1943" t="str">
            <v>NCU02201</v>
          </cell>
          <cell r="D1943">
            <v>1849</v>
          </cell>
          <cell r="E1943">
            <v>898286</v>
          </cell>
          <cell r="F1943">
            <v>900134</v>
          </cell>
          <cell r="G1943" t="str">
            <v>+</v>
          </cell>
          <cell r="H1943" t="str">
            <v>laccase</v>
          </cell>
          <cell r="I1943" t="str">
            <v>Linkage Group VII</v>
          </cell>
        </row>
        <row r="1944">
          <cell r="A1944" t="str">
            <v>NCU02202</v>
          </cell>
          <cell r="D1944">
            <v>4228</v>
          </cell>
          <cell r="E1944">
            <v>901266</v>
          </cell>
          <cell r="F1944">
            <v>905493</v>
          </cell>
          <cell r="G1944" t="str">
            <v>-</v>
          </cell>
          <cell r="H1944" t="str">
            <v>serine/threonine kinase IREI</v>
          </cell>
          <cell r="I1944" t="str">
            <v>Linkage Group VII</v>
          </cell>
          <cell r="J1944" t="str">
            <v>GO:0007163</v>
          </cell>
        </row>
        <row r="1945">
          <cell r="A1945" t="str">
            <v>NCU02203</v>
          </cell>
          <cell r="D1945">
            <v>3161</v>
          </cell>
          <cell r="E1945">
            <v>909231</v>
          </cell>
          <cell r="F1945">
            <v>912391</v>
          </cell>
          <cell r="G1945" t="str">
            <v>-</v>
          </cell>
          <cell r="H1945" t="str">
            <v>C2H2 finger domain-containing protein</v>
          </cell>
          <cell r="I1945" t="str">
            <v>Linkage Group VII</v>
          </cell>
          <cell r="J1945" t="str">
            <v>GO:0009416</v>
          </cell>
        </row>
        <row r="1946">
          <cell r="A1946" t="str">
            <v>NCU02204</v>
          </cell>
          <cell r="D1946">
            <v>1150</v>
          </cell>
          <cell r="E1946">
            <v>913675</v>
          </cell>
          <cell r="F1946">
            <v>914824</v>
          </cell>
          <cell r="G1946" t="str">
            <v>-</v>
          </cell>
          <cell r="H1946" t="str">
            <v>SWIB/MDM2 domain-containing protein</v>
          </cell>
          <cell r="I1946" t="str">
            <v>Linkage Group VII</v>
          </cell>
        </row>
        <row r="1947">
          <cell r="A1947" t="str">
            <v>NCU02205</v>
          </cell>
          <cell r="D1947">
            <v>507</v>
          </cell>
          <cell r="E1947">
            <v>916731</v>
          </cell>
          <cell r="F1947">
            <v>917237</v>
          </cell>
          <cell r="G1947" t="str">
            <v>-</v>
          </cell>
          <cell r="H1947" t="str">
            <v>hypothetical protein</v>
          </cell>
          <cell r="I1947" t="str">
            <v>Linkage Group VII</v>
          </cell>
        </row>
        <row r="1948">
          <cell r="A1948" t="str">
            <v>NCU02206</v>
          </cell>
          <cell r="D1948">
            <v>957</v>
          </cell>
          <cell r="E1948">
            <v>918034</v>
          </cell>
          <cell r="F1948">
            <v>918990</v>
          </cell>
          <cell r="G1948" t="str">
            <v>+</v>
          </cell>
          <cell r="H1948" t="str">
            <v>hypothetical protein</v>
          </cell>
          <cell r="I1948" t="str">
            <v>Linkage Group VII</v>
          </cell>
        </row>
        <row r="1949">
          <cell r="A1949" t="str">
            <v>NCU02207</v>
          </cell>
          <cell r="D1949">
            <v>2190</v>
          </cell>
          <cell r="E1949">
            <v>919118</v>
          </cell>
          <cell r="F1949">
            <v>921307</v>
          </cell>
          <cell r="G1949" t="str">
            <v>-</v>
          </cell>
          <cell r="H1949" t="str">
            <v>T-complex protein 1 subunit beta</v>
          </cell>
          <cell r="I1949" t="str">
            <v>Linkage Group VII</v>
          </cell>
          <cell r="J1949" t="str">
            <v>GO:0005737,GO:0005856,GO:0006457,GO:0005832,GO:0051082,GO:0007010</v>
          </cell>
        </row>
        <row r="1950">
          <cell r="A1950" t="str">
            <v>NCU02208</v>
          </cell>
          <cell r="D1950">
            <v>2992</v>
          </cell>
          <cell r="E1950">
            <v>922263</v>
          </cell>
          <cell r="F1950">
            <v>925254</v>
          </cell>
          <cell r="G1950" t="str">
            <v>+</v>
          </cell>
          <cell r="H1950" t="str">
            <v>eukaryotic translation initiation factor 3</v>
          </cell>
          <cell r="I1950" t="str">
            <v>Linkage Group VII</v>
          </cell>
        </row>
        <row r="1951">
          <cell r="A1951" t="str">
            <v>NCU02209</v>
          </cell>
          <cell r="D1951">
            <v>2502</v>
          </cell>
          <cell r="E1951">
            <v>928812</v>
          </cell>
          <cell r="F1951">
            <v>931313</v>
          </cell>
          <cell r="G1951" t="str">
            <v>+</v>
          </cell>
          <cell r="H1951" t="str">
            <v>delta-12 fatty acid desaturase</v>
          </cell>
          <cell r="I1951" t="str">
            <v>Linkage Group VII</v>
          </cell>
        </row>
        <row r="1952">
          <cell r="A1952" t="str">
            <v>NCU02211</v>
          </cell>
          <cell r="D1952">
            <v>2719</v>
          </cell>
          <cell r="E1952">
            <v>933636</v>
          </cell>
          <cell r="F1952">
            <v>936354</v>
          </cell>
          <cell r="G1952" t="str">
            <v>-</v>
          </cell>
          <cell r="H1952" t="str">
            <v>hypothetical protein</v>
          </cell>
          <cell r="I1952" t="str">
            <v>Linkage Group VII</v>
          </cell>
        </row>
        <row r="1953">
          <cell r="A1953" t="str">
            <v>NCU02212</v>
          </cell>
          <cell r="D1953">
            <v>1309</v>
          </cell>
          <cell r="E1953">
            <v>939902</v>
          </cell>
          <cell r="F1953">
            <v>941210</v>
          </cell>
          <cell r="G1953" t="str">
            <v>+</v>
          </cell>
          <cell r="H1953" t="str">
            <v>hypothetical protein</v>
          </cell>
          <cell r="I1953" t="str">
            <v>Linkage Group VII</v>
          </cell>
        </row>
        <row r="1954">
          <cell r="A1954" t="str">
            <v>NCU02213</v>
          </cell>
          <cell r="D1954">
            <v>2250</v>
          </cell>
          <cell r="E1954">
            <v>941496</v>
          </cell>
          <cell r="F1954">
            <v>943745</v>
          </cell>
          <cell r="G1954" t="str">
            <v>-</v>
          </cell>
          <cell r="H1954" t="str">
            <v>hypothetical protein</v>
          </cell>
          <cell r="I1954" t="str">
            <v>Linkage Group VII</v>
          </cell>
        </row>
        <row r="1955">
          <cell r="A1955" t="str">
            <v>NCU02214</v>
          </cell>
          <cell r="B1955" t="str">
            <v>tah-2</v>
          </cell>
          <cell r="D1955">
            <v>3196</v>
          </cell>
          <cell r="E1955">
            <v>946124</v>
          </cell>
          <cell r="F1955">
            <v>949319</v>
          </cell>
          <cell r="G1955" t="str">
            <v>-</v>
          </cell>
          <cell r="H1955" t="str">
            <v>hypothetical protein</v>
          </cell>
          <cell r="I1955" t="str">
            <v>Linkage Group VII</v>
          </cell>
        </row>
        <row r="1956">
          <cell r="A1956" t="str">
            <v>NCU02215</v>
          </cell>
          <cell r="D1956">
            <v>2826</v>
          </cell>
          <cell r="E1956">
            <v>949485</v>
          </cell>
          <cell r="F1956">
            <v>952310</v>
          </cell>
          <cell r="G1956" t="str">
            <v>-</v>
          </cell>
          <cell r="H1956" t="str">
            <v>hypothetical protein</v>
          </cell>
          <cell r="I1956" t="str">
            <v>Linkage Group VII</v>
          </cell>
        </row>
        <row r="1957">
          <cell r="A1957" t="str">
            <v>NCU02216</v>
          </cell>
          <cell r="D1957">
            <v>2498</v>
          </cell>
          <cell r="E1957">
            <v>952879</v>
          </cell>
          <cell r="F1957">
            <v>955376</v>
          </cell>
          <cell r="G1957" t="str">
            <v>-</v>
          </cell>
          <cell r="H1957" t="str">
            <v>cell wall glycosyl hydrolase Dfg5</v>
          </cell>
          <cell r="I1957" t="str">
            <v>Linkage Group VII</v>
          </cell>
        </row>
        <row r="1958">
          <cell r="A1958" t="str">
            <v>NCU02217</v>
          </cell>
          <cell r="D1958">
            <v>852</v>
          </cell>
          <cell r="E1958">
            <v>957284</v>
          </cell>
          <cell r="F1958">
            <v>958135</v>
          </cell>
          <cell r="G1958" t="str">
            <v>+</v>
          </cell>
          <cell r="H1958" t="str">
            <v>cytochrome c oxidase-assembly factor cox-23</v>
          </cell>
          <cell r="I1958" t="str">
            <v>Linkage Group VII</v>
          </cell>
        </row>
        <row r="1959">
          <cell r="A1959" t="str">
            <v>NCU02218</v>
          </cell>
          <cell r="D1959">
            <v>3459</v>
          </cell>
          <cell r="E1959">
            <v>958623</v>
          </cell>
          <cell r="F1959">
            <v>962081</v>
          </cell>
          <cell r="G1959" t="str">
            <v>+</v>
          </cell>
          <cell r="H1959" t="str">
            <v>hypothetical protein</v>
          </cell>
          <cell r="I1959" t="str">
            <v>Linkage Group VII</v>
          </cell>
        </row>
        <row r="1960">
          <cell r="A1960" t="str">
            <v>NCU02219</v>
          </cell>
          <cell r="D1960">
            <v>2840</v>
          </cell>
          <cell r="E1960">
            <v>962964</v>
          </cell>
          <cell r="F1960">
            <v>965803</v>
          </cell>
          <cell r="G1960" t="str">
            <v>-</v>
          </cell>
          <cell r="H1960" t="str">
            <v>hypothetical protein</v>
          </cell>
          <cell r="I1960" t="str">
            <v>Linkage Group VII</v>
          </cell>
        </row>
        <row r="1961">
          <cell r="A1961" t="str">
            <v>NCU02220</v>
          </cell>
          <cell r="D1961">
            <v>1078</v>
          </cell>
          <cell r="E1961">
            <v>967238</v>
          </cell>
          <cell r="F1961">
            <v>968315</v>
          </cell>
          <cell r="G1961" t="str">
            <v>+</v>
          </cell>
          <cell r="H1961" t="str">
            <v>hypothetical protein</v>
          </cell>
          <cell r="I1961" t="str">
            <v>Linkage Group VII</v>
          </cell>
        </row>
        <row r="1962">
          <cell r="A1962" t="str">
            <v>NCU02221</v>
          </cell>
          <cell r="D1962">
            <v>978</v>
          </cell>
          <cell r="E1962">
            <v>968376</v>
          </cell>
          <cell r="F1962">
            <v>969353</v>
          </cell>
          <cell r="G1962" t="str">
            <v>-</v>
          </cell>
          <cell r="H1962" t="str">
            <v>hypothetical protein</v>
          </cell>
          <cell r="I1962" t="str">
            <v>Linkage Group VII</v>
          </cell>
        </row>
        <row r="1963">
          <cell r="A1963" t="str">
            <v>NCU02222</v>
          </cell>
          <cell r="D1963">
            <v>951</v>
          </cell>
          <cell r="E1963">
            <v>971995</v>
          </cell>
          <cell r="F1963">
            <v>972945</v>
          </cell>
          <cell r="G1963" t="str">
            <v>+</v>
          </cell>
          <cell r="H1963" t="str">
            <v>hypothetical protein</v>
          </cell>
          <cell r="I1963" t="str">
            <v>Linkage Group VII</v>
          </cell>
        </row>
        <row r="1964">
          <cell r="A1964" t="str">
            <v>NCU02223</v>
          </cell>
          <cell r="D1964">
            <v>3094</v>
          </cell>
          <cell r="E1964">
            <v>974412</v>
          </cell>
          <cell r="F1964">
            <v>977505</v>
          </cell>
          <cell r="G1964" t="str">
            <v>+</v>
          </cell>
          <cell r="H1964" t="str">
            <v>hypothetical protein</v>
          </cell>
          <cell r="I1964" t="str">
            <v>Linkage Group VII</v>
          </cell>
        </row>
        <row r="1965">
          <cell r="A1965" t="str">
            <v>NCU02224</v>
          </cell>
          <cell r="D1965">
            <v>2650</v>
          </cell>
          <cell r="E1965">
            <v>977986</v>
          </cell>
          <cell r="F1965">
            <v>980635</v>
          </cell>
          <cell r="G1965" t="str">
            <v>+</v>
          </cell>
          <cell r="H1965" t="str">
            <v>26S proteasome non-ATPase regulatory subunit 3</v>
          </cell>
          <cell r="I1965" t="str">
            <v>Linkage Group VII</v>
          </cell>
        </row>
        <row r="1966">
          <cell r="A1966" t="str">
            <v>NCU02225</v>
          </cell>
          <cell r="D1966">
            <v>5242</v>
          </cell>
          <cell r="E1966">
            <v>980765</v>
          </cell>
          <cell r="F1966">
            <v>986006</v>
          </cell>
          <cell r="G1966" t="str">
            <v>-</v>
          </cell>
          <cell r="H1966" t="str">
            <v>hypothetical protein</v>
          </cell>
          <cell r="I1966" t="str">
            <v>Linkage Group VII</v>
          </cell>
        </row>
        <row r="1967">
          <cell r="A1967" t="str">
            <v>NCU02226</v>
          </cell>
          <cell r="D1967">
            <v>1510</v>
          </cell>
          <cell r="E1967">
            <v>986541</v>
          </cell>
          <cell r="F1967">
            <v>988050</v>
          </cell>
          <cell r="G1967" t="str">
            <v>+</v>
          </cell>
          <cell r="H1967" t="str">
            <v>methylthioribose-1-phosphate isomerase</v>
          </cell>
          <cell r="I1967" t="str">
            <v>Linkage Group VII</v>
          </cell>
        </row>
        <row r="1968">
          <cell r="A1968" t="str">
            <v>NCU02227</v>
          </cell>
          <cell r="D1968">
            <v>1839</v>
          </cell>
          <cell r="E1968">
            <v>988109</v>
          </cell>
          <cell r="F1968">
            <v>989947</v>
          </cell>
          <cell r="G1968" t="str">
            <v>+</v>
          </cell>
          <cell r="H1968" t="str">
            <v>acetylornithine deacetylase</v>
          </cell>
          <cell r="I1968" t="str">
            <v>Linkage Group VII</v>
          </cell>
        </row>
        <row r="1969">
          <cell r="A1969" t="str">
            <v>NCU02228</v>
          </cell>
          <cell r="D1969">
            <v>1915</v>
          </cell>
          <cell r="E1969">
            <v>989900</v>
          </cell>
          <cell r="F1969">
            <v>991814</v>
          </cell>
          <cell r="G1969" t="str">
            <v>-</v>
          </cell>
          <cell r="H1969" t="str">
            <v>geranylgeranyl transferase type I beta subunit</v>
          </cell>
          <cell r="I1969" t="str">
            <v>Linkage Group VII</v>
          </cell>
        </row>
        <row r="1970">
          <cell r="A1970" t="str">
            <v>NCU02229</v>
          </cell>
          <cell r="D1970">
            <v>1109</v>
          </cell>
          <cell r="E1970">
            <v>992077</v>
          </cell>
          <cell r="F1970">
            <v>993185</v>
          </cell>
          <cell r="G1970" t="str">
            <v>+</v>
          </cell>
          <cell r="H1970" t="str">
            <v>hypothetical protein</v>
          </cell>
          <cell r="I1970" t="str">
            <v>Linkage Group VII</v>
          </cell>
        </row>
        <row r="1971">
          <cell r="A1971" t="str">
            <v>NCU02230</v>
          </cell>
          <cell r="D1971">
            <v>3324</v>
          </cell>
          <cell r="E1971">
            <v>993871</v>
          </cell>
          <cell r="F1971">
            <v>997194</v>
          </cell>
          <cell r="G1971" t="str">
            <v>-</v>
          </cell>
          <cell r="H1971" t="str">
            <v>DNA mismatch repair protein msh-2</v>
          </cell>
          <cell r="I1971" t="str">
            <v>Linkage Group VII</v>
          </cell>
          <cell r="J1971" t="str">
            <v>GO:0006298</v>
          </cell>
        </row>
        <row r="1972">
          <cell r="A1972" t="str">
            <v>NCU02231</v>
          </cell>
          <cell r="D1972">
            <v>1272</v>
          </cell>
          <cell r="E1972">
            <v>997793</v>
          </cell>
          <cell r="F1972">
            <v>999064</v>
          </cell>
          <cell r="G1972" t="str">
            <v>+</v>
          </cell>
          <cell r="H1972" t="str">
            <v>tRNA (guanine-N(1)-)-methyltransferase</v>
          </cell>
          <cell r="I1972" t="str">
            <v>Linkage Group VII</v>
          </cell>
        </row>
        <row r="1973">
          <cell r="A1973" t="str">
            <v>NCU02232</v>
          </cell>
          <cell r="D1973">
            <v>2067</v>
          </cell>
          <cell r="E1973">
            <v>999245</v>
          </cell>
          <cell r="F1973">
            <v>1001311</v>
          </cell>
          <cell r="G1973" t="str">
            <v>-</v>
          </cell>
          <cell r="H1973" t="str">
            <v>DNA primase small subunit</v>
          </cell>
          <cell r="I1973" t="str">
            <v>Linkage Group VII</v>
          </cell>
        </row>
        <row r="1974">
          <cell r="A1974" t="str">
            <v>NCU02233</v>
          </cell>
          <cell r="D1974">
            <v>2736</v>
          </cell>
          <cell r="E1974">
            <v>1003629</v>
          </cell>
          <cell r="F1974">
            <v>1006364</v>
          </cell>
          <cell r="G1974" t="str">
            <v>+</v>
          </cell>
          <cell r="H1974" t="str">
            <v>glycosyl hydrolase</v>
          </cell>
          <cell r="I1974" t="str">
            <v>Linkage Group VII</v>
          </cell>
        </row>
        <row r="1975">
          <cell r="A1975" t="str">
            <v>NCU02234</v>
          </cell>
          <cell r="D1975">
            <v>5624</v>
          </cell>
          <cell r="E1975">
            <v>1008834</v>
          </cell>
          <cell r="F1975">
            <v>1014457</v>
          </cell>
          <cell r="G1975" t="str">
            <v>+</v>
          </cell>
          <cell r="H1975" t="str">
            <v>MAP kinase kinase kinase</v>
          </cell>
          <cell r="I1975" t="str">
            <v>Linkage Group VII</v>
          </cell>
          <cell r="J1975" t="str">
            <v>GO:0030448,GO:0000165,GO:0048315,GO:0005199,GO:0004709,GO:0000909</v>
          </cell>
        </row>
        <row r="1976">
          <cell r="A1976" t="str">
            <v>NCU02235</v>
          </cell>
          <cell r="D1976">
            <v>2985</v>
          </cell>
          <cell r="E1976">
            <v>1017058</v>
          </cell>
          <cell r="F1976">
            <v>1020042</v>
          </cell>
          <cell r="G1976" t="str">
            <v>+</v>
          </cell>
          <cell r="H1976" t="str">
            <v>class I alpha-mannosidase 1A</v>
          </cell>
          <cell r="I1976" t="str">
            <v>Linkage Group VII</v>
          </cell>
        </row>
        <row r="1977">
          <cell r="A1977" t="str">
            <v>NCU02236</v>
          </cell>
          <cell r="D1977">
            <v>2233</v>
          </cell>
          <cell r="E1977">
            <v>1021095</v>
          </cell>
          <cell r="F1977">
            <v>1023327</v>
          </cell>
          <cell r="G1977" t="str">
            <v>-</v>
          </cell>
          <cell r="H1977" t="str">
            <v>hypothetical protein</v>
          </cell>
          <cell r="I1977" t="str">
            <v>Linkage Group VII</v>
          </cell>
        </row>
        <row r="1978">
          <cell r="A1978" t="str">
            <v>NCU02237</v>
          </cell>
          <cell r="D1978">
            <v>2415</v>
          </cell>
          <cell r="E1978">
            <v>1024354</v>
          </cell>
          <cell r="F1978">
            <v>1026768</v>
          </cell>
          <cell r="G1978" t="str">
            <v>+</v>
          </cell>
          <cell r="H1978" t="str">
            <v>GRC3</v>
          </cell>
          <cell r="I1978" t="str">
            <v>Linkage Group VII</v>
          </cell>
        </row>
        <row r="1979">
          <cell r="A1979" t="str">
            <v>NCU02238</v>
          </cell>
          <cell r="D1979">
            <v>2561</v>
          </cell>
          <cell r="E1979">
            <v>1026771</v>
          </cell>
          <cell r="F1979">
            <v>1029331</v>
          </cell>
          <cell r="G1979" t="str">
            <v>-</v>
          </cell>
          <cell r="H1979" t="str">
            <v>pantothenate transporter liz1</v>
          </cell>
          <cell r="I1979" t="str">
            <v>Linkage Group VII</v>
          </cell>
        </row>
        <row r="1980">
          <cell r="A1980" t="str">
            <v>NCU02239</v>
          </cell>
          <cell r="D1980">
            <v>1795</v>
          </cell>
          <cell r="E1980">
            <v>1031544</v>
          </cell>
          <cell r="F1980">
            <v>1033338</v>
          </cell>
          <cell r="G1980" t="str">
            <v>-</v>
          </cell>
          <cell r="H1980" t="str">
            <v>hypothetical protein</v>
          </cell>
          <cell r="I1980" t="str">
            <v>Linkage Group VII</v>
          </cell>
        </row>
        <row r="1981">
          <cell r="A1981" t="str">
            <v>NCU02240</v>
          </cell>
          <cell r="D1981">
            <v>1761</v>
          </cell>
          <cell r="E1981">
            <v>1034575</v>
          </cell>
          <cell r="F1981">
            <v>1036335</v>
          </cell>
          <cell r="G1981" t="str">
            <v>+</v>
          </cell>
          <cell r="H1981" t="str">
            <v>endoglucanase II</v>
          </cell>
          <cell r="I1981" t="str">
            <v>Linkage Group VII</v>
          </cell>
        </row>
        <row r="1982">
          <cell r="A1982" t="str">
            <v>NCU02241</v>
          </cell>
          <cell r="D1982">
            <v>2028</v>
          </cell>
          <cell r="E1982">
            <v>1036482</v>
          </cell>
          <cell r="F1982">
            <v>1038509</v>
          </cell>
          <cell r="G1982" t="str">
            <v>-</v>
          </cell>
          <cell r="H1982" t="str">
            <v>DNA replication regulator sld-2</v>
          </cell>
          <cell r="I1982" t="str">
            <v>Linkage Group VII</v>
          </cell>
        </row>
        <row r="1983">
          <cell r="A1983" t="str">
            <v>NCU02242</v>
          </cell>
          <cell r="D1983">
            <v>1475</v>
          </cell>
          <cell r="E1983">
            <v>1038912</v>
          </cell>
          <cell r="F1983">
            <v>1040386</v>
          </cell>
          <cell r="G1983" t="str">
            <v>+</v>
          </cell>
          <cell r="H1983" t="str">
            <v>RING finger domain-containing protein</v>
          </cell>
          <cell r="I1983" t="str">
            <v>Linkage Group VII</v>
          </cell>
        </row>
        <row r="1984">
          <cell r="A1984" t="str">
            <v>NCU02243</v>
          </cell>
          <cell r="D1984">
            <v>2729</v>
          </cell>
          <cell r="E1984">
            <v>1041603</v>
          </cell>
          <cell r="F1984">
            <v>1044331</v>
          </cell>
          <cell r="G1984" t="str">
            <v>+</v>
          </cell>
          <cell r="H1984" t="str">
            <v>hypothetical protein</v>
          </cell>
          <cell r="I1984" t="str">
            <v>Linkage Group VII</v>
          </cell>
        </row>
        <row r="1985">
          <cell r="A1985" t="str">
            <v>NCU02244</v>
          </cell>
          <cell r="D1985">
            <v>1843</v>
          </cell>
          <cell r="E1985">
            <v>1045888</v>
          </cell>
          <cell r="F1985">
            <v>1047730</v>
          </cell>
          <cell r="G1985" t="str">
            <v>+</v>
          </cell>
          <cell r="H1985" t="str">
            <v>C2 domain-containing protein</v>
          </cell>
          <cell r="I1985" t="str">
            <v>Linkage Group VII</v>
          </cell>
        </row>
        <row r="1986">
          <cell r="A1986" t="str">
            <v>NCU02245</v>
          </cell>
          <cell r="D1986">
            <v>3672</v>
          </cell>
          <cell r="E1986">
            <v>1050246</v>
          </cell>
          <cell r="F1986">
            <v>1053917</v>
          </cell>
          <cell r="G1986" t="str">
            <v>+</v>
          </cell>
          <cell r="H1986" t="str">
            <v>protein kinase domain-containing protein</v>
          </cell>
          <cell r="I1986" t="str">
            <v>Linkage Group VII</v>
          </cell>
        </row>
        <row r="1987">
          <cell r="A1987" t="str">
            <v>NCU02246</v>
          </cell>
          <cell r="D1987">
            <v>2427</v>
          </cell>
          <cell r="E1987">
            <v>1055590</v>
          </cell>
          <cell r="F1987">
            <v>1058016</v>
          </cell>
          <cell r="G1987" t="str">
            <v>-</v>
          </cell>
          <cell r="H1987" t="str">
            <v>hypothetical protein</v>
          </cell>
          <cell r="I1987" t="str">
            <v>Linkage Group VII</v>
          </cell>
        </row>
        <row r="1988">
          <cell r="A1988" t="str">
            <v>NCU02247</v>
          </cell>
          <cell r="D1988">
            <v>4429</v>
          </cell>
          <cell r="E1988">
            <v>1060391</v>
          </cell>
          <cell r="F1988">
            <v>1064819</v>
          </cell>
          <cell r="G1988" t="str">
            <v>-</v>
          </cell>
          <cell r="H1988" t="str">
            <v>DNA methyltransferase Dim-2</v>
          </cell>
          <cell r="I1988" t="str">
            <v>Linkage Group VII</v>
          </cell>
          <cell r="J1988" t="str">
            <v>GO:0010529,GO:0006306,GO:0003886</v>
          </cell>
        </row>
        <row r="1989">
          <cell r="A1989" t="str">
            <v>NCU02248</v>
          </cell>
          <cell r="D1989">
            <v>3199</v>
          </cell>
          <cell r="E1989">
            <v>1065772</v>
          </cell>
          <cell r="F1989">
            <v>1068970</v>
          </cell>
          <cell r="G1989" t="str">
            <v>-</v>
          </cell>
          <cell r="H1989" t="str">
            <v>hypothetical protein</v>
          </cell>
          <cell r="I1989" t="str">
            <v>Linkage Group VII</v>
          </cell>
        </row>
        <row r="1990">
          <cell r="A1990" t="str">
            <v>NCU02249</v>
          </cell>
          <cell r="D1990">
            <v>2297</v>
          </cell>
          <cell r="E1990">
            <v>1069765</v>
          </cell>
          <cell r="F1990">
            <v>1072061</v>
          </cell>
          <cell r="G1990" t="str">
            <v>+</v>
          </cell>
          <cell r="H1990" t="str">
            <v>histone acetyltransferase</v>
          </cell>
          <cell r="I1990" t="str">
            <v>Linkage Group VII</v>
          </cell>
        </row>
        <row r="1991">
          <cell r="A1991" t="str">
            <v>NCU02250</v>
          </cell>
          <cell r="B1991" t="str">
            <v>oli</v>
          </cell>
          <cell r="C1991" t="str">
            <v>atp-9,prl-1</v>
          </cell>
          <cell r="D1991">
            <v>1236</v>
          </cell>
          <cell r="E1991">
            <v>1075097</v>
          </cell>
          <cell r="F1991">
            <v>1076332</v>
          </cell>
          <cell r="G1991" t="str">
            <v>+</v>
          </cell>
          <cell r="H1991" t="str">
            <v>oligomycin-resistant</v>
          </cell>
          <cell r="I1991" t="str">
            <v>Linkage Group VII</v>
          </cell>
        </row>
        <row r="1992">
          <cell r="A1992" t="str">
            <v>NCU02251</v>
          </cell>
          <cell r="D1992">
            <v>586</v>
          </cell>
          <cell r="E1992">
            <v>1076504</v>
          </cell>
          <cell r="F1992">
            <v>1077089</v>
          </cell>
          <cell r="G1992" t="str">
            <v>-</v>
          </cell>
          <cell r="H1992" t="str">
            <v>hypothetical protein</v>
          </cell>
          <cell r="I1992" t="str">
            <v>Linkage Group VII</v>
          </cell>
        </row>
        <row r="1993">
          <cell r="A1993" t="str">
            <v>NCU02252</v>
          </cell>
          <cell r="D1993">
            <v>2214</v>
          </cell>
          <cell r="E1993">
            <v>1077859</v>
          </cell>
          <cell r="F1993">
            <v>1080072</v>
          </cell>
          <cell r="G1993" t="str">
            <v>-</v>
          </cell>
          <cell r="H1993" t="str">
            <v>phosphoglycerate mutase</v>
          </cell>
          <cell r="I1993" t="str">
            <v>Linkage Group VII</v>
          </cell>
          <cell r="J1993" t="str">
            <v>GO:0042149</v>
          </cell>
        </row>
        <row r="1994">
          <cell r="A1994" t="str">
            <v>NCU02253</v>
          </cell>
          <cell r="D1994">
            <v>564</v>
          </cell>
          <cell r="E1994">
            <v>1081041</v>
          </cell>
          <cell r="F1994">
            <v>1081604</v>
          </cell>
          <cell r="G1994" t="str">
            <v>+</v>
          </cell>
          <cell r="H1994" t="str">
            <v>hypothetical protein</v>
          </cell>
          <cell r="I1994" t="str">
            <v>Linkage Group VII</v>
          </cell>
        </row>
        <row r="1995">
          <cell r="A1995" t="str">
            <v>NCU02254</v>
          </cell>
          <cell r="D1995">
            <v>1665</v>
          </cell>
          <cell r="E1995">
            <v>1081735</v>
          </cell>
          <cell r="F1995">
            <v>1083399</v>
          </cell>
          <cell r="G1995" t="str">
            <v>-</v>
          </cell>
          <cell r="H1995" t="str">
            <v>tubulin folding cofactor C</v>
          </cell>
          <cell r="I1995" t="str">
            <v>Linkage Group VII</v>
          </cell>
        </row>
        <row r="1996">
          <cell r="A1996" t="str">
            <v>NCU02255</v>
          </cell>
          <cell r="D1996">
            <v>3321</v>
          </cell>
          <cell r="E1996">
            <v>1084718</v>
          </cell>
          <cell r="F1996">
            <v>1088038</v>
          </cell>
          <cell r="G1996" t="str">
            <v>-</v>
          </cell>
          <cell r="H1996" t="str">
            <v>N-acetylglucosaminyl transferase component Gpi1</v>
          </cell>
          <cell r="I1996" t="str">
            <v>Linkage Group VII</v>
          </cell>
        </row>
        <row r="1997">
          <cell r="A1997" t="str">
            <v>NCU02256</v>
          </cell>
          <cell r="D1997">
            <v>2810</v>
          </cell>
          <cell r="E1997">
            <v>1089726</v>
          </cell>
          <cell r="F1997">
            <v>1092535</v>
          </cell>
          <cell r="G1997" t="str">
            <v>+</v>
          </cell>
          <cell r="H1997" t="str">
            <v>exosome complex exonuclease Rrp6</v>
          </cell>
          <cell r="I1997" t="str">
            <v>Linkage Group VII</v>
          </cell>
        </row>
        <row r="1998">
          <cell r="A1998" t="str">
            <v>NCU02257</v>
          </cell>
          <cell r="D1998">
            <v>2232</v>
          </cell>
          <cell r="E1998">
            <v>1094337</v>
          </cell>
          <cell r="F1998">
            <v>1096568</v>
          </cell>
          <cell r="G1998" t="str">
            <v>+</v>
          </cell>
          <cell r="H1998" t="str">
            <v>protein-tyrosine phosphatase 2</v>
          </cell>
          <cell r="I1998" t="str">
            <v>Linkage Group VII</v>
          </cell>
        </row>
        <row r="1999">
          <cell r="A1999" t="str">
            <v>NCU02259</v>
          </cell>
          <cell r="D1999">
            <v>1572</v>
          </cell>
          <cell r="E1999">
            <v>1102838</v>
          </cell>
          <cell r="F1999">
            <v>1104409</v>
          </cell>
          <cell r="G1999" t="str">
            <v>+</v>
          </cell>
          <cell r="H1999" t="str">
            <v>hypothetical protein</v>
          </cell>
          <cell r="I1999" t="str">
            <v>Linkage Group VII</v>
          </cell>
        </row>
        <row r="2000">
          <cell r="A2000" t="str">
            <v>NCU02260</v>
          </cell>
          <cell r="D2000">
            <v>1799</v>
          </cell>
          <cell r="E2000">
            <v>1106063</v>
          </cell>
          <cell r="F2000">
            <v>1107861</v>
          </cell>
          <cell r="G2000" t="str">
            <v>-</v>
          </cell>
          <cell r="H2000" t="str">
            <v>26S protease regulatory subunit 6B</v>
          </cell>
          <cell r="I2000" t="str">
            <v>Linkage Group VII</v>
          </cell>
          <cell r="J2000" t="str">
            <v>GO:0006511,GO:0016887,GO:0008540,GO:0004175</v>
          </cell>
        </row>
        <row r="2001">
          <cell r="A2001" t="str">
            <v>NCU02261</v>
          </cell>
          <cell r="D2001">
            <v>1865</v>
          </cell>
          <cell r="E2001">
            <v>1109252</v>
          </cell>
          <cell r="F2001">
            <v>1111116</v>
          </cell>
          <cell r="G2001" t="str">
            <v>+</v>
          </cell>
          <cell r="H2001" t="str">
            <v>hypothetical protein</v>
          </cell>
          <cell r="I2001" t="str">
            <v>Linkage Group VII</v>
          </cell>
        </row>
        <row r="2002">
          <cell r="A2002" t="str">
            <v>NCU02262</v>
          </cell>
          <cell r="D2002">
            <v>1061</v>
          </cell>
          <cell r="E2002">
            <v>1112157</v>
          </cell>
          <cell r="F2002">
            <v>1113217</v>
          </cell>
          <cell r="G2002" t="str">
            <v>+</v>
          </cell>
          <cell r="H2002" t="str">
            <v>hypothetical protein</v>
          </cell>
          <cell r="I2002" t="str">
            <v>Linkage Group VII</v>
          </cell>
        </row>
        <row r="2003">
          <cell r="A2003" t="str">
            <v>NCU02263</v>
          </cell>
          <cell r="D2003">
            <v>1914</v>
          </cell>
          <cell r="E2003">
            <v>1113499</v>
          </cell>
          <cell r="F2003">
            <v>1115412</v>
          </cell>
          <cell r="G2003" t="str">
            <v>-</v>
          </cell>
          <cell r="H2003" t="str">
            <v>Sec14 cytosolic factor</v>
          </cell>
          <cell r="I2003" t="str">
            <v>Linkage Group VII</v>
          </cell>
          <cell r="J2003" t="str">
            <v>GO:0005794,GO:0046488,GO:0030437,GO:0006893,GO:0008526,GO:0046470,GO:0005737,GO:0005829,GO:0015914</v>
          </cell>
        </row>
        <row r="2004">
          <cell r="A2004" t="str">
            <v>NCU02264</v>
          </cell>
          <cell r="D2004">
            <v>1873</v>
          </cell>
          <cell r="E2004">
            <v>1116012</v>
          </cell>
          <cell r="F2004">
            <v>1117884</v>
          </cell>
          <cell r="G2004" t="str">
            <v>-</v>
          </cell>
          <cell r="H2004" t="str">
            <v>prefoldin subunit 3</v>
          </cell>
          <cell r="I2004" t="str">
            <v>Linkage Group VII</v>
          </cell>
          <cell r="J2004" t="str">
            <v>GO:0009416</v>
          </cell>
        </row>
        <row r="2005">
          <cell r="A2005" t="str">
            <v>NCU02265</v>
          </cell>
          <cell r="D2005">
            <v>2970</v>
          </cell>
          <cell r="E2005">
            <v>1119142</v>
          </cell>
          <cell r="F2005">
            <v>1122111</v>
          </cell>
          <cell r="G2005" t="str">
            <v>-</v>
          </cell>
          <cell r="H2005" t="str">
            <v>frequency</v>
          </cell>
          <cell r="I2005" t="str">
            <v>Linkage Group VII</v>
          </cell>
          <cell r="J2005" t="str">
            <v>GO:0005829,GO:0051168,GO:0046898,GO:0009416,GO:0042752,GO:0010378,GO:0043433,GO:0032922,GO:0009266,GO:0009785,GO:0005634,GO:0043234,GO:0031000</v>
          </cell>
        </row>
        <row r="2006">
          <cell r="A2006" t="str">
            <v>NCU02267</v>
          </cell>
          <cell r="D2006">
            <v>2019</v>
          </cell>
          <cell r="E2006">
            <v>1131290</v>
          </cell>
          <cell r="F2006">
            <v>1133308</v>
          </cell>
          <cell r="G2006" t="str">
            <v>-</v>
          </cell>
          <cell r="H2006" t="str">
            <v>mitochondrial protein Fmp25</v>
          </cell>
          <cell r="I2006" t="str">
            <v>Linkage Group VII</v>
          </cell>
        </row>
        <row r="2007">
          <cell r="A2007" t="str">
            <v>NCU02268</v>
          </cell>
          <cell r="D2007">
            <v>2773</v>
          </cell>
          <cell r="E2007">
            <v>1133881</v>
          </cell>
          <cell r="F2007">
            <v>1136653</v>
          </cell>
          <cell r="G2007" t="str">
            <v>+</v>
          </cell>
          <cell r="H2007" t="str">
            <v>hypothetical protein</v>
          </cell>
          <cell r="I2007" t="str">
            <v>Linkage Group VII</v>
          </cell>
        </row>
        <row r="2008">
          <cell r="A2008" t="str">
            <v>NCU02269</v>
          </cell>
          <cell r="D2008">
            <v>1120</v>
          </cell>
          <cell r="E2008">
            <v>1136883</v>
          </cell>
          <cell r="F2008">
            <v>1138002</v>
          </cell>
          <cell r="G2008" t="str">
            <v>-</v>
          </cell>
          <cell r="H2008" t="str">
            <v>mitochondrial carnitine/acylcarnitine carrier protein</v>
          </cell>
          <cell r="I2008" t="str">
            <v>Linkage Group VII</v>
          </cell>
        </row>
        <row r="2009">
          <cell r="A2009" t="str">
            <v>NCU02270</v>
          </cell>
          <cell r="D2009">
            <v>2454</v>
          </cell>
          <cell r="E2009">
            <v>1138787</v>
          </cell>
          <cell r="F2009">
            <v>1141240</v>
          </cell>
          <cell r="G2009" t="str">
            <v>-</v>
          </cell>
          <cell r="H2009" t="str">
            <v>hypothetical protein</v>
          </cell>
          <cell r="I2009" t="str">
            <v>Linkage Group VII</v>
          </cell>
        </row>
        <row r="2010">
          <cell r="A2010" t="str">
            <v>NCU02271</v>
          </cell>
          <cell r="D2010">
            <v>1886</v>
          </cell>
          <cell r="E2010">
            <v>1141380</v>
          </cell>
          <cell r="F2010">
            <v>1143265</v>
          </cell>
          <cell r="G2010" t="str">
            <v>+</v>
          </cell>
          <cell r="H2010" t="str">
            <v>YagE family protein</v>
          </cell>
          <cell r="I2010" t="str">
            <v>Linkage Group VII</v>
          </cell>
        </row>
        <row r="2011">
          <cell r="A2011" t="str">
            <v>NCU02272</v>
          </cell>
          <cell r="D2011">
            <v>3260</v>
          </cell>
          <cell r="E2011">
            <v>1144398</v>
          </cell>
          <cell r="F2011">
            <v>1147657</v>
          </cell>
          <cell r="G2011" t="str">
            <v>-</v>
          </cell>
          <cell r="H2011" t="str">
            <v>hypothetical protein</v>
          </cell>
          <cell r="I2011" t="str">
            <v>Linkage Group VII</v>
          </cell>
        </row>
        <row r="2012">
          <cell r="A2012" t="str">
            <v>NCU02273</v>
          </cell>
          <cell r="B2012" t="str">
            <v>pep4</v>
          </cell>
          <cell r="D2012">
            <v>1910</v>
          </cell>
          <cell r="E2012">
            <v>1148770</v>
          </cell>
          <cell r="F2012">
            <v>1150679</v>
          </cell>
          <cell r="G2012" t="str">
            <v>-</v>
          </cell>
          <cell r="H2012" t="str">
            <v>PEP4 homolog</v>
          </cell>
          <cell r="I2012" t="str">
            <v>Linkage Group VII</v>
          </cell>
          <cell r="J2012" t="str">
            <v>GO:0000324,GO:0007039,GO:0004196,GO:0016237,GO:0009267,GO:0005739,GO:0004175,GO:0008233</v>
          </cell>
        </row>
        <row r="2013">
          <cell r="A2013" t="str">
            <v>NCU02274</v>
          </cell>
          <cell r="D2013">
            <v>2292</v>
          </cell>
          <cell r="E2013">
            <v>1152896</v>
          </cell>
          <cell r="F2013">
            <v>1155187</v>
          </cell>
          <cell r="G2013" t="str">
            <v>+</v>
          </cell>
          <cell r="H2013" t="str">
            <v>serine hydroxymethyltransferase</v>
          </cell>
          <cell r="I2013" t="str">
            <v>Linkage Group VII</v>
          </cell>
          <cell r="J2013" t="str">
            <v>GO:0005737,GO:0004372,GO:0006730</v>
          </cell>
        </row>
        <row r="2014">
          <cell r="A2014" t="str">
            <v>NCU02275</v>
          </cell>
          <cell r="D2014">
            <v>621</v>
          </cell>
          <cell r="E2014">
            <v>1156831</v>
          </cell>
          <cell r="F2014">
            <v>1157451</v>
          </cell>
          <cell r="G2014" t="str">
            <v>+</v>
          </cell>
          <cell r="H2014" t="str">
            <v>hypothetical protein</v>
          </cell>
          <cell r="I2014" t="str">
            <v>Linkage Group VII</v>
          </cell>
        </row>
        <row r="2015">
          <cell r="A2015" t="str">
            <v>NCU02276</v>
          </cell>
          <cell r="D2015">
            <v>4163</v>
          </cell>
          <cell r="E2015">
            <v>1158654</v>
          </cell>
          <cell r="F2015">
            <v>1162816</v>
          </cell>
          <cell r="G2015" t="str">
            <v>-</v>
          </cell>
          <cell r="H2015" t="str">
            <v>transcriptional activator spt7</v>
          </cell>
          <cell r="I2015" t="str">
            <v>Linkage Group VII</v>
          </cell>
        </row>
        <row r="2016">
          <cell r="A2016" t="str">
            <v>NCU02277</v>
          </cell>
          <cell r="D2016">
            <v>1111</v>
          </cell>
          <cell r="E2016">
            <v>1165186</v>
          </cell>
          <cell r="F2016">
            <v>1166296</v>
          </cell>
          <cell r="G2016" t="str">
            <v>+</v>
          </cell>
          <cell r="H2016" t="str">
            <v>VanZ domain-containing protein</v>
          </cell>
          <cell r="I2016" t="str">
            <v>Linkage Group VII</v>
          </cell>
        </row>
        <row r="2017">
          <cell r="A2017" t="str">
            <v>NCU02278</v>
          </cell>
          <cell r="D2017">
            <v>1942</v>
          </cell>
          <cell r="E2017">
            <v>1166308</v>
          </cell>
          <cell r="F2017">
            <v>1168249</v>
          </cell>
          <cell r="G2017" t="str">
            <v>-</v>
          </cell>
          <cell r="H2017" t="str">
            <v>hypothetical protein</v>
          </cell>
          <cell r="I2017" t="str">
            <v>Linkage Group VII</v>
          </cell>
        </row>
        <row r="2018">
          <cell r="A2018" t="str">
            <v>NCU02280</v>
          </cell>
          <cell r="D2018">
            <v>1359</v>
          </cell>
          <cell r="E2018">
            <v>1172190</v>
          </cell>
          <cell r="F2018">
            <v>1173548</v>
          </cell>
          <cell r="G2018" t="str">
            <v>-</v>
          </cell>
          <cell r="H2018" t="str">
            <v>NADH:ubiquinone oxidoreductase 21.3kD subunit b</v>
          </cell>
          <cell r="I2018" t="str">
            <v>Linkage Group VII</v>
          </cell>
          <cell r="J2018" t="str">
            <v>GO:0005739,GO:0005739,GO:0006116,GO:0005747,GO:0009055</v>
          </cell>
        </row>
        <row r="2019">
          <cell r="A2019" t="str">
            <v>NCU02281</v>
          </cell>
          <cell r="D2019">
            <v>3659</v>
          </cell>
          <cell r="E2019">
            <v>1175204</v>
          </cell>
          <cell r="F2019">
            <v>1178862</v>
          </cell>
          <cell r="G2019" t="str">
            <v>+</v>
          </cell>
          <cell r="H2019" t="str">
            <v>hypothetical protein</v>
          </cell>
          <cell r="I2019" t="str">
            <v>Linkage Group VII</v>
          </cell>
        </row>
        <row r="2020">
          <cell r="A2020" t="str">
            <v>NCU02282</v>
          </cell>
          <cell r="D2020">
            <v>1480</v>
          </cell>
          <cell r="E2020">
            <v>1181027</v>
          </cell>
          <cell r="F2020">
            <v>1182506</v>
          </cell>
          <cell r="G2020" t="str">
            <v>-</v>
          </cell>
          <cell r="H2020" t="str">
            <v>aureobasidin-resistance protein</v>
          </cell>
          <cell r="I2020" t="str">
            <v>Linkage Group VII</v>
          </cell>
        </row>
        <row r="2021">
          <cell r="A2021" t="str">
            <v>NCU02283</v>
          </cell>
          <cell r="D2021">
            <v>2518</v>
          </cell>
          <cell r="E2021">
            <v>1189236</v>
          </cell>
          <cell r="F2021">
            <v>1191753</v>
          </cell>
          <cell r="G2021" t="str">
            <v>-</v>
          </cell>
          <cell r="H2021" t="str">
            <v>calcium/calmodulin-dependent protein kinase type I</v>
          </cell>
          <cell r="I2021" t="str">
            <v>Linkage Group VII</v>
          </cell>
          <cell r="J2021" t="str">
            <v>GO:0005829,GO:0004683,GO:0005634,GO:0006468</v>
          </cell>
        </row>
        <row r="2022">
          <cell r="A2022" t="str">
            <v>NCU02284</v>
          </cell>
          <cell r="D2022">
            <v>3360</v>
          </cell>
          <cell r="E2022">
            <v>1192463</v>
          </cell>
          <cell r="F2022">
            <v>1195822</v>
          </cell>
          <cell r="G2022" t="str">
            <v>-</v>
          </cell>
          <cell r="H2022" t="str">
            <v>nucleolar ATPase Kre33</v>
          </cell>
          <cell r="I2022" t="str">
            <v>Linkage Group VII</v>
          </cell>
        </row>
        <row r="2023">
          <cell r="A2023" t="str">
            <v>NCU02285</v>
          </cell>
          <cell r="D2023">
            <v>756</v>
          </cell>
          <cell r="E2023">
            <v>1196661</v>
          </cell>
          <cell r="F2023">
            <v>1197416</v>
          </cell>
          <cell r="G2023" t="str">
            <v>-</v>
          </cell>
          <cell r="H2023" t="str">
            <v>hypothetical protein</v>
          </cell>
          <cell r="I2023" t="str">
            <v>Linkage Group VII</v>
          </cell>
        </row>
        <row r="2024">
          <cell r="A2024" t="str">
            <v>NCU02286</v>
          </cell>
          <cell r="D2024">
            <v>2979</v>
          </cell>
          <cell r="E2024">
            <v>1198661</v>
          </cell>
          <cell r="F2024">
            <v>1201639</v>
          </cell>
          <cell r="G2024" t="str">
            <v>+</v>
          </cell>
          <cell r="H2024" t="str">
            <v>hypothetical protein</v>
          </cell>
          <cell r="I2024" t="str">
            <v>Linkage Group VII</v>
          </cell>
        </row>
        <row r="2025">
          <cell r="A2025" t="str">
            <v>NCU02287</v>
          </cell>
          <cell r="D2025">
            <v>2174</v>
          </cell>
          <cell r="E2025">
            <v>1202695</v>
          </cell>
          <cell r="F2025">
            <v>1204868</v>
          </cell>
          <cell r="G2025" t="str">
            <v>-</v>
          </cell>
          <cell r="H2025" t="str">
            <v>acyl-CoA dehydrogenase</v>
          </cell>
          <cell r="I2025" t="str">
            <v>Linkage Group VII</v>
          </cell>
          <cell r="J2025" t="str">
            <v>GO:0009416</v>
          </cell>
        </row>
        <row r="2026">
          <cell r="A2026" t="str">
            <v>NCU02289</v>
          </cell>
          <cell r="D2026">
            <v>1786</v>
          </cell>
          <cell r="E2026">
            <v>1212758</v>
          </cell>
          <cell r="F2026">
            <v>1214543</v>
          </cell>
          <cell r="G2026" t="str">
            <v>-</v>
          </cell>
          <cell r="H2026" t="str">
            <v>ubiquitin-conjugating enzyme E2</v>
          </cell>
          <cell r="I2026" t="str">
            <v>Linkage Group VII</v>
          </cell>
          <cell r="J2026" t="str">
            <v>GO:0016567,GO:0000070,GO:0008054,GO:0005634,GO:0005829,GO:0004842</v>
          </cell>
        </row>
        <row r="2027">
          <cell r="A2027" t="str">
            <v>NCU02291</v>
          </cell>
          <cell r="D2027">
            <v>1654</v>
          </cell>
          <cell r="E2027">
            <v>1218497</v>
          </cell>
          <cell r="F2027">
            <v>1220150</v>
          </cell>
          <cell r="G2027" t="str">
            <v>-</v>
          </cell>
          <cell r="H2027" t="str">
            <v>glutaryl-CoA dehydrogenase</v>
          </cell>
          <cell r="I2027" t="str">
            <v>Linkage Group VII</v>
          </cell>
          <cell r="J2027" t="str">
            <v>GO:0004361,GO:0005739</v>
          </cell>
        </row>
        <row r="2028">
          <cell r="A2028" t="str">
            <v>NCU02292</v>
          </cell>
          <cell r="D2028">
            <v>2121</v>
          </cell>
          <cell r="E2028">
            <v>1222555</v>
          </cell>
          <cell r="F2028">
            <v>1224675</v>
          </cell>
          <cell r="G2028" t="str">
            <v>+</v>
          </cell>
          <cell r="H2028" t="str">
            <v>hypothetical protein</v>
          </cell>
          <cell r="I2028" t="str">
            <v>Linkage Group VII</v>
          </cell>
        </row>
        <row r="2029">
          <cell r="A2029" t="str">
            <v>NCU02293</v>
          </cell>
          <cell r="D2029">
            <v>1185</v>
          </cell>
          <cell r="E2029">
            <v>1224939</v>
          </cell>
          <cell r="F2029">
            <v>1226123</v>
          </cell>
          <cell r="G2029" t="str">
            <v>-</v>
          </cell>
          <cell r="H2029" t="str">
            <v>hypothetical protein</v>
          </cell>
          <cell r="I2029" t="str">
            <v>Linkage Group VII</v>
          </cell>
        </row>
        <row r="2030">
          <cell r="A2030" t="str">
            <v>NCU02294</v>
          </cell>
          <cell r="D2030">
            <v>1876</v>
          </cell>
          <cell r="E2030">
            <v>1226636</v>
          </cell>
          <cell r="F2030">
            <v>1228511</v>
          </cell>
          <cell r="G2030" t="str">
            <v>+</v>
          </cell>
          <cell r="H2030" t="str">
            <v>hypothetical protein</v>
          </cell>
          <cell r="I2030" t="str">
            <v>Linkage Group VII</v>
          </cell>
        </row>
        <row r="2031">
          <cell r="A2031" t="str">
            <v>NCU02295</v>
          </cell>
          <cell r="D2031">
            <v>4648</v>
          </cell>
          <cell r="E2031">
            <v>1228479</v>
          </cell>
          <cell r="F2031">
            <v>1233126</v>
          </cell>
          <cell r="G2031" t="str">
            <v>-</v>
          </cell>
          <cell r="H2031" t="str">
            <v>phosphatidylinositol-4-phosphate 5-kinase its3</v>
          </cell>
          <cell r="I2031" t="str">
            <v>Linkage Group VII</v>
          </cell>
          <cell r="J2031" t="str">
            <v>GO:0007163</v>
          </cell>
        </row>
        <row r="2032">
          <cell r="A2032" t="str">
            <v>NCU02296</v>
          </cell>
          <cell r="D2032">
            <v>2411</v>
          </cell>
          <cell r="E2032">
            <v>1236688</v>
          </cell>
          <cell r="F2032">
            <v>1239098</v>
          </cell>
          <cell r="G2032" t="str">
            <v>-</v>
          </cell>
          <cell r="H2032" t="str">
            <v>allantoinase</v>
          </cell>
          <cell r="I2032" t="str">
            <v>Linkage Group VII</v>
          </cell>
          <cell r="J2032" t="str">
            <v>GO:0004038,GO:0000256</v>
          </cell>
        </row>
        <row r="2033">
          <cell r="A2033" t="str">
            <v>NCU02297</v>
          </cell>
          <cell r="D2033">
            <v>376</v>
          </cell>
          <cell r="E2033">
            <v>1242855</v>
          </cell>
          <cell r="F2033">
            <v>1243230</v>
          </cell>
          <cell r="G2033" t="str">
            <v>+</v>
          </cell>
          <cell r="H2033" t="str">
            <v>hypothetical protein</v>
          </cell>
          <cell r="I2033" t="str">
            <v>Linkage Group VII</v>
          </cell>
        </row>
        <row r="2034">
          <cell r="A2034" t="str">
            <v>NCU02298</v>
          </cell>
          <cell r="D2034">
            <v>408</v>
          </cell>
          <cell r="E2034">
            <v>1246233</v>
          </cell>
          <cell r="F2034">
            <v>1246640</v>
          </cell>
          <cell r="G2034" t="str">
            <v>+</v>
          </cell>
          <cell r="H2034" t="str">
            <v>hypothetical protein</v>
          </cell>
          <cell r="I2034" t="str">
            <v>Linkage Group VII</v>
          </cell>
        </row>
        <row r="2035">
          <cell r="A2035" t="str">
            <v>NCU02299</v>
          </cell>
          <cell r="D2035">
            <v>1855</v>
          </cell>
          <cell r="E2035">
            <v>1247622</v>
          </cell>
          <cell r="F2035">
            <v>1249476</v>
          </cell>
          <cell r="G2035" t="str">
            <v>+</v>
          </cell>
          <cell r="H2035" t="str">
            <v>NADP-dependent leukotriene B4 12-hydroxydehydrogenase</v>
          </cell>
          <cell r="I2035" t="str">
            <v>Linkage Group VII</v>
          </cell>
        </row>
        <row r="2036">
          <cell r="A2036" t="str">
            <v>NCU02300</v>
          </cell>
          <cell r="D2036">
            <v>459</v>
          </cell>
          <cell r="E2036">
            <v>1249497</v>
          </cell>
          <cell r="F2036">
            <v>1249955</v>
          </cell>
          <cell r="G2036" t="str">
            <v>-</v>
          </cell>
          <cell r="H2036" t="str">
            <v>hypothetical protein</v>
          </cell>
          <cell r="I2036" t="str">
            <v>Linkage Group VII</v>
          </cell>
        </row>
        <row r="2037">
          <cell r="A2037" t="str">
            <v>NCU02301</v>
          </cell>
          <cell r="D2037">
            <v>576</v>
          </cell>
          <cell r="E2037">
            <v>1254422</v>
          </cell>
          <cell r="F2037">
            <v>1254997</v>
          </cell>
          <cell r="G2037" t="str">
            <v>-</v>
          </cell>
          <cell r="H2037" t="str">
            <v>hypothetical protein</v>
          </cell>
          <cell r="I2037" t="str">
            <v>Linkage Group VII</v>
          </cell>
        </row>
        <row r="2038">
          <cell r="A2038" t="str">
            <v>NCU02302</v>
          </cell>
          <cell r="D2038">
            <v>1437</v>
          </cell>
          <cell r="E2038">
            <v>1255995</v>
          </cell>
          <cell r="F2038">
            <v>1257431</v>
          </cell>
          <cell r="G2038" t="str">
            <v>-</v>
          </cell>
          <cell r="H2038" t="str">
            <v>phosphatidylserine decarboxylase</v>
          </cell>
          <cell r="I2038" t="str">
            <v>Linkage Group VII</v>
          </cell>
        </row>
        <row r="2039">
          <cell r="A2039" t="str">
            <v>NCU02303</v>
          </cell>
          <cell r="D2039">
            <v>838</v>
          </cell>
          <cell r="E2039">
            <v>1257720</v>
          </cell>
          <cell r="F2039">
            <v>1258557</v>
          </cell>
          <cell r="G2039" t="str">
            <v>-</v>
          </cell>
          <cell r="H2039" t="str">
            <v>hypothetical protein</v>
          </cell>
          <cell r="I2039" t="str">
            <v>Linkage Group VII</v>
          </cell>
        </row>
        <row r="2040">
          <cell r="A2040" t="str">
            <v>NCU02304</v>
          </cell>
          <cell r="D2040">
            <v>942</v>
          </cell>
          <cell r="E2040">
            <v>1258847</v>
          </cell>
          <cell r="F2040">
            <v>1259788</v>
          </cell>
          <cell r="G2040" t="str">
            <v>-</v>
          </cell>
          <cell r="H2040" t="str">
            <v>hypothetical protein</v>
          </cell>
          <cell r="I2040" t="str">
            <v>Linkage Group VII</v>
          </cell>
        </row>
        <row r="2041">
          <cell r="A2041" t="str">
            <v>NCU02305</v>
          </cell>
          <cell r="D2041">
            <v>1925</v>
          </cell>
          <cell r="E2041">
            <v>1260637</v>
          </cell>
          <cell r="F2041">
            <v>1262561</v>
          </cell>
          <cell r="G2041" t="str">
            <v>+</v>
          </cell>
          <cell r="H2041" t="str">
            <v>decaprenyl-diphosphate synthase subunit 1</v>
          </cell>
          <cell r="I2041" t="str">
            <v>Linkage Group VII</v>
          </cell>
        </row>
        <row r="2042">
          <cell r="A2042" t="str">
            <v>NCU02306</v>
          </cell>
          <cell r="D2042">
            <v>509</v>
          </cell>
          <cell r="E2042">
            <v>1262556</v>
          </cell>
          <cell r="F2042">
            <v>1263064</v>
          </cell>
          <cell r="G2042" t="str">
            <v>-</v>
          </cell>
          <cell r="H2042" t="str">
            <v>hypothetical protein</v>
          </cell>
          <cell r="I2042" t="str">
            <v>Linkage Group VII</v>
          </cell>
        </row>
        <row r="2043">
          <cell r="A2043" t="str">
            <v>NCU02307</v>
          </cell>
          <cell r="D2043">
            <v>2772</v>
          </cell>
          <cell r="E2043">
            <v>1265361</v>
          </cell>
          <cell r="F2043">
            <v>1268132</v>
          </cell>
          <cell r="G2043" t="str">
            <v>-</v>
          </cell>
          <cell r="H2043" t="str">
            <v>hypothetical protein</v>
          </cell>
          <cell r="I2043" t="str">
            <v>Linkage Group VII</v>
          </cell>
        </row>
        <row r="2044">
          <cell r="A2044" t="str">
            <v>NCU02308</v>
          </cell>
          <cell r="D2044">
            <v>973</v>
          </cell>
          <cell r="E2044">
            <v>1270633</v>
          </cell>
          <cell r="F2044">
            <v>1271605</v>
          </cell>
          <cell r="G2044" t="str">
            <v>+</v>
          </cell>
          <cell r="H2044" t="str">
            <v>hypothetical protein</v>
          </cell>
          <cell r="I2044" t="str">
            <v>Linkage Group VII</v>
          </cell>
        </row>
        <row r="2045">
          <cell r="A2045" t="str">
            <v>NCU02309</v>
          </cell>
          <cell r="D2045">
            <v>804</v>
          </cell>
          <cell r="E2045">
            <v>1273458</v>
          </cell>
          <cell r="F2045">
            <v>1274261</v>
          </cell>
          <cell r="G2045" t="str">
            <v>-</v>
          </cell>
          <cell r="H2045" t="str">
            <v>hypothetical protein</v>
          </cell>
          <cell r="I2045" t="str">
            <v>Linkage Group VII</v>
          </cell>
        </row>
        <row r="2046">
          <cell r="A2046" t="str">
            <v>NCU02310</v>
          </cell>
          <cell r="D2046">
            <v>3110</v>
          </cell>
          <cell r="E2046">
            <v>1283719</v>
          </cell>
          <cell r="F2046">
            <v>1286828</v>
          </cell>
          <cell r="G2046" t="str">
            <v>+</v>
          </cell>
          <cell r="H2046" t="str">
            <v>hypothetical protein</v>
          </cell>
          <cell r="I2046" t="str">
            <v>Linkage Group VII</v>
          </cell>
        </row>
        <row r="2047">
          <cell r="A2047" t="str">
            <v>NCU02311</v>
          </cell>
          <cell r="D2047">
            <v>807</v>
          </cell>
          <cell r="E2047">
            <v>1287427</v>
          </cell>
          <cell r="F2047">
            <v>1288233</v>
          </cell>
          <cell r="G2047" t="str">
            <v>-</v>
          </cell>
          <cell r="H2047" t="str">
            <v>hypothetical protein</v>
          </cell>
          <cell r="I2047" t="str">
            <v>Linkage Group VII</v>
          </cell>
        </row>
        <row r="2048">
          <cell r="A2048" t="str">
            <v>NCU02314</v>
          </cell>
          <cell r="D2048">
            <v>3836</v>
          </cell>
          <cell r="E2048">
            <v>1292888</v>
          </cell>
          <cell r="F2048">
            <v>1296723</v>
          </cell>
          <cell r="G2048" t="str">
            <v>+</v>
          </cell>
          <cell r="H2048" t="str">
            <v>hypothetical protein</v>
          </cell>
          <cell r="I2048" t="str">
            <v>Linkage Group VII</v>
          </cell>
        </row>
        <row r="2049">
          <cell r="A2049" t="str">
            <v>NCU02315</v>
          </cell>
          <cell r="D2049">
            <v>4383</v>
          </cell>
          <cell r="E2049">
            <v>1297559</v>
          </cell>
          <cell r="F2049">
            <v>1301941</v>
          </cell>
          <cell r="G2049" t="str">
            <v>+</v>
          </cell>
          <cell r="H2049" t="str">
            <v>hypothetical protein</v>
          </cell>
          <cell r="I2049" t="str">
            <v>Linkage Group VII</v>
          </cell>
        </row>
        <row r="2050">
          <cell r="A2050" t="str">
            <v>NCU02316</v>
          </cell>
          <cell r="D2050">
            <v>2786</v>
          </cell>
          <cell r="E2050">
            <v>1304038</v>
          </cell>
          <cell r="F2050">
            <v>1306823</v>
          </cell>
          <cell r="G2050" t="str">
            <v>+</v>
          </cell>
          <cell r="H2050" t="str">
            <v>hypothetical protein</v>
          </cell>
          <cell r="I2050" t="str">
            <v>Linkage Group VII</v>
          </cell>
        </row>
        <row r="2051">
          <cell r="A2051" t="str">
            <v>NCU02317</v>
          </cell>
          <cell r="D2051">
            <v>762</v>
          </cell>
          <cell r="E2051">
            <v>1307658</v>
          </cell>
          <cell r="F2051">
            <v>1308419</v>
          </cell>
          <cell r="G2051" t="str">
            <v>+</v>
          </cell>
          <cell r="H2051" t="str">
            <v>hypothetical protein</v>
          </cell>
          <cell r="I2051" t="str">
            <v>Linkage Group VII</v>
          </cell>
        </row>
        <row r="2052">
          <cell r="A2052" t="str">
            <v>NCU02318</v>
          </cell>
          <cell r="D2052">
            <v>2264</v>
          </cell>
          <cell r="E2052">
            <v>1309332</v>
          </cell>
          <cell r="F2052">
            <v>1311595</v>
          </cell>
          <cell r="G2052" t="str">
            <v>+</v>
          </cell>
          <cell r="H2052" t="str">
            <v>hypothetical protein</v>
          </cell>
          <cell r="I2052" t="str">
            <v>Linkage Group VII</v>
          </cell>
        </row>
        <row r="2053">
          <cell r="A2053" t="str">
            <v>NCU02319</v>
          </cell>
          <cell r="D2053">
            <v>3338</v>
          </cell>
          <cell r="E2053">
            <v>1312503</v>
          </cell>
          <cell r="F2053">
            <v>1315840</v>
          </cell>
          <cell r="G2053" t="str">
            <v>+</v>
          </cell>
          <cell r="H2053" t="str">
            <v>aminopeptidase</v>
          </cell>
          <cell r="I2053" t="str">
            <v>Linkage Group VII</v>
          </cell>
        </row>
        <row r="2054">
          <cell r="A2054" t="str">
            <v>NCU02320</v>
          </cell>
          <cell r="D2054">
            <v>2874</v>
          </cell>
          <cell r="E2054">
            <v>1316486</v>
          </cell>
          <cell r="F2054">
            <v>1319359</v>
          </cell>
          <cell r="G2054" t="str">
            <v>+</v>
          </cell>
          <cell r="H2054" t="str">
            <v>hypothetical protein</v>
          </cell>
          <cell r="I2054" t="str">
            <v>Linkage Group VII</v>
          </cell>
        </row>
        <row r="2055">
          <cell r="A2055" t="str">
            <v>NCU02321</v>
          </cell>
          <cell r="D2055">
            <v>2333</v>
          </cell>
          <cell r="E2055">
            <v>1320327</v>
          </cell>
          <cell r="F2055">
            <v>1322659</v>
          </cell>
          <cell r="G2055" t="str">
            <v>-</v>
          </cell>
          <cell r="H2055" t="str">
            <v>hypothetical protein</v>
          </cell>
          <cell r="I2055" t="str">
            <v>Linkage Group VII</v>
          </cell>
        </row>
        <row r="2056">
          <cell r="A2056" t="str">
            <v>NCU02322</v>
          </cell>
          <cell r="D2056">
            <v>1414</v>
          </cell>
          <cell r="E2056">
            <v>1335305</v>
          </cell>
          <cell r="F2056">
            <v>1336718</v>
          </cell>
          <cell r="G2056" t="str">
            <v>+</v>
          </cell>
          <cell r="H2056" t="str">
            <v>mannose-6-phosphate isomerase</v>
          </cell>
          <cell r="I2056" t="str">
            <v>Linkage Group VII</v>
          </cell>
          <cell r="J2056" t="str">
            <v>GO:0009416</v>
          </cell>
        </row>
        <row r="2057">
          <cell r="A2057" t="str">
            <v>NCU02323</v>
          </cell>
          <cell r="D2057">
            <v>906</v>
          </cell>
          <cell r="E2057">
            <v>1337176</v>
          </cell>
          <cell r="F2057">
            <v>1338081</v>
          </cell>
          <cell r="G2057" t="str">
            <v>+</v>
          </cell>
          <cell r="H2057" t="str">
            <v>hypothetical protein</v>
          </cell>
          <cell r="I2057" t="str">
            <v>Linkage Group VII</v>
          </cell>
        </row>
        <row r="2058">
          <cell r="A2058" t="str">
            <v>NCU02324</v>
          </cell>
          <cell r="D2058">
            <v>3972</v>
          </cell>
          <cell r="E2058">
            <v>1341284</v>
          </cell>
          <cell r="F2058">
            <v>1345255</v>
          </cell>
          <cell r="G2058" t="str">
            <v>+</v>
          </cell>
          <cell r="H2058" t="str">
            <v>hypothetical protein</v>
          </cell>
          <cell r="I2058" t="str">
            <v>Linkage Group VII</v>
          </cell>
        </row>
        <row r="2059">
          <cell r="A2059" t="str">
            <v>NCU02325</v>
          </cell>
          <cell r="D2059">
            <v>2384</v>
          </cell>
          <cell r="E2059">
            <v>1345433</v>
          </cell>
          <cell r="F2059">
            <v>1347816</v>
          </cell>
          <cell r="G2059" t="str">
            <v>-</v>
          </cell>
          <cell r="H2059" t="str">
            <v>GMP synthase</v>
          </cell>
          <cell r="I2059" t="str">
            <v>Linkage Group VII</v>
          </cell>
          <cell r="J2059" t="str">
            <v>GO:0046037,GO:0003922</v>
          </cell>
        </row>
        <row r="2060">
          <cell r="A2060" t="str">
            <v>NCU02326</v>
          </cell>
          <cell r="D2060">
            <v>1673</v>
          </cell>
          <cell r="E2060">
            <v>1348220</v>
          </cell>
          <cell r="F2060">
            <v>1349892</v>
          </cell>
          <cell r="G2060" t="str">
            <v>+</v>
          </cell>
          <cell r="H2060" t="str">
            <v>hypothetical protein</v>
          </cell>
          <cell r="I2060" t="str">
            <v>Linkage Group VII</v>
          </cell>
        </row>
        <row r="2061">
          <cell r="A2061" t="str">
            <v>NCU02327</v>
          </cell>
          <cell r="D2061">
            <v>1673</v>
          </cell>
          <cell r="E2061">
            <v>1352288</v>
          </cell>
          <cell r="F2061">
            <v>1353960</v>
          </cell>
          <cell r="G2061" t="str">
            <v>-</v>
          </cell>
          <cell r="H2061" t="str">
            <v>hypothetical protein</v>
          </cell>
          <cell r="I2061" t="str">
            <v>Linkage Group VII</v>
          </cell>
        </row>
        <row r="2062">
          <cell r="A2062" t="str">
            <v>NCU02328</v>
          </cell>
          <cell r="D2062">
            <v>2372</v>
          </cell>
          <cell r="E2062">
            <v>1355396</v>
          </cell>
          <cell r="F2062">
            <v>1357767</v>
          </cell>
          <cell r="G2062" t="str">
            <v>+</v>
          </cell>
          <cell r="H2062" t="str">
            <v>O-methyltransferase</v>
          </cell>
          <cell r="I2062" t="str">
            <v>Linkage Group VII</v>
          </cell>
        </row>
        <row r="2063">
          <cell r="A2063" t="str">
            <v>NCU02329</v>
          </cell>
          <cell r="D2063">
            <v>810</v>
          </cell>
          <cell r="E2063">
            <v>1358498</v>
          </cell>
          <cell r="F2063">
            <v>1359307</v>
          </cell>
          <cell r="G2063" t="str">
            <v>-</v>
          </cell>
          <cell r="H2063" t="str">
            <v>hypothetical protein</v>
          </cell>
          <cell r="I2063" t="str">
            <v>Linkage Group VII</v>
          </cell>
        </row>
        <row r="2064">
          <cell r="A2064" t="str">
            <v>NCU02331</v>
          </cell>
          <cell r="D2064">
            <v>589</v>
          </cell>
          <cell r="E2064">
            <v>1365365</v>
          </cell>
          <cell r="F2064">
            <v>1365953</v>
          </cell>
          <cell r="G2064" t="str">
            <v>+</v>
          </cell>
          <cell r="H2064" t="str">
            <v>hypothetical protein</v>
          </cell>
          <cell r="I2064" t="str">
            <v>Linkage Group VII</v>
          </cell>
        </row>
        <row r="2065">
          <cell r="A2065" t="str">
            <v>NCU02333</v>
          </cell>
          <cell r="D2065">
            <v>1608</v>
          </cell>
          <cell r="E2065">
            <v>1379554</v>
          </cell>
          <cell r="F2065">
            <v>1381161</v>
          </cell>
          <cell r="G2065" t="str">
            <v>+</v>
          </cell>
          <cell r="H2065" t="str">
            <v>arginase</v>
          </cell>
          <cell r="I2065" t="str">
            <v>Linkage Group VII</v>
          </cell>
          <cell r="J2065" t="str">
            <v>GO:0005737,GO:0019547</v>
          </cell>
        </row>
        <row r="2066">
          <cell r="A2066" t="str">
            <v>NCU02334</v>
          </cell>
          <cell r="D2066">
            <v>710</v>
          </cell>
          <cell r="E2066">
            <v>1382678</v>
          </cell>
          <cell r="F2066">
            <v>1383387</v>
          </cell>
          <cell r="G2066" t="str">
            <v>+</v>
          </cell>
          <cell r="H2066" t="str">
            <v>hypothetical protein</v>
          </cell>
          <cell r="I2066" t="str">
            <v>Linkage Group VII</v>
          </cell>
        </row>
        <row r="2067">
          <cell r="A2067" t="str">
            <v>NCU02335</v>
          </cell>
          <cell r="D2067">
            <v>1161</v>
          </cell>
          <cell r="E2067">
            <v>1383521</v>
          </cell>
          <cell r="F2067">
            <v>1384681</v>
          </cell>
          <cell r="G2067" t="str">
            <v>-</v>
          </cell>
          <cell r="H2067" t="str">
            <v>short chain dehydrogenase</v>
          </cell>
          <cell r="I2067" t="str">
            <v>Linkage Group VII</v>
          </cell>
        </row>
        <row r="2068">
          <cell r="A2068" t="str">
            <v>NCU02336</v>
          </cell>
          <cell r="D2068">
            <v>3026</v>
          </cell>
          <cell r="E2068">
            <v>1385594</v>
          </cell>
          <cell r="F2068">
            <v>1388619</v>
          </cell>
          <cell r="G2068" t="str">
            <v>-</v>
          </cell>
          <cell r="H2068" t="str">
            <v>capsule associated protein</v>
          </cell>
          <cell r="I2068" t="str">
            <v>Linkage Group VII</v>
          </cell>
        </row>
        <row r="2069">
          <cell r="A2069" t="str">
            <v>NCU02337</v>
          </cell>
          <cell r="D2069">
            <v>1949</v>
          </cell>
          <cell r="E2069">
            <v>1390174</v>
          </cell>
          <cell r="F2069">
            <v>1392122</v>
          </cell>
          <cell r="G2069" t="str">
            <v>-</v>
          </cell>
          <cell r="H2069" t="str">
            <v>mitochondrial carrier protein</v>
          </cell>
          <cell r="I2069" t="str">
            <v>Linkage Group VII</v>
          </cell>
        </row>
        <row r="2070">
          <cell r="A2070" t="str">
            <v>NCU02338</v>
          </cell>
          <cell r="D2070">
            <v>1047</v>
          </cell>
          <cell r="E2070">
            <v>1393665</v>
          </cell>
          <cell r="F2070">
            <v>1394711</v>
          </cell>
          <cell r="G2070" t="str">
            <v>+</v>
          </cell>
          <cell r="H2070" t="str">
            <v>secreted protein</v>
          </cell>
          <cell r="I2070" t="str">
            <v>Linkage Group VII</v>
          </cell>
        </row>
        <row r="2071">
          <cell r="A2071" t="str">
            <v>NCU02339</v>
          </cell>
          <cell r="D2071">
            <v>1369</v>
          </cell>
          <cell r="E2071">
            <v>1396420</v>
          </cell>
          <cell r="F2071">
            <v>1397788</v>
          </cell>
          <cell r="G2071" t="str">
            <v>+</v>
          </cell>
          <cell r="H2071" t="str">
            <v>hypothetical protein</v>
          </cell>
          <cell r="I2071" t="str">
            <v>Linkage Group VII</v>
          </cell>
        </row>
        <row r="2072">
          <cell r="A2072" t="str">
            <v>NCU02340</v>
          </cell>
          <cell r="D2072">
            <v>1135</v>
          </cell>
          <cell r="E2072">
            <v>1398522</v>
          </cell>
          <cell r="F2072">
            <v>1399656</v>
          </cell>
          <cell r="G2072" t="str">
            <v>+</v>
          </cell>
          <cell r="H2072" t="str">
            <v>hypothetical protein</v>
          </cell>
          <cell r="I2072" t="str">
            <v>Linkage Group VII</v>
          </cell>
        </row>
        <row r="2073">
          <cell r="A2073" t="str">
            <v>NCU02341</v>
          </cell>
          <cell r="D2073">
            <v>1381</v>
          </cell>
          <cell r="E2073">
            <v>1399712</v>
          </cell>
          <cell r="F2073">
            <v>1401092</v>
          </cell>
          <cell r="G2073" t="str">
            <v>-</v>
          </cell>
          <cell r="H2073" t="str">
            <v>hypothetical protein</v>
          </cell>
          <cell r="I2073" t="str">
            <v>Linkage Group VII</v>
          </cell>
        </row>
        <row r="2074">
          <cell r="A2074" t="str">
            <v>NCU02342</v>
          </cell>
          <cell r="D2074">
            <v>1074</v>
          </cell>
          <cell r="E2074">
            <v>1405179</v>
          </cell>
          <cell r="F2074">
            <v>1406252</v>
          </cell>
          <cell r="G2074" t="str">
            <v>-</v>
          </cell>
          <cell r="H2074" t="str">
            <v>hypothetical protein</v>
          </cell>
          <cell r="I2074" t="str">
            <v>Linkage Group VII</v>
          </cell>
        </row>
        <row r="2075">
          <cell r="A2075" t="str">
            <v>NCU02343</v>
          </cell>
          <cell r="D2075">
            <v>2415</v>
          </cell>
          <cell r="E2075">
            <v>1407856</v>
          </cell>
          <cell r="F2075">
            <v>1410270</v>
          </cell>
          <cell r="G2075" t="str">
            <v>+</v>
          </cell>
          <cell r="H2075" t="str">
            <v>alpha-L-arabinofuranosidase 2</v>
          </cell>
          <cell r="I2075" t="str">
            <v>Linkage Group VII</v>
          </cell>
        </row>
        <row r="2076">
          <cell r="A2076" t="str">
            <v>NCU02344</v>
          </cell>
          <cell r="D2076">
            <v>1475</v>
          </cell>
          <cell r="E2076">
            <v>1411395</v>
          </cell>
          <cell r="F2076">
            <v>1412869</v>
          </cell>
          <cell r="G2076" t="str">
            <v>+</v>
          </cell>
          <cell r="H2076" t="str">
            <v>fungal cellulose binding domain-containing protein</v>
          </cell>
          <cell r="I2076" t="str">
            <v>Linkage Group VII</v>
          </cell>
        </row>
        <row r="2077">
          <cell r="A2077" t="str">
            <v>NCU02345</v>
          </cell>
          <cell r="D2077">
            <v>1244</v>
          </cell>
          <cell r="E2077">
            <v>1414126</v>
          </cell>
          <cell r="F2077">
            <v>1415369</v>
          </cell>
          <cell r="G2077" t="str">
            <v>+</v>
          </cell>
          <cell r="H2077" t="str">
            <v>hypothetical protein</v>
          </cell>
          <cell r="I2077" t="str">
            <v>Linkage Group VII</v>
          </cell>
        </row>
        <row r="2078">
          <cell r="A2078" t="str">
            <v>NCU02346</v>
          </cell>
          <cell r="D2078">
            <v>1887</v>
          </cell>
          <cell r="E2078">
            <v>1416999</v>
          </cell>
          <cell r="F2078">
            <v>1418885</v>
          </cell>
          <cell r="G2078" t="str">
            <v>+</v>
          </cell>
          <cell r="H2078" t="str">
            <v>hypothetical protein</v>
          </cell>
          <cell r="I2078" t="str">
            <v>Linkage Group VII</v>
          </cell>
        </row>
        <row r="2079">
          <cell r="A2079" t="str">
            <v>NCU02347</v>
          </cell>
          <cell r="D2079">
            <v>5170</v>
          </cell>
          <cell r="E2079">
            <v>1423714</v>
          </cell>
          <cell r="F2079">
            <v>1428883</v>
          </cell>
          <cell r="G2079" t="str">
            <v>+</v>
          </cell>
          <cell r="H2079" t="str">
            <v>Sec7 domain-containing protein</v>
          </cell>
          <cell r="I2079" t="str">
            <v>Linkage Group VII</v>
          </cell>
        </row>
        <row r="2080">
          <cell r="A2080" t="str">
            <v>NCU02348</v>
          </cell>
          <cell r="D2080">
            <v>3170</v>
          </cell>
          <cell r="E2080">
            <v>1429314</v>
          </cell>
          <cell r="F2080">
            <v>1432483</v>
          </cell>
          <cell r="G2080" t="str">
            <v>+</v>
          </cell>
          <cell r="H2080" t="str">
            <v>DNA repair and recombination protein RAD54</v>
          </cell>
          <cell r="I2080" t="str">
            <v>Linkage Group VII</v>
          </cell>
          <cell r="J2080" t="str">
            <v>GO:0009411,GO:0030437,GO:0006281</v>
          </cell>
        </row>
        <row r="2081">
          <cell r="A2081" t="str">
            <v>NCU02349</v>
          </cell>
          <cell r="D2081">
            <v>5039</v>
          </cell>
          <cell r="E2081">
            <v>1432399</v>
          </cell>
          <cell r="F2081">
            <v>1437437</v>
          </cell>
          <cell r="G2081" t="str">
            <v>-</v>
          </cell>
          <cell r="H2081" t="str">
            <v>UDP-glucose:glycoprotein glucosyltransferase</v>
          </cell>
          <cell r="I2081" t="str">
            <v>Linkage Group VII</v>
          </cell>
        </row>
        <row r="2082">
          <cell r="A2082" t="str">
            <v>NCU02350</v>
          </cell>
          <cell r="D2082">
            <v>841</v>
          </cell>
          <cell r="E2082">
            <v>1457746</v>
          </cell>
          <cell r="F2082">
            <v>1458586</v>
          </cell>
          <cell r="G2082" t="str">
            <v>-</v>
          </cell>
          <cell r="H2082" t="str">
            <v>hypothetical protein</v>
          </cell>
          <cell r="I2082" t="str">
            <v>Linkage Group VII</v>
          </cell>
        </row>
        <row r="2083">
          <cell r="A2083" t="str">
            <v>NCU02351</v>
          </cell>
          <cell r="D2083">
            <v>4317</v>
          </cell>
          <cell r="E2083">
            <v>1460157</v>
          </cell>
          <cell r="F2083">
            <v>1464473</v>
          </cell>
          <cell r="G2083" t="str">
            <v>+</v>
          </cell>
          <cell r="H2083" t="str">
            <v>chitin synthase regulator 3</v>
          </cell>
          <cell r="I2083" t="str">
            <v>Linkage Group VII</v>
          </cell>
        </row>
        <row r="2084">
          <cell r="A2084" t="str">
            <v>NCU02352</v>
          </cell>
          <cell r="D2084">
            <v>1465</v>
          </cell>
          <cell r="E2084">
            <v>1464436</v>
          </cell>
          <cell r="F2084">
            <v>1465900</v>
          </cell>
          <cell r="G2084" t="str">
            <v>-</v>
          </cell>
          <cell r="H2084" t="str">
            <v>solute carrier family 25 protein</v>
          </cell>
          <cell r="I2084" t="str">
            <v>Linkage Group VII</v>
          </cell>
        </row>
        <row r="2085">
          <cell r="A2085" t="str">
            <v>NCU02353</v>
          </cell>
          <cell r="D2085">
            <v>1710</v>
          </cell>
          <cell r="E2085">
            <v>1466750</v>
          </cell>
          <cell r="F2085">
            <v>1468459</v>
          </cell>
          <cell r="G2085" t="str">
            <v>-</v>
          </cell>
          <cell r="H2085" t="str">
            <v>hypothetical protein</v>
          </cell>
          <cell r="I2085" t="str">
            <v>Linkage Group VII</v>
          </cell>
        </row>
        <row r="2086">
          <cell r="A2086" t="str">
            <v>NCU02354</v>
          </cell>
          <cell r="D2086">
            <v>4797</v>
          </cell>
          <cell r="E2086">
            <v>1470173</v>
          </cell>
          <cell r="F2086">
            <v>1474969</v>
          </cell>
          <cell r="G2086" t="str">
            <v>+</v>
          </cell>
          <cell r="H2086" t="str">
            <v>RSC complex subunit</v>
          </cell>
          <cell r="I2086" t="str">
            <v>Linkage Group VII</v>
          </cell>
        </row>
        <row r="2087">
          <cell r="A2087" t="str">
            <v>NCU02355</v>
          </cell>
          <cell r="D2087">
            <v>2271</v>
          </cell>
          <cell r="E2087">
            <v>1476947</v>
          </cell>
          <cell r="F2087">
            <v>1479217</v>
          </cell>
          <cell r="G2087" t="str">
            <v>+</v>
          </cell>
          <cell r="H2087" t="str">
            <v>hypothetical protein</v>
          </cell>
          <cell r="I2087" t="str">
            <v>Linkage Group VII</v>
          </cell>
        </row>
        <row r="2088">
          <cell r="A2088" t="str">
            <v>NCU02356</v>
          </cell>
          <cell r="B2088" t="str">
            <v>wc-1</v>
          </cell>
          <cell r="D2088">
            <v>4192</v>
          </cell>
          <cell r="E2088">
            <v>1482418</v>
          </cell>
          <cell r="F2088">
            <v>1486609</v>
          </cell>
          <cell r="G2088" t="str">
            <v>-</v>
          </cell>
          <cell r="H2088" t="str">
            <v>white collar-1</v>
          </cell>
          <cell r="I2088" t="str">
            <v>Linkage Group VII</v>
          </cell>
          <cell r="J2088" t="str">
            <v>GO:0005634,GO:0050660,GO:0046982,GO:0043565,GO:0003700,GO:0009416,GO:0042752,GO:0005667,GO:0032922,GO:0000909,GO:0009882</v>
          </cell>
        </row>
        <row r="2089">
          <cell r="A2089" t="str">
            <v>NCU02357</v>
          </cell>
          <cell r="D2089">
            <v>4339</v>
          </cell>
          <cell r="E2089">
            <v>1491640</v>
          </cell>
          <cell r="F2089">
            <v>1495978</v>
          </cell>
          <cell r="G2089" t="str">
            <v>-</v>
          </cell>
          <cell r="H2089" t="str">
            <v>importin subunit beta-3</v>
          </cell>
          <cell r="I2089" t="str">
            <v>Linkage Group VII</v>
          </cell>
        </row>
        <row r="2090">
          <cell r="A2090" t="str">
            <v>NCU02358</v>
          </cell>
          <cell r="D2090">
            <v>2718</v>
          </cell>
          <cell r="E2090">
            <v>1497058</v>
          </cell>
          <cell r="F2090">
            <v>1499775</v>
          </cell>
          <cell r="G2090" t="str">
            <v>+</v>
          </cell>
          <cell r="H2090" t="str">
            <v>SDS23</v>
          </cell>
          <cell r="I2090" t="str">
            <v>Linkage Group VII</v>
          </cell>
        </row>
        <row r="2091">
          <cell r="A2091" t="str">
            <v>NCU02359</v>
          </cell>
          <cell r="D2091">
            <v>2714</v>
          </cell>
          <cell r="E2091">
            <v>1499610</v>
          </cell>
          <cell r="F2091">
            <v>1502323</v>
          </cell>
          <cell r="G2091" t="str">
            <v>-</v>
          </cell>
          <cell r="H2091" t="str">
            <v>hypothetical protein</v>
          </cell>
          <cell r="I2091" t="str">
            <v>Linkage Group VII</v>
          </cell>
        </row>
        <row r="2092">
          <cell r="A2092" t="str">
            <v>NCU02360</v>
          </cell>
          <cell r="D2092">
            <v>1673</v>
          </cell>
          <cell r="E2092">
            <v>1503362</v>
          </cell>
          <cell r="F2092">
            <v>1505034</v>
          </cell>
          <cell r="G2092" t="str">
            <v>+</v>
          </cell>
          <cell r="H2092" t="str">
            <v>transmembrane protein UsgS</v>
          </cell>
          <cell r="I2092" t="str">
            <v>Linkage Group VII</v>
          </cell>
        </row>
        <row r="2093">
          <cell r="A2093" t="str">
            <v>NCU02361</v>
          </cell>
          <cell r="D2093">
            <v>1913</v>
          </cell>
          <cell r="E2093">
            <v>1505667</v>
          </cell>
          <cell r="F2093">
            <v>1507579</v>
          </cell>
          <cell r="G2093" t="str">
            <v>+</v>
          </cell>
          <cell r="H2093" t="str">
            <v>formamidase</v>
          </cell>
          <cell r="I2093" t="str">
            <v>Linkage Group VII</v>
          </cell>
        </row>
        <row r="2094">
          <cell r="A2094" t="str">
            <v>NCU02362</v>
          </cell>
          <cell r="D2094">
            <v>2424</v>
          </cell>
          <cell r="E2094">
            <v>1509009</v>
          </cell>
          <cell r="F2094">
            <v>1511432</v>
          </cell>
          <cell r="G2094" t="str">
            <v>-</v>
          </cell>
          <cell r="H2094" t="str">
            <v>hypothetical protein</v>
          </cell>
          <cell r="I2094" t="str">
            <v>Linkage Group VII</v>
          </cell>
        </row>
        <row r="2095">
          <cell r="A2095" t="str">
            <v>NCU02363</v>
          </cell>
          <cell r="D2095">
            <v>1252</v>
          </cell>
          <cell r="E2095">
            <v>1512638</v>
          </cell>
          <cell r="F2095">
            <v>1513889</v>
          </cell>
          <cell r="G2095" t="str">
            <v>-</v>
          </cell>
          <cell r="H2095" t="str">
            <v>RTA1 domain-containing protein</v>
          </cell>
          <cell r="I2095" t="str">
            <v>Linkage Group VII</v>
          </cell>
        </row>
        <row r="2096">
          <cell r="A2096" t="str">
            <v>NCU02364</v>
          </cell>
          <cell r="D2096">
            <v>1345</v>
          </cell>
          <cell r="E2096">
            <v>1514408</v>
          </cell>
          <cell r="F2096">
            <v>1515752</v>
          </cell>
          <cell r="G2096" t="str">
            <v>-</v>
          </cell>
          <cell r="H2096" t="str">
            <v>C2H2 finger domain-containing protein</v>
          </cell>
          <cell r="I2096" t="str">
            <v>Linkage Group VII</v>
          </cell>
        </row>
        <row r="2097">
          <cell r="A2097" t="str">
            <v>NCU02365</v>
          </cell>
          <cell r="D2097">
            <v>562</v>
          </cell>
          <cell r="E2097">
            <v>1516044</v>
          </cell>
          <cell r="F2097">
            <v>1516605</v>
          </cell>
          <cell r="G2097" t="str">
            <v>-</v>
          </cell>
          <cell r="H2097" t="str">
            <v>hypothetical protein</v>
          </cell>
          <cell r="I2097" t="str">
            <v>Linkage Group VII</v>
          </cell>
        </row>
        <row r="2098">
          <cell r="A2098" t="str">
            <v>NCU02366</v>
          </cell>
          <cell r="D2098">
            <v>3477</v>
          </cell>
          <cell r="E2098">
            <v>1518281</v>
          </cell>
          <cell r="F2098">
            <v>1521757</v>
          </cell>
          <cell r="G2098" t="str">
            <v>+</v>
          </cell>
          <cell r="H2098" t="str">
            <v>aconitase</v>
          </cell>
          <cell r="I2098" t="str">
            <v>Linkage Group VII</v>
          </cell>
          <cell r="J2098" t="str">
            <v>GO:0003994,GO:0042645,GO:0005739,GO:0006101,GO:0000002,GO:0003697,GO:0003690,GO:0006537,GO:0019541,GO:0005759,GO:0005829,GO:0006099</v>
          </cell>
        </row>
        <row r="2099">
          <cell r="A2099" t="str">
            <v>NCU02367</v>
          </cell>
          <cell r="D2099">
            <v>2198</v>
          </cell>
          <cell r="E2099">
            <v>1522452</v>
          </cell>
          <cell r="F2099">
            <v>1524649</v>
          </cell>
          <cell r="G2099" t="str">
            <v>+</v>
          </cell>
          <cell r="H2099" t="str">
            <v>hypothetical protein</v>
          </cell>
          <cell r="I2099" t="str">
            <v>Linkage Group VII</v>
          </cell>
        </row>
        <row r="2100">
          <cell r="A2100" t="str">
            <v>NCU02368</v>
          </cell>
          <cell r="D2100">
            <v>2392</v>
          </cell>
          <cell r="E2100">
            <v>1525182</v>
          </cell>
          <cell r="F2100">
            <v>1527573</v>
          </cell>
          <cell r="G2100" t="str">
            <v>+</v>
          </cell>
          <cell r="H2100" t="str">
            <v>rhomboid protein 2</v>
          </cell>
          <cell r="I2100" t="str">
            <v>Linkage Group VII</v>
          </cell>
        </row>
        <row r="2101">
          <cell r="A2101" t="str">
            <v>NCU02369</v>
          </cell>
          <cell r="D2101">
            <v>1299</v>
          </cell>
          <cell r="E2101">
            <v>1527524</v>
          </cell>
          <cell r="F2101">
            <v>1528822</v>
          </cell>
          <cell r="G2101" t="str">
            <v>-</v>
          </cell>
          <cell r="H2101" t="str">
            <v>polygalacturonase</v>
          </cell>
          <cell r="I2101" t="str">
            <v>Linkage Group VII</v>
          </cell>
        </row>
        <row r="2102">
          <cell r="A2102" t="str">
            <v>NCU02370</v>
          </cell>
          <cell r="D2102">
            <v>751</v>
          </cell>
          <cell r="E2102">
            <v>1529580</v>
          </cell>
          <cell r="F2102">
            <v>1530330</v>
          </cell>
          <cell r="G2102" t="str">
            <v>+</v>
          </cell>
          <cell r="H2102" t="str">
            <v>hypothetical protein</v>
          </cell>
          <cell r="I2102" t="str">
            <v>Linkage Group VII</v>
          </cell>
        </row>
        <row r="2103">
          <cell r="A2103" t="str">
            <v>NCU02371</v>
          </cell>
          <cell r="D2103">
            <v>2043</v>
          </cell>
          <cell r="E2103">
            <v>1531376</v>
          </cell>
          <cell r="F2103">
            <v>1533418</v>
          </cell>
          <cell r="G2103" t="str">
            <v>+</v>
          </cell>
          <cell r="H2103" t="str">
            <v>rhomboid protein 2</v>
          </cell>
          <cell r="I2103" t="str">
            <v>Linkage Group VII</v>
          </cell>
        </row>
        <row r="2104">
          <cell r="A2104" t="str">
            <v>NCU02372</v>
          </cell>
          <cell r="D2104">
            <v>1273</v>
          </cell>
          <cell r="E2104">
            <v>1533448</v>
          </cell>
          <cell r="F2104">
            <v>1534720</v>
          </cell>
          <cell r="G2104" t="str">
            <v>-</v>
          </cell>
          <cell r="H2104" t="str">
            <v>N(6)-adenine-specific DNA methyltransferase 2</v>
          </cell>
          <cell r="I2104" t="str">
            <v>Linkage Group VII</v>
          </cell>
        </row>
        <row r="2105">
          <cell r="A2105" t="str">
            <v>NCU02373</v>
          </cell>
          <cell r="D2105">
            <v>1860</v>
          </cell>
          <cell r="E2105">
            <v>1534901</v>
          </cell>
          <cell r="F2105">
            <v>1536760</v>
          </cell>
          <cell r="G2105" t="str">
            <v>-</v>
          </cell>
          <cell r="H2105" t="str">
            <v>NADH-ubiquinone oxidoreductase 40 kDa subunit</v>
          </cell>
          <cell r="I2105" t="str">
            <v>Linkage Group VII</v>
          </cell>
          <cell r="J2105" t="str">
            <v>GO:0005747,GO:0005739,GO:0006116,GO:0005739,GO:0009055</v>
          </cell>
        </row>
        <row r="2106">
          <cell r="A2106" t="str">
            <v>NCU02374</v>
          </cell>
          <cell r="D2106">
            <v>1738</v>
          </cell>
          <cell r="E2106">
            <v>1537075</v>
          </cell>
          <cell r="F2106">
            <v>1538812</v>
          </cell>
          <cell r="G2106" t="str">
            <v>+</v>
          </cell>
          <cell r="H2106" t="str">
            <v>proteasome regulatory particle subunit</v>
          </cell>
          <cell r="I2106" t="str">
            <v>Linkage Group VII</v>
          </cell>
        </row>
        <row r="2107">
          <cell r="A2107" t="str">
            <v>NCU02375</v>
          </cell>
          <cell r="D2107">
            <v>2332</v>
          </cell>
          <cell r="E2107">
            <v>1538711</v>
          </cell>
          <cell r="F2107">
            <v>1541042</v>
          </cell>
          <cell r="G2107" t="str">
            <v>-</v>
          </cell>
          <cell r="H2107" t="str">
            <v>ubiquitin carboxyl-terminal hydrolase 2</v>
          </cell>
          <cell r="I2107" t="str">
            <v>Linkage Group VII</v>
          </cell>
          <cell r="J2107" t="str">
            <v>GO:0009416</v>
          </cell>
        </row>
        <row r="2108">
          <cell r="A2108" t="str">
            <v>NCU02376</v>
          </cell>
          <cell r="D2108">
            <v>1608</v>
          </cell>
          <cell r="E2108">
            <v>1542525</v>
          </cell>
          <cell r="F2108">
            <v>1544132</v>
          </cell>
          <cell r="G2108" t="str">
            <v>+</v>
          </cell>
          <cell r="H2108" t="str">
            <v>metallo-beta-lactamase domain-containing protein</v>
          </cell>
          <cell r="I2108" t="str">
            <v>Linkage Group VII</v>
          </cell>
        </row>
        <row r="2109">
          <cell r="A2109" t="str">
            <v>NCU02377</v>
          </cell>
          <cell r="D2109">
            <v>956</v>
          </cell>
          <cell r="E2109">
            <v>1546407</v>
          </cell>
          <cell r="F2109">
            <v>1547362</v>
          </cell>
          <cell r="G2109" t="str">
            <v>-</v>
          </cell>
          <cell r="H2109" t="str">
            <v>hypothetical protein</v>
          </cell>
          <cell r="I2109" t="str">
            <v>Linkage Group VII</v>
          </cell>
        </row>
        <row r="2110">
          <cell r="A2110" t="str">
            <v>NCU02378</v>
          </cell>
          <cell r="D2110">
            <v>2249</v>
          </cell>
          <cell r="E2110">
            <v>1548047</v>
          </cell>
          <cell r="F2110">
            <v>1550295</v>
          </cell>
          <cell r="G2110" t="str">
            <v>+</v>
          </cell>
          <cell r="H2110" t="str">
            <v>integral membrane protein</v>
          </cell>
          <cell r="I2110" t="str">
            <v>Linkage Group VII</v>
          </cell>
        </row>
        <row r="2111">
          <cell r="A2111" t="str">
            <v>NCU02379</v>
          </cell>
          <cell r="D2111">
            <v>2825</v>
          </cell>
          <cell r="E2111">
            <v>1551472</v>
          </cell>
          <cell r="F2111">
            <v>1554296</v>
          </cell>
          <cell r="G2111" t="str">
            <v>-</v>
          </cell>
          <cell r="H2111" t="str">
            <v>hypothetical protein</v>
          </cell>
          <cell r="I2111" t="str">
            <v>Linkage Group VII</v>
          </cell>
        </row>
        <row r="2112">
          <cell r="A2112" t="str">
            <v>NCU02380</v>
          </cell>
          <cell r="D2112">
            <v>2979</v>
          </cell>
          <cell r="E2112">
            <v>1555068</v>
          </cell>
          <cell r="F2112">
            <v>1558046</v>
          </cell>
          <cell r="G2112" t="str">
            <v>+</v>
          </cell>
          <cell r="H2112" t="str">
            <v>threonyl-tRNA synthetase</v>
          </cell>
          <cell r="I2112" t="str">
            <v>Linkage Group VII</v>
          </cell>
          <cell r="J2112" t="str">
            <v>GO:0006412,GO:0005739,GO:0005737,GO:0006435,GO:0004829</v>
          </cell>
        </row>
        <row r="2113">
          <cell r="A2113" t="str">
            <v>NCU02381</v>
          </cell>
          <cell r="D2113">
            <v>1766</v>
          </cell>
          <cell r="E2113">
            <v>1558000</v>
          </cell>
          <cell r="F2113">
            <v>1559765</v>
          </cell>
          <cell r="G2113" t="str">
            <v>-</v>
          </cell>
          <cell r="H2113" t="str">
            <v>phosphatidylserine synthase</v>
          </cell>
          <cell r="I2113" t="str">
            <v>Linkage Group VII</v>
          </cell>
          <cell r="J2113" t="str">
            <v>GO:0032956,GO:0010512,GO:0005789,GO:0005737,GO:0006646,GO:0005829,GO:0006659,GO:0003882,GO:0007047</v>
          </cell>
        </row>
        <row r="2114">
          <cell r="A2114" t="str">
            <v>NCU02382</v>
          </cell>
          <cell r="D2114">
            <v>2020</v>
          </cell>
          <cell r="E2114">
            <v>1560540</v>
          </cell>
          <cell r="F2114">
            <v>1562559</v>
          </cell>
          <cell r="G2114" t="str">
            <v>-</v>
          </cell>
          <cell r="H2114" t="str">
            <v>hypothetical protein</v>
          </cell>
          <cell r="I2114" t="str">
            <v>Linkage Group VII</v>
          </cell>
        </row>
        <row r="2115">
          <cell r="A2115" t="str">
            <v>NCU02383</v>
          </cell>
          <cell r="D2115">
            <v>1728</v>
          </cell>
          <cell r="E2115">
            <v>1568867</v>
          </cell>
          <cell r="F2115">
            <v>1570594</v>
          </cell>
          <cell r="G2115" t="str">
            <v>-</v>
          </cell>
          <cell r="H2115" t="str">
            <v>hypothetical protein</v>
          </cell>
          <cell r="I2115" t="str">
            <v>Linkage Group VII</v>
          </cell>
        </row>
        <row r="2116">
          <cell r="A2116" t="str">
            <v>NCU02385</v>
          </cell>
          <cell r="D2116">
            <v>1553</v>
          </cell>
          <cell r="E2116">
            <v>1573839</v>
          </cell>
          <cell r="F2116">
            <v>1575391</v>
          </cell>
          <cell r="G2116" t="str">
            <v>-</v>
          </cell>
          <cell r="H2116" t="str">
            <v>hypothetical protein</v>
          </cell>
          <cell r="I2116" t="str">
            <v>Linkage Group VII</v>
          </cell>
        </row>
        <row r="2117">
          <cell r="A2117" t="str">
            <v>NCU02386</v>
          </cell>
          <cell r="D2117">
            <v>2450</v>
          </cell>
          <cell r="E2117">
            <v>1575996</v>
          </cell>
          <cell r="F2117">
            <v>1578445</v>
          </cell>
          <cell r="G2117" t="str">
            <v>-</v>
          </cell>
          <cell r="H2117" t="str">
            <v>hypothetical protein</v>
          </cell>
          <cell r="I2117" t="str">
            <v>Linkage Group VII</v>
          </cell>
        </row>
        <row r="2118">
          <cell r="A2118" t="str">
            <v>NCU02387</v>
          </cell>
          <cell r="D2118">
            <v>5236</v>
          </cell>
          <cell r="E2118">
            <v>1579768</v>
          </cell>
          <cell r="F2118">
            <v>1585003</v>
          </cell>
          <cell r="G2118" t="str">
            <v>-</v>
          </cell>
          <cell r="H2118" t="str">
            <v>nuclear import and export protein Msn5</v>
          </cell>
          <cell r="I2118" t="str">
            <v>Linkage Group VII</v>
          </cell>
        </row>
        <row r="2119">
          <cell r="A2119" t="str">
            <v>NCU02388</v>
          </cell>
          <cell r="D2119">
            <v>1498</v>
          </cell>
          <cell r="E2119">
            <v>1586641</v>
          </cell>
          <cell r="F2119">
            <v>1588138</v>
          </cell>
          <cell r="G2119" t="str">
            <v>-</v>
          </cell>
          <cell r="H2119" t="str">
            <v>hypothetical protein</v>
          </cell>
          <cell r="I2119" t="str">
            <v>Linkage Group VII</v>
          </cell>
        </row>
        <row r="2120">
          <cell r="A2120" t="str">
            <v>NCU02389</v>
          </cell>
          <cell r="D2120">
            <v>1126</v>
          </cell>
          <cell r="E2120">
            <v>1588765</v>
          </cell>
          <cell r="F2120">
            <v>1589890</v>
          </cell>
          <cell r="G2120" t="str">
            <v>+</v>
          </cell>
          <cell r="H2120" t="str">
            <v>hypothetical protein</v>
          </cell>
          <cell r="I2120" t="str">
            <v>Linkage Group VII</v>
          </cell>
        </row>
        <row r="2121">
          <cell r="A2121" t="str">
            <v>NCU02390</v>
          </cell>
          <cell r="D2121">
            <v>1212</v>
          </cell>
          <cell r="E2121">
            <v>1590012</v>
          </cell>
          <cell r="F2121">
            <v>1591223</v>
          </cell>
          <cell r="G2121" t="str">
            <v>-</v>
          </cell>
          <cell r="H2121" t="str">
            <v>hypothetical protein</v>
          </cell>
          <cell r="I2121" t="str">
            <v>Linkage Group VII</v>
          </cell>
        </row>
        <row r="2122">
          <cell r="A2122" t="str">
            <v>NCU02391</v>
          </cell>
          <cell r="D2122">
            <v>3430</v>
          </cell>
          <cell r="E2122">
            <v>1592607</v>
          </cell>
          <cell r="F2122">
            <v>1596036</v>
          </cell>
          <cell r="G2122" t="str">
            <v>+</v>
          </cell>
          <cell r="H2122" t="str">
            <v>protein transporter sec-24</v>
          </cell>
          <cell r="I2122" t="str">
            <v>Linkage Group VII</v>
          </cell>
        </row>
        <row r="2123">
          <cell r="A2123" t="str">
            <v>NCU02393</v>
          </cell>
          <cell r="C2123" t="str">
            <v>gul-1,gul-4</v>
          </cell>
          <cell r="D2123">
            <v>2279</v>
          </cell>
          <cell r="E2123">
            <v>1597945</v>
          </cell>
          <cell r="F2123">
            <v>1600564</v>
          </cell>
          <cell r="G2123" t="str">
            <v>+</v>
          </cell>
          <cell r="H2123" t="str">
            <v>mitogen-activated protein kinase-2</v>
          </cell>
          <cell r="I2123" t="str">
            <v>Linkage Group VII</v>
          </cell>
          <cell r="J2123" t="str">
            <v>GO:0030448,GO:0043577,GO:0010382,GO:0006468,GO:0004707,GO:0048315,GO:0004707,GO:0005634,GO:0000909,GO:0005737,GO:0009847,GO:0005938,GO:0040009,GO:0043409,GO:0005739</v>
          </cell>
        </row>
        <row r="2124">
          <cell r="A2124" t="str">
            <v>NCU02394</v>
          </cell>
          <cell r="D2124">
            <v>1609</v>
          </cell>
          <cell r="E2124">
            <v>1600921</v>
          </cell>
          <cell r="F2124">
            <v>1602529</v>
          </cell>
          <cell r="G2124" t="str">
            <v>-</v>
          </cell>
          <cell r="H2124" t="str">
            <v>oxidation resistance protein 1</v>
          </cell>
          <cell r="I2124" t="str">
            <v>Linkage Group VII</v>
          </cell>
        </row>
        <row r="2125">
          <cell r="A2125" t="str">
            <v>NCU02395</v>
          </cell>
          <cell r="D2125">
            <v>1077</v>
          </cell>
          <cell r="E2125">
            <v>1603179</v>
          </cell>
          <cell r="F2125">
            <v>1604255</v>
          </cell>
          <cell r="G2125" t="str">
            <v>-</v>
          </cell>
          <cell r="H2125" t="str">
            <v>uroporphyrinogen-III synthase</v>
          </cell>
          <cell r="I2125" t="str">
            <v>Linkage Group VII</v>
          </cell>
        </row>
        <row r="2126">
          <cell r="A2126" t="str">
            <v>NCU02396</v>
          </cell>
          <cell r="D2126">
            <v>995</v>
          </cell>
          <cell r="E2126">
            <v>1604533</v>
          </cell>
          <cell r="F2126">
            <v>1605527</v>
          </cell>
          <cell r="G2126" t="str">
            <v>+</v>
          </cell>
          <cell r="H2126" t="str">
            <v>mitochondrial FAD-linked sulfhydryl oxidase ERV1</v>
          </cell>
          <cell r="I2126" t="str">
            <v>Linkage Group VII</v>
          </cell>
        </row>
        <row r="2127">
          <cell r="A2127" t="str">
            <v>NCU02397</v>
          </cell>
          <cell r="D2127">
            <v>2280</v>
          </cell>
          <cell r="E2127">
            <v>1605961</v>
          </cell>
          <cell r="F2127">
            <v>1608240</v>
          </cell>
          <cell r="G2127" t="str">
            <v>+</v>
          </cell>
          <cell r="H2127" t="str">
            <v>pyruvate decarboxylase</v>
          </cell>
          <cell r="I2127" t="str">
            <v>Linkage Group VII</v>
          </cell>
          <cell r="J2127" t="str">
            <v>GO:0000949,GO:0005634,GO:0019655,GO:0004737,GO:0005829,GO:0006090,GO:0005737,GO:0006559,GO:0006569,GO:0009416</v>
          </cell>
        </row>
        <row r="2128">
          <cell r="A2128" t="str">
            <v>NCU02398</v>
          </cell>
          <cell r="D2128">
            <v>1958</v>
          </cell>
          <cell r="E2128">
            <v>1609255</v>
          </cell>
          <cell r="F2128">
            <v>1611212</v>
          </cell>
          <cell r="G2128" t="str">
            <v>-</v>
          </cell>
          <cell r="H2128" t="str">
            <v>hypothetical protein</v>
          </cell>
          <cell r="I2128" t="str">
            <v>Linkage Group VII</v>
          </cell>
        </row>
        <row r="2129">
          <cell r="A2129" t="str">
            <v>NCU02399</v>
          </cell>
          <cell r="D2129">
            <v>2679</v>
          </cell>
          <cell r="E2129">
            <v>1612881</v>
          </cell>
          <cell r="F2129">
            <v>1615559</v>
          </cell>
          <cell r="G2129" t="str">
            <v>+</v>
          </cell>
          <cell r="H2129" t="str">
            <v>hypothetical protein</v>
          </cell>
          <cell r="I2129" t="str">
            <v>Linkage Group VII</v>
          </cell>
        </row>
        <row r="2130">
          <cell r="A2130" t="str">
            <v>NCU02400</v>
          </cell>
          <cell r="D2130">
            <v>2950</v>
          </cell>
          <cell r="E2130">
            <v>1619899</v>
          </cell>
          <cell r="F2130">
            <v>1622848</v>
          </cell>
          <cell r="G2130" t="str">
            <v>+</v>
          </cell>
          <cell r="H2130" t="str">
            <v>metacaspase-1B</v>
          </cell>
          <cell r="I2130" t="str">
            <v>Linkage Group VII</v>
          </cell>
          <cell r="J2130" t="str">
            <v>GO:0005634,GO:0008234</v>
          </cell>
        </row>
        <row r="2131">
          <cell r="A2131" t="str">
            <v>NCU02401</v>
          </cell>
          <cell r="D2131">
            <v>2477</v>
          </cell>
          <cell r="E2131">
            <v>1622706</v>
          </cell>
          <cell r="F2131">
            <v>1625182</v>
          </cell>
          <cell r="G2131" t="str">
            <v>-</v>
          </cell>
          <cell r="H2131" t="str">
            <v>regulatory factor Sgt1</v>
          </cell>
          <cell r="I2131" t="str">
            <v>Linkage Group VII</v>
          </cell>
        </row>
        <row r="2132">
          <cell r="A2132" t="str">
            <v>NCU02402</v>
          </cell>
          <cell r="D2132">
            <v>4058</v>
          </cell>
          <cell r="E2132">
            <v>1626083</v>
          </cell>
          <cell r="F2132">
            <v>1630140</v>
          </cell>
          <cell r="G2132" t="str">
            <v>+</v>
          </cell>
          <cell r="H2132" t="str">
            <v>hypothetical protein</v>
          </cell>
          <cell r="I2132" t="str">
            <v>Linkage Group VII</v>
          </cell>
        </row>
        <row r="2133">
          <cell r="A2133" t="str">
            <v>NCU02403</v>
          </cell>
          <cell r="D2133">
            <v>1469</v>
          </cell>
          <cell r="E2133">
            <v>1629977</v>
          </cell>
          <cell r="F2133">
            <v>1631445</v>
          </cell>
          <cell r="G2133" t="str">
            <v>-</v>
          </cell>
          <cell r="H2133" t="str">
            <v>ubiquinone biosynthesis protein COQ9</v>
          </cell>
          <cell r="I2133" t="str">
            <v>Linkage Group VII</v>
          </cell>
        </row>
        <row r="2134">
          <cell r="A2134" t="str">
            <v>NCU02404</v>
          </cell>
          <cell r="D2134">
            <v>3066</v>
          </cell>
          <cell r="E2134">
            <v>1634929</v>
          </cell>
          <cell r="F2134">
            <v>1639785</v>
          </cell>
          <cell r="G2134" t="str">
            <v>+</v>
          </cell>
          <cell r="H2134" t="str">
            <v>RNP domain-containing protein</v>
          </cell>
          <cell r="I2134" t="str">
            <v>Linkage Group VII</v>
          </cell>
        </row>
        <row r="2135">
          <cell r="A2135" t="str">
            <v>NCU02405</v>
          </cell>
          <cell r="D2135">
            <v>1092</v>
          </cell>
          <cell r="E2135">
            <v>1640418</v>
          </cell>
          <cell r="F2135">
            <v>1641509</v>
          </cell>
          <cell r="G2135" t="str">
            <v>-</v>
          </cell>
          <cell r="H2135" t="str">
            <v>hypothetical protein</v>
          </cell>
          <cell r="I2135" t="str">
            <v>Linkage Group VII</v>
          </cell>
        </row>
        <row r="2136">
          <cell r="A2136" t="str">
            <v>NCU02406</v>
          </cell>
          <cell r="D2136">
            <v>2915</v>
          </cell>
          <cell r="E2136">
            <v>1641821</v>
          </cell>
          <cell r="F2136">
            <v>1644735</v>
          </cell>
          <cell r="G2136" t="str">
            <v>+</v>
          </cell>
          <cell r="H2136" t="str">
            <v>nuclear protein</v>
          </cell>
          <cell r="I2136" t="str">
            <v>Linkage Group VII</v>
          </cell>
        </row>
        <row r="2137">
          <cell r="A2137" t="str">
            <v>NCU02407</v>
          </cell>
          <cell r="D2137">
            <v>2558</v>
          </cell>
          <cell r="E2137">
            <v>1645710</v>
          </cell>
          <cell r="F2137">
            <v>1648267</v>
          </cell>
          <cell r="G2137" t="str">
            <v>+</v>
          </cell>
          <cell r="H2137" t="str">
            <v>dihydrolipoyl dehydrogenase</v>
          </cell>
          <cell r="I2137" t="str">
            <v>Linkage Group VII</v>
          </cell>
          <cell r="J2137" t="str">
            <v>GO:0005739,GO:0005967,GO:0005960,GO:0006574,GO:0006552,GO:0006086,GO:0042645,GO:0009353,GO:0004375,GO:0006546,GO:0006564,GO:0004148,GO:0006550</v>
          </cell>
        </row>
        <row r="2138">
          <cell r="A2138" t="str">
            <v>NCU02408</v>
          </cell>
          <cell r="D2138">
            <v>2560</v>
          </cell>
          <cell r="E2138">
            <v>1648864</v>
          </cell>
          <cell r="F2138">
            <v>1651423</v>
          </cell>
          <cell r="G2138" t="str">
            <v>+</v>
          </cell>
          <cell r="H2138" t="str">
            <v>fatty acid desaturase</v>
          </cell>
          <cell r="I2138" t="str">
            <v>Linkage Group VII</v>
          </cell>
        </row>
        <row r="2139">
          <cell r="A2139" t="str">
            <v>NCU02409</v>
          </cell>
          <cell r="D2139">
            <v>3900</v>
          </cell>
          <cell r="E2139">
            <v>1652747</v>
          </cell>
          <cell r="F2139">
            <v>1656646</v>
          </cell>
          <cell r="G2139" t="str">
            <v>+</v>
          </cell>
          <cell r="H2139" t="str">
            <v>hypothetical protein</v>
          </cell>
          <cell r="I2139" t="str">
            <v>Linkage Group VII</v>
          </cell>
        </row>
        <row r="2140">
          <cell r="A2140" t="str">
            <v>NCU02410</v>
          </cell>
          <cell r="D2140">
            <v>1071</v>
          </cell>
          <cell r="E2140">
            <v>1656671</v>
          </cell>
          <cell r="F2140">
            <v>1657741</v>
          </cell>
          <cell r="G2140" t="str">
            <v>-</v>
          </cell>
          <cell r="H2140" t="str">
            <v>hypothetical protein</v>
          </cell>
          <cell r="I2140" t="str">
            <v>Linkage Group VII</v>
          </cell>
        </row>
        <row r="2141">
          <cell r="A2141" t="str">
            <v>NCU02411</v>
          </cell>
          <cell r="D2141">
            <v>4839</v>
          </cell>
          <cell r="E2141">
            <v>1658741</v>
          </cell>
          <cell r="F2141">
            <v>1663579</v>
          </cell>
          <cell r="G2141" t="str">
            <v>+</v>
          </cell>
          <cell r="H2141" t="str">
            <v>hypothetical protein</v>
          </cell>
          <cell r="I2141" t="str">
            <v>Linkage Group VII</v>
          </cell>
        </row>
        <row r="2142">
          <cell r="A2142" t="str">
            <v>NCU02412</v>
          </cell>
          <cell r="D2142">
            <v>1255</v>
          </cell>
          <cell r="E2142">
            <v>1665088</v>
          </cell>
          <cell r="F2142">
            <v>1666342</v>
          </cell>
          <cell r="G2142" t="str">
            <v>-</v>
          </cell>
          <cell r="H2142" t="str">
            <v>hypothetical protein</v>
          </cell>
          <cell r="I2142" t="str">
            <v>Linkage Group VII</v>
          </cell>
        </row>
        <row r="2143">
          <cell r="A2143" t="str">
            <v>NCU02413</v>
          </cell>
          <cell r="D2143">
            <v>2719</v>
          </cell>
          <cell r="E2143">
            <v>1671242</v>
          </cell>
          <cell r="F2143">
            <v>1673960</v>
          </cell>
          <cell r="G2143" t="str">
            <v>+</v>
          </cell>
          <cell r="H2143" t="str">
            <v>transcription factor prr1</v>
          </cell>
          <cell r="I2143" t="str">
            <v>Linkage Group VII</v>
          </cell>
          <cell r="J2143" t="str">
            <v>GO:0006979</v>
          </cell>
        </row>
        <row r="2144">
          <cell r="A2144" t="str">
            <v>NCU02414</v>
          </cell>
          <cell r="D2144">
            <v>2680</v>
          </cell>
          <cell r="E2144">
            <v>1679533</v>
          </cell>
          <cell r="F2144">
            <v>1682212</v>
          </cell>
          <cell r="G2144" t="str">
            <v>+</v>
          </cell>
          <cell r="H2144" t="str">
            <v>translation initiation factor eif-2b epsilon subunit</v>
          </cell>
          <cell r="I2144" t="str">
            <v>Linkage Group VII</v>
          </cell>
        </row>
        <row r="2145">
          <cell r="A2145" t="str">
            <v>NCU02415</v>
          </cell>
          <cell r="D2145">
            <v>2864</v>
          </cell>
          <cell r="E2145">
            <v>1682707</v>
          </cell>
          <cell r="F2145">
            <v>1685570</v>
          </cell>
          <cell r="G2145" t="str">
            <v>-</v>
          </cell>
          <cell r="H2145" t="str">
            <v>zinc metalloproteinase</v>
          </cell>
          <cell r="I2145" t="str">
            <v>Linkage Group VII</v>
          </cell>
        </row>
        <row r="2146">
          <cell r="A2146" t="str">
            <v>NCU02416</v>
          </cell>
          <cell r="D2146">
            <v>2575</v>
          </cell>
          <cell r="E2146">
            <v>1686176</v>
          </cell>
          <cell r="F2146">
            <v>1688750</v>
          </cell>
          <cell r="G2146" t="str">
            <v>-</v>
          </cell>
          <cell r="H2146" t="str">
            <v>Phospholipid:diacylglycerol acyltransferase</v>
          </cell>
          <cell r="I2146" t="str">
            <v>Linkage Group VII</v>
          </cell>
        </row>
        <row r="2147">
          <cell r="A2147" t="str">
            <v>NCU02417</v>
          </cell>
          <cell r="D2147">
            <v>1348</v>
          </cell>
          <cell r="E2147">
            <v>1689096</v>
          </cell>
          <cell r="F2147">
            <v>1690443</v>
          </cell>
          <cell r="G2147" t="str">
            <v>+</v>
          </cell>
          <cell r="H2147" t="str">
            <v>L-A virus GAG protein N-acetyltransferase</v>
          </cell>
          <cell r="I2147" t="str">
            <v>Linkage Group VII</v>
          </cell>
        </row>
        <row r="2148">
          <cell r="A2148" t="str">
            <v>NCU02418</v>
          </cell>
          <cell r="D2148">
            <v>1883</v>
          </cell>
          <cell r="E2148">
            <v>1691140</v>
          </cell>
          <cell r="F2148">
            <v>1693022</v>
          </cell>
          <cell r="G2148" t="str">
            <v>+</v>
          </cell>
          <cell r="H2148" t="str">
            <v>hypothetical protein</v>
          </cell>
          <cell r="I2148" t="str">
            <v>Linkage Group VII</v>
          </cell>
        </row>
        <row r="2149">
          <cell r="A2149" t="str">
            <v>NCU02419</v>
          </cell>
          <cell r="D2149">
            <v>1480</v>
          </cell>
          <cell r="E2149">
            <v>1693998</v>
          </cell>
          <cell r="F2149">
            <v>1695477</v>
          </cell>
          <cell r="G2149" t="str">
            <v>+</v>
          </cell>
          <cell r="H2149" t="str">
            <v>mitochondrial 37S ribosomal protein S17</v>
          </cell>
          <cell r="I2149" t="str">
            <v>Linkage Group VII</v>
          </cell>
        </row>
        <row r="2150">
          <cell r="A2150" t="str">
            <v>NCU02420</v>
          </cell>
          <cell r="D2150">
            <v>3090</v>
          </cell>
          <cell r="E2150">
            <v>1695419</v>
          </cell>
          <cell r="F2150">
            <v>1698508</v>
          </cell>
          <cell r="G2150" t="str">
            <v>-</v>
          </cell>
          <cell r="H2150" t="str">
            <v>AAA family ATPase</v>
          </cell>
          <cell r="I2150" t="str">
            <v>Linkage Group VII</v>
          </cell>
        </row>
        <row r="2151">
          <cell r="A2151" t="str">
            <v>NCU02421</v>
          </cell>
          <cell r="D2151">
            <v>2521</v>
          </cell>
          <cell r="E2151">
            <v>1699535</v>
          </cell>
          <cell r="F2151">
            <v>1702055</v>
          </cell>
          <cell r="G2151" t="str">
            <v>-</v>
          </cell>
          <cell r="H2151" t="str">
            <v>hypothetical protein</v>
          </cell>
          <cell r="I2151" t="str">
            <v>Linkage Group VII</v>
          </cell>
        </row>
        <row r="2152">
          <cell r="A2152" t="str">
            <v>NCU02422</v>
          </cell>
          <cell r="D2152">
            <v>3766</v>
          </cell>
          <cell r="E2152">
            <v>1703276</v>
          </cell>
          <cell r="F2152">
            <v>1707041</v>
          </cell>
          <cell r="G2152" t="str">
            <v>+</v>
          </cell>
          <cell r="H2152" t="str">
            <v>ATG9 protein</v>
          </cell>
          <cell r="I2152" t="str">
            <v>Linkage Group VII</v>
          </cell>
        </row>
        <row r="2153">
          <cell r="A2153" t="str">
            <v>NCU02423</v>
          </cell>
          <cell r="D2153">
            <v>2701</v>
          </cell>
          <cell r="E2153">
            <v>1708287</v>
          </cell>
          <cell r="F2153">
            <v>1710987</v>
          </cell>
          <cell r="G2153" t="str">
            <v>+</v>
          </cell>
          <cell r="H2153" t="str">
            <v>mitoferrin-1</v>
          </cell>
          <cell r="I2153" t="str">
            <v>Linkage Group VII</v>
          </cell>
        </row>
        <row r="2154">
          <cell r="A2154" t="str">
            <v>NCU02424</v>
          </cell>
          <cell r="D2154">
            <v>2220</v>
          </cell>
          <cell r="E2154">
            <v>1711006</v>
          </cell>
          <cell r="F2154">
            <v>1713225</v>
          </cell>
          <cell r="G2154" t="str">
            <v>-</v>
          </cell>
          <cell r="H2154" t="str">
            <v>DnaJ and TPR domain-containing protein</v>
          </cell>
          <cell r="I2154" t="str">
            <v>Linkage Group VII</v>
          </cell>
          <cell r="J2154" t="str">
            <v>GO:0043565</v>
          </cell>
        </row>
        <row r="2155">
          <cell r="A2155" t="str">
            <v>NCU02425</v>
          </cell>
          <cell r="D2155">
            <v>2339</v>
          </cell>
          <cell r="E2155">
            <v>1715413</v>
          </cell>
          <cell r="F2155">
            <v>1717751</v>
          </cell>
          <cell r="G2155" t="str">
            <v>-</v>
          </cell>
          <cell r="H2155" t="str">
            <v>PH domain-containing protein</v>
          </cell>
          <cell r="I2155" t="str">
            <v>Linkage Group VII</v>
          </cell>
        </row>
        <row r="2156">
          <cell r="A2156" t="str">
            <v>NCU02428</v>
          </cell>
          <cell r="D2156">
            <v>2229</v>
          </cell>
          <cell r="E2156">
            <v>1731450</v>
          </cell>
          <cell r="F2156">
            <v>1733678</v>
          </cell>
          <cell r="G2156" t="str">
            <v>+</v>
          </cell>
          <cell r="H2156" t="str">
            <v>nucleolar essential protein 1</v>
          </cell>
          <cell r="I2156" t="str">
            <v>Linkage Group VII</v>
          </cell>
          <cell r="J2156" t="str">
            <v>GO:0000447,GO:0005880,GO:0032040,GO:0003723,GO:0042803,GO:0000472,GO:0042274,GO:0005730,GO:0006364,GO:0030686</v>
          </cell>
        </row>
        <row r="2157">
          <cell r="A2157" t="str">
            <v>NCU02429</v>
          </cell>
          <cell r="D2157">
            <v>2004</v>
          </cell>
          <cell r="E2157">
            <v>1735632</v>
          </cell>
          <cell r="F2157">
            <v>1737635</v>
          </cell>
          <cell r="G2157" t="str">
            <v>+</v>
          </cell>
          <cell r="H2157" t="str">
            <v>hypothetical protein</v>
          </cell>
          <cell r="I2157" t="str">
            <v>Linkage Group VII</v>
          </cell>
        </row>
        <row r="2158">
          <cell r="A2158" t="str">
            <v>NCU02430</v>
          </cell>
          <cell r="D2158">
            <v>2460</v>
          </cell>
          <cell r="E2158">
            <v>1738339</v>
          </cell>
          <cell r="F2158">
            <v>1740798</v>
          </cell>
          <cell r="G2158" t="str">
            <v>+</v>
          </cell>
          <cell r="H2158" t="str">
            <v>cystathionine gamma-synthase</v>
          </cell>
          <cell r="I2158" t="str">
            <v>Linkage Group VII</v>
          </cell>
          <cell r="J2158" t="str">
            <v>GO:0005634,GO:0006790,GO:0003962</v>
          </cell>
        </row>
        <row r="2159">
          <cell r="A2159" t="str">
            <v>NCU02431</v>
          </cell>
          <cell r="D2159">
            <v>2378</v>
          </cell>
          <cell r="E2159">
            <v>1741409</v>
          </cell>
          <cell r="F2159">
            <v>1743786</v>
          </cell>
          <cell r="G2159" t="str">
            <v>-</v>
          </cell>
          <cell r="H2159" t="str">
            <v>RING-14 protein</v>
          </cell>
          <cell r="I2159" t="str">
            <v>Linkage Group VII</v>
          </cell>
          <cell r="J2159" t="str">
            <v>GO:0009416</v>
          </cell>
        </row>
        <row r="2160">
          <cell r="A2160" t="str">
            <v>NCU02432</v>
          </cell>
          <cell r="D2160">
            <v>1960</v>
          </cell>
          <cell r="E2160">
            <v>1744262</v>
          </cell>
          <cell r="F2160">
            <v>1746221</v>
          </cell>
          <cell r="G2160" t="str">
            <v>+</v>
          </cell>
          <cell r="H2160" t="str">
            <v>DnaJ domain-containing protein</v>
          </cell>
          <cell r="I2160" t="str">
            <v>Linkage Group VII</v>
          </cell>
        </row>
        <row r="2161">
          <cell r="A2161" t="str">
            <v>NCU02433</v>
          </cell>
          <cell r="D2161">
            <v>2552</v>
          </cell>
          <cell r="E2161">
            <v>1745975</v>
          </cell>
          <cell r="F2161">
            <v>1748526</v>
          </cell>
          <cell r="G2161" t="str">
            <v>-</v>
          </cell>
          <cell r="H2161" t="str">
            <v>ATG4 protein</v>
          </cell>
          <cell r="I2161" t="str">
            <v>Linkage Group VII</v>
          </cell>
        </row>
        <row r="2162">
          <cell r="A2162" t="str">
            <v>NCU02434</v>
          </cell>
          <cell r="D2162">
            <v>2682</v>
          </cell>
          <cell r="E2162">
            <v>1760492</v>
          </cell>
          <cell r="F2162">
            <v>1763173</v>
          </cell>
          <cell r="G2162" t="str">
            <v>+</v>
          </cell>
          <cell r="H2162" t="str">
            <v>SQS1</v>
          </cell>
          <cell r="I2162" t="str">
            <v>Linkage Group VII</v>
          </cell>
        </row>
        <row r="2163">
          <cell r="A2163" t="str">
            <v>NCU02435</v>
          </cell>
          <cell r="D2163">
            <v>1069</v>
          </cell>
          <cell r="E2163">
            <v>1763505</v>
          </cell>
          <cell r="F2163">
            <v>1764573</v>
          </cell>
          <cell r="G2163" t="str">
            <v>-</v>
          </cell>
          <cell r="H2163" t="str">
            <v>histone H2B</v>
          </cell>
          <cell r="I2163" t="str">
            <v>Linkage Group VII</v>
          </cell>
          <cell r="J2163" t="str">
            <v>GO:0000788,GO:0006301,GO:0003677,GO:0006333,GO:0045816</v>
          </cell>
        </row>
        <row r="2164">
          <cell r="A2164" t="str">
            <v>NCU02436</v>
          </cell>
          <cell r="D2164">
            <v>402</v>
          </cell>
          <cell r="E2164">
            <v>1765388</v>
          </cell>
          <cell r="F2164">
            <v>1765789</v>
          </cell>
          <cell r="G2164" t="str">
            <v>+</v>
          </cell>
          <cell r="H2164" t="str">
            <v>hypothetical protein</v>
          </cell>
          <cell r="I2164" t="str">
            <v>Linkage Group VII</v>
          </cell>
        </row>
        <row r="2165">
          <cell r="A2165" t="str">
            <v>NCU02437</v>
          </cell>
          <cell r="D2165">
            <v>889</v>
          </cell>
          <cell r="E2165">
            <v>1766988</v>
          </cell>
          <cell r="F2165">
            <v>1767876</v>
          </cell>
          <cell r="G2165" t="str">
            <v>+</v>
          </cell>
          <cell r="H2165" t="str">
            <v>histone H2A</v>
          </cell>
          <cell r="I2165" t="str">
            <v>Linkage Group VII</v>
          </cell>
          <cell r="J2165" t="str">
            <v>GO:0000788,GO:0006281,GO:0003677,GO:0006333</v>
          </cell>
        </row>
        <row r="2166">
          <cell r="A2166" t="str">
            <v>NCU02438</v>
          </cell>
          <cell r="D2166">
            <v>2100</v>
          </cell>
          <cell r="E2166">
            <v>1770246</v>
          </cell>
          <cell r="F2166">
            <v>1772345</v>
          </cell>
          <cell r="G2166" t="str">
            <v>+</v>
          </cell>
          <cell r="H2166" t="str">
            <v>dihydrolipoamide succinyltransferase</v>
          </cell>
          <cell r="I2166" t="str">
            <v>Linkage Group VII</v>
          </cell>
          <cell r="J2166" t="str">
            <v>GO:0006103,GO:0004149,GO:0009353,GO:0042645,GO:0005739,GO:0006099</v>
          </cell>
        </row>
        <row r="2167">
          <cell r="A2167" t="str">
            <v>NCU02450</v>
          </cell>
          <cell r="D2167">
            <v>2253</v>
          </cell>
          <cell r="E2167">
            <v>2120198</v>
          </cell>
          <cell r="F2167">
            <v>2122450</v>
          </cell>
          <cell r="G2167" t="str">
            <v>-</v>
          </cell>
          <cell r="H2167" t="str">
            <v>threonine dehydratase</v>
          </cell>
          <cell r="I2167" t="str">
            <v>Linkage Group VII</v>
          </cell>
          <cell r="J2167" t="str">
            <v>GO:0005739,GO:0004794,GO:0009082</v>
          </cell>
        </row>
        <row r="2168">
          <cell r="A2168" t="str">
            <v>NCU02451</v>
          </cell>
          <cell r="D2168">
            <v>1074</v>
          </cell>
          <cell r="E2168">
            <v>2123072</v>
          </cell>
          <cell r="F2168">
            <v>2124145</v>
          </cell>
          <cell r="G2168" t="str">
            <v>+</v>
          </cell>
          <cell r="H2168" t="str">
            <v>mitochondrial hypoxia responsive domain-containing protein</v>
          </cell>
          <cell r="I2168" t="str">
            <v>Linkage Group VII</v>
          </cell>
        </row>
        <row r="2169">
          <cell r="A2169" t="str">
            <v>NCU02452</v>
          </cell>
          <cell r="D2169">
            <v>2432</v>
          </cell>
          <cell r="E2169">
            <v>2124030</v>
          </cell>
          <cell r="F2169">
            <v>2126461</v>
          </cell>
          <cell r="G2169" t="str">
            <v>-</v>
          </cell>
          <cell r="H2169" t="str">
            <v>TLDc domain-containing protein 2</v>
          </cell>
          <cell r="I2169" t="str">
            <v>Linkage Group VII</v>
          </cell>
        </row>
        <row r="2170">
          <cell r="A2170" t="str">
            <v>NCU02453</v>
          </cell>
          <cell r="D2170">
            <v>1537</v>
          </cell>
          <cell r="E2170">
            <v>2127265</v>
          </cell>
          <cell r="F2170">
            <v>2128801</v>
          </cell>
          <cell r="G2170" t="str">
            <v>+</v>
          </cell>
          <cell r="H2170" t="str">
            <v>hypothetical protein</v>
          </cell>
          <cell r="I2170" t="str">
            <v>Linkage Group VII</v>
          </cell>
        </row>
        <row r="2171">
          <cell r="A2171" t="str">
            <v>NCU02455</v>
          </cell>
          <cell r="D2171">
            <v>1023</v>
          </cell>
          <cell r="E2171">
            <v>2132742</v>
          </cell>
          <cell r="F2171">
            <v>2133764</v>
          </cell>
          <cell r="G2171" t="str">
            <v>+</v>
          </cell>
          <cell r="H2171" t="str">
            <v>FKBP-type peptidyl-prolyl cis-trans isomerase</v>
          </cell>
          <cell r="I2171" t="str">
            <v>Linkage Group VII</v>
          </cell>
          <cell r="J2171" t="str">
            <v>GO:0005788,GO:0051087,GO:0030544,GO:0003755,GO:0006461</v>
          </cell>
        </row>
        <row r="2172">
          <cell r="A2172" t="str">
            <v>NCU02456</v>
          </cell>
          <cell r="D2172">
            <v>2303</v>
          </cell>
          <cell r="E2172">
            <v>2135058</v>
          </cell>
          <cell r="F2172">
            <v>2137360</v>
          </cell>
          <cell r="G2172" t="str">
            <v>+</v>
          </cell>
          <cell r="H2172" t="str">
            <v>potassium transporter</v>
          </cell>
          <cell r="I2172" t="str">
            <v>Linkage Group VII</v>
          </cell>
        </row>
        <row r="2173">
          <cell r="A2173" t="str">
            <v>NCU02457</v>
          </cell>
          <cell r="D2173">
            <v>3038</v>
          </cell>
          <cell r="E2173">
            <v>2137711</v>
          </cell>
          <cell r="F2173">
            <v>2140748</v>
          </cell>
          <cell r="G2173" t="str">
            <v>+</v>
          </cell>
          <cell r="H2173" t="str">
            <v>DNA-directed polymerase kappa</v>
          </cell>
          <cell r="I2173" t="str">
            <v>Linkage Group VII</v>
          </cell>
        </row>
        <row r="2174">
          <cell r="A2174" t="str">
            <v>NCU02458</v>
          </cell>
          <cell r="D2174">
            <v>1187</v>
          </cell>
          <cell r="E2174">
            <v>2141306</v>
          </cell>
          <cell r="F2174">
            <v>2142492</v>
          </cell>
          <cell r="G2174" t="str">
            <v>+</v>
          </cell>
          <cell r="H2174" t="str">
            <v>hypothetical protein</v>
          </cell>
          <cell r="I2174" t="str">
            <v>Linkage Group VII</v>
          </cell>
        </row>
        <row r="2175">
          <cell r="A2175" t="str">
            <v>NCU02459</v>
          </cell>
          <cell r="D2175">
            <v>1768</v>
          </cell>
          <cell r="E2175">
            <v>2143636</v>
          </cell>
          <cell r="F2175">
            <v>2145403</v>
          </cell>
          <cell r="G2175" t="str">
            <v>+</v>
          </cell>
          <cell r="H2175" t="str">
            <v>DUF52 domain-containing protein</v>
          </cell>
          <cell r="I2175" t="str">
            <v>Linkage Group VII</v>
          </cell>
        </row>
        <row r="2176">
          <cell r="A2176" t="str">
            <v>NCU02460</v>
          </cell>
          <cell r="B2176" t="str">
            <v>syn-1</v>
          </cell>
          <cell r="D2176">
            <v>2472</v>
          </cell>
          <cell r="E2176">
            <v>2146092</v>
          </cell>
          <cell r="F2176">
            <v>2148563</v>
          </cell>
          <cell r="G2176" t="str">
            <v>+</v>
          </cell>
          <cell r="H2176" t="str">
            <v>syntaxin family protein</v>
          </cell>
          <cell r="I2176" t="str">
            <v>Linkage Group VII</v>
          </cell>
          <cell r="J2176" t="str">
            <v>GO:0048278,GO:0000909,GO:0045026,GO:0048315,GO:0030448,GO:0000905</v>
          </cell>
        </row>
        <row r="2177">
          <cell r="A2177" t="str">
            <v>NCU02461</v>
          </cell>
          <cell r="D2177">
            <v>1406</v>
          </cell>
          <cell r="E2177">
            <v>2148634</v>
          </cell>
          <cell r="F2177">
            <v>2150039</v>
          </cell>
          <cell r="G2177" t="str">
            <v>-</v>
          </cell>
          <cell r="H2177" t="str">
            <v>hypothetical protein</v>
          </cell>
          <cell r="I2177" t="str">
            <v>Linkage Group VII</v>
          </cell>
        </row>
        <row r="2178">
          <cell r="A2178" t="str">
            <v>NCU02463</v>
          </cell>
          <cell r="D2178">
            <v>1623</v>
          </cell>
          <cell r="E2178">
            <v>2404808</v>
          </cell>
          <cell r="F2178">
            <v>2406430</v>
          </cell>
          <cell r="G2178" t="str">
            <v>+</v>
          </cell>
          <cell r="H2178" t="str">
            <v>bax Inhibitor family protein</v>
          </cell>
          <cell r="I2178" t="str">
            <v>Linkage Group I</v>
          </cell>
        </row>
        <row r="2179">
          <cell r="A2179" t="str">
            <v>NCU02464</v>
          </cell>
          <cell r="D2179">
            <v>2465</v>
          </cell>
          <cell r="E2179">
            <v>2406609</v>
          </cell>
          <cell r="F2179">
            <v>2409073</v>
          </cell>
          <cell r="G2179" t="str">
            <v>-</v>
          </cell>
          <cell r="H2179" t="str">
            <v>neuronal-specific septin-3</v>
          </cell>
          <cell r="I2179" t="str">
            <v>Linkage Group I</v>
          </cell>
          <cell r="J2179" t="str">
            <v>GO:0031105,GO:0005737,GO:0005515,GO:0005940,GO:0005829</v>
          </cell>
        </row>
        <row r="2180">
          <cell r="A2180" t="str">
            <v>NCU02465</v>
          </cell>
          <cell r="D2180">
            <v>234</v>
          </cell>
          <cell r="E2180">
            <v>2410143</v>
          </cell>
          <cell r="F2180">
            <v>2410376</v>
          </cell>
          <cell r="G2180" t="str">
            <v>-</v>
          </cell>
          <cell r="H2180" t="str">
            <v>hypothetical protein</v>
          </cell>
          <cell r="I2180" t="str">
            <v>Linkage Group I</v>
          </cell>
        </row>
        <row r="2181">
          <cell r="A2181" t="str">
            <v>NCU02466</v>
          </cell>
          <cell r="D2181">
            <v>1879</v>
          </cell>
          <cell r="E2181">
            <v>2411217</v>
          </cell>
          <cell r="F2181">
            <v>2413095</v>
          </cell>
          <cell r="G2181" t="str">
            <v>+</v>
          </cell>
          <cell r="H2181" t="str">
            <v>SVP1-like protein 2</v>
          </cell>
          <cell r="I2181" t="str">
            <v>Linkage Group I</v>
          </cell>
        </row>
        <row r="2182">
          <cell r="A2182" t="str">
            <v>NCU02467</v>
          </cell>
          <cell r="D2182">
            <v>1654</v>
          </cell>
          <cell r="E2182">
            <v>2413140</v>
          </cell>
          <cell r="F2182">
            <v>2414793</v>
          </cell>
          <cell r="G2182" t="str">
            <v>-</v>
          </cell>
          <cell r="H2182" t="str">
            <v>U2 snRNP component IST3</v>
          </cell>
          <cell r="I2182" t="str">
            <v>Linkage Group I</v>
          </cell>
        </row>
        <row r="2183">
          <cell r="A2183" t="str">
            <v>NCU02468</v>
          </cell>
          <cell r="D2183">
            <v>2796</v>
          </cell>
          <cell r="E2183">
            <v>2416552</v>
          </cell>
          <cell r="F2183">
            <v>2419347</v>
          </cell>
          <cell r="G2183" t="str">
            <v>+</v>
          </cell>
          <cell r="H2183" t="str">
            <v>longevity-assurance protein</v>
          </cell>
          <cell r="I2183" t="str">
            <v>Linkage Group I</v>
          </cell>
        </row>
        <row r="2184">
          <cell r="A2184" t="str">
            <v>NCU02470</v>
          </cell>
          <cell r="D2184">
            <v>2880</v>
          </cell>
          <cell r="E2184">
            <v>2419531</v>
          </cell>
          <cell r="F2184">
            <v>2422410</v>
          </cell>
          <cell r="G2184" t="str">
            <v>-</v>
          </cell>
          <cell r="H2184" t="str">
            <v>hypothetical protein</v>
          </cell>
          <cell r="I2184" t="str">
            <v>Linkage Group I</v>
          </cell>
          <cell r="J2184" t="str">
            <v>GO:0042149,GO:0009416</v>
          </cell>
        </row>
        <row r="2185">
          <cell r="A2185" t="str">
            <v>NCU02472</v>
          </cell>
          <cell r="D2185">
            <v>1907</v>
          </cell>
          <cell r="E2185">
            <v>2428436</v>
          </cell>
          <cell r="F2185">
            <v>2430342</v>
          </cell>
          <cell r="G2185" t="str">
            <v>-</v>
          </cell>
          <cell r="H2185" t="str">
            <v>NADH:ubiquinone oxidoreductase 20.8kD subunit</v>
          </cell>
          <cell r="I2185" t="str">
            <v>Linkage Group I</v>
          </cell>
          <cell r="J2185" t="str">
            <v>GO:0009055,GO:0006116,GO:0005739,GO:0005747</v>
          </cell>
        </row>
        <row r="2186">
          <cell r="A2186" t="str">
            <v>NCU02473</v>
          </cell>
          <cell r="D2186">
            <v>2070</v>
          </cell>
          <cell r="E2186">
            <v>2430676</v>
          </cell>
          <cell r="F2186">
            <v>2432745</v>
          </cell>
          <cell r="G2186" t="str">
            <v>+</v>
          </cell>
          <cell r="H2186" t="str">
            <v>nucleoporin Nup44</v>
          </cell>
          <cell r="I2186" t="str">
            <v>Linkage Group I</v>
          </cell>
        </row>
        <row r="2187">
          <cell r="A2187" t="str">
            <v>NCU02474</v>
          </cell>
          <cell r="B2187" t="str">
            <v>tom5</v>
          </cell>
          <cell r="D2187">
            <v>908</v>
          </cell>
          <cell r="E2187">
            <v>2432597</v>
          </cell>
          <cell r="F2187">
            <v>2433504</v>
          </cell>
          <cell r="G2187" t="str">
            <v>-</v>
          </cell>
          <cell r="H2187" t="str">
            <v>translocase of outer mitochondrial membrane 5</v>
          </cell>
          <cell r="I2187" t="str">
            <v>Linkage Group I</v>
          </cell>
          <cell r="J2187" t="str">
            <v>GO:0005742</v>
          </cell>
        </row>
        <row r="2188">
          <cell r="A2188" t="str">
            <v>NCU02475</v>
          </cell>
          <cell r="D2188">
            <v>4045</v>
          </cell>
          <cell r="E2188">
            <v>2434784</v>
          </cell>
          <cell r="F2188">
            <v>2438828</v>
          </cell>
          <cell r="G2188" t="str">
            <v>+</v>
          </cell>
          <cell r="H2188" t="str">
            <v>glycine dehydrogenase</v>
          </cell>
          <cell r="I2188" t="str">
            <v>Linkage Group I</v>
          </cell>
          <cell r="J2188" t="str">
            <v>GO:0004375,GO:0019464,GO:0005739,GO:0006730</v>
          </cell>
        </row>
        <row r="2189">
          <cell r="A2189" t="str">
            <v>NCU02476</v>
          </cell>
          <cell r="D2189">
            <v>1235</v>
          </cell>
          <cell r="E2189">
            <v>2438853</v>
          </cell>
          <cell r="F2189">
            <v>2440087</v>
          </cell>
          <cell r="G2189" t="str">
            <v>-</v>
          </cell>
          <cell r="H2189" t="str">
            <v>alcohol dehydrogenase III</v>
          </cell>
          <cell r="I2189" t="str">
            <v>Linkage Group I</v>
          </cell>
        </row>
        <row r="2190">
          <cell r="A2190" t="str">
            <v>NCU02477</v>
          </cell>
          <cell r="D2190">
            <v>1858</v>
          </cell>
          <cell r="E2190">
            <v>2441214</v>
          </cell>
          <cell r="F2190">
            <v>2443071</v>
          </cell>
          <cell r="G2190" t="str">
            <v>+</v>
          </cell>
          <cell r="H2190" t="str">
            <v>ribosome biogenesis protein Sqt1</v>
          </cell>
          <cell r="I2190" t="str">
            <v>Linkage Group I</v>
          </cell>
        </row>
        <row r="2191">
          <cell r="A2191" t="str">
            <v>NCU02478</v>
          </cell>
          <cell r="D2191">
            <v>7741</v>
          </cell>
          <cell r="E2191">
            <v>2443730</v>
          </cell>
          <cell r="F2191">
            <v>2451470</v>
          </cell>
          <cell r="G2191" t="str">
            <v>-</v>
          </cell>
          <cell r="H2191" t="str">
            <v>alpha-1,3-glucan synthase Ags2</v>
          </cell>
          <cell r="I2191" t="str">
            <v>Linkage Group I</v>
          </cell>
        </row>
        <row r="2192">
          <cell r="A2192" t="str">
            <v>NCU02479</v>
          </cell>
          <cell r="D2192">
            <v>2117</v>
          </cell>
          <cell r="E2192">
            <v>2455960</v>
          </cell>
          <cell r="F2192">
            <v>2458076</v>
          </cell>
          <cell r="G2192" t="str">
            <v>-</v>
          </cell>
          <cell r="H2192" t="str">
            <v>glutamine synthetase</v>
          </cell>
          <cell r="I2192" t="str">
            <v>Linkage Group I</v>
          </cell>
        </row>
        <row r="2193">
          <cell r="A2193" t="str">
            <v>NCU02480</v>
          </cell>
          <cell r="D2193">
            <v>1484</v>
          </cell>
          <cell r="E2193">
            <v>2459310</v>
          </cell>
          <cell r="F2193">
            <v>2460793</v>
          </cell>
          <cell r="G2193" t="str">
            <v>+</v>
          </cell>
          <cell r="H2193" t="str">
            <v>short-chain dehydrogenase/reductase</v>
          </cell>
          <cell r="I2193" t="str">
            <v>Linkage Group I</v>
          </cell>
        </row>
        <row r="2194">
          <cell r="A2194" t="str">
            <v>NCU02481</v>
          </cell>
          <cell r="D2194">
            <v>2554</v>
          </cell>
          <cell r="E2194">
            <v>2460652</v>
          </cell>
          <cell r="F2194">
            <v>2463205</v>
          </cell>
          <cell r="G2194" t="str">
            <v>-</v>
          </cell>
          <cell r="H2194" t="str">
            <v>mitochondrial 2-methylisocitrate lyase</v>
          </cell>
          <cell r="I2194" t="str">
            <v>Linkage Group I</v>
          </cell>
        </row>
        <row r="2195">
          <cell r="A2195" t="str">
            <v>NCU02482</v>
          </cell>
          <cell r="D2195">
            <v>2544</v>
          </cell>
          <cell r="E2195">
            <v>2464154</v>
          </cell>
          <cell r="F2195">
            <v>2466839</v>
          </cell>
          <cell r="G2195" t="str">
            <v>+</v>
          </cell>
          <cell r="H2195" t="str">
            <v>2-methylcitrate synthase</v>
          </cell>
          <cell r="I2195" t="str">
            <v>Linkage Group I</v>
          </cell>
          <cell r="J2195" t="str">
            <v>GO:0006099,GO:0046356,GO:0005739,GO:0004108,GO:0006101,GO:0042149,GO:0006537</v>
          </cell>
        </row>
        <row r="2196">
          <cell r="A2196" t="str">
            <v>NCU02483</v>
          </cell>
          <cell r="D2196">
            <v>856</v>
          </cell>
          <cell r="E2196">
            <v>2470348</v>
          </cell>
          <cell r="F2196">
            <v>2471203</v>
          </cell>
          <cell r="G2196" t="str">
            <v>+</v>
          </cell>
          <cell r="H2196" t="str">
            <v>hypothetical protein</v>
          </cell>
          <cell r="I2196" t="str">
            <v>Linkage Group I</v>
          </cell>
        </row>
        <row r="2197">
          <cell r="A2197" t="str">
            <v>NCU02485</v>
          </cell>
          <cell r="D2197">
            <v>2335</v>
          </cell>
          <cell r="E2197">
            <v>2478281</v>
          </cell>
          <cell r="F2197">
            <v>2480615</v>
          </cell>
          <cell r="G2197" t="str">
            <v>+</v>
          </cell>
          <cell r="H2197" t="str">
            <v>hypothetical protein</v>
          </cell>
          <cell r="I2197" t="str">
            <v>Linkage Group I</v>
          </cell>
        </row>
        <row r="2198">
          <cell r="A2198" t="str">
            <v>NCU02486</v>
          </cell>
          <cell r="D2198">
            <v>1894</v>
          </cell>
          <cell r="E2198">
            <v>2481601</v>
          </cell>
          <cell r="F2198">
            <v>2483494</v>
          </cell>
          <cell r="G2198" t="str">
            <v>+</v>
          </cell>
          <cell r="H2198" t="str">
            <v>hypothetical protein</v>
          </cell>
          <cell r="I2198" t="str">
            <v>Linkage Group I</v>
          </cell>
        </row>
        <row r="2199">
          <cell r="A2199" t="str">
            <v>NCU02487</v>
          </cell>
          <cell r="D2199">
            <v>2263</v>
          </cell>
          <cell r="E2199">
            <v>2485268</v>
          </cell>
          <cell r="F2199">
            <v>2487530</v>
          </cell>
          <cell r="G2199" t="str">
            <v>+</v>
          </cell>
          <cell r="H2199" t="str">
            <v>hypothetical protein</v>
          </cell>
          <cell r="I2199" t="str">
            <v>Linkage Group I</v>
          </cell>
        </row>
        <row r="2200">
          <cell r="A2200" t="str">
            <v>NCU02488</v>
          </cell>
          <cell r="D2200">
            <v>917</v>
          </cell>
          <cell r="E2200">
            <v>2488930</v>
          </cell>
          <cell r="F2200">
            <v>2489846</v>
          </cell>
          <cell r="G2200" t="str">
            <v>-</v>
          </cell>
          <cell r="H2200" t="str">
            <v>hypothetical protein</v>
          </cell>
          <cell r="I2200" t="str">
            <v>Linkage Group I</v>
          </cell>
        </row>
        <row r="2201">
          <cell r="A2201" t="str">
            <v>NCU02490</v>
          </cell>
          <cell r="D2201">
            <v>1840</v>
          </cell>
          <cell r="E2201">
            <v>2496604</v>
          </cell>
          <cell r="F2201">
            <v>2498443</v>
          </cell>
          <cell r="G2201" t="str">
            <v>+</v>
          </cell>
          <cell r="H2201" t="str">
            <v>DnaJ domain-containing protein</v>
          </cell>
          <cell r="I2201" t="str">
            <v>Linkage Group I</v>
          </cell>
        </row>
        <row r="2202">
          <cell r="A2202" t="str">
            <v>NCU02491</v>
          </cell>
          <cell r="D2202">
            <v>1721</v>
          </cell>
          <cell r="E2202">
            <v>2498782</v>
          </cell>
          <cell r="F2202">
            <v>2500502</v>
          </cell>
          <cell r="G2202" t="str">
            <v>-</v>
          </cell>
          <cell r="H2202" t="str">
            <v>DNAJ domain-containing protein</v>
          </cell>
          <cell r="I2202" t="str">
            <v>Linkage Group I</v>
          </cell>
        </row>
        <row r="2203">
          <cell r="A2203" t="str">
            <v>NCU02492</v>
          </cell>
          <cell r="D2203">
            <v>1671</v>
          </cell>
          <cell r="E2203">
            <v>2501716</v>
          </cell>
          <cell r="F2203">
            <v>2503386</v>
          </cell>
          <cell r="G2203" t="str">
            <v>+</v>
          </cell>
          <cell r="H2203" t="str">
            <v>hypothetical protein</v>
          </cell>
          <cell r="I2203" t="str">
            <v>Linkage Group I</v>
          </cell>
        </row>
        <row r="2204">
          <cell r="A2204" t="str">
            <v>NCU02493</v>
          </cell>
          <cell r="D2204">
            <v>1671</v>
          </cell>
          <cell r="E2204">
            <v>2503969</v>
          </cell>
          <cell r="F2204">
            <v>2505639</v>
          </cell>
          <cell r="G2204" t="str">
            <v>+</v>
          </cell>
          <cell r="H2204" t="str">
            <v>proteasome component C1</v>
          </cell>
          <cell r="I2204" t="str">
            <v>Linkage Group I</v>
          </cell>
          <cell r="J2204" t="str">
            <v>GO:0006511,GO:0019773,GO:0004175</v>
          </cell>
        </row>
        <row r="2205">
          <cell r="A2205" t="str">
            <v>NCU02494</v>
          </cell>
          <cell r="D2205">
            <v>8088</v>
          </cell>
          <cell r="E2205">
            <v>2505657</v>
          </cell>
          <cell r="F2205">
            <v>2513744</v>
          </cell>
          <cell r="G2205" t="str">
            <v>-</v>
          </cell>
          <cell r="H2205" t="str">
            <v>hypothetical protein</v>
          </cell>
          <cell r="I2205" t="str">
            <v>Linkage Group I</v>
          </cell>
        </row>
        <row r="2206">
          <cell r="A2206" t="str">
            <v>NCU02495</v>
          </cell>
          <cell r="D2206">
            <v>2002</v>
          </cell>
          <cell r="E2206">
            <v>2514112</v>
          </cell>
          <cell r="F2206">
            <v>2516113</v>
          </cell>
          <cell r="G2206" t="str">
            <v>-</v>
          </cell>
          <cell r="H2206" t="str">
            <v>CwfJ domain-containing protein</v>
          </cell>
          <cell r="I2206" t="str">
            <v>Linkage Group I</v>
          </cell>
        </row>
        <row r="2207">
          <cell r="A2207" t="str">
            <v>NCU02496</v>
          </cell>
          <cell r="D2207">
            <v>1859</v>
          </cell>
          <cell r="E2207">
            <v>2517334</v>
          </cell>
          <cell r="F2207">
            <v>2519192</v>
          </cell>
          <cell r="G2207" t="str">
            <v>-</v>
          </cell>
          <cell r="H2207" t="str">
            <v>M-phase inducer phosphatase 3</v>
          </cell>
          <cell r="I2207" t="str">
            <v>Linkage Group I</v>
          </cell>
        </row>
        <row r="2208">
          <cell r="A2208" t="str">
            <v>NCU02497</v>
          </cell>
          <cell r="D2208">
            <v>3287</v>
          </cell>
          <cell r="E2208">
            <v>2522706</v>
          </cell>
          <cell r="F2208">
            <v>2525992</v>
          </cell>
          <cell r="G2208" t="str">
            <v>+</v>
          </cell>
          <cell r="H2208" t="str">
            <v>hypothetical protein</v>
          </cell>
          <cell r="I2208" t="str">
            <v>Linkage Group I</v>
          </cell>
        </row>
        <row r="2209">
          <cell r="A2209" t="str">
            <v>NCU02498</v>
          </cell>
          <cell r="D2209">
            <v>3238</v>
          </cell>
          <cell r="E2209">
            <v>2526536</v>
          </cell>
          <cell r="F2209">
            <v>2529773</v>
          </cell>
          <cell r="G2209" t="str">
            <v>-</v>
          </cell>
          <cell r="H2209" t="str">
            <v>Cullin-3</v>
          </cell>
          <cell r="I2209" t="str">
            <v>Linkage Group I</v>
          </cell>
        </row>
        <row r="2210">
          <cell r="A2210" t="str">
            <v>NCU02499</v>
          </cell>
          <cell r="D2210">
            <v>825</v>
          </cell>
          <cell r="E2210">
            <v>2530427</v>
          </cell>
          <cell r="F2210">
            <v>2531251</v>
          </cell>
          <cell r="G2210" t="str">
            <v>+</v>
          </cell>
          <cell r="H2210" t="str">
            <v>DNL zinc finger domain-containing protein</v>
          </cell>
          <cell r="I2210" t="str">
            <v>Linkage Group I</v>
          </cell>
        </row>
        <row r="2211">
          <cell r="A2211" t="str">
            <v>NCU02500</v>
          </cell>
          <cell r="B2211" t="str">
            <v>ccg-4</v>
          </cell>
          <cell r="D2211">
            <v>1554</v>
          </cell>
          <cell r="E2211">
            <v>2531838</v>
          </cell>
          <cell r="F2211">
            <v>2533391</v>
          </cell>
          <cell r="G2211" t="str">
            <v>-</v>
          </cell>
          <cell r="H2211" t="str">
            <v>clock-controlled pheromone CCG-4</v>
          </cell>
          <cell r="I2211" t="str">
            <v>Linkage Group I</v>
          </cell>
        </row>
        <row r="2212">
          <cell r="A2212" t="str">
            <v>NCU02501</v>
          </cell>
          <cell r="D2212">
            <v>1153</v>
          </cell>
          <cell r="E2212">
            <v>2534742</v>
          </cell>
          <cell r="F2212">
            <v>2535894</v>
          </cell>
          <cell r="G2212" t="str">
            <v>-</v>
          </cell>
          <cell r="H2212" t="str">
            <v>hypothetical protein</v>
          </cell>
          <cell r="I2212" t="str">
            <v>Linkage Group I</v>
          </cell>
        </row>
        <row r="2213">
          <cell r="A2213" t="str">
            <v>NCU02502</v>
          </cell>
          <cell r="D2213">
            <v>1770</v>
          </cell>
          <cell r="E2213">
            <v>2537136</v>
          </cell>
          <cell r="F2213">
            <v>2538905</v>
          </cell>
          <cell r="G2213" t="str">
            <v>+</v>
          </cell>
          <cell r="H2213" t="str">
            <v>S-adenosyl-methionine-sterol-C</v>
          </cell>
          <cell r="I2213" t="str">
            <v>Linkage Group I</v>
          </cell>
        </row>
        <row r="2214">
          <cell r="A2214" t="str">
            <v>NCU02503</v>
          </cell>
          <cell r="D2214">
            <v>822</v>
          </cell>
          <cell r="E2214">
            <v>2540579</v>
          </cell>
          <cell r="F2214">
            <v>2541400</v>
          </cell>
          <cell r="G2214" t="str">
            <v>+</v>
          </cell>
          <cell r="H2214" t="str">
            <v>hypothetical protein</v>
          </cell>
          <cell r="I2214" t="str">
            <v>Linkage Group I</v>
          </cell>
        </row>
        <row r="2215">
          <cell r="A2215" t="str">
            <v>NCU02504</v>
          </cell>
          <cell r="D2215">
            <v>1230</v>
          </cell>
          <cell r="E2215">
            <v>2542029</v>
          </cell>
          <cell r="F2215">
            <v>2543258</v>
          </cell>
          <cell r="G2215" t="str">
            <v>-</v>
          </cell>
          <cell r="H2215" t="str">
            <v>DUF1640 domain-containing protein</v>
          </cell>
          <cell r="I2215" t="str">
            <v>Linkage Group I</v>
          </cell>
        </row>
        <row r="2216">
          <cell r="A2216" t="str">
            <v>NCU02505</v>
          </cell>
          <cell r="B2216" t="str">
            <v>suc</v>
          </cell>
          <cell r="D2216">
            <v>5364</v>
          </cell>
          <cell r="E2216">
            <v>2545046</v>
          </cell>
          <cell r="F2216">
            <v>2550409</v>
          </cell>
          <cell r="G2216" t="str">
            <v>-</v>
          </cell>
          <cell r="H2216" t="str">
            <v>succinate</v>
          </cell>
          <cell r="I2216" t="str">
            <v>Linkage Group I</v>
          </cell>
          <cell r="J2216" t="str">
            <v>GO:0009408,GO:0005829,GO:0006094,GO:0006740,GO:0042149,GO:0004736</v>
          </cell>
        </row>
        <row r="2217">
          <cell r="A2217" t="str">
            <v>NCU02507</v>
          </cell>
          <cell r="D2217">
            <v>1566</v>
          </cell>
          <cell r="E2217">
            <v>2554168</v>
          </cell>
          <cell r="F2217">
            <v>2555733</v>
          </cell>
          <cell r="G2217" t="str">
            <v>-</v>
          </cell>
          <cell r="H2217" t="str">
            <v>hypothetical protein</v>
          </cell>
          <cell r="I2217" t="str">
            <v>Linkage Group I</v>
          </cell>
        </row>
        <row r="2218">
          <cell r="A2218" t="str">
            <v>NCU02508</v>
          </cell>
          <cell r="D2218">
            <v>1327</v>
          </cell>
          <cell r="E2218">
            <v>2555937</v>
          </cell>
          <cell r="F2218">
            <v>2557263</v>
          </cell>
          <cell r="G2218" t="str">
            <v>-</v>
          </cell>
          <cell r="H2218" t="str">
            <v>hypothetical protein</v>
          </cell>
          <cell r="I2218" t="str">
            <v>Linkage Group I</v>
          </cell>
        </row>
        <row r="2219">
          <cell r="A2219" t="str">
            <v>NCU02509</v>
          </cell>
          <cell r="D2219">
            <v>1315</v>
          </cell>
          <cell r="E2219">
            <v>2557549</v>
          </cell>
          <cell r="F2219">
            <v>2558863</v>
          </cell>
          <cell r="G2219" t="str">
            <v>+</v>
          </cell>
          <cell r="H2219" t="str">
            <v>60S ribosomal protein L11</v>
          </cell>
          <cell r="I2219" t="str">
            <v>Linkage Group I</v>
          </cell>
          <cell r="J2219" t="str">
            <v>GO:0000027,GO:0003735,GO:0006412,GO:0022625</v>
          </cell>
        </row>
        <row r="2220">
          <cell r="A2220" t="str">
            <v>NCU02510</v>
          </cell>
          <cell r="D2220">
            <v>5785</v>
          </cell>
          <cell r="E2220">
            <v>2559268</v>
          </cell>
          <cell r="F2220">
            <v>2565052</v>
          </cell>
          <cell r="G2220" t="str">
            <v>-</v>
          </cell>
          <cell r="H2220" t="str">
            <v>clathrin heavy chain</v>
          </cell>
          <cell r="I2220" t="str">
            <v>Linkage Group I</v>
          </cell>
          <cell r="J2220" t="str">
            <v>GO:0005198,GO:0030125,GO:0006897,GO:0016192</v>
          </cell>
        </row>
        <row r="2221">
          <cell r="A2221" t="str">
            <v>NCU02511</v>
          </cell>
          <cell r="D2221">
            <v>2781</v>
          </cell>
          <cell r="E2221">
            <v>2566112</v>
          </cell>
          <cell r="F2221">
            <v>2568892</v>
          </cell>
          <cell r="G2221" t="str">
            <v>+</v>
          </cell>
          <cell r="H2221" t="str">
            <v>tRNA (cytosine-5-)-methyltransferase NCL1</v>
          </cell>
          <cell r="I2221" t="str">
            <v>Linkage Group I</v>
          </cell>
        </row>
        <row r="2222">
          <cell r="A2222" t="str">
            <v>NCU02512</v>
          </cell>
          <cell r="D2222">
            <v>1821</v>
          </cell>
          <cell r="E2222">
            <v>2569303</v>
          </cell>
          <cell r="F2222">
            <v>2571123</v>
          </cell>
          <cell r="G2222" t="str">
            <v>-</v>
          </cell>
          <cell r="H2222" t="str">
            <v>hypothetical protein</v>
          </cell>
          <cell r="I2222" t="str">
            <v>Linkage Group I</v>
          </cell>
          <cell r="J2222" t="str">
            <v>GO:0009416</v>
          </cell>
        </row>
        <row r="2223">
          <cell r="A2223" t="str">
            <v>NCU02513</v>
          </cell>
          <cell r="D2223">
            <v>1923</v>
          </cell>
          <cell r="E2223">
            <v>2577476</v>
          </cell>
          <cell r="F2223">
            <v>2579398</v>
          </cell>
          <cell r="G2223" t="str">
            <v>-</v>
          </cell>
          <cell r="H2223" t="str">
            <v>YjeF domain-containing protein</v>
          </cell>
          <cell r="I2223" t="str">
            <v>Linkage Group I</v>
          </cell>
          <cell r="J2223" t="str">
            <v>GO:0009416</v>
          </cell>
        </row>
        <row r="2224">
          <cell r="A2224" t="str">
            <v>NCU02514</v>
          </cell>
          <cell r="B2224" t="str">
            <v>atp-1</v>
          </cell>
          <cell r="D2224">
            <v>2979</v>
          </cell>
          <cell r="E2224">
            <v>2579758</v>
          </cell>
          <cell r="F2224">
            <v>2582736</v>
          </cell>
          <cell r="G2224" t="str">
            <v>-</v>
          </cell>
          <cell r="H2224" t="str">
            <v>ATPase-1</v>
          </cell>
          <cell r="I2224" t="str">
            <v>Linkage Group I</v>
          </cell>
          <cell r="J2224" t="str">
            <v>GO:0005754,GO:0042645,GO:0005739,GO:0046933</v>
          </cell>
        </row>
        <row r="2225">
          <cell r="A2225" t="str">
            <v>NCU02515</v>
          </cell>
          <cell r="D2225">
            <v>2989</v>
          </cell>
          <cell r="E2225">
            <v>2584780</v>
          </cell>
          <cell r="F2225">
            <v>2587768</v>
          </cell>
          <cell r="G2225" t="str">
            <v>+</v>
          </cell>
          <cell r="H2225" t="str">
            <v>dipeptidyl aminopeptidase</v>
          </cell>
          <cell r="I2225" t="str">
            <v>Linkage Group I</v>
          </cell>
        </row>
        <row r="2226">
          <cell r="A2226" t="str">
            <v>NCU02516</v>
          </cell>
          <cell r="D2226">
            <v>1389</v>
          </cell>
          <cell r="E2226">
            <v>2588108</v>
          </cell>
          <cell r="F2226">
            <v>2589496</v>
          </cell>
          <cell r="G2226" t="str">
            <v>+</v>
          </cell>
          <cell r="H2226" t="str">
            <v>hypothetical protein</v>
          </cell>
          <cell r="I2226" t="str">
            <v>Linkage Group I</v>
          </cell>
        </row>
        <row r="2227">
          <cell r="A2227" t="str">
            <v>NCU02517</v>
          </cell>
          <cell r="D2227">
            <v>461</v>
          </cell>
          <cell r="E2227">
            <v>2591968</v>
          </cell>
          <cell r="F2227">
            <v>2592428</v>
          </cell>
          <cell r="G2227" t="str">
            <v>-</v>
          </cell>
          <cell r="H2227" t="str">
            <v>hypothetical protein</v>
          </cell>
          <cell r="I2227" t="str">
            <v>Linkage Group I</v>
          </cell>
        </row>
        <row r="2228">
          <cell r="A2228" t="str">
            <v>NCU02519</v>
          </cell>
          <cell r="D2228">
            <v>2019</v>
          </cell>
          <cell r="E2228">
            <v>2595062</v>
          </cell>
          <cell r="F2228">
            <v>2597080</v>
          </cell>
          <cell r="G2228" t="str">
            <v>-</v>
          </cell>
          <cell r="H2228" t="str">
            <v>hypothetical protein</v>
          </cell>
          <cell r="I2228" t="str">
            <v>Linkage Group I</v>
          </cell>
        </row>
        <row r="2229">
          <cell r="A2229" t="str">
            <v>NCU02520</v>
          </cell>
          <cell r="D2229">
            <v>1587</v>
          </cell>
          <cell r="E2229">
            <v>2598056</v>
          </cell>
          <cell r="F2229">
            <v>2599642</v>
          </cell>
          <cell r="G2229" t="str">
            <v>+</v>
          </cell>
          <cell r="H2229" t="str">
            <v>thioredoxin</v>
          </cell>
          <cell r="I2229" t="str">
            <v>Linkage Group I</v>
          </cell>
        </row>
        <row r="2230">
          <cell r="A2230" t="str">
            <v>NCU02521</v>
          </cell>
          <cell r="D2230">
            <v>1904</v>
          </cell>
          <cell r="E2230">
            <v>2603112</v>
          </cell>
          <cell r="F2230">
            <v>2605015</v>
          </cell>
          <cell r="G2230" t="str">
            <v>+</v>
          </cell>
          <cell r="H2230" t="str">
            <v>hypothetical protein</v>
          </cell>
          <cell r="I2230" t="str">
            <v>Linkage Group I</v>
          </cell>
        </row>
        <row r="2231">
          <cell r="A2231" t="str">
            <v>NCU02522</v>
          </cell>
          <cell r="D2231">
            <v>2031</v>
          </cell>
          <cell r="E2231">
            <v>2606656</v>
          </cell>
          <cell r="F2231">
            <v>2608686</v>
          </cell>
          <cell r="G2231" t="str">
            <v>+</v>
          </cell>
          <cell r="H2231" t="str">
            <v>hypothetical protein</v>
          </cell>
          <cell r="I2231" t="str">
            <v>Linkage Group I</v>
          </cell>
        </row>
        <row r="2232">
          <cell r="A2232" t="str">
            <v>NCU02523</v>
          </cell>
          <cell r="D2232">
            <v>1310</v>
          </cell>
          <cell r="E2232">
            <v>2609022</v>
          </cell>
          <cell r="F2232">
            <v>2610331</v>
          </cell>
          <cell r="G2232" t="str">
            <v>+</v>
          </cell>
          <cell r="H2232" t="str">
            <v>hypothetical protein</v>
          </cell>
          <cell r="I2232" t="str">
            <v>Linkage Group I</v>
          </cell>
        </row>
        <row r="2233">
          <cell r="A2233" t="str">
            <v>NCU02524</v>
          </cell>
          <cell r="D2233">
            <v>5287</v>
          </cell>
          <cell r="E2233">
            <v>2615368</v>
          </cell>
          <cell r="F2233">
            <v>2620654</v>
          </cell>
          <cell r="G2233" t="str">
            <v>+</v>
          </cell>
          <cell r="H2233" t="str">
            <v>rho GAP domain-containing protein</v>
          </cell>
          <cell r="I2233" t="str">
            <v>Linkage Group I</v>
          </cell>
        </row>
        <row r="2234">
          <cell r="A2234" t="str">
            <v>NCU02525</v>
          </cell>
          <cell r="D2234">
            <v>3690</v>
          </cell>
          <cell r="E2234">
            <v>2621131</v>
          </cell>
          <cell r="F2234">
            <v>2624820</v>
          </cell>
          <cell r="G2234" t="str">
            <v>+</v>
          </cell>
          <cell r="H2234" t="str">
            <v>hypothetical protein</v>
          </cell>
          <cell r="I2234" t="str">
            <v>Linkage Group I</v>
          </cell>
        </row>
        <row r="2235">
          <cell r="A2235" t="str">
            <v>NCU02526</v>
          </cell>
          <cell r="D2235">
            <v>2059</v>
          </cell>
          <cell r="E2235">
            <v>2626204</v>
          </cell>
          <cell r="F2235">
            <v>2628262</v>
          </cell>
          <cell r="G2235" t="str">
            <v>-</v>
          </cell>
          <cell r="H2235" t="str">
            <v>hypothetical protein</v>
          </cell>
          <cell r="I2235" t="str">
            <v>Linkage Group I</v>
          </cell>
        </row>
        <row r="2236">
          <cell r="A2236" t="str">
            <v>NCU02527</v>
          </cell>
          <cell r="D2236">
            <v>2901</v>
          </cell>
          <cell r="E2236">
            <v>2633098</v>
          </cell>
          <cell r="F2236">
            <v>2635998</v>
          </cell>
          <cell r="G2236" t="str">
            <v>-</v>
          </cell>
          <cell r="H2236" t="str">
            <v>hypothetical protein</v>
          </cell>
          <cell r="I2236" t="str">
            <v>Linkage Group I</v>
          </cell>
        </row>
        <row r="2237">
          <cell r="A2237" t="str">
            <v>NCU02528</v>
          </cell>
          <cell r="D2237">
            <v>1230</v>
          </cell>
          <cell r="E2237">
            <v>2636565</v>
          </cell>
          <cell r="F2237">
            <v>2637794</v>
          </cell>
          <cell r="G2237" t="str">
            <v>-</v>
          </cell>
          <cell r="H2237" t="str">
            <v>hypothetical protein</v>
          </cell>
          <cell r="I2237" t="str">
            <v>Linkage Group I</v>
          </cell>
        </row>
        <row r="2238">
          <cell r="A2238" t="str">
            <v>NCU02529</v>
          </cell>
          <cell r="D2238">
            <v>717</v>
          </cell>
          <cell r="E2238">
            <v>2638193</v>
          </cell>
          <cell r="F2238">
            <v>2638909</v>
          </cell>
          <cell r="G2238" t="str">
            <v>+</v>
          </cell>
          <cell r="H2238" t="str">
            <v>hypothetical protein</v>
          </cell>
          <cell r="I2238" t="str">
            <v>Linkage Group I</v>
          </cell>
        </row>
        <row r="2239">
          <cell r="A2239" t="str">
            <v>NCU02530</v>
          </cell>
          <cell r="D2239">
            <v>939</v>
          </cell>
          <cell r="E2239">
            <v>2639075</v>
          </cell>
          <cell r="F2239">
            <v>2640013</v>
          </cell>
          <cell r="G2239" t="str">
            <v>-</v>
          </cell>
          <cell r="H2239" t="str">
            <v>cytochrome c oxidase copper chaperone Cox17</v>
          </cell>
          <cell r="I2239" t="str">
            <v>Linkage Group I</v>
          </cell>
          <cell r="J2239" t="str">
            <v>GO:0016531,GO:0005739,GO:0005758,GO:0033617,GO:0005829,GO:0015680</v>
          </cell>
        </row>
        <row r="2240">
          <cell r="A2240" t="str">
            <v>NCU02531</v>
          </cell>
          <cell r="D2240">
            <v>3283</v>
          </cell>
          <cell r="E2240">
            <v>2640624</v>
          </cell>
          <cell r="F2240">
            <v>2643906</v>
          </cell>
          <cell r="G2240" t="str">
            <v>-</v>
          </cell>
          <cell r="H2240" t="str">
            <v>hypothetical protein</v>
          </cell>
          <cell r="I2240" t="str">
            <v>Linkage Group I</v>
          </cell>
        </row>
        <row r="2241">
          <cell r="A2241" t="str">
            <v>NCU02532</v>
          </cell>
          <cell r="D2241">
            <v>1888</v>
          </cell>
          <cell r="E2241">
            <v>2644429</v>
          </cell>
          <cell r="F2241">
            <v>2646316</v>
          </cell>
          <cell r="G2241" t="str">
            <v>+</v>
          </cell>
          <cell r="H2241" t="str">
            <v>NEDD8-activating enzyme E1 catalytic subunit</v>
          </cell>
          <cell r="I2241" t="str">
            <v>Linkage Group I</v>
          </cell>
        </row>
        <row r="2242">
          <cell r="A2242" t="str">
            <v>NCU02533</v>
          </cell>
          <cell r="D2242">
            <v>1618</v>
          </cell>
          <cell r="E2242">
            <v>2646399</v>
          </cell>
          <cell r="F2242">
            <v>2648016</v>
          </cell>
          <cell r="G2242" t="str">
            <v>-</v>
          </cell>
          <cell r="H2242" t="str">
            <v>DNA-directed RNA polymerase I and III polypeptide</v>
          </cell>
          <cell r="I2242" t="str">
            <v>Linkage Group I</v>
          </cell>
        </row>
        <row r="2243">
          <cell r="A2243" t="str">
            <v>NCU02534</v>
          </cell>
          <cell r="D2243">
            <v>2306</v>
          </cell>
          <cell r="E2243">
            <v>2648846</v>
          </cell>
          <cell r="F2243">
            <v>2651151</v>
          </cell>
          <cell r="G2243" t="str">
            <v>+</v>
          </cell>
          <cell r="H2243" t="str">
            <v>NADH:ubiquinone oxidoreductase 49kD subunit</v>
          </cell>
          <cell r="I2243" t="str">
            <v>Linkage Group I</v>
          </cell>
          <cell r="J2243" t="str">
            <v>GO:0005747,GO:0006116,GO:0009055,GO:0005739,GO:0005739</v>
          </cell>
        </row>
        <row r="2244">
          <cell r="A2244" t="str">
            <v>NCU02535</v>
          </cell>
          <cell r="D2244">
            <v>1602</v>
          </cell>
          <cell r="E2244">
            <v>2651611</v>
          </cell>
          <cell r="F2244">
            <v>2653212</v>
          </cell>
          <cell r="G2244" t="str">
            <v>-</v>
          </cell>
          <cell r="H2244" t="str">
            <v>hypothetical protein</v>
          </cell>
          <cell r="I2244" t="str">
            <v>Linkage Group I</v>
          </cell>
        </row>
        <row r="2245">
          <cell r="A2245" t="str">
            <v>NCU02536</v>
          </cell>
          <cell r="D2245">
            <v>1676</v>
          </cell>
          <cell r="E2245">
            <v>2654590</v>
          </cell>
          <cell r="F2245">
            <v>2656265</v>
          </cell>
          <cell r="G2245" t="str">
            <v>-</v>
          </cell>
          <cell r="H2245" t="str">
            <v>ubiquinone biosynthesis monooxygenase COQ6</v>
          </cell>
          <cell r="I2245" t="str">
            <v>Linkage Group I</v>
          </cell>
        </row>
        <row r="2246">
          <cell r="A2246" t="str">
            <v>NCU02538</v>
          </cell>
          <cell r="D2246">
            <v>1286</v>
          </cell>
          <cell r="E2246">
            <v>2663901</v>
          </cell>
          <cell r="F2246">
            <v>2665186</v>
          </cell>
          <cell r="G2246" t="str">
            <v>-</v>
          </cell>
          <cell r="H2246" t="str">
            <v>coatomer zeta subunit</v>
          </cell>
          <cell r="I2246" t="str">
            <v>Linkage Group I</v>
          </cell>
        </row>
        <row r="2247">
          <cell r="A2247" t="str">
            <v>NCU02539</v>
          </cell>
          <cell r="D2247">
            <v>3465</v>
          </cell>
          <cell r="E2247">
            <v>2665722</v>
          </cell>
          <cell r="F2247">
            <v>2669186</v>
          </cell>
          <cell r="G2247" t="str">
            <v>+</v>
          </cell>
          <cell r="H2247" t="str">
            <v>cell division control protein 54</v>
          </cell>
          <cell r="I2247" t="str">
            <v>Linkage Group I</v>
          </cell>
        </row>
        <row r="2248">
          <cell r="A2248" t="str">
            <v>NCU02540</v>
          </cell>
          <cell r="D2248">
            <v>2034</v>
          </cell>
          <cell r="E2248">
            <v>2669072</v>
          </cell>
          <cell r="F2248">
            <v>2671105</v>
          </cell>
          <cell r="G2248" t="str">
            <v>-</v>
          </cell>
          <cell r="H2248" t="str">
            <v>meiotic expression up-regulated protein 14</v>
          </cell>
          <cell r="I2248" t="str">
            <v>Linkage Group I</v>
          </cell>
          <cell r="J2248" t="str">
            <v>GO:0009416</v>
          </cell>
        </row>
        <row r="2249">
          <cell r="A2249" t="str">
            <v>NCU02541</v>
          </cell>
          <cell r="D2249">
            <v>2307</v>
          </cell>
          <cell r="E2249">
            <v>2671491</v>
          </cell>
          <cell r="F2249">
            <v>2673797</v>
          </cell>
          <cell r="G2249" t="str">
            <v>-</v>
          </cell>
          <cell r="H2249" t="str">
            <v>oligosaccharyltransferase alpha subunit</v>
          </cell>
          <cell r="I2249" t="str">
            <v>Linkage Group I</v>
          </cell>
        </row>
        <row r="2250">
          <cell r="A2250" t="str">
            <v>NCU02542</v>
          </cell>
          <cell r="D2250">
            <v>1970</v>
          </cell>
          <cell r="E2250">
            <v>2674892</v>
          </cell>
          <cell r="F2250">
            <v>2678353</v>
          </cell>
          <cell r="G2250" t="str">
            <v>+</v>
          </cell>
          <cell r="H2250" t="str">
            <v>hexokinase</v>
          </cell>
          <cell r="I2250" t="str">
            <v>Linkage Group I</v>
          </cell>
          <cell r="J2250" t="str">
            <v>GO:0006006,GO:0006096,GO:0006000,GO:0005739,GO:0005634,GO:0006013,GO:0032445,GO:0046015,GO:0004396,GO:0046323,GO:0005829</v>
          </cell>
        </row>
        <row r="2251">
          <cell r="A2251" t="str">
            <v>NCU02543</v>
          </cell>
          <cell r="D2251">
            <v>1626</v>
          </cell>
          <cell r="E2251">
            <v>2678388</v>
          </cell>
          <cell r="F2251">
            <v>2680013</v>
          </cell>
          <cell r="G2251" t="str">
            <v>-</v>
          </cell>
          <cell r="H2251" t="str">
            <v>aspartate aminotransferase</v>
          </cell>
          <cell r="I2251" t="str">
            <v>Linkage Group I</v>
          </cell>
        </row>
        <row r="2252">
          <cell r="A2252" t="str">
            <v>NCU02544</v>
          </cell>
          <cell r="D2252">
            <v>3435</v>
          </cell>
          <cell r="E2252">
            <v>2681219</v>
          </cell>
          <cell r="F2252">
            <v>2684653</v>
          </cell>
          <cell r="G2252" t="str">
            <v>+</v>
          </cell>
          <cell r="H2252" t="str">
            <v>ABC transporter</v>
          </cell>
          <cell r="I2252" t="str">
            <v>Linkage Group I</v>
          </cell>
        </row>
        <row r="2253">
          <cell r="A2253" t="str">
            <v>NCU02545</v>
          </cell>
          <cell r="D2253">
            <v>1342</v>
          </cell>
          <cell r="E2253">
            <v>2684961</v>
          </cell>
          <cell r="F2253">
            <v>2686302</v>
          </cell>
          <cell r="G2253" t="str">
            <v>-</v>
          </cell>
          <cell r="H2253" t="str">
            <v>hypothetical protein</v>
          </cell>
          <cell r="I2253" t="str">
            <v>Linkage Group I</v>
          </cell>
        </row>
        <row r="2254">
          <cell r="A2254" t="str">
            <v>NCU02546</v>
          </cell>
          <cell r="D2254">
            <v>2966</v>
          </cell>
          <cell r="E2254">
            <v>2686589</v>
          </cell>
          <cell r="F2254">
            <v>2689554</v>
          </cell>
          <cell r="G2254" t="str">
            <v>+</v>
          </cell>
          <cell r="H2254" t="str">
            <v>nucleolar GTP-binding protein 2</v>
          </cell>
          <cell r="I2254" t="str">
            <v>Linkage Group I</v>
          </cell>
          <cell r="J2254" t="str">
            <v>GO:0005730,GO:0003924,GO:0005634,GO:0000055,GO:0005654,GO:0042255</v>
          </cell>
        </row>
        <row r="2255">
          <cell r="A2255" t="str">
            <v>NCU02547</v>
          </cell>
          <cell r="D2255">
            <v>1360</v>
          </cell>
          <cell r="E2255">
            <v>2690875</v>
          </cell>
          <cell r="F2255">
            <v>2692271</v>
          </cell>
          <cell r="G2255" t="str">
            <v>+</v>
          </cell>
          <cell r="H2255" t="str">
            <v>hypothetical protein</v>
          </cell>
          <cell r="I2255" t="str">
            <v>Linkage Group I</v>
          </cell>
        </row>
        <row r="2256">
          <cell r="A2256" t="str">
            <v>NCU02548</v>
          </cell>
          <cell r="D2256">
            <v>1466</v>
          </cell>
          <cell r="E2256">
            <v>2692355</v>
          </cell>
          <cell r="F2256">
            <v>2693820</v>
          </cell>
          <cell r="G2256" t="str">
            <v>-</v>
          </cell>
          <cell r="H2256" t="str">
            <v>hypothetical protein</v>
          </cell>
          <cell r="I2256" t="str">
            <v>Linkage Group I</v>
          </cell>
        </row>
        <row r="2257">
          <cell r="A2257" t="str">
            <v>NCU02549</v>
          </cell>
          <cell r="B2257" t="str">
            <v>pep</v>
          </cell>
          <cell r="D2257">
            <v>2051</v>
          </cell>
          <cell r="E2257">
            <v>2694586</v>
          </cell>
          <cell r="F2257">
            <v>2696636</v>
          </cell>
          <cell r="G2257" t="str">
            <v>-</v>
          </cell>
          <cell r="H2257" t="str">
            <v>processing enhancing protein</v>
          </cell>
          <cell r="I2257" t="str">
            <v>Linkage Group I</v>
          </cell>
          <cell r="J2257" t="str">
            <v>GO:0006627,GO:0005739,GO:0017087,GO:0017087,GO:0004240</v>
          </cell>
        </row>
        <row r="2258">
          <cell r="A2258" t="str">
            <v>NCU02550</v>
          </cell>
          <cell r="D2258">
            <v>3258</v>
          </cell>
          <cell r="E2258">
            <v>2697730</v>
          </cell>
          <cell r="F2258">
            <v>2700987</v>
          </cell>
          <cell r="G2258" t="str">
            <v>+</v>
          </cell>
          <cell r="H2258" t="str">
            <v>alpha-galactosidase</v>
          </cell>
          <cell r="I2258" t="str">
            <v>Linkage Group I</v>
          </cell>
        </row>
        <row r="2259">
          <cell r="A2259" t="str">
            <v>NCU02552</v>
          </cell>
          <cell r="D2259">
            <v>2245</v>
          </cell>
          <cell r="E2259">
            <v>2704497</v>
          </cell>
          <cell r="F2259">
            <v>2706741</v>
          </cell>
          <cell r="G2259" t="str">
            <v>+</v>
          </cell>
          <cell r="H2259" t="str">
            <v>RING-8 protein</v>
          </cell>
          <cell r="I2259" t="str">
            <v>Linkage Group I</v>
          </cell>
        </row>
        <row r="2260">
          <cell r="A2260" t="str">
            <v>NCU02553</v>
          </cell>
          <cell r="D2260">
            <v>1520</v>
          </cell>
          <cell r="E2260">
            <v>2706780</v>
          </cell>
          <cell r="F2260">
            <v>2708299</v>
          </cell>
          <cell r="G2260" t="str">
            <v>-</v>
          </cell>
          <cell r="H2260" t="str">
            <v>hypothetical protein</v>
          </cell>
          <cell r="I2260" t="str">
            <v>Linkage Group I</v>
          </cell>
        </row>
        <row r="2261">
          <cell r="A2261" t="str">
            <v>NCU02554</v>
          </cell>
          <cell r="D2261">
            <v>5072</v>
          </cell>
          <cell r="E2261">
            <v>2709142</v>
          </cell>
          <cell r="F2261">
            <v>2714213</v>
          </cell>
          <cell r="G2261" t="str">
            <v>+</v>
          </cell>
          <cell r="H2261" t="str">
            <v>golgi complex component</v>
          </cell>
          <cell r="I2261" t="str">
            <v>Linkage Group I</v>
          </cell>
        </row>
        <row r="2262">
          <cell r="A2262" t="str">
            <v>NCU02555</v>
          </cell>
          <cell r="D2262">
            <v>2080</v>
          </cell>
          <cell r="E2262">
            <v>2714216</v>
          </cell>
          <cell r="F2262">
            <v>2716295</v>
          </cell>
          <cell r="G2262" t="str">
            <v>-</v>
          </cell>
          <cell r="H2262" t="str">
            <v>actin</v>
          </cell>
          <cell r="I2262" t="str">
            <v>Linkage Group I</v>
          </cell>
        </row>
        <row r="2263">
          <cell r="A2263" t="str">
            <v>NCU02556</v>
          </cell>
          <cell r="D2263">
            <v>4424</v>
          </cell>
          <cell r="E2263">
            <v>2721569</v>
          </cell>
          <cell r="F2263">
            <v>2725992</v>
          </cell>
          <cell r="G2263" t="str">
            <v>+</v>
          </cell>
          <cell r="H2263" t="str">
            <v>hypothetical protein</v>
          </cell>
          <cell r="I2263" t="str">
            <v>Linkage Group I</v>
          </cell>
        </row>
        <row r="2264">
          <cell r="A2264" t="str">
            <v>NCU02558</v>
          </cell>
          <cell r="D2264">
            <v>2331</v>
          </cell>
          <cell r="E2264">
            <v>2731855</v>
          </cell>
          <cell r="F2264">
            <v>2734185</v>
          </cell>
          <cell r="G2264" t="str">
            <v>+</v>
          </cell>
          <cell r="H2264" t="str">
            <v>MADS-box MEF2 type transcription factor</v>
          </cell>
          <cell r="I2264" t="str">
            <v>Linkage Group I</v>
          </cell>
        </row>
        <row r="2265">
          <cell r="A2265" t="str">
            <v>NCU02559</v>
          </cell>
          <cell r="D2265">
            <v>1221</v>
          </cell>
          <cell r="E2265">
            <v>2734298</v>
          </cell>
          <cell r="F2265">
            <v>2735518</v>
          </cell>
          <cell r="G2265" t="str">
            <v>-</v>
          </cell>
          <cell r="H2265" t="str">
            <v>hypothetical protein</v>
          </cell>
          <cell r="I2265" t="str">
            <v>Linkage Group I</v>
          </cell>
        </row>
        <row r="2266">
          <cell r="A2266" t="str">
            <v>NCU02560</v>
          </cell>
          <cell r="D2266">
            <v>1490</v>
          </cell>
          <cell r="E2266">
            <v>2735910</v>
          </cell>
          <cell r="F2266">
            <v>2737399</v>
          </cell>
          <cell r="G2266" t="str">
            <v>+</v>
          </cell>
          <cell r="H2266" t="str">
            <v>hypothetical protein</v>
          </cell>
          <cell r="I2266" t="str">
            <v>Linkage Group I</v>
          </cell>
        </row>
        <row r="2267">
          <cell r="A2267" t="str">
            <v>NCU02561</v>
          </cell>
          <cell r="D2267">
            <v>1600</v>
          </cell>
          <cell r="E2267">
            <v>2738075</v>
          </cell>
          <cell r="F2267">
            <v>2739674</v>
          </cell>
          <cell r="G2267" t="str">
            <v>+</v>
          </cell>
          <cell r="H2267" t="str">
            <v>hypothetical protein</v>
          </cell>
          <cell r="I2267" t="str">
            <v>Linkage Group I</v>
          </cell>
        </row>
        <row r="2268">
          <cell r="A2268" t="str">
            <v>NCU02562</v>
          </cell>
          <cell r="D2268">
            <v>1540</v>
          </cell>
          <cell r="E2268">
            <v>2741625</v>
          </cell>
          <cell r="F2268">
            <v>2743164</v>
          </cell>
          <cell r="G2268" t="str">
            <v>+</v>
          </cell>
          <cell r="H2268" t="str">
            <v>hypothetical protein</v>
          </cell>
          <cell r="I2268" t="str">
            <v>Linkage Group I</v>
          </cell>
        </row>
        <row r="2269">
          <cell r="A2269" t="str">
            <v>NCU02563</v>
          </cell>
          <cell r="D2269">
            <v>1784</v>
          </cell>
          <cell r="E2269">
            <v>2744055</v>
          </cell>
          <cell r="F2269">
            <v>2745838</v>
          </cell>
          <cell r="G2269" t="str">
            <v>+</v>
          </cell>
          <cell r="H2269" t="str">
            <v>transcription elongation factor S-II</v>
          </cell>
          <cell r="I2269" t="str">
            <v>Linkage Group I</v>
          </cell>
        </row>
        <row r="2270">
          <cell r="A2270" t="str">
            <v>NCU02564</v>
          </cell>
          <cell r="D2270">
            <v>1371</v>
          </cell>
          <cell r="E2270">
            <v>2745978</v>
          </cell>
          <cell r="F2270">
            <v>2747348</v>
          </cell>
          <cell r="G2270" t="str">
            <v>-</v>
          </cell>
          <cell r="H2270" t="str">
            <v>cysteine synthase 2</v>
          </cell>
          <cell r="I2270" t="str">
            <v>Linkage Group I</v>
          </cell>
          <cell r="J2270" t="str">
            <v>GO:0005741,GO:0004124,GO:0006535,GO:0005739</v>
          </cell>
        </row>
        <row r="2271">
          <cell r="A2271" t="str">
            <v>NCU02565</v>
          </cell>
          <cell r="D2271">
            <v>1889</v>
          </cell>
          <cell r="E2271">
            <v>2748204</v>
          </cell>
          <cell r="F2271">
            <v>2750092</v>
          </cell>
          <cell r="G2271" t="str">
            <v>+</v>
          </cell>
          <cell r="H2271" t="str">
            <v>hypothetical protein</v>
          </cell>
          <cell r="I2271" t="str">
            <v>Linkage Group I</v>
          </cell>
        </row>
        <row r="2272">
          <cell r="A2272" t="str">
            <v>NCU02566</v>
          </cell>
          <cell r="D2272">
            <v>3830</v>
          </cell>
          <cell r="E2272">
            <v>2750274</v>
          </cell>
          <cell r="F2272">
            <v>2754103</v>
          </cell>
          <cell r="G2272" t="str">
            <v>-</v>
          </cell>
          <cell r="H2272" t="str">
            <v>alanyl-tRNA synthetase</v>
          </cell>
          <cell r="I2272" t="str">
            <v>Linkage Group I</v>
          </cell>
          <cell r="J2272" t="str">
            <v>GO:0005739,GO:0005737,GO:0006419,GO:0004813</v>
          </cell>
        </row>
        <row r="2273">
          <cell r="A2273" t="str">
            <v>NCU02567</v>
          </cell>
          <cell r="D2273">
            <v>1382</v>
          </cell>
          <cell r="E2273">
            <v>2754404</v>
          </cell>
          <cell r="F2273">
            <v>2755785</v>
          </cell>
          <cell r="G2273" t="str">
            <v>+</v>
          </cell>
          <cell r="H2273" t="str">
            <v>hypothetical protein</v>
          </cell>
          <cell r="I2273" t="str">
            <v>Linkage Group I</v>
          </cell>
        </row>
        <row r="2274">
          <cell r="A2274" t="str">
            <v>NCU02568</v>
          </cell>
          <cell r="D2274">
            <v>1511</v>
          </cell>
          <cell r="E2274">
            <v>2756023</v>
          </cell>
          <cell r="F2274">
            <v>2757533</v>
          </cell>
          <cell r="G2274" t="str">
            <v>-</v>
          </cell>
          <cell r="H2274" t="str">
            <v>hypothetical protein</v>
          </cell>
          <cell r="I2274" t="str">
            <v>Linkage Group I</v>
          </cell>
        </row>
        <row r="2275">
          <cell r="A2275" t="str">
            <v>NCU02570</v>
          </cell>
          <cell r="D2275">
            <v>1538</v>
          </cell>
          <cell r="E2275">
            <v>2764510</v>
          </cell>
          <cell r="F2275">
            <v>2766047</v>
          </cell>
          <cell r="G2275" t="str">
            <v>+</v>
          </cell>
          <cell r="H2275" t="str">
            <v>WD domain-containing protein</v>
          </cell>
          <cell r="I2275" t="str">
            <v>Linkage Group I</v>
          </cell>
        </row>
        <row r="2276">
          <cell r="A2276" t="str">
            <v>NCU02571</v>
          </cell>
          <cell r="D2276">
            <v>2301</v>
          </cell>
          <cell r="E2276">
            <v>2765869</v>
          </cell>
          <cell r="F2276">
            <v>2768169</v>
          </cell>
          <cell r="G2276" t="str">
            <v>-</v>
          </cell>
          <cell r="H2276" t="str">
            <v>acetyl-CoA acetyltransferase</v>
          </cell>
          <cell r="I2276" t="str">
            <v>Linkage Group I</v>
          </cell>
          <cell r="J2276" t="str">
            <v>GO:0003985,GO:0042149,GO:0005829,GO:0006696</v>
          </cell>
        </row>
        <row r="2277">
          <cell r="A2277" t="str">
            <v>NCU02572</v>
          </cell>
          <cell r="D2277">
            <v>3886</v>
          </cell>
          <cell r="E2277">
            <v>2768756</v>
          </cell>
          <cell r="F2277">
            <v>2772641</v>
          </cell>
          <cell r="G2277" t="str">
            <v>+</v>
          </cell>
          <cell r="H2277" t="str">
            <v>U5 small nuclear ribonucleoprotein component</v>
          </cell>
          <cell r="I2277" t="str">
            <v>Linkage Group I</v>
          </cell>
          <cell r="J2277" t="str">
            <v>GO:0003924,GO:0005681,GO:0005515,GO:0008380</v>
          </cell>
        </row>
        <row r="2278">
          <cell r="A2278" t="str">
            <v>NCU02573</v>
          </cell>
          <cell r="D2278">
            <v>2039</v>
          </cell>
          <cell r="E2278">
            <v>2774781</v>
          </cell>
          <cell r="F2278">
            <v>2776819</v>
          </cell>
          <cell r="G2278" t="str">
            <v>-</v>
          </cell>
          <cell r="H2278" t="str">
            <v>FAM96B</v>
          </cell>
          <cell r="I2278" t="str">
            <v>Linkage Group I</v>
          </cell>
        </row>
        <row r="2279">
          <cell r="A2279" t="str">
            <v>NCU02574</v>
          </cell>
          <cell r="D2279">
            <v>758</v>
          </cell>
          <cell r="E2279">
            <v>2777124</v>
          </cell>
          <cell r="F2279">
            <v>2777881</v>
          </cell>
          <cell r="G2279" t="str">
            <v>+</v>
          </cell>
          <cell r="H2279" t="str">
            <v>hypothetical protein</v>
          </cell>
          <cell r="I2279" t="str">
            <v>Linkage Group I</v>
          </cell>
        </row>
        <row r="2280">
          <cell r="A2280" t="str">
            <v>NCU02575</v>
          </cell>
          <cell r="D2280">
            <v>958</v>
          </cell>
          <cell r="E2280">
            <v>2779878</v>
          </cell>
          <cell r="F2280">
            <v>2780835</v>
          </cell>
          <cell r="G2280" t="str">
            <v>+</v>
          </cell>
          <cell r="H2280" t="str">
            <v>hypothetical protein</v>
          </cell>
          <cell r="I2280" t="str">
            <v>Linkage Group I</v>
          </cell>
        </row>
        <row r="2281">
          <cell r="A2281" t="str">
            <v>NCU02576</v>
          </cell>
          <cell r="D2281">
            <v>3240</v>
          </cell>
          <cell r="E2281">
            <v>2782337</v>
          </cell>
          <cell r="F2281">
            <v>2785576</v>
          </cell>
          <cell r="G2281" t="str">
            <v>+</v>
          </cell>
          <cell r="H2281" t="str">
            <v>C6 finger domain-containing protein</v>
          </cell>
          <cell r="I2281" t="str">
            <v>Linkage Group I</v>
          </cell>
        </row>
        <row r="2282">
          <cell r="A2282" t="str">
            <v>NCU02577</v>
          </cell>
          <cell r="D2282">
            <v>2035</v>
          </cell>
          <cell r="E2282">
            <v>2786485</v>
          </cell>
          <cell r="F2282">
            <v>2788519</v>
          </cell>
          <cell r="G2282" t="str">
            <v>-</v>
          </cell>
          <cell r="H2282" t="str">
            <v>hypothetical protein</v>
          </cell>
          <cell r="I2282" t="str">
            <v>Linkage Group I</v>
          </cell>
        </row>
        <row r="2283">
          <cell r="A2283" t="str">
            <v>NCU02578</v>
          </cell>
          <cell r="D2283">
            <v>5466</v>
          </cell>
          <cell r="E2283">
            <v>2788734</v>
          </cell>
          <cell r="F2283">
            <v>2794199</v>
          </cell>
          <cell r="G2283" t="str">
            <v>-</v>
          </cell>
          <cell r="H2283" t="str">
            <v>paired amphipathic helix protein Sin3a</v>
          </cell>
          <cell r="I2283" t="str">
            <v>Linkage Group I</v>
          </cell>
        </row>
        <row r="2284">
          <cell r="A2284" t="str">
            <v>NCU02579</v>
          </cell>
          <cell r="D2284">
            <v>1525</v>
          </cell>
          <cell r="E2284">
            <v>2795127</v>
          </cell>
          <cell r="F2284">
            <v>2796651</v>
          </cell>
          <cell r="G2284" t="str">
            <v>-</v>
          </cell>
          <cell r="H2284" t="str">
            <v>FAS1 domain-containing protein</v>
          </cell>
          <cell r="I2284" t="str">
            <v>Linkage Group I</v>
          </cell>
          <cell r="J2284" t="str">
            <v>GO:0009416</v>
          </cell>
        </row>
        <row r="2285">
          <cell r="A2285" t="str">
            <v>NCU02580</v>
          </cell>
          <cell r="D2285">
            <v>2493</v>
          </cell>
          <cell r="E2285">
            <v>2798644</v>
          </cell>
          <cell r="F2285">
            <v>2801136</v>
          </cell>
          <cell r="G2285" t="str">
            <v>+</v>
          </cell>
          <cell r="H2285" t="str">
            <v>fumarate reductase Osm1</v>
          </cell>
          <cell r="I2285" t="str">
            <v>Linkage Group I</v>
          </cell>
        </row>
        <row r="2286">
          <cell r="A2286" t="str">
            <v>NCU02582</v>
          </cell>
          <cell r="C2286" t="str">
            <v>Ph-mod-D</v>
          </cell>
          <cell r="D2286">
            <v>3057</v>
          </cell>
          <cell r="E2286">
            <v>2805436</v>
          </cell>
          <cell r="F2286">
            <v>2808492</v>
          </cell>
          <cell r="G2286" t="str">
            <v>+</v>
          </cell>
          <cell r="H2286" t="str">
            <v>sorbose-resistant-4</v>
          </cell>
          <cell r="I2286" t="str">
            <v>Linkage Group I</v>
          </cell>
          <cell r="J2286" t="str">
            <v>GO:0046323,GO:0048315</v>
          </cell>
        </row>
        <row r="2287">
          <cell r="A2287" t="str">
            <v>NCU02583</v>
          </cell>
          <cell r="D2287">
            <v>4303</v>
          </cell>
          <cell r="E2287">
            <v>2809322</v>
          </cell>
          <cell r="F2287">
            <v>2813624</v>
          </cell>
          <cell r="G2287" t="str">
            <v>+</v>
          </cell>
          <cell r="H2287" t="str">
            <v>alpha-glucosidase</v>
          </cell>
          <cell r="I2287" t="str">
            <v>Linkage Group I</v>
          </cell>
        </row>
        <row r="2288">
          <cell r="A2288" t="str">
            <v>NCU02584</v>
          </cell>
          <cell r="D2288">
            <v>2093</v>
          </cell>
          <cell r="E2288">
            <v>2815838</v>
          </cell>
          <cell r="F2288">
            <v>2817930</v>
          </cell>
          <cell r="G2288" t="str">
            <v>+</v>
          </cell>
          <cell r="H2288" t="str">
            <v>hypothetical protein</v>
          </cell>
          <cell r="I2288" t="str">
            <v>Linkage Group I</v>
          </cell>
        </row>
        <row r="2289">
          <cell r="A2289" t="str">
            <v>NCU02585</v>
          </cell>
          <cell r="D2289">
            <v>2368</v>
          </cell>
          <cell r="E2289">
            <v>2818298</v>
          </cell>
          <cell r="F2289">
            <v>2820665</v>
          </cell>
          <cell r="G2289" t="str">
            <v>-</v>
          </cell>
          <cell r="H2289" t="str">
            <v>aspartyl-tRNA synthetase</v>
          </cell>
          <cell r="I2289" t="str">
            <v>Linkage Group I</v>
          </cell>
        </row>
        <row r="2290">
          <cell r="A2290" t="str">
            <v>NCU02586</v>
          </cell>
          <cell r="D2290">
            <v>2200</v>
          </cell>
          <cell r="E2290">
            <v>2822797</v>
          </cell>
          <cell r="F2290">
            <v>2824996</v>
          </cell>
          <cell r="G2290" t="str">
            <v>+</v>
          </cell>
          <cell r="H2290" t="str">
            <v>ENTH domain-containing protein</v>
          </cell>
          <cell r="I2290" t="str">
            <v>Linkage Group I</v>
          </cell>
        </row>
        <row r="2291">
          <cell r="A2291" t="str">
            <v>NCU02587</v>
          </cell>
          <cell r="D2291">
            <v>1089</v>
          </cell>
          <cell r="E2291">
            <v>2826216</v>
          </cell>
          <cell r="F2291">
            <v>2827304</v>
          </cell>
          <cell r="G2291" t="str">
            <v>-</v>
          </cell>
          <cell r="H2291" t="str">
            <v>RNA polymerase II transcription factor B subunit 3</v>
          </cell>
          <cell r="I2291" t="str">
            <v>Linkage Group I</v>
          </cell>
        </row>
        <row r="2292">
          <cell r="A2292" t="str">
            <v>NCU02588</v>
          </cell>
          <cell r="D2292">
            <v>1065</v>
          </cell>
          <cell r="E2292">
            <v>2828087</v>
          </cell>
          <cell r="F2292">
            <v>2829151</v>
          </cell>
          <cell r="G2292" t="str">
            <v>+</v>
          </cell>
          <cell r="H2292" t="str">
            <v>nuclear movement protein nudC</v>
          </cell>
          <cell r="I2292" t="str">
            <v>Linkage Group I</v>
          </cell>
        </row>
        <row r="2293">
          <cell r="A2293" t="str">
            <v>NCU02589</v>
          </cell>
          <cell r="D2293">
            <v>2087</v>
          </cell>
          <cell r="E2293">
            <v>2829798</v>
          </cell>
          <cell r="F2293">
            <v>2831884</v>
          </cell>
          <cell r="G2293" t="str">
            <v>-</v>
          </cell>
          <cell r="H2293" t="str">
            <v>hypothetical protein</v>
          </cell>
          <cell r="I2293" t="str">
            <v>Linkage Group I</v>
          </cell>
        </row>
        <row r="2294">
          <cell r="A2294" t="str">
            <v>NCU02590</v>
          </cell>
          <cell r="D2294">
            <v>3245</v>
          </cell>
          <cell r="E2294">
            <v>2832602</v>
          </cell>
          <cell r="F2294">
            <v>2835846</v>
          </cell>
          <cell r="G2294" t="str">
            <v>-</v>
          </cell>
          <cell r="H2294" t="str">
            <v>hypothetical protein</v>
          </cell>
          <cell r="I2294" t="str">
            <v>Linkage Group I</v>
          </cell>
        </row>
        <row r="2295">
          <cell r="A2295" t="str">
            <v>NCU02591</v>
          </cell>
          <cell r="D2295">
            <v>2457</v>
          </cell>
          <cell r="E2295">
            <v>2838039</v>
          </cell>
          <cell r="F2295">
            <v>2840495</v>
          </cell>
          <cell r="G2295" t="str">
            <v>-</v>
          </cell>
          <cell r="H2295" t="str">
            <v>glycerol:H+ symporter</v>
          </cell>
          <cell r="I2295" t="str">
            <v>Linkage Group I</v>
          </cell>
        </row>
        <row r="2296">
          <cell r="A2296" t="str">
            <v>NCU02592</v>
          </cell>
          <cell r="D2296">
            <v>3404</v>
          </cell>
          <cell r="E2296">
            <v>2842856</v>
          </cell>
          <cell r="F2296">
            <v>2846259</v>
          </cell>
          <cell r="G2296" t="str">
            <v>+</v>
          </cell>
          <cell r="H2296" t="str">
            <v>chitin synthase activator</v>
          </cell>
          <cell r="I2296" t="str">
            <v>Linkage Group I</v>
          </cell>
        </row>
        <row r="2297">
          <cell r="A2297" t="str">
            <v>NCU02593</v>
          </cell>
          <cell r="D2297">
            <v>1162</v>
          </cell>
          <cell r="E2297">
            <v>2846892</v>
          </cell>
          <cell r="F2297">
            <v>2848053</v>
          </cell>
          <cell r="G2297" t="str">
            <v>-</v>
          </cell>
          <cell r="H2297" t="str">
            <v>hypothetical protein</v>
          </cell>
          <cell r="I2297" t="str">
            <v>Linkage Group I</v>
          </cell>
        </row>
        <row r="2298">
          <cell r="A2298" t="str">
            <v>NCU02594</v>
          </cell>
          <cell r="D2298">
            <v>4480</v>
          </cell>
          <cell r="E2298">
            <v>2849645</v>
          </cell>
          <cell r="F2298">
            <v>2854124</v>
          </cell>
          <cell r="G2298" t="str">
            <v>-</v>
          </cell>
          <cell r="H2298" t="str">
            <v>hypothetical protein</v>
          </cell>
          <cell r="I2298" t="str">
            <v>Linkage Group I</v>
          </cell>
        </row>
        <row r="2299">
          <cell r="A2299" t="str">
            <v>NCU02595</v>
          </cell>
          <cell r="D2299">
            <v>1082</v>
          </cell>
          <cell r="E2299">
            <v>2854746</v>
          </cell>
          <cell r="F2299">
            <v>2855827</v>
          </cell>
          <cell r="G2299" t="str">
            <v>-</v>
          </cell>
          <cell r="H2299" t="str">
            <v>hypothetical protein</v>
          </cell>
          <cell r="I2299" t="str">
            <v>Linkage Group I</v>
          </cell>
        </row>
        <row r="2300">
          <cell r="A2300" t="str">
            <v>NCU02596</v>
          </cell>
          <cell r="D2300">
            <v>849</v>
          </cell>
          <cell r="E2300">
            <v>2857446</v>
          </cell>
          <cell r="F2300">
            <v>2858294</v>
          </cell>
          <cell r="G2300" t="str">
            <v>+</v>
          </cell>
          <cell r="H2300" t="str">
            <v>hypothetical protein</v>
          </cell>
          <cell r="I2300" t="str">
            <v>Linkage Group I</v>
          </cell>
          <cell r="J2300" t="str">
            <v>GO:0009416</v>
          </cell>
        </row>
        <row r="2301">
          <cell r="A2301" t="str">
            <v>NCU02597</v>
          </cell>
          <cell r="D2301">
            <v>1507</v>
          </cell>
          <cell r="E2301">
            <v>2858968</v>
          </cell>
          <cell r="F2301">
            <v>2860474</v>
          </cell>
          <cell r="G2301" t="str">
            <v>+</v>
          </cell>
          <cell r="H2301" t="str">
            <v>hypothetical protein</v>
          </cell>
          <cell r="I2301" t="str">
            <v>Linkage Group I</v>
          </cell>
        </row>
        <row r="2302">
          <cell r="A2302" t="str">
            <v>NCU02598</v>
          </cell>
          <cell r="D2302">
            <v>1175</v>
          </cell>
          <cell r="E2302">
            <v>2861079</v>
          </cell>
          <cell r="F2302">
            <v>2862253</v>
          </cell>
          <cell r="G2302" t="str">
            <v>-</v>
          </cell>
          <cell r="H2302" t="str">
            <v>hypothetical protein</v>
          </cell>
          <cell r="I2302" t="str">
            <v>Linkage Group I</v>
          </cell>
        </row>
        <row r="2303">
          <cell r="A2303" t="str">
            <v>NCU02599</v>
          </cell>
          <cell r="D2303">
            <v>1528</v>
          </cell>
          <cell r="E2303">
            <v>2864433</v>
          </cell>
          <cell r="F2303">
            <v>2865960</v>
          </cell>
          <cell r="G2303" t="str">
            <v>+</v>
          </cell>
          <cell r="H2303" t="str">
            <v>BAP31 domain-containing protein</v>
          </cell>
          <cell r="I2303" t="str">
            <v>Linkage Group I</v>
          </cell>
          <cell r="J2303" t="str">
            <v>GO:0009416</v>
          </cell>
        </row>
        <row r="2304">
          <cell r="A2304" t="str">
            <v>NCU02600</v>
          </cell>
          <cell r="D2304">
            <v>2258</v>
          </cell>
          <cell r="E2304">
            <v>2865990</v>
          </cell>
          <cell r="F2304">
            <v>2868247</v>
          </cell>
          <cell r="G2304" t="str">
            <v>-</v>
          </cell>
          <cell r="H2304" t="str">
            <v>DUF1479 domain-containing protein</v>
          </cell>
          <cell r="I2304" t="str">
            <v>Linkage Group I</v>
          </cell>
        </row>
        <row r="2305">
          <cell r="A2305" t="str">
            <v>NCU02601</v>
          </cell>
          <cell r="D2305">
            <v>1433</v>
          </cell>
          <cell r="E2305">
            <v>2868311</v>
          </cell>
          <cell r="F2305">
            <v>2869743</v>
          </cell>
          <cell r="G2305" t="str">
            <v>-</v>
          </cell>
          <cell r="H2305" t="str">
            <v>hypothetical protein</v>
          </cell>
          <cell r="I2305" t="str">
            <v>Linkage Group I</v>
          </cell>
        </row>
        <row r="2306">
          <cell r="A2306" t="str">
            <v>NCU02602</v>
          </cell>
          <cell r="D2306">
            <v>897</v>
          </cell>
          <cell r="E2306">
            <v>2870874</v>
          </cell>
          <cell r="F2306">
            <v>2871770</v>
          </cell>
          <cell r="G2306" t="str">
            <v>+</v>
          </cell>
          <cell r="H2306" t="str">
            <v>hypothetical protein</v>
          </cell>
          <cell r="I2306" t="str">
            <v>Linkage Group I</v>
          </cell>
        </row>
        <row r="2307">
          <cell r="A2307" t="str">
            <v>NCU02603</v>
          </cell>
          <cell r="D2307">
            <v>1707</v>
          </cell>
          <cell r="E2307">
            <v>2871582</v>
          </cell>
          <cell r="F2307">
            <v>2873288</v>
          </cell>
          <cell r="G2307" t="str">
            <v>-</v>
          </cell>
          <cell r="H2307" t="str">
            <v>oxidoreductase</v>
          </cell>
          <cell r="I2307" t="str">
            <v>Linkage Group I</v>
          </cell>
        </row>
        <row r="2308">
          <cell r="A2308" t="str">
            <v>NCU02604</v>
          </cell>
          <cell r="D2308">
            <v>3712</v>
          </cell>
          <cell r="E2308">
            <v>2873528</v>
          </cell>
          <cell r="F2308">
            <v>2877239</v>
          </cell>
          <cell r="G2308" t="str">
            <v>-</v>
          </cell>
          <cell r="H2308" t="str">
            <v>hypothetical protein</v>
          </cell>
          <cell r="I2308" t="str">
            <v>Linkage Group I</v>
          </cell>
        </row>
        <row r="2309">
          <cell r="A2309" t="str">
            <v>NCU02605</v>
          </cell>
          <cell r="D2309">
            <v>1348</v>
          </cell>
          <cell r="E2309">
            <v>2877517</v>
          </cell>
          <cell r="F2309">
            <v>2878864</v>
          </cell>
          <cell r="G2309" t="str">
            <v>+</v>
          </cell>
          <cell r="H2309" t="str">
            <v>DNA-directed RNA polymerase I/II/III subunit 10</v>
          </cell>
          <cell r="I2309" t="str">
            <v>Linkage Group I</v>
          </cell>
          <cell r="J2309" t="str">
            <v>GO:0003899,GO:0005634,GO:0005666,GO:0005829,GO:0005730,GO:0005736,GO:0016591,GO:0005515</v>
          </cell>
        </row>
        <row r="2310">
          <cell r="A2310" t="str">
            <v>NCU02606</v>
          </cell>
          <cell r="D2310">
            <v>3045</v>
          </cell>
          <cell r="E2310">
            <v>2883247</v>
          </cell>
          <cell r="F2310">
            <v>2886291</v>
          </cell>
          <cell r="G2310" t="str">
            <v>+</v>
          </cell>
          <cell r="H2310" t="str">
            <v>hypothetical protein</v>
          </cell>
          <cell r="I2310" t="str">
            <v>Linkage Group I</v>
          </cell>
        </row>
        <row r="2311">
          <cell r="A2311" t="str">
            <v>NCU02607</v>
          </cell>
          <cell r="D2311">
            <v>854</v>
          </cell>
          <cell r="E2311">
            <v>2887785</v>
          </cell>
          <cell r="F2311">
            <v>2888638</v>
          </cell>
          <cell r="G2311" t="str">
            <v>+</v>
          </cell>
          <cell r="H2311" t="str">
            <v>hypothetical protein</v>
          </cell>
          <cell r="I2311" t="str">
            <v>Linkage Group I</v>
          </cell>
        </row>
        <row r="2312">
          <cell r="A2312" t="str">
            <v>NCU02608</v>
          </cell>
          <cell r="D2312">
            <v>1289</v>
          </cell>
          <cell r="E2312">
            <v>2889011</v>
          </cell>
          <cell r="F2312">
            <v>2890299</v>
          </cell>
          <cell r="G2312" t="str">
            <v>+</v>
          </cell>
          <cell r="H2312" t="str">
            <v>hypothetical protein</v>
          </cell>
          <cell r="I2312" t="str">
            <v>Linkage Group I</v>
          </cell>
        </row>
        <row r="2313">
          <cell r="A2313" t="str">
            <v>NCU02609</v>
          </cell>
          <cell r="D2313">
            <v>2452</v>
          </cell>
          <cell r="E2313">
            <v>2898905</v>
          </cell>
          <cell r="F2313">
            <v>2901356</v>
          </cell>
          <cell r="G2313" t="str">
            <v>+</v>
          </cell>
          <cell r="H2313" t="str">
            <v>hypothetical protein</v>
          </cell>
          <cell r="I2313" t="str">
            <v>Linkage Group I</v>
          </cell>
        </row>
        <row r="2314">
          <cell r="A2314" t="str">
            <v>NCU02610</v>
          </cell>
          <cell r="D2314">
            <v>1776</v>
          </cell>
          <cell r="E2314">
            <v>2903363</v>
          </cell>
          <cell r="F2314">
            <v>2905138</v>
          </cell>
          <cell r="G2314" t="str">
            <v>-</v>
          </cell>
          <cell r="H2314" t="str">
            <v>dynein light chain type 1</v>
          </cell>
          <cell r="I2314" t="str">
            <v>Linkage Group I</v>
          </cell>
        </row>
        <row r="2315">
          <cell r="A2315" t="str">
            <v>NCU02611</v>
          </cell>
          <cell r="D2315">
            <v>2908</v>
          </cell>
          <cell r="E2315">
            <v>2906274</v>
          </cell>
          <cell r="F2315">
            <v>2909181</v>
          </cell>
          <cell r="G2315" t="str">
            <v>+</v>
          </cell>
          <cell r="H2315" t="str">
            <v>multiple RNA-binding domain-containing protein 1</v>
          </cell>
          <cell r="I2315" t="str">
            <v>Linkage Group I</v>
          </cell>
        </row>
        <row r="2316">
          <cell r="A2316" t="str">
            <v>NCU02612</v>
          </cell>
          <cell r="D2316">
            <v>3861</v>
          </cell>
          <cell r="E2316">
            <v>2909710</v>
          </cell>
          <cell r="F2316">
            <v>2913570</v>
          </cell>
          <cell r="G2316" t="str">
            <v>+</v>
          </cell>
          <cell r="H2316" t="str">
            <v>hypothetical protein</v>
          </cell>
          <cell r="I2316" t="str">
            <v>Linkage Group I</v>
          </cell>
        </row>
        <row r="2317">
          <cell r="A2317" t="str">
            <v>NCU02613</v>
          </cell>
          <cell r="D2317">
            <v>1476</v>
          </cell>
          <cell r="E2317">
            <v>2917420</v>
          </cell>
          <cell r="F2317">
            <v>2918895</v>
          </cell>
          <cell r="G2317" t="str">
            <v>+</v>
          </cell>
          <cell r="H2317" t="str">
            <v>hypothetical protein</v>
          </cell>
          <cell r="I2317" t="str">
            <v>Linkage Group I</v>
          </cell>
        </row>
        <row r="2318">
          <cell r="A2318" t="str">
            <v>NCU02614</v>
          </cell>
          <cell r="D2318">
            <v>1647</v>
          </cell>
          <cell r="E2318">
            <v>2919769</v>
          </cell>
          <cell r="F2318">
            <v>2921415</v>
          </cell>
          <cell r="G2318" t="str">
            <v>-</v>
          </cell>
          <cell r="H2318" t="str">
            <v>peptidyl-prolyl cis-trans isomerase H</v>
          </cell>
          <cell r="I2318" t="str">
            <v>Linkage Group I</v>
          </cell>
          <cell r="J2318" t="str">
            <v>GO:0016018,GO:0006608,GO:0005681,GO:0006457,GO:0006461</v>
          </cell>
        </row>
        <row r="2319">
          <cell r="A2319" t="str">
            <v>NCU02615</v>
          </cell>
          <cell r="D2319">
            <v>3106</v>
          </cell>
          <cell r="E2319">
            <v>2922091</v>
          </cell>
          <cell r="F2319">
            <v>2925196</v>
          </cell>
          <cell r="G2319" t="str">
            <v>-</v>
          </cell>
          <cell r="H2319" t="str">
            <v>hypothetical protein</v>
          </cell>
          <cell r="I2319" t="str">
            <v>Linkage Group I</v>
          </cell>
        </row>
        <row r="2320">
          <cell r="A2320" t="str">
            <v>NCU02616</v>
          </cell>
          <cell r="D2320">
            <v>2684</v>
          </cell>
          <cell r="E2320">
            <v>2925672</v>
          </cell>
          <cell r="F2320">
            <v>2928355</v>
          </cell>
          <cell r="G2320" t="str">
            <v>-</v>
          </cell>
          <cell r="H2320" t="str">
            <v>WD-repeat containing protein slp1</v>
          </cell>
          <cell r="I2320" t="str">
            <v>Linkage Group I</v>
          </cell>
        </row>
        <row r="2321">
          <cell r="A2321" t="str">
            <v>NCU02617</v>
          </cell>
          <cell r="D2321">
            <v>3283</v>
          </cell>
          <cell r="E2321">
            <v>2928801</v>
          </cell>
          <cell r="F2321">
            <v>2932083</v>
          </cell>
          <cell r="G2321" t="str">
            <v>+</v>
          </cell>
          <cell r="H2321" t="str">
            <v>kelch repeat-containing protein</v>
          </cell>
          <cell r="I2321" t="str">
            <v>Linkage Group I</v>
          </cell>
        </row>
        <row r="2322">
          <cell r="A2322" t="str">
            <v>NCU02618</v>
          </cell>
          <cell r="D2322">
            <v>3093</v>
          </cell>
          <cell r="E2322">
            <v>2932448</v>
          </cell>
          <cell r="F2322">
            <v>2935540</v>
          </cell>
          <cell r="G2322" t="str">
            <v>+</v>
          </cell>
          <cell r="H2322" t="str">
            <v>peroxisomal membrane protein</v>
          </cell>
          <cell r="I2322" t="str">
            <v>Linkage Group I</v>
          </cell>
          <cell r="J2322" t="str">
            <v>GO:0009514,GO:0005052,GO:0005053</v>
          </cell>
        </row>
        <row r="2323">
          <cell r="A2323" t="str">
            <v>NCU02619</v>
          </cell>
          <cell r="D2323">
            <v>2597</v>
          </cell>
          <cell r="E2323">
            <v>2936451</v>
          </cell>
          <cell r="F2323">
            <v>2939047</v>
          </cell>
          <cell r="G2323" t="str">
            <v>-</v>
          </cell>
          <cell r="H2323" t="str">
            <v>tRNA-dihydrouridine synthase 3</v>
          </cell>
          <cell r="I2323" t="str">
            <v>Linkage Group I</v>
          </cell>
        </row>
        <row r="2324">
          <cell r="A2324" t="str">
            <v>NCU02620</v>
          </cell>
          <cell r="B2324" t="str">
            <v>pod-4</v>
          </cell>
          <cell r="D2324">
            <v>2387</v>
          </cell>
          <cell r="E2324">
            <v>2940220</v>
          </cell>
          <cell r="F2324">
            <v>2942606</v>
          </cell>
          <cell r="G2324" t="str">
            <v>+</v>
          </cell>
          <cell r="H2324" t="str">
            <v>polarity defective-4</v>
          </cell>
          <cell r="I2324" t="str">
            <v>Linkage Group I</v>
          </cell>
          <cell r="J2324" t="str">
            <v>GO:0007163</v>
          </cell>
        </row>
        <row r="2325">
          <cell r="A2325" t="str">
            <v>NCU02621</v>
          </cell>
          <cell r="D2325">
            <v>3714</v>
          </cell>
          <cell r="E2325">
            <v>2942864</v>
          </cell>
          <cell r="F2325">
            <v>2946577</v>
          </cell>
          <cell r="G2325" t="str">
            <v>-</v>
          </cell>
          <cell r="H2325" t="str">
            <v>C2H2 transcription factor</v>
          </cell>
          <cell r="I2325" t="str">
            <v>Linkage Group I</v>
          </cell>
        </row>
        <row r="2326">
          <cell r="A2326" t="str">
            <v>NCU02622</v>
          </cell>
          <cell r="D2326">
            <v>1638</v>
          </cell>
          <cell r="E2326">
            <v>2950845</v>
          </cell>
          <cell r="F2326">
            <v>2952482</v>
          </cell>
          <cell r="G2326" t="str">
            <v>+</v>
          </cell>
          <cell r="H2326" t="str">
            <v>hypothetical protein</v>
          </cell>
          <cell r="I2326" t="str">
            <v>Linkage Group I</v>
          </cell>
        </row>
        <row r="2327">
          <cell r="A2327" t="str">
            <v>NCU02623</v>
          </cell>
          <cell r="D2327">
            <v>1918</v>
          </cell>
          <cell r="E2327">
            <v>2954365</v>
          </cell>
          <cell r="F2327">
            <v>2956282</v>
          </cell>
          <cell r="G2327" t="str">
            <v>+</v>
          </cell>
          <cell r="H2327" t="str">
            <v>mitochondrial hypoxia responsive domain-containing protein</v>
          </cell>
          <cell r="I2327" t="str">
            <v>Linkage Group I</v>
          </cell>
          <cell r="J2327" t="str">
            <v>GO:0043331</v>
          </cell>
        </row>
        <row r="2328">
          <cell r="A2328" t="str">
            <v>NCU02624</v>
          </cell>
          <cell r="D2328">
            <v>2167</v>
          </cell>
          <cell r="E2328">
            <v>2957212</v>
          </cell>
          <cell r="F2328">
            <v>2959378</v>
          </cell>
          <cell r="G2328" t="str">
            <v>-</v>
          </cell>
          <cell r="H2328" t="str">
            <v>cytochrome P450 51</v>
          </cell>
          <cell r="I2328" t="str">
            <v>Linkage Group I</v>
          </cell>
        </row>
        <row r="2329">
          <cell r="A2329" t="str">
            <v>NCU02625</v>
          </cell>
          <cell r="D2329">
            <v>1794</v>
          </cell>
          <cell r="E2329">
            <v>2961041</v>
          </cell>
          <cell r="F2329">
            <v>2962834</v>
          </cell>
          <cell r="G2329" t="str">
            <v>-</v>
          </cell>
          <cell r="H2329" t="str">
            <v>hypothetical protein</v>
          </cell>
          <cell r="I2329" t="str">
            <v>Linkage Group I</v>
          </cell>
        </row>
        <row r="2330">
          <cell r="A2330" t="str">
            <v>NCU02626</v>
          </cell>
          <cell r="D2330">
            <v>3855</v>
          </cell>
          <cell r="E2330">
            <v>2966717</v>
          </cell>
          <cell r="F2330">
            <v>2970571</v>
          </cell>
          <cell r="G2330" t="str">
            <v>-</v>
          </cell>
          <cell r="H2330" t="str">
            <v>kinesin</v>
          </cell>
          <cell r="I2330" t="str">
            <v>Linkage Group I</v>
          </cell>
        </row>
        <row r="2331">
          <cell r="A2331" t="str">
            <v>NCU02627</v>
          </cell>
          <cell r="D2331">
            <v>2427</v>
          </cell>
          <cell r="E2331">
            <v>2975173</v>
          </cell>
          <cell r="F2331">
            <v>2977599</v>
          </cell>
          <cell r="G2331" t="str">
            <v>-</v>
          </cell>
          <cell r="H2331" t="str">
            <v>hypothetical protein</v>
          </cell>
          <cell r="I2331" t="str">
            <v>Linkage Group I</v>
          </cell>
        </row>
        <row r="2332">
          <cell r="A2332" t="str">
            <v>NCU02628</v>
          </cell>
          <cell r="D2332">
            <v>3730</v>
          </cell>
          <cell r="E2332">
            <v>2981700</v>
          </cell>
          <cell r="F2332">
            <v>2985429</v>
          </cell>
          <cell r="G2332" t="str">
            <v>+</v>
          </cell>
          <cell r="H2332" t="str">
            <v>hypothetical protein</v>
          </cell>
          <cell r="I2332" t="str">
            <v>Linkage Group I</v>
          </cell>
        </row>
        <row r="2333">
          <cell r="A2333" t="str">
            <v>NCU02629</v>
          </cell>
          <cell r="D2333">
            <v>2630</v>
          </cell>
          <cell r="E2333">
            <v>2986137</v>
          </cell>
          <cell r="F2333">
            <v>2988766</v>
          </cell>
          <cell r="G2333" t="str">
            <v>-</v>
          </cell>
          <cell r="H2333" t="str">
            <v>bifunctional purine biosynthesis protein</v>
          </cell>
          <cell r="I2333" t="str">
            <v>Linkage Group I</v>
          </cell>
          <cell r="J2333" t="str">
            <v>GO:0006164,GO:0006189,GO:0003937,GO:0004643</v>
          </cell>
        </row>
        <row r="2334">
          <cell r="A2334" t="str">
            <v>NCU02630</v>
          </cell>
          <cell r="D2334">
            <v>2811</v>
          </cell>
          <cell r="E2334">
            <v>2990156</v>
          </cell>
          <cell r="F2334">
            <v>2992966</v>
          </cell>
          <cell r="G2334" t="str">
            <v>-</v>
          </cell>
          <cell r="H2334" t="str">
            <v>heat shock protein 78</v>
          </cell>
          <cell r="I2334" t="str">
            <v>Linkage Group I</v>
          </cell>
          <cell r="J2334" t="str">
            <v>GO:0051082,GO:0006950,GO:0000002,GO:0005759,GO:0006457,GO:0005739,GO:0030150</v>
          </cell>
        </row>
        <row r="2335">
          <cell r="A2335" t="str">
            <v>NCU02631</v>
          </cell>
          <cell r="D2335">
            <v>775</v>
          </cell>
          <cell r="E2335">
            <v>2994436</v>
          </cell>
          <cell r="F2335">
            <v>2995210</v>
          </cell>
          <cell r="G2335" t="str">
            <v>+</v>
          </cell>
          <cell r="H2335" t="str">
            <v>DNA replication complex GINS protein psf-1</v>
          </cell>
          <cell r="I2335" t="str">
            <v>Linkage Group I</v>
          </cell>
        </row>
        <row r="2336">
          <cell r="A2336" t="str">
            <v>NCU02632</v>
          </cell>
          <cell r="D2336">
            <v>3677</v>
          </cell>
          <cell r="E2336">
            <v>2997088</v>
          </cell>
          <cell r="F2336">
            <v>3000764</v>
          </cell>
          <cell r="G2336" t="str">
            <v>+</v>
          </cell>
          <cell r="H2336" t="str">
            <v>sulfate transporter</v>
          </cell>
          <cell r="I2336" t="str">
            <v>Linkage Group I</v>
          </cell>
        </row>
        <row r="2337">
          <cell r="A2337" t="str">
            <v>NCU02633</v>
          </cell>
          <cell r="D2337">
            <v>1919</v>
          </cell>
          <cell r="E2337">
            <v>3000744</v>
          </cell>
          <cell r="F2337">
            <v>3002662</v>
          </cell>
          <cell r="G2337" t="str">
            <v>-</v>
          </cell>
          <cell r="H2337" t="str">
            <v>nuclear mRNA splicing factor-associated protein</v>
          </cell>
          <cell r="I2337" t="str">
            <v>Linkage Group I</v>
          </cell>
        </row>
        <row r="2338">
          <cell r="A2338" t="str">
            <v>NCU02634</v>
          </cell>
          <cell r="D2338">
            <v>2041</v>
          </cell>
          <cell r="E2338">
            <v>3002984</v>
          </cell>
          <cell r="F2338">
            <v>3005024</v>
          </cell>
          <cell r="G2338" t="str">
            <v>-</v>
          </cell>
          <cell r="H2338" t="str">
            <v>hypothetical protein</v>
          </cell>
          <cell r="I2338" t="str">
            <v>Linkage Group I</v>
          </cell>
        </row>
        <row r="2339">
          <cell r="A2339" t="str">
            <v>NCU02635</v>
          </cell>
          <cell r="D2339">
            <v>2186</v>
          </cell>
          <cell r="E2339">
            <v>3005712</v>
          </cell>
          <cell r="F2339">
            <v>3007897</v>
          </cell>
          <cell r="G2339" t="str">
            <v>+</v>
          </cell>
          <cell r="H2339" t="str">
            <v>mannan polymerase complexes MNN9 subunit</v>
          </cell>
          <cell r="I2339" t="str">
            <v>Linkage Group I</v>
          </cell>
        </row>
        <row r="2340">
          <cell r="A2340" t="str">
            <v>NCU02636</v>
          </cell>
          <cell r="D2340">
            <v>1230</v>
          </cell>
          <cell r="E2340">
            <v>3008390</v>
          </cell>
          <cell r="F2340">
            <v>3009619</v>
          </cell>
          <cell r="G2340" t="str">
            <v>-</v>
          </cell>
          <cell r="H2340" t="str">
            <v>ubiquitin conjugating enzyme</v>
          </cell>
          <cell r="I2340" t="str">
            <v>Linkage Group I</v>
          </cell>
        </row>
        <row r="2341">
          <cell r="A2341" t="str">
            <v>NCU02637</v>
          </cell>
          <cell r="D2341">
            <v>3918</v>
          </cell>
          <cell r="E2341">
            <v>3010094</v>
          </cell>
          <cell r="F2341">
            <v>3014011</v>
          </cell>
          <cell r="G2341" t="str">
            <v>-</v>
          </cell>
          <cell r="H2341" t="str">
            <v>hypothetical protein</v>
          </cell>
          <cell r="I2341" t="str">
            <v>Linkage Group I</v>
          </cell>
        </row>
        <row r="2342">
          <cell r="A2342" t="str">
            <v>NCU02638</v>
          </cell>
          <cell r="D2342">
            <v>1294</v>
          </cell>
          <cell r="E2342">
            <v>3015351</v>
          </cell>
          <cell r="F2342">
            <v>3016644</v>
          </cell>
          <cell r="G2342" t="str">
            <v>+</v>
          </cell>
          <cell r="H2342" t="str">
            <v>hypothetical protein</v>
          </cell>
          <cell r="I2342" t="str">
            <v>Linkage Group I</v>
          </cell>
        </row>
        <row r="2343">
          <cell r="A2343" t="str">
            <v>NCU02639</v>
          </cell>
          <cell r="D2343">
            <v>2276</v>
          </cell>
          <cell r="E2343">
            <v>3021616</v>
          </cell>
          <cell r="F2343">
            <v>3023891</v>
          </cell>
          <cell r="G2343" t="str">
            <v>-</v>
          </cell>
          <cell r="H2343" t="str">
            <v>argininosuccinate synthase</v>
          </cell>
          <cell r="I2343" t="str">
            <v>Linkage Group I</v>
          </cell>
          <cell r="J2343" t="str">
            <v>GO:0000053,GO:0004055,GO:0006526,GO:0005829,GO:0042149</v>
          </cell>
        </row>
        <row r="2344">
          <cell r="A2344" t="str">
            <v>NCU02640</v>
          </cell>
          <cell r="D2344">
            <v>971</v>
          </cell>
          <cell r="E2344">
            <v>3024285</v>
          </cell>
          <cell r="F2344">
            <v>3025255</v>
          </cell>
          <cell r="G2344" t="str">
            <v>+</v>
          </cell>
          <cell r="H2344" t="str">
            <v>hypothetical protein</v>
          </cell>
          <cell r="I2344" t="str">
            <v>Linkage Group I</v>
          </cell>
        </row>
        <row r="2345">
          <cell r="A2345" t="str">
            <v>NCU02641</v>
          </cell>
          <cell r="D2345">
            <v>1896</v>
          </cell>
          <cell r="E2345">
            <v>3025664</v>
          </cell>
          <cell r="F2345">
            <v>3027559</v>
          </cell>
          <cell r="G2345" t="str">
            <v>+</v>
          </cell>
          <cell r="H2345" t="str">
            <v>hypothetical protein</v>
          </cell>
          <cell r="I2345" t="str">
            <v>Linkage Group I</v>
          </cell>
        </row>
        <row r="2346">
          <cell r="A2346" t="str">
            <v>NCU02643</v>
          </cell>
          <cell r="D2346">
            <v>1045</v>
          </cell>
          <cell r="E2346">
            <v>3040640</v>
          </cell>
          <cell r="F2346">
            <v>3041684</v>
          </cell>
          <cell r="G2346" t="str">
            <v>-</v>
          </cell>
          <cell r="H2346" t="str">
            <v>hypothetical protein</v>
          </cell>
          <cell r="I2346" t="str">
            <v>Linkage Group I</v>
          </cell>
        </row>
        <row r="2347">
          <cell r="A2347" t="str">
            <v>NCU02644</v>
          </cell>
          <cell r="D2347">
            <v>3575</v>
          </cell>
          <cell r="E2347">
            <v>3044336</v>
          </cell>
          <cell r="F2347">
            <v>3047910</v>
          </cell>
          <cell r="G2347" t="str">
            <v>+</v>
          </cell>
          <cell r="H2347" t="str">
            <v>hypothetical protein</v>
          </cell>
          <cell r="I2347" t="str">
            <v>Linkage Group I</v>
          </cell>
        </row>
        <row r="2348">
          <cell r="A2348" t="str">
            <v>NCU02646</v>
          </cell>
          <cell r="D2348">
            <v>3229</v>
          </cell>
          <cell r="E2348">
            <v>3049615</v>
          </cell>
          <cell r="F2348">
            <v>3052843</v>
          </cell>
          <cell r="G2348" t="str">
            <v>-</v>
          </cell>
          <cell r="H2348" t="str">
            <v>hypothetical protein</v>
          </cell>
          <cell r="I2348" t="str">
            <v>Linkage Group I</v>
          </cell>
        </row>
        <row r="2349">
          <cell r="A2349" t="str">
            <v>NCU02648</v>
          </cell>
          <cell r="D2349">
            <v>2011</v>
          </cell>
          <cell r="E2349">
            <v>3057741</v>
          </cell>
          <cell r="F2349">
            <v>3059751</v>
          </cell>
          <cell r="G2349" t="str">
            <v>-</v>
          </cell>
          <cell r="H2349" t="str">
            <v>methyltransferase</v>
          </cell>
          <cell r="I2349" t="str">
            <v>Linkage Group I</v>
          </cell>
        </row>
        <row r="2350">
          <cell r="A2350" t="str">
            <v>NCU02650</v>
          </cell>
          <cell r="D2350">
            <v>2219</v>
          </cell>
          <cell r="E2350">
            <v>3065614</v>
          </cell>
          <cell r="F2350">
            <v>3067832</v>
          </cell>
          <cell r="G2350" t="str">
            <v>+</v>
          </cell>
          <cell r="H2350" t="str">
            <v>26S proteasome non-ATPase regulatory subunit 12</v>
          </cell>
          <cell r="I2350" t="str">
            <v>Linkage Group I</v>
          </cell>
        </row>
        <row r="2351">
          <cell r="A2351" t="str">
            <v>NCU02651</v>
          </cell>
          <cell r="D2351">
            <v>2162</v>
          </cell>
          <cell r="E2351">
            <v>3068262</v>
          </cell>
          <cell r="F2351">
            <v>3070423</v>
          </cell>
          <cell r="G2351" t="str">
            <v>+</v>
          </cell>
          <cell r="H2351" t="str">
            <v>hypothetical protein</v>
          </cell>
          <cell r="I2351" t="str">
            <v>Linkage Group I</v>
          </cell>
        </row>
        <row r="2352">
          <cell r="A2352" t="str">
            <v>NCU02652</v>
          </cell>
          <cell r="D2352">
            <v>1263</v>
          </cell>
          <cell r="E2352">
            <v>3070425</v>
          </cell>
          <cell r="F2352">
            <v>3071687</v>
          </cell>
          <cell r="G2352" t="str">
            <v>-</v>
          </cell>
          <cell r="H2352" t="str">
            <v>hypothetical protein</v>
          </cell>
          <cell r="I2352" t="str">
            <v>Linkage Group I</v>
          </cell>
        </row>
        <row r="2353">
          <cell r="A2353" t="str">
            <v>NCU02653</v>
          </cell>
          <cell r="D2353">
            <v>1738</v>
          </cell>
          <cell r="E2353">
            <v>3072577</v>
          </cell>
          <cell r="F2353">
            <v>3074314</v>
          </cell>
          <cell r="G2353" t="str">
            <v>-</v>
          </cell>
          <cell r="H2353" t="str">
            <v>allantoate permease</v>
          </cell>
          <cell r="I2353" t="str">
            <v>Linkage Group I</v>
          </cell>
        </row>
        <row r="2354">
          <cell r="A2354" t="str">
            <v>NCU02654</v>
          </cell>
          <cell r="D2354">
            <v>1128</v>
          </cell>
          <cell r="E2354">
            <v>3075501</v>
          </cell>
          <cell r="F2354">
            <v>3076628</v>
          </cell>
          <cell r="G2354" t="str">
            <v>+</v>
          </cell>
          <cell r="H2354" t="str">
            <v>glycosyl hydrolase family 88</v>
          </cell>
          <cell r="I2354" t="str">
            <v>Linkage Group I</v>
          </cell>
        </row>
        <row r="2355">
          <cell r="A2355" t="str">
            <v>NCU02655</v>
          </cell>
          <cell r="D2355">
            <v>2648</v>
          </cell>
          <cell r="E2355">
            <v>3078323</v>
          </cell>
          <cell r="F2355">
            <v>3080970</v>
          </cell>
          <cell r="G2355" t="str">
            <v>-</v>
          </cell>
          <cell r="H2355" t="str">
            <v>hypothetical protein</v>
          </cell>
          <cell r="I2355" t="str">
            <v>Linkage Group I</v>
          </cell>
        </row>
        <row r="2356">
          <cell r="A2356" t="str">
            <v>NCU02656</v>
          </cell>
          <cell r="D2356">
            <v>2917</v>
          </cell>
          <cell r="E2356">
            <v>3085860</v>
          </cell>
          <cell r="F2356">
            <v>3088776</v>
          </cell>
          <cell r="G2356" t="str">
            <v>-</v>
          </cell>
          <cell r="H2356" t="str">
            <v>hypothetical protein</v>
          </cell>
          <cell r="I2356" t="str">
            <v>Linkage Group I</v>
          </cell>
        </row>
        <row r="2357">
          <cell r="A2357" t="str">
            <v>NCU02657</v>
          </cell>
          <cell r="B2357" t="str">
            <v>eth-1</v>
          </cell>
          <cell r="D2357">
            <v>2480</v>
          </cell>
          <cell r="E2357">
            <v>3091904</v>
          </cell>
          <cell r="F2357">
            <v>3094383</v>
          </cell>
          <cell r="G2357" t="str">
            <v>-</v>
          </cell>
          <cell r="H2357" t="str">
            <v>ethionine resistant-1</v>
          </cell>
          <cell r="I2357" t="str">
            <v>Linkage Group I</v>
          </cell>
          <cell r="J2357" t="str">
            <v>GO:0044030,GO:0004478,GO:0005737,GO:0006555,GO:0006556</v>
          </cell>
        </row>
        <row r="2358">
          <cell r="A2358" t="str">
            <v>NCU02658</v>
          </cell>
          <cell r="D2358">
            <v>1455</v>
          </cell>
          <cell r="E2358">
            <v>3095364</v>
          </cell>
          <cell r="F2358">
            <v>3096818</v>
          </cell>
          <cell r="G2358" t="str">
            <v>+</v>
          </cell>
          <cell r="H2358" t="str">
            <v>ATP binding protein</v>
          </cell>
          <cell r="I2358" t="str">
            <v>Linkage Group I</v>
          </cell>
        </row>
        <row r="2359">
          <cell r="A2359" t="str">
            <v>NCU02659</v>
          </cell>
          <cell r="D2359">
            <v>1731</v>
          </cell>
          <cell r="E2359">
            <v>3096773</v>
          </cell>
          <cell r="F2359">
            <v>3098503</v>
          </cell>
          <cell r="G2359" t="str">
            <v>-</v>
          </cell>
          <cell r="H2359" t="str">
            <v>hypothetical protein</v>
          </cell>
          <cell r="I2359" t="str">
            <v>Linkage Group I</v>
          </cell>
        </row>
        <row r="2360">
          <cell r="A2360" t="str">
            <v>NCU02660</v>
          </cell>
          <cell r="D2360">
            <v>1470</v>
          </cell>
          <cell r="E2360">
            <v>3098835</v>
          </cell>
          <cell r="F2360">
            <v>3100304</v>
          </cell>
          <cell r="G2360" t="str">
            <v>-</v>
          </cell>
          <cell r="H2360" t="str">
            <v>DUF962 domain-containing protein</v>
          </cell>
          <cell r="I2360" t="str">
            <v>Linkage Group I</v>
          </cell>
        </row>
        <row r="2361">
          <cell r="A2361" t="str">
            <v>NCU02661</v>
          </cell>
          <cell r="D2361">
            <v>1882</v>
          </cell>
          <cell r="E2361">
            <v>3101141</v>
          </cell>
          <cell r="F2361">
            <v>3103022</v>
          </cell>
          <cell r="G2361" t="str">
            <v>+</v>
          </cell>
          <cell r="H2361" t="str">
            <v>DNA-directed RNA polymerase II polypeptide</v>
          </cell>
          <cell r="I2361" t="str">
            <v>Linkage Group I</v>
          </cell>
          <cell r="J2361" t="str">
            <v>GO:0006366,GO:0005665,GO:0003899</v>
          </cell>
        </row>
        <row r="2362">
          <cell r="A2362" t="str">
            <v>NCU02663</v>
          </cell>
          <cell r="D2362">
            <v>2095</v>
          </cell>
          <cell r="E2362">
            <v>3109256</v>
          </cell>
          <cell r="F2362">
            <v>3111350</v>
          </cell>
          <cell r="G2362" t="str">
            <v>+</v>
          </cell>
          <cell r="H2362" t="str">
            <v>L-lysine 2,3-aminomutase</v>
          </cell>
          <cell r="I2362" t="str">
            <v>Linkage Group I</v>
          </cell>
        </row>
        <row r="2363">
          <cell r="A2363" t="str">
            <v>NCU02664</v>
          </cell>
          <cell r="D2363">
            <v>3692</v>
          </cell>
          <cell r="E2363">
            <v>3115606</v>
          </cell>
          <cell r="F2363">
            <v>3119297</v>
          </cell>
          <cell r="G2363" t="str">
            <v>+</v>
          </cell>
          <cell r="H2363" t="str">
            <v>hypothetical protein</v>
          </cell>
          <cell r="I2363" t="str">
            <v>Linkage Group I</v>
          </cell>
        </row>
        <row r="2364">
          <cell r="A2364" t="str">
            <v>NCU02665</v>
          </cell>
          <cell r="D2364">
            <v>2866</v>
          </cell>
          <cell r="E2364">
            <v>3122022</v>
          </cell>
          <cell r="F2364">
            <v>3124887</v>
          </cell>
          <cell r="G2364" t="str">
            <v>-</v>
          </cell>
          <cell r="H2364" t="str">
            <v>diacylglycerol O-acyltransferase</v>
          </cell>
          <cell r="I2364" t="str">
            <v>Linkage Group I</v>
          </cell>
        </row>
        <row r="2365">
          <cell r="A2365" t="str">
            <v>NCU02666</v>
          </cell>
          <cell r="D2365">
            <v>3301</v>
          </cell>
          <cell r="E2365">
            <v>3125823</v>
          </cell>
          <cell r="F2365">
            <v>3129123</v>
          </cell>
          <cell r="G2365" t="str">
            <v>-</v>
          </cell>
          <cell r="H2365" t="str">
            <v>NSDC</v>
          </cell>
          <cell r="I2365" t="str">
            <v>Linkage Group I</v>
          </cell>
        </row>
        <row r="2366">
          <cell r="A2366" t="str">
            <v>NCU02668</v>
          </cell>
          <cell r="D2366">
            <v>2344</v>
          </cell>
          <cell r="E2366">
            <v>3133525</v>
          </cell>
          <cell r="F2366">
            <v>3135868</v>
          </cell>
          <cell r="G2366" t="str">
            <v>+</v>
          </cell>
          <cell r="H2366" t="str">
            <v>cell wall synthesis protein-Penicillium chrysogenum</v>
          </cell>
          <cell r="I2366" t="str">
            <v>Linkage Group I</v>
          </cell>
        </row>
        <row r="2367">
          <cell r="A2367" t="str">
            <v>NCU02669</v>
          </cell>
          <cell r="D2367">
            <v>5591</v>
          </cell>
          <cell r="E2367">
            <v>3136567</v>
          </cell>
          <cell r="F2367">
            <v>3142157</v>
          </cell>
          <cell r="G2367" t="str">
            <v>+</v>
          </cell>
          <cell r="H2367" t="str">
            <v>signal sequence binding protein</v>
          </cell>
          <cell r="I2367" t="str">
            <v>Linkage Group I</v>
          </cell>
        </row>
        <row r="2368">
          <cell r="A2368" t="str">
            <v>NCU02670</v>
          </cell>
          <cell r="D2368">
            <v>2868</v>
          </cell>
          <cell r="E2368">
            <v>3142253</v>
          </cell>
          <cell r="F2368">
            <v>3145120</v>
          </cell>
          <cell r="G2368" t="str">
            <v>-</v>
          </cell>
          <cell r="H2368" t="str">
            <v>ATP binding L-PSP endoribonuclease</v>
          </cell>
          <cell r="I2368" t="str">
            <v>Linkage Group I</v>
          </cell>
        </row>
        <row r="2369">
          <cell r="A2369" t="str">
            <v>NCU02671</v>
          </cell>
          <cell r="D2369">
            <v>3178</v>
          </cell>
          <cell r="E2369">
            <v>3145627</v>
          </cell>
          <cell r="F2369">
            <v>3148804</v>
          </cell>
          <cell r="G2369" t="str">
            <v>-</v>
          </cell>
          <cell r="H2369" t="str">
            <v>cutinase G-box binding protein</v>
          </cell>
          <cell r="I2369" t="str">
            <v>Linkage Group I</v>
          </cell>
        </row>
        <row r="2370">
          <cell r="A2370" t="str">
            <v>NCU02672</v>
          </cell>
          <cell r="D2370">
            <v>580</v>
          </cell>
          <cell r="E2370">
            <v>3151075</v>
          </cell>
          <cell r="F2370">
            <v>3151654</v>
          </cell>
          <cell r="G2370" t="str">
            <v>+</v>
          </cell>
          <cell r="H2370" t="str">
            <v>hypothetical protein</v>
          </cell>
          <cell r="I2370" t="str">
            <v>Linkage Group I</v>
          </cell>
        </row>
        <row r="2371">
          <cell r="A2371" t="str">
            <v>NCU02673</v>
          </cell>
          <cell r="D2371">
            <v>753</v>
          </cell>
          <cell r="E2371">
            <v>3154147</v>
          </cell>
          <cell r="F2371">
            <v>3154899</v>
          </cell>
          <cell r="G2371" t="str">
            <v>-</v>
          </cell>
          <cell r="H2371" t="str">
            <v>hypothetical protein</v>
          </cell>
          <cell r="I2371" t="str">
            <v>Linkage Group I</v>
          </cell>
        </row>
        <row r="2372">
          <cell r="A2372" t="str">
            <v>NCU02674</v>
          </cell>
          <cell r="D2372">
            <v>2502</v>
          </cell>
          <cell r="E2372">
            <v>3162812</v>
          </cell>
          <cell r="F2372">
            <v>3165313</v>
          </cell>
          <cell r="G2372" t="str">
            <v>-</v>
          </cell>
          <cell r="H2372" t="str">
            <v>hypothetical protein</v>
          </cell>
          <cell r="I2372" t="str">
            <v>Linkage Group I</v>
          </cell>
        </row>
        <row r="2373">
          <cell r="A2373" t="str">
            <v>NCU02675</v>
          </cell>
          <cell r="D2373">
            <v>1478</v>
          </cell>
          <cell r="E2373">
            <v>3165747</v>
          </cell>
          <cell r="F2373">
            <v>3167224</v>
          </cell>
          <cell r="G2373" t="str">
            <v>+</v>
          </cell>
          <cell r="H2373" t="str">
            <v>RNA-3'-phosphate cyclase</v>
          </cell>
          <cell r="I2373" t="str">
            <v>Linkage Group I</v>
          </cell>
        </row>
        <row r="2374">
          <cell r="A2374" t="str">
            <v>NCU02676</v>
          </cell>
          <cell r="D2374">
            <v>1469</v>
          </cell>
          <cell r="E2374">
            <v>3167162</v>
          </cell>
          <cell r="F2374">
            <v>3168630</v>
          </cell>
          <cell r="G2374" t="str">
            <v>-</v>
          </cell>
          <cell r="H2374" t="str">
            <v>hypothetical protein</v>
          </cell>
          <cell r="I2374" t="str">
            <v>Linkage Group I</v>
          </cell>
        </row>
        <row r="2375">
          <cell r="A2375" t="str">
            <v>NCU02677</v>
          </cell>
          <cell r="B2375" t="str">
            <v>arg-3</v>
          </cell>
          <cell r="C2375" t="str">
            <v>cit-l</v>
          </cell>
          <cell r="D2375">
            <v>4359</v>
          </cell>
          <cell r="E2375">
            <v>3170432</v>
          </cell>
          <cell r="F2375">
            <v>3174790</v>
          </cell>
          <cell r="G2375" t="str">
            <v>+</v>
          </cell>
          <cell r="H2375" t="str">
            <v>arginine-3</v>
          </cell>
          <cell r="I2375" t="str">
            <v>Linkage Group I</v>
          </cell>
          <cell r="J2375" t="str">
            <v>GO:0006526,GO:0005739,GO:0004088</v>
          </cell>
        </row>
        <row r="2376">
          <cell r="A2376" t="str">
            <v>NCU02678</v>
          </cell>
          <cell r="D2376">
            <v>1646</v>
          </cell>
          <cell r="E2376">
            <v>3174688</v>
          </cell>
          <cell r="F2376">
            <v>3176333</v>
          </cell>
          <cell r="G2376" t="str">
            <v>-</v>
          </cell>
          <cell r="H2376" t="str">
            <v>hypothetical protein</v>
          </cell>
          <cell r="I2376" t="str">
            <v>Linkage Group I</v>
          </cell>
        </row>
        <row r="2377">
          <cell r="A2377" t="str">
            <v>NCU02679</v>
          </cell>
          <cell r="D2377">
            <v>1963</v>
          </cell>
          <cell r="E2377">
            <v>3177107</v>
          </cell>
          <cell r="F2377">
            <v>3179069</v>
          </cell>
          <cell r="G2377" t="str">
            <v>+</v>
          </cell>
          <cell r="H2377" t="str">
            <v>carboxylesterase</v>
          </cell>
          <cell r="I2377" t="str">
            <v>Linkage Group I</v>
          </cell>
        </row>
        <row r="2378">
          <cell r="A2378" t="str">
            <v>NCU02680</v>
          </cell>
          <cell r="D2378">
            <v>2657</v>
          </cell>
          <cell r="E2378">
            <v>3179501</v>
          </cell>
          <cell r="F2378">
            <v>3182157</v>
          </cell>
          <cell r="G2378" t="str">
            <v>-</v>
          </cell>
          <cell r="H2378" t="str">
            <v>nuclear protein localization protein 4</v>
          </cell>
          <cell r="I2378" t="str">
            <v>Linkage Group I</v>
          </cell>
        </row>
        <row r="2379">
          <cell r="A2379" t="str">
            <v>NCU02681</v>
          </cell>
          <cell r="D2379">
            <v>1304</v>
          </cell>
          <cell r="E2379">
            <v>3182711</v>
          </cell>
          <cell r="F2379">
            <v>3184014</v>
          </cell>
          <cell r="G2379" t="str">
            <v>+</v>
          </cell>
          <cell r="H2379" t="str">
            <v>translocation protein</v>
          </cell>
          <cell r="I2379" t="str">
            <v>Linkage Group I</v>
          </cell>
        </row>
        <row r="2380">
          <cell r="A2380" t="str">
            <v>NCU02682</v>
          </cell>
          <cell r="D2380">
            <v>1101</v>
          </cell>
          <cell r="E2380">
            <v>3184221</v>
          </cell>
          <cell r="F2380">
            <v>3185321</v>
          </cell>
          <cell r="G2380" t="str">
            <v>-</v>
          </cell>
          <cell r="H2380" t="str">
            <v>hypothetical protein</v>
          </cell>
          <cell r="I2380" t="str">
            <v>Linkage Group I</v>
          </cell>
        </row>
        <row r="2381">
          <cell r="A2381" t="str">
            <v>NCU02683</v>
          </cell>
          <cell r="D2381">
            <v>2745</v>
          </cell>
          <cell r="E2381">
            <v>3186097</v>
          </cell>
          <cell r="F2381">
            <v>3188841</v>
          </cell>
          <cell r="G2381" t="str">
            <v>-</v>
          </cell>
          <cell r="H2381" t="str">
            <v>hypothetical protein</v>
          </cell>
          <cell r="I2381" t="str">
            <v>Linkage Group I</v>
          </cell>
        </row>
        <row r="2382">
          <cell r="A2382" t="str">
            <v>NCU02684</v>
          </cell>
          <cell r="D2382">
            <v>3320</v>
          </cell>
          <cell r="E2382">
            <v>3190189</v>
          </cell>
          <cell r="F2382">
            <v>3193508</v>
          </cell>
          <cell r="G2382" t="str">
            <v>-</v>
          </cell>
          <cell r="H2382" t="str">
            <v>PWWP domain-containing protein</v>
          </cell>
          <cell r="I2382" t="str">
            <v>Linkage Group I</v>
          </cell>
        </row>
        <row r="2383">
          <cell r="A2383" t="str">
            <v>NCU02685</v>
          </cell>
          <cell r="D2383">
            <v>6833</v>
          </cell>
          <cell r="E2383">
            <v>3194352</v>
          </cell>
          <cell r="F2383">
            <v>3201184</v>
          </cell>
          <cell r="G2383" t="str">
            <v>-</v>
          </cell>
          <cell r="H2383" t="str">
            <v>pre-mRNA splicing helicase</v>
          </cell>
          <cell r="I2383" t="str">
            <v>Linkage Group I</v>
          </cell>
        </row>
        <row r="2384">
          <cell r="A2384" t="str">
            <v>NCU02686</v>
          </cell>
          <cell r="D2384">
            <v>1927</v>
          </cell>
          <cell r="E2384">
            <v>3202152</v>
          </cell>
          <cell r="F2384">
            <v>3204078</v>
          </cell>
          <cell r="G2384" t="str">
            <v>+</v>
          </cell>
          <cell r="H2384" t="str">
            <v>hypothetical protein</v>
          </cell>
          <cell r="I2384" t="str">
            <v>Linkage Group I</v>
          </cell>
        </row>
        <row r="2385">
          <cell r="A2385" t="str">
            <v>NCU02687</v>
          </cell>
          <cell r="D2385">
            <v>1321</v>
          </cell>
          <cell r="E2385">
            <v>3204182</v>
          </cell>
          <cell r="F2385">
            <v>3205502</v>
          </cell>
          <cell r="G2385" t="str">
            <v>-</v>
          </cell>
          <cell r="H2385" t="str">
            <v>activator 1 41 kDa subunit</v>
          </cell>
          <cell r="I2385" t="str">
            <v>Linkage Group I</v>
          </cell>
        </row>
        <row r="2386">
          <cell r="A2386" t="str">
            <v>NCU02688</v>
          </cell>
          <cell r="D2386">
            <v>2670</v>
          </cell>
          <cell r="E2386">
            <v>3206799</v>
          </cell>
          <cell r="F2386">
            <v>3209468</v>
          </cell>
          <cell r="G2386" t="str">
            <v>+</v>
          </cell>
          <cell r="H2386" t="str">
            <v>ubiquitin-conjugating enzyme E2Z</v>
          </cell>
          <cell r="I2386" t="str">
            <v>Linkage Group I</v>
          </cell>
        </row>
        <row r="2387">
          <cell r="A2387" t="str">
            <v>NCU02689</v>
          </cell>
          <cell r="B2387" t="str">
            <v>lrg-1</v>
          </cell>
          <cell r="C2387" t="str">
            <v>LIM-RhoGap-1</v>
          </cell>
          <cell r="D2387">
            <v>4380</v>
          </cell>
          <cell r="E2387">
            <v>3209510</v>
          </cell>
          <cell r="F2387">
            <v>3213889</v>
          </cell>
          <cell r="G2387" t="str">
            <v>-</v>
          </cell>
          <cell r="H2387" t="str">
            <v>LIM and Rho-GAP domain-containing protein</v>
          </cell>
          <cell r="I2387" t="str">
            <v>Linkage Group I</v>
          </cell>
          <cell r="J2387" t="str">
            <v>GO:0001411,GO:0032884,GO:0007163,GO:0030448,GO:0005096</v>
          </cell>
        </row>
        <row r="2388">
          <cell r="A2388" t="str">
            <v>NCU02690</v>
          </cell>
          <cell r="D2388">
            <v>2762</v>
          </cell>
          <cell r="E2388">
            <v>3215935</v>
          </cell>
          <cell r="F2388">
            <v>3218696</v>
          </cell>
          <cell r="G2388" t="str">
            <v>-</v>
          </cell>
          <cell r="H2388" t="str">
            <v>mitochondrial integral membrane protein</v>
          </cell>
          <cell r="I2388" t="str">
            <v>Linkage Group I</v>
          </cell>
        </row>
        <row r="2389">
          <cell r="A2389" t="str">
            <v>NCU02691</v>
          </cell>
          <cell r="D2389">
            <v>588</v>
          </cell>
          <cell r="E2389">
            <v>3219699</v>
          </cell>
          <cell r="F2389">
            <v>3220286</v>
          </cell>
          <cell r="G2389" t="str">
            <v>-</v>
          </cell>
          <cell r="H2389" t="str">
            <v>hypothetical protein</v>
          </cell>
          <cell r="I2389" t="str">
            <v>Linkage Group I</v>
          </cell>
          <cell r="J2389" t="str">
            <v>GO:0009416</v>
          </cell>
        </row>
        <row r="2390">
          <cell r="A2390" t="str">
            <v>NCU02692</v>
          </cell>
          <cell r="D2390">
            <v>1524</v>
          </cell>
          <cell r="E2390">
            <v>3223277</v>
          </cell>
          <cell r="F2390">
            <v>3224800</v>
          </cell>
          <cell r="G2390" t="str">
            <v>+</v>
          </cell>
          <cell r="H2390" t="str">
            <v>hypothetical protein</v>
          </cell>
          <cell r="I2390" t="str">
            <v>Linkage Group I</v>
          </cell>
        </row>
        <row r="2391">
          <cell r="A2391" t="str">
            <v>NCU02693</v>
          </cell>
          <cell r="D2391">
            <v>1594</v>
          </cell>
          <cell r="E2391">
            <v>3225027</v>
          </cell>
          <cell r="F2391">
            <v>3226620</v>
          </cell>
          <cell r="G2391" t="str">
            <v>-</v>
          </cell>
          <cell r="H2391" t="str">
            <v>C-3 sterol dehydrogenase/C-4 decarboxylase</v>
          </cell>
          <cell r="I2391" t="str">
            <v>Linkage Group I</v>
          </cell>
        </row>
        <row r="2392">
          <cell r="A2392" t="str">
            <v>NCU02694</v>
          </cell>
          <cell r="D2392">
            <v>1815</v>
          </cell>
          <cell r="E2392">
            <v>3227715</v>
          </cell>
          <cell r="F2392">
            <v>3229529</v>
          </cell>
          <cell r="G2392" t="str">
            <v>+</v>
          </cell>
          <cell r="H2392" t="str">
            <v>hypothetical protein</v>
          </cell>
          <cell r="I2392" t="str">
            <v>Linkage Group I</v>
          </cell>
        </row>
        <row r="2393">
          <cell r="A2393" t="str">
            <v>NCU02695</v>
          </cell>
          <cell r="D2393">
            <v>1772</v>
          </cell>
          <cell r="E2393">
            <v>3229622</v>
          </cell>
          <cell r="F2393">
            <v>3231393</v>
          </cell>
          <cell r="G2393" t="str">
            <v>-</v>
          </cell>
          <cell r="H2393" t="str">
            <v>hypothetical protein</v>
          </cell>
          <cell r="I2393" t="str">
            <v>Linkage Group I</v>
          </cell>
        </row>
        <row r="2394">
          <cell r="A2394" t="str">
            <v>NCU02696</v>
          </cell>
          <cell r="D2394">
            <v>3922</v>
          </cell>
          <cell r="E2394">
            <v>3232588</v>
          </cell>
          <cell r="F2394">
            <v>3236509</v>
          </cell>
          <cell r="G2394" t="str">
            <v>+</v>
          </cell>
          <cell r="H2394" t="str">
            <v>pre-mRNA-processing ATP-dependent RNA helicase prp-5</v>
          </cell>
          <cell r="I2394" t="str">
            <v>Linkage Group I</v>
          </cell>
        </row>
        <row r="2395">
          <cell r="A2395" t="str">
            <v>NCU02697</v>
          </cell>
          <cell r="D2395">
            <v>1663</v>
          </cell>
          <cell r="E2395">
            <v>3236463</v>
          </cell>
          <cell r="F2395">
            <v>3238125</v>
          </cell>
          <cell r="G2395" t="str">
            <v>-</v>
          </cell>
          <cell r="H2395" t="str">
            <v>hypothetical protein</v>
          </cell>
          <cell r="I2395" t="str">
            <v>Linkage Group I</v>
          </cell>
        </row>
        <row r="2396">
          <cell r="A2396" t="str">
            <v>NCU02698</v>
          </cell>
          <cell r="D2396">
            <v>559</v>
          </cell>
          <cell r="E2396">
            <v>3238527</v>
          </cell>
          <cell r="F2396">
            <v>3239085</v>
          </cell>
          <cell r="G2396" t="str">
            <v>+</v>
          </cell>
          <cell r="H2396" t="str">
            <v>hypothetical protein</v>
          </cell>
          <cell r="I2396" t="str">
            <v>Linkage Group I</v>
          </cell>
        </row>
        <row r="2397">
          <cell r="A2397" t="str">
            <v>NCU02699</v>
          </cell>
          <cell r="D2397">
            <v>3284</v>
          </cell>
          <cell r="E2397">
            <v>3240110</v>
          </cell>
          <cell r="F2397">
            <v>3243393</v>
          </cell>
          <cell r="G2397" t="str">
            <v>+</v>
          </cell>
          <cell r="H2397" t="str">
            <v>zinc finger protein</v>
          </cell>
          <cell r="I2397" t="str">
            <v>Linkage Group I</v>
          </cell>
        </row>
        <row r="2398">
          <cell r="A2398" t="str">
            <v>NCU02700</v>
          </cell>
          <cell r="D2398">
            <v>1224</v>
          </cell>
          <cell r="E2398">
            <v>3245090</v>
          </cell>
          <cell r="F2398">
            <v>3246313</v>
          </cell>
          <cell r="G2398" t="str">
            <v>+</v>
          </cell>
          <cell r="H2398" t="str">
            <v>hypothetical protein</v>
          </cell>
          <cell r="I2398" t="str">
            <v>Linkage Group I</v>
          </cell>
        </row>
        <row r="2399">
          <cell r="A2399" t="str">
            <v>NCU02701</v>
          </cell>
          <cell r="D2399">
            <v>2932</v>
          </cell>
          <cell r="E2399">
            <v>3246352</v>
          </cell>
          <cell r="F2399">
            <v>3249283</v>
          </cell>
          <cell r="G2399" t="str">
            <v>-</v>
          </cell>
          <cell r="H2399" t="str">
            <v>dipeptidyl peptidase</v>
          </cell>
          <cell r="I2399" t="str">
            <v>Linkage Group I</v>
          </cell>
        </row>
        <row r="2400">
          <cell r="A2400" t="str">
            <v>NCU02702</v>
          </cell>
          <cell r="D2400">
            <v>1839</v>
          </cell>
          <cell r="E2400">
            <v>3254983</v>
          </cell>
          <cell r="F2400">
            <v>3256821</v>
          </cell>
          <cell r="G2400" t="str">
            <v>+</v>
          </cell>
          <cell r="H2400" t="str">
            <v>glucokinase</v>
          </cell>
          <cell r="I2400" t="str">
            <v>Linkage Group I</v>
          </cell>
        </row>
        <row r="2401">
          <cell r="A2401" t="str">
            <v>NCU02703</v>
          </cell>
          <cell r="D2401">
            <v>1010</v>
          </cell>
          <cell r="E2401">
            <v>3257197</v>
          </cell>
          <cell r="F2401">
            <v>3258206</v>
          </cell>
          <cell r="G2401" t="str">
            <v>-</v>
          </cell>
          <cell r="H2401" t="str">
            <v>hypothetical protein</v>
          </cell>
          <cell r="I2401" t="str">
            <v>Linkage Group I</v>
          </cell>
        </row>
        <row r="2402">
          <cell r="A2402" t="str">
            <v>NCU02704</v>
          </cell>
          <cell r="D2402">
            <v>2037</v>
          </cell>
          <cell r="E2402">
            <v>3260306</v>
          </cell>
          <cell r="F2402">
            <v>3262342</v>
          </cell>
          <cell r="G2402" t="str">
            <v>-</v>
          </cell>
          <cell r="H2402" t="str">
            <v>branched-chain alpha-keto acid dehydrogenase E2 component</v>
          </cell>
          <cell r="I2402" t="str">
            <v>Linkage Group I</v>
          </cell>
        </row>
        <row r="2403">
          <cell r="A2403" t="str">
            <v>NCU02705</v>
          </cell>
          <cell r="D2403">
            <v>1584</v>
          </cell>
          <cell r="E2403">
            <v>3262882</v>
          </cell>
          <cell r="F2403">
            <v>3264465</v>
          </cell>
          <cell r="G2403" t="str">
            <v>+</v>
          </cell>
          <cell r="H2403" t="str">
            <v>F1F0 ATP synthase assembly protein Atp10</v>
          </cell>
          <cell r="I2403" t="str">
            <v>Linkage Group I</v>
          </cell>
        </row>
        <row r="2404">
          <cell r="A2404" t="str">
            <v>NCU02706</v>
          </cell>
          <cell r="D2404">
            <v>1437</v>
          </cell>
          <cell r="E2404">
            <v>3264419</v>
          </cell>
          <cell r="F2404">
            <v>3265855</v>
          </cell>
          <cell r="G2404" t="str">
            <v>-</v>
          </cell>
          <cell r="H2404" t="str">
            <v>protein transporter GOS1</v>
          </cell>
          <cell r="I2404" t="str">
            <v>Linkage Group I</v>
          </cell>
        </row>
        <row r="2405">
          <cell r="A2405" t="str">
            <v>NCU02707</v>
          </cell>
          <cell r="D2405">
            <v>1399</v>
          </cell>
          <cell r="E2405">
            <v>3266377</v>
          </cell>
          <cell r="F2405">
            <v>3267775</v>
          </cell>
          <cell r="G2405" t="str">
            <v>-</v>
          </cell>
          <cell r="H2405" t="str">
            <v>60S ribosomal protein L6</v>
          </cell>
          <cell r="I2405" t="str">
            <v>Linkage Group I</v>
          </cell>
          <cell r="J2405" t="str">
            <v>GO:0006412,GO:0003735,GO:0000027,GO:0003723,GO:0022625</v>
          </cell>
        </row>
        <row r="2406">
          <cell r="A2406" t="str">
            <v>NCU02710</v>
          </cell>
          <cell r="D2406">
            <v>2129</v>
          </cell>
          <cell r="E2406">
            <v>3275532</v>
          </cell>
          <cell r="F2406">
            <v>3277660</v>
          </cell>
          <cell r="G2406" t="str">
            <v>+</v>
          </cell>
          <cell r="H2406" t="str">
            <v>hypothetical protein</v>
          </cell>
          <cell r="I2406" t="str">
            <v>Linkage Group I</v>
          </cell>
        </row>
        <row r="2407">
          <cell r="A2407" t="str">
            <v>NCU02711</v>
          </cell>
          <cell r="D2407">
            <v>1050</v>
          </cell>
          <cell r="E2407">
            <v>3279861</v>
          </cell>
          <cell r="F2407">
            <v>3280910</v>
          </cell>
          <cell r="G2407" t="str">
            <v>-</v>
          </cell>
          <cell r="H2407" t="str">
            <v>hypothetical protein</v>
          </cell>
          <cell r="I2407" t="str">
            <v>Linkage Group I</v>
          </cell>
        </row>
        <row r="2408">
          <cell r="A2408" t="str">
            <v>NCU02712</v>
          </cell>
          <cell r="D2408">
            <v>2067</v>
          </cell>
          <cell r="E2408">
            <v>3282023</v>
          </cell>
          <cell r="F2408">
            <v>3284089</v>
          </cell>
          <cell r="G2408" t="str">
            <v>+</v>
          </cell>
          <cell r="H2408" t="str">
            <v>acetate kinase</v>
          </cell>
          <cell r="I2408" t="str">
            <v>Linkage Group I</v>
          </cell>
          <cell r="J2408" t="str">
            <v>GO:0009416</v>
          </cell>
        </row>
        <row r="2409">
          <cell r="A2409" t="str">
            <v>NCU02713</v>
          </cell>
          <cell r="B2409" t="str">
            <v>csp-1</v>
          </cell>
          <cell r="D2409">
            <v>1522</v>
          </cell>
          <cell r="E2409">
            <v>3284468</v>
          </cell>
          <cell r="F2409">
            <v>3285989</v>
          </cell>
          <cell r="G2409" t="str">
            <v>-</v>
          </cell>
          <cell r="H2409" t="str">
            <v>conidial separation-1</v>
          </cell>
          <cell r="I2409" t="str">
            <v>Linkage Group I</v>
          </cell>
          <cell r="J2409" t="str">
            <v>GO:0048315,GO:0009416</v>
          </cell>
        </row>
        <row r="2410">
          <cell r="A2410" t="str">
            <v>NCU02716</v>
          </cell>
          <cell r="D2410">
            <v>2477</v>
          </cell>
          <cell r="E2410">
            <v>3298381</v>
          </cell>
          <cell r="F2410">
            <v>3300857</v>
          </cell>
          <cell r="G2410" t="str">
            <v>-</v>
          </cell>
          <cell r="H2410" t="str">
            <v>pre-mRNA splicing factor</v>
          </cell>
          <cell r="I2410" t="str">
            <v>Linkage Group I</v>
          </cell>
        </row>
        <row r="2411">
          <cell r="A2411" t="str">
            <v>NCU02717</v>
          </cell>
          <cell r="D2411">
            <v>2294</v>
          </cell>
          <cell r="E2411">
            <v>3301323</v>
          </cell>
          <cell r="F2411">
            <v>3303616</v>
          </cell>
          <cell r="G2411" t="str">
            <v>+</v>
          </cell>
          <cell r="H2411" t="str">
            <v>pre-mRNA-splicing factor clf-1</v>
          </cell>
          <cell r="I2411" t="str">
            <v>Linkage Group I</v>
          </cell>
        </row>
        <row r="2412">
          <cell r="A2412" t="str">
            <v>NCU02718</v>
          </cell>
          <cell r="D2412">
            <v>2800</v>
          </cell>
          <cell r="E2412">
            <v>3303926</v>
          </cell>
          <cell r="F2412">
            <v>3307686</v>
          </cell>
          <cell r="G2412" t="str">
            <v>-</v>
          </cell>
          <cell r="H2412" t="str">
            <v>hypothetical protein</v>
          </cell>
          <cell r="I2412" t="str">
            <v>Linkage Group I</v>
          </cell>
        </row>
        <row r="2413">
          <cell r="A2413" t="str">
            <v>NCU02719</v>
          </cell>
          <cell r="D2413">
            <v>751</v>
          </cell>
          <cell r="E2413">
            <v>3309394</v>
          </cell>
          <cell r="F2413">
            <v>3310144</v>
          </cell>
          <cell r="G2413" t="str">
            <v>-</v>
          </cell>
          <cell r="H2413" t="str">
            <v>hypothetical protein</v>
          </cell>
          <cell r="I2413" t="str">
            <v>Linkage Group I</v>
          </cell>
        </row>
        <row r="2414">
          <cell r="A2414" t="str">
            <v>NCU02720</v>
          </cell>
          <cell r="D2414">
            <v>4074</v>
          </cell>
          <cell r="E2414">
            <v>3310985</v>
          </cell>
          <cell r="F2414">
            <v>3315058</v>
          </cell>
          <cell r="G2414" t="str">
            <v>-</v>
          </cell>
          <cell r="H2414" t="str">
            <v>hypothetical protein</v>
          </cell>
          <cell r="I2414" t="str">
            <v>Linkage Group I</v>
          </cell>
        </row>
        <row r="2415">
          <cell r="A2415" t="str">
            <v>NCU02721</v>
          </cell>
          <cell r="D2415">
            <v>1140</v>
          </cell>
          <cell r="E2415">
            <v>3319419</v>
          </cell>
          <cell r="F2415">
            <v>3320558</v>
          </cell>
          <cell r="G2415" t="str">
            <v>-</v>
          </cell>
          <cell r="H2415" t="str">
            <v>hypothetical protein</v>
          </cell>
          <cell r="I2415" t="str">
            <v>Linkage Group I</v>
          </cell>
        </row>
        <row r="2416">
          <cell r="A2416" t="str">
            <v>NCU02722</v>
          </cell>
          <cell r="D2416">
            <v>1526</v>
          </cell>
          <cell r="E2416">
            <v>3321186</v>
          </cell>
          <cell r="F2416">
            <v>3322711</v>
          </cell>
          <cell r="G2416" t="str">
            <v>+</v>
          </cell>
          <cell r="H2416" t="str">
            <v>hypothetical protein</v>
          </cell>
          <cell r="I2416" t="str">
            <v>Linkage Group I</v>
          </cell>
        </row>
        <row r="2417">
          <cell r="A2417" t="str">
            <v>NCU02723</v>
          </cell>
          <cell r="D2417">
            <v>2357</v>
          </cell>
          <cell r="E2417">
            <v>3323868</v>
          </cell>
          <cell r="F2417">
            <v>3326224</v>
          </cell>
          <cell r="G2417" t="str">
            <v>-</v>
          </cell>
          <cell r="H2417" t="str">
            <v>SFT2 domain-containing protein</v>
          </cell>
          <cell r="I2417" t="str">
            <v>Linkage Group I</v>
          </cell>
        </row>
        <row r="2418">
          <cell r="A2418" t="str">
            <v>NCU02724</v>
          </cell>
          <cell r="D2418">
            <v>2817</v>
          </cell>
          <cell r="E2418">
            <v>3330383</v>
          </cell>
          <cell r="F2418">
            <v>3333199</v>
          </cell>
          <cell r="G2418" t="str">
            <v>+</v>
          </cell>
          <cell r="H2418" t="str">
            <v>HLH transcription factor</v>
          </cell>
          <cell r="I2418" t="str">
            <v>Linkage Group I</v>
          </cell>
        </row>
        <row r="2419">
          <cell r="A2419" t="str">
            <v>NCU02725</v>
          </cell>
          <cell r="D2419">
            <v>3017</v>
          </cell>
          <cell r="E2419">
            <v>3333736</v>
          </cell>
          <cell r="F2419">
            <v>3336752</v>
          </cell>
          <cell r="G2419" t="str">
            <v>-</v>
          </cell>
          <cell r="H2419" t="str">
            <v>hypothetical protein</v>
          </cell>
          <cell r="I2419" t="str">
            <v>Linkage Group I</v>
          </cell>
        </row>
        <row r="2420">
          <cell r="A2420" t="str">
            <v>NCU02726</v>
          </cell>
          <cell r="D2420">
            <v>1503</v>
          </cell>
          <cell r="E2420">
            <v>3338451</v>
          </cell>
          <cell r="F2420">
            <v>3339953</v>
          </cell>
          <cell r="G2420" t="str">
            <v>+</v>
          </cell>
          <cell r="H2420" t="str">
            <v>ethanolamine kinase</v>
          </cell>
          <cell r="I2420" t="str">
            <v>Linkage Group I</v>
          </cell>
        </row>
        <row r="2421">
          <cell r="A2421" t="str">
            <v>NCU02727</v>
          </cell>
          <cell r="D2421">
            <v>1859</v>
          </cell>
          <cell r="E2421">
            <v>3340306</v>
          </cell>
          <cell r="F2421">
            <v>3342164</v>
          </cell>
          <cell r="G2421" t="str">
            <v>-</v>
          </cell>
          <cell r="H2421" t="str">
            <v>glycine cleavage system T protein</v>
          </cell>
          <cell r="I2421" t="str">
            <v>Linkage Group I</v>
          </cell>
          <cell r="J2421" t="str">
            <v>GO:0005739</v>
          </cell>
        </row>
        <row r="2422">
          <cell r="A2422" t="str">
            <v>NCU02728</v>
          </cell>
          <cell r="D2422">
            <v>3065</v>
          </cell>
          <cell r="E2422">
            <v>3342545</v>
          </cell>
          <cell r="F2422">
            <v>3345609</v>
          </cell>
          <cell r="G2422" t="str">
            <v>-</v>
          </cell>
          <cell r="H2422" t="str">
            <v>pre-mRNA splicing factor ATP-dependent RNA helicase prp16</v>
          </cell>
          <cell r="I2422" t="str">
            <v>Linkage Group I</v>
          </cell>
        </row>
        <row r="2423">
          <cell r="A2423" t="str">
            <v>NCU02729</v>
          </cell>
          <cell r="D2423">
            <v>1676</v>
          </cell>
          <cell r="E2423">
            <v>3346159</v>
          </cell>
          <cell r="F2423">
            <v>3347834</v>
          </cell>
          <cell r="G2423" t="str">
            <v>+</v>
          </cell>
          <cell r="H2423" t="str">
            <v>transducin family protein</v>
          </cell>
          <cell r="I2423" t="str">
            <v>Linkage Group I</v>
          </cell>
        </row>
        <row r="2424">
          <cell r="A2424" t="str">
            <v>NCU02730</v>
          </cell>
          <cell r="D2424">
            <v>2571</v>
          </cell>
          <cell r="E2424">
            <v>3351037</v>
          </cell>
          <cell r="F2424">
            <v>3353607</v>
          </cell>
          <cell r="G2424" t="str">
            <v>+</v>
          </cell>
          <cell r="H2424" t="str">
            <v>hypothetical protein</v>
          </cell>
          <cell r="I2424" t="str">
            <v>Linkage Group I</v>
          </cell>
        </row>
        <row r="2425">
          <cell r="A2425" t="str">
            <v>NCU02731</v>
          </cell>
          <cell r="D2425">
            <v>1756</v>
          </cell>
          <cell r="E2425">
            <v>3354332</v>
          </cell>
          <cell r="F2425">
            <v>3356087</v>
          </cell>
          <cell r="G2425" t="str">
            <v>+</v>
          </cell>
          <cell r="H2425" t="str">
            <v>hypothetical protein</v>
          </cell>
          <cell r="I2425" t="str">
            <v>Linkage Group I</v>
          </cell>
        </row>
        <row r="2426">
          <cell r="A2426" t="str">
            <v>NCU02732</v>
          </cell>
          <cell r="D2426">
            <v>2468</v>
          </cell>
          <cell r="E2426">
            <v>3358266</v>
          </cell>
          <cell r="F2426">
            <v>3360733</v>
          </cell>
          <cell r="G2426" t="str">
            <v>+</v>
          </cell>
          <cell r="H2426" t="str">
            <v>hypothetical protein</v>
          </cell>
          <cell r="I2426" t="str">
            <v>Linkage Group I</v>
          </cell>
        </row>
        <row r="2427">
          <cell r="A2427" t="str">
            <v>NCU02733</v>
          </cell>
          <cell r="D2427">
            <v>1533</v>
          </cell>
          <cell r="E2427">
            <v>3360922</v>
          </cell>
          <cell r="F2427">
            <v>3362459</v>
          </cell>
          <cell r="G2427" t="str">
            <v>-</v>
          </cell>
          <cell r="H2427" t="str">
            <v>golgi apparatus membrane protein tvp-23</v>
          </cell>
          <cell r="I2427" t="str">
            <v>Linkage Group I</v>
          </cell>
        </row>
        <row r="2428">
          <cell r="A2428" t="str">
            <v>NCU02734</v>
          </cell>
          <cell r="D2428">
            <v>2116</v>
          </cell>
          <cell r="E2428">
            <v>3362991</v>
          </cell>
          <cell r="F2428">
            <v>3365106</v>
          </cell>
          <cell r="G2428" t="str">
            <v>+</v>
          </cell>
          <cell r="H2428" t="str">
            <v>citrate lyase beta subunit</v>
          </cell>
          <cell r="I2428" t="str">
            <v>Linkage Group I</v>
          </cell>
          <cell r="J2428" t="str">
            <v>GO:0010034</v>
          </cell>
        </row>
        <row r="2429">
          <cell r="A2429" t="str">
            <v>NCU02735</v>
          </cell>
          <cell r="D2429">
            <v>1995</v>
          </cell>
          <cell r="E2429">
            <v>3365203</v>
          </cell>
          <cell r="F2429">
            <v>3367197</v>
          </cell>
          <cell r="G2429" t="str">
            <v>-</v>
          </cell>
          <cell r="H2429" t="str">
            <v>hypothetical protein</v>
          </cell>
          <cell r="I2429" t="str">
            <v>Linkage Group I</v>
          </cell>
        </row>
        <row r="2430">
          <cell r="A2430" t="str">
            <v>NCU02736</v>
          </cell>
          <cell r="D2430">
            <v>2053</v>
          </cell>
          <cell r="E2430">
            <v>3370379</v>
          </cell>
          <cell r="F2430">
            <v>3372431</v>
          </cell>
          <cell r="G2430" t="str">
            <v>+</v>
          </cell>
          <cell r="H2430" t="str">
            <v>hypothetical protein</v>
          </cell>
          <cell r="I2430" t="str">
            <v>Linkage Group I</v>
          </cell>
        </row>
        <row r="2431">
          <cell r="A2431" t="str">
            <v>NCU02737</v>
          </cell>
          <cell r="D2431">
            <v>1378</v>
          </cell>
          <cell r="E2431">
            <v>3372402</v>
          </cell>
          <cell r="F2431">
            <v>3373779</v>
          </cell>
          <cell r="G2431" t="str">
            <v>-</v>
          </cell>
          <cell r="H2431" t="str">
            <v>cation transporter ChaC</v>
          </cell>
          <cell r="I2431" t="str">
            <v>Linkage Group I</v>
          </cell>
        </row>
        <row r="2432">
          <cell r="A2432" t="str">
            <v>NCU02738</v>
          </cell>
          <cell r="B2432" t="str">
            <v>pef-1</v>
          </cell>
          <cell r="D2432">
            <v>2084</v>
          </cell>
          <cell r="E2432">
            <v>3374920</v>
          </cell>
          <cell r="F2432">
            <v>3377072</v>
          </cell>
          <cell r="G2432" t="str">
            <v>+</v>
          </cell>
          <cell r="H2432" t="str">
            <v>peflin-1</v>
          </cell>
          <cell r="I2432" t="str">
            <v>Linkage Group I</v>
          </cell>
          <cell r="J2432" t="str">
            <v>GO:0030436</v>
          </cell>
        </row>
        <row r="2433">
          <cell r="A2433" t="str">
            <v>NCU02739</v>
          </cell>
          <cell r="D2433">
            <v>2308</v>
          </cell>
          <cell r="E2433">
            <v>3382181</v>
          </cell>
          <cell r="F2433">
            <v>3384488</v>
          </cell>
          <cell r="G2433" t="str">
            <v>+</v>
          </cell>
          <cell r="H2433" t="str">
            <v>transcription factor RfeD</v>
          </cell>
          <cell r="I2433" t="str">
            <v>Linkage Group I</v>
          </cell>
        </row>
        <row r="2434">
          <cell r="A2434" t="str">
            <v>NCU02740</v>
          </cell>
          <cell r="D2434">
            <v>1036</v>
          </cell>
          <cell r="E2434">
            <v>3388258</v>
          </cell>
          <cell r="F2434">
            <v>3389293</v>
          </cell>
          <cell r="G2434" t="str">
            <v>+</v>
          </cell>
          <cell r="H2434" t="str">
            <v>hypothetical protein</v>
          </cell>
          <cell r="I2434" t="str">
            <v>Linkage Group I</v>
          </cell>
        </row>
        <row r="2435">
          <cell r="A2435" t="str">
            <v>NCU02741</v>
          </cell>
          <cell r="D2435">
            <v>1527</v>
          </cell>
          <cell r="E2435">
            <v>3390263</v>
          </cell>
          <cell r="F2435">
            <v>3391789</v>
          </cell>
          <cell r="G2435" t="str">
            <v>+</v>
          </cell>
          <cell r="H2435" t="str">
            <v>MEI3</v>
          </cell>
          <cell r="I2435" t="str">
            <v>Linkage Group I</v>
          </cell>
          <cell r="J2435" t="str">
            <v>GO:0042148,GO:0000794,GO:0000228,GO:0000150,GO:0007131,GO:0030491,GO:0045002,GO:0000709,GO:0008094,GO:0000722</v>
          </cell>
        </row>
        <row r="2436">
          <cell r="A2436" t="str">
            <v>NCU02742</v>
          </cell>
          <cell r="D2436">
            <v>3909</v>
          </cell>
          <cell r="E2436">
            <v>3392403</v>
          </cell>
          <cell r="F2436">
            <v>3396311</v>
          </cell>
          <cell r="G2436" t="str">
            <v>+</v>
          </cell>
          <cell r="H2436" t="str">
            <v>hypothetical protein</v>
          </cell>
          <cell r="I2436" t="str">
            <v>Linkage Group I</v>
          </cell>
        </row>
        <row r="2437">
          <cell r="A2437" t="str">
            <v>NCU02743</v>
          </cell>
          <cell r="D2437">
            <v>2032</v>
          </cell>
          <cell r="E2437">
            <v>3396665</v>
          </cell>
          <cell r="F2437">
            <v>3398696</v>
          </cell>
          <cell r="G2437" t="str">
            <v>-</v>
          </cell>
          <cell r="H2437" t="str">
            <v>vacuolar protein sorting protein 26</v>
          </cell>
          <cell r="I2437" t="str">
            <v>Linkage Group I</v>
          </cell>
          <cell r="J2437" t="str">
            <v>GO:0006886,GO:0030437,GO:0030904,GO:0005829,GO:0005634,GO:0005768,GO:0042147</v>
          </cell>
        </row>
        <row r="2438">
          <cell r="A2438" t="str">
            <v>NCU02744</v>
          </cell>
          <cell r="D2438">
            <v>1638</v>
          </cell>
          <cell r="E2438">
            <v>3399457</v>
          </cell>
          <cell r="F2438">
            <v>3401094</v>
          </cell>
          <cell r="G2438" t="str">
            <v>+</v>
          </cell>
          <cell r="H2438" t="str">
            <v>60S ribosomal protein L9</v>
          </cell>
          <cell r="I2438" t="str">
            <v>Linkage Group I</v>
          </cell>
          <cell r="J2438" t="str">
            <v>GO:0003735,GO:0006412,GO:0022625</v>
          </cell>
        </row>
        <row r="2439">
          <cell r="A2439" t="str">
            <v>NCU02745</v>
          </cell>
          <cell r="D2439">
            <v>1918</v>
          </cell>
          <cell r="E2439">
            <v>3401488</v>
          </cell>
          <cell r="F2439">
            <v>3403405</v>
          </cell>
          <cell r="G2439" t="str">
            <v>-</v>
          </cell>
          <cell r="H2439" t="str">
            <v>hypothetical protein</v>
          </cell>
          <cell r="I2439" t="str">
            <v>Linkage Group I</v>
          </cell>
        </row>
        <row r="2440">
          <cell r="A2440" t="str">
            <v>NCU02746</v>
          </cell>
          <cell r="B2440" t="str">
            <v>vma-13</v>
          </cell>
          <cell r="D2440">
            <v>2075</v>
          </cell>
          <cell r="E2440">
            <v>3405674</v>
          </cell>
          <cell r="F2440">
            <v>3407748</v>
          </cell>
          <cell r="G2440" t="str">
            <v>+</v>
          </cell>
          <cell r="H2440" t="str">
            <v>vacuolar membrane ATPase-13</v>
          </cell>
          <cell r="I2440" t="str">
            <v>Linkage Group I</v>
          </cell>
        </row>
        <row r="2441">
          <cell r="A2441" t="str">
            <v>NCU02747</v>
          </cell>
          <cell r="D2441">
            <v>4327</v>
          </cell>
          <cell r="E2441">
            <v>3409486</v>
          </cell>
          <cell r="F2441">
            <v>3413812</v>
          </cell>
          <cell r="G2441" t="str">
            <v>-</v>
          </cell>
          <cell r="H2441" t="str">
            <v>DUF726 domain-containing protein</v>
          </cell>
          <cell r="I2441" t="str">
            <v>Linkage Group I</v>
          </cell>
        </row>
        <row r="2442">
          <cell r="A2442" t="str">
            <v>NCU02748</v>
          </cell>
          <cell r="D2442">
            <v>1727</v>
          </cell>
          <cell r="E2442">
            <v>3415381</v>
          </cell>
          <cell r="F2442">
            <v>3417107</v>
          </cell>
          <cell r="G2442" t="str">
            <v>-</v>
          </cell>
          <cell r="H2442" t="str">
            <v>rRNA-processing protein utp23</v>
          </cell>
          <cell r="I2442" t="str">
            <v>Linkage Group I</v>
          </cell>
        </row>
        <row r="2443">
          <cell r="A2443" t="str">
            <v>NCU02749</v>
          </cell>
          <cell r="D2443">
            <v>1760</v>
          </cell>
          <cell r="E2443">
            <v>3418079</v>
          </cell>
          <cell r="F2443">
            <v>3419838</v>
          </cell>
          <cell r="G2443" t="str">
            <v>-</v>
          </cell>
          <cell r="H2443" t="str">
            <v>hypothetical protein</v>
          </cell>
          <cell r="I2443" t="str">
            <v>Linkage Group I</v>
          </cell>
        </row>
        <row r="2444">
          <cell r="A2444" t="str">
            <v>NCU02750</v>
          </cell>
          <cell r="D2444">
            <v>4555</v>
          </cell>
          <cell r="E2444">
            <v>3421004</v>
          </cell>
          <cell r="F2444">
            <v>3425558</v>
          </cell>
          <cell r="G2444" t="str">
            <v>-</v>
          </cell>
          <cell r="H2444" t="str">
            <v>PH domain-containing protein</v>
          </cell>
          <cell r="I2444" t="str">
            <v>Linkage Group I</v>
          </cell>
        </row>
        <row r="2445">
          <cell r="A2445" t="str">
            <v>NCU02751</v>
          </cell>
          <cell r="B2445" t="str">
            <v>mus-59</v>
          </cell>
          <cell r="D2445">
            <v>3921</v>
          </cell>
          <cell r="E2445">
            <v>3432698</v>
          </cell>
          <cell r="F2445">
            <v>3436618</v>
          </cell>
          <cell r="G2445" t="str">
            <v>+</v>
          </cell>
          <cell r="H2445" t="str">
            <v>mutagen sensitive-59</v>
          </cell>
          <cell r="I2445" t="str">
            <v>Linkage Group I</v>
          </cell>
          <cell r="J2445" t="str">
            <v>GO:0000077,GO:0006974</v>
          </cell>
        </row>
        <row r="2446">
          <cell r="A2446" t="str">
            <v>NCU02752</v>
          </cell>
          <cell r="D2446">
            <v>3557</v>
          </cell>
          <cell r="E2446">
            <v>3438076</v>
          </cell>
          <cell r="F2446">
            <v>3441632</v>
          </cell>
          <cell r="G2446" t="str">
            <v>-</v>
          </cell>
          <cell r="H2446" t="str">
            <v>C6 transcription factor Prf</v>
          </cell>
          <cell r="I2446" t="str">
            <v>Linkage Group I</v>
          </cell>
        </row>
        <row r="2447">
          <cell r="A2447" t="str">
            <v>NCU02753</v>
          </cell>
          <cell r="D2447">
            <v>2161</v>
          </cell>
          <cell r="E2447">
            <v>3443089</v>
          </cell>
          <cell r="F2447">
            <v>3445249</v>
          </cell>
          <cell r="G2447" t="str">
            <v>-</v>
          </cell>
          <cell r="H2447" t="str">
            <v>WD repeat-containing protein</v>
          </cell>
          <cell r="I2447" t="str">
            <v>Linkage Group I</v>
          </cell>
        </row>
        <row r="2448">
          <cell r="A2448" t="str">
            <v>NCU02754</v>
          </cell>
          <cell r="B2448" t="str">
            <v>ckb-2</v>
          </cell>
          <cell r="D2448">
            <v>1799</v>
          </cell>
          <cell r="E2448">
            <v>3450005</v>
          </cell>
          <cell r="F2448">
            <v>3451803</v>
          </cell>
          <cell r="G2448" t="str">
            <v>+</v>
          </cell>
          <cell r="H2448" t="str">
            <v>casein kinase II subunit beta-2</v>
          </cell>
          <cell r="I2448" t="str">
            <v>Linkage Group I</v>
          </cell>
        </row>
        <row r="2449">
          <cell r="A2449" t="str">
            <v>NCU02755</v>
          </cell>
          <cell r="D2449">
            <v>2031</v>
          </cell>
          <cell r="E2449">
            <v>3452051</v>
          </cell>
          <cell r="F2449">
            <v>3454081</v>
          </cell>
          <cell r="G2449" t="str">
            <v>-</v>
          </cell>
          <cell r="H2449" t="str">
            <v>PAP2 domain-containing protein</v>
          </cell>
          <cell r="I2449" t="str">
            <v>Linkage Group I</v>
          </cell>
        </row>
        <row r="2450">
          <cell r="A2450" t="str">
            <v>NCU02757</v>
          </cell>
          <cell r="D2450">
            <v>1789</v>
          </cell>
          <cell r="E2450">
            <v>3455917</v>
          </cell>
          <cell r="F2450">
            <v>3457705</v>
          </cell>
          <cell r="G2450" t="str">
            <v>-</v>
          </cell>
          <cell r="H2450" t="str">
            <v>60S ribosomal protein L2</v>
          </cell>
          <cell r="I2450" t="str">
            <v>Linkage Group I</v>
          </cell>
          <cell r="J2450" t="str">
            <v>GO:0006412,GO:0003735,GO:0005762</v>
          </cell>
        </row>
        <row r="2451">
          <cell r="A2451" t="str">
            <v>NCU02758</v>
          </cell>
          <cell r="D2451">
            <v>2322</v>
          </cell>
          <cell r="E2451">
            <v>3458967</v>
          </cell>
          <cell r="F2451">
            <v>3461288</v>
          </cell>
          <cell r="G2451" t="str">
            <v>+</v>
          </cell>
          <cell r="H2451" t="str">
            <v>G2/mitotic-specific cyclin-B</v>
          </cell>
          <cell r="I2451" t="str">
            <v>Linkage Group I</v>
          </cell>
        </row>
        <row r="2452">
          <cell r="A2452" t="str">
            <v>NCU02759</v>
          </cell>
          <cell r="D2452">
            <v>2269</v>
          </cell>
          <cell r="E2452">
            <v>3462914</v>
          </cell>
          <cell r="F2452">
            <v>3465182</v>
          </cell>
          <cell r="G2452" t="str">
            <v>-</v>
          </cell>
          <cell r="H2452" t="str">
            <v>hypothetical protein</v>
          </cell>
          <cell r="I2452" t="str">
            <v>Linkage Group I</v>
          </cell>
        </row>
        <row r="2453">
          <cell r="A2453" t="str">
            <v>NCU02761</v>
          </cell>
          <cell r="D2453">
            <v>1333</v>
          </cell>
          <cell r="E2453">
            <v>3465995</v>
          </cell>
          <cell r="F2453">
            <v>3467327</v>
          </cell>
          <cell r="G2453" t="str">
            <v>-</v>
          </cell>
          <cell r="H2453" t="str">
            <v>hypothetical protein</v>
          </cell>
          <cell r="I2453" t="str">
            <v>Linkage Group I</v>
          </cell>
        </row>
        <row r="2454">
          <cell r="A2454" t="str">
            <v>NCU02762</v>
          </cell>
          <cell r="D2454">
            <v>6718</v>
          </cell>
          <cell r="E2454">
            <v>3468877</v>
          </cell>
          <cell r="F2454">
            <v>3475594</v>
          </cell>
          <cell r="G2454" t="str">
            <v>-</v>
          </cell>
          <cell r="H2454" t="str">
            <v>calcium channel subunit Cch1</v>
          </cell>
          <cell r="I2454" t="str">
            <v>Linkage Group I</v>
          </cell>
        </row>
        <row r="2455">
          <cell r="A2455" t="str">
            <v>NCU02764</v>
          </cell>
          <cell r="B2455" t="str">
            <v>Rsp</v>
          </cell>
          <cell r="C2455" t="str">
            <v>R</v>
          </cell>
          <cell r="D2455">
            <v>3602</v>
          </cell>
          <cell r="E2455">
            <v>9280963</v>
          </cell>
          <cell r="F2455">
            <v>9284564</v>
          </cell>
          <cell r="G2455" t="str">
            <v>-</v>
          </cell>
          <cell r="H2455" t="str">
            <v>Round spore</v>
          </cell>
          <cell r="I2455" t="str">
            <v>Linkage Group I</v>
          </cell>
        </row>
        <row r="2456">
          <cell r="A2456" t="str">
            <v>NCU02765</v>
          </cell>
          <cell r="D2456">
            <v>1408</v>
          </cell>
          <cell r="E2456">
            <v>9278718</v>
          </cell>
          <cell r="F2456">
            <v>9280125</v>
          </cell>
          <cell r="G2456" t="str">
            <v>-</v>
          </cell>
          <cell r="H2456" t="str">
            <v>RNA binding protein</v>
          </cell>
          <cell r="I2456" t="str">
            <v>Linkage Group I</v>
          </cell>
          <cell r="J2456" t="str">
            <v>GO:0009416</v>
          </cell>
        </row>
        <row r="2457">
          <cell r="A2457" t="str">
            <v>NCU02767</v>
          </cell>
          <cell r="D2457">
            <v>2134</v>
          </cell>
          <cell r="E2457">
            <v>9272815</v>
          </cell>
          <cell r="F2457">
            <v>9274948</v>
          </cell>
          <cell r="G2457" t="str">
            <v>+</v>
          </cell>
          <cell r="H2457" t="str">
            <v>PRO41 protein</v>
          </cell>
          <cell r="I2457" t="str">
            <v>Linkage Group I</v>
          </cell>
        </row>
        <row r="2458">
          <cell r="A2458" t="str">
            <v>NCU02769</v>
          </cell>
          <cell r="D2458">
            <v>946</v>
          </cell>
          <cell r="E2458">
            <v>9258233</v>
          </cell>
          <cell r="F2458">
            <v>9259178</v>
          </cell>
          <cell r="G2458" t="str">
            <v>+</v>
          </cell>
          <cell r="H2458" t="str">
            <v>hypothetical protein</v>
          </cell>
          <cell r="I2458" t="str">
            <v>Linkage Group I</v>
          </cell>
        </row>
        <row r="2459">
          <cell r="A2459" t="str">
            <v>NCU02770</v>
          </cell>
          <cell r="D2459">
            <v>3747</v>
          </cell>
          <cell r="E2459">
            <v>9252532</v>
          </cell>
          <cell r="F2459">
            <v>9256278</v>
          </cell>
          <cell r="G2459" t="str">
            <v>+</v>
          </cell>
          <cell r="H2459" t="str">
            <v>hypothetical protein</v>
          </cell>
          <cell r="I2459" t="str">
            <v>Linkage Group I</v>
          </cell>
        </row>
        <row r="2460">
          <cell r="A2460" t="str">
            <v>NCU02771</v>
          </cell>
          <cell r="D2460">
            <v>1573</v>
          </cell>
          <cell r="E2460">
            <v>9250077</v>
          </cell>
          <cell r="F2460">
            <v>9251649</v>
          </cell>
          <cell r="G2460" t="str">
            <v>-</v>
          </cell>
          <cell r="H2460" t="str">
            <v>uroporphyrinogen decarboxylase</v>
          </cell>
          <cell r="I2460" t="str">
            <v>Linkage Group I</v>
          </cell>
          <cell r="J2460" t="str">
            <v>GO:0005737,GO:0004853,GO:0009416,GO:0006783,GO:0005634</v>
          </cell>
        </row>
        <row r="2461">
          <cell r="A2461" t="str">
            <v>NCU02772</v>
          </cell>
          <cell r="D2461">
            <v>1596</v>
          </cell>
          <cell r="E2461">
            <v>9248517</v>
          </cell>
          <cell r="F2461">
            <v>9250112</v>
          </cell>
          <cell r="G2461" t="str">
            <v>+</v>
          </cell>
          <cell r="H2461" t="str">
            <v>hypothetical protein</v>
          </cell>
          <cell r="I2461" t="str">
            <v>Linkage Group I</v>
          </cell>
        </row>
        <row r="2462">
          <cell r="A2462" t="str">
            <v>NCU02773</v>
          </cell>
          <cell r="D2462">
            <v>1078</v>
          </cell>
          <cell r="E2462">
            <v>9246412</v>
          </cell>
          <cell r="F2462">
            <v>9247489</v>
          </cell>
          <cell r="G2462" t="str">
            <v>+</v>
          </cell>
          <cell r="H2462" t="str">
            <v>hypothetical protein</v>
          </cell>
          <cell r="I2462" t="str">
            <v>Linkage Group I</v>
          </cell>
        </row>
        <row r="2463">
          <cell r="A2463" t="str">
            <v>NCU02774</v>
          </cell>
          <cell r="D2463">
            <v>1098</v>
          </cell>
          <cell r="E2463">
            <v>9237030</v>
          </cell>
          <cell r="F2463">
            <v>9238127</v>
          </cell>
          <cell r="G2463" t="str">
            <v>-</v>
          </cell>
          <cell r="H2463" t="str">
            <v>hypothetical protein</v>
          </cell>
          <cell r="I2463" t="str">
            <v>Linkage Group I</v>
          </cell>
        </row>
        <row r="2464">
          <cell r="A2464" t="str">
            <v>NCU02775</v>
          </cell>
          <cell r="D2464">
            <v>2843</v>
          </cell>
          <cell r="E2464">
            <v>9233685</v>
          </cell>
          <cell r="F2464">
            <v>9236527</v>
          </cell>
          <cell r="G2464" t="str">
            <v>-</v>
          </cell>
          <cell r="H2464" t="str">
            <v>hypothetical protein</v>
          </cell>
          <cell r="I2464" t="str">
            <v>Linkage Group I</v>
          </cell>
        </row>
        <row r="2465">
          <cell r="A2465" t="str">
            <v>NCU02776</v>
          </cell>
          <cell r="D2465">
            <v>2139</v>
          </cell>
          <cell r="E2465">
            <v>9229958</v>
          </cell>
          <cell r="F2465">
            <v>9232096</v>
          </cell>
          <cell r="G2465" t="str">
            <v>+</v>
          </cell>
          <cell r="H2465" t="str">
            <v>cell division control protein Cdc6</v>
          </cell>
          <cell r="I2465" t="str">
            <v>Linkage Group I</v>
          </cell>
        </row>
        <row r="2466">
          <cell r="A2466" t="str">
            <v>NCU02777</v>
          </cell>
          <cell r="D2466">
            <v>2870</v>
          </cell>
          <cell r="E2466">
            <v>9226320</v>
          </cell>
          <cell r="F2466">
            <v>9229189</v>
          </cell>
          <cell r="G2466" t="str">
            <v>-</v>
          </cell>
          <cell r="H2466" t="str">
            <v>molybdenum cofactor sulfurase</v>
          </cell>
          <cell r="I2466" t="str">
            <v>Linkage Group I</v>
          </cell>
        </row>
        <row r="2467">
          <cell r="A2467" t="str">
            <v>NCU02778</v>
          </cell>
          <cell r="D2467">
            <v>2756</v>
          </cell>
          <cell r="E2467">
            <v>9222084</v>
          </cell>
          <cell r="F2467">
            <v>9224839</v>
          </cell>
          <cell r="G2467" t="str">
            <v>+</v>
          </cell>
          <cell r="H2467" t="str">
            <v>mannosyl-oligosaccharide 1,2-alpha-mannosidase</v>
          </cell>
          <cell r="I2467" t="str">
            <v>Linkage Group I</v>
          </cell>
        </row>
        <row r="2468">
          <cell r="A2468" t="str">
            <v>NCU02779</v>
          </cell>
          <cell r="D2468">
            <v>1122</v>
          </cell>
          <cell r="E2468">
            <v>9219716</v>
          </cell>
          <cell r="F2468">
            <v>9220837</v>
          </cell>
          <cell r="G2468" t="str">
            <v>-</v>
          </cell>
          <cell r="H2468" t="str">
            <v>hypothetical protein</v>
          </cell>
          <cell r="I2468" t="str">
            <v>Linkage Group I</v>
          </cell>
        </row>
        <row r="2469">
          <cell r="A2469" t="str">
            <v>NCU02780</v>
          </cell>
          <cell r="D2469">
            <v>1375</v>
          </cell>
          <cell r="E2469">
            <v>9218761</v>
          </cell>
          <cell r="F2469">
            <v>9220135</v>
          </cell>
          <cell r="G2469" t="str">
            <v>+</v>
          </cell>
          <cell r="H2469" t="str">
            <v>U2 small nuclear ribonucleoprotein B</v>
          </cell>
          <cell r="I2469" t="str">
            <v>Linkage Group I</v>
          </cell>
        </row>
        <row r="2470">
          <cell r="A2470" t="str">
            <v>NCU02781</v>
          </cell>
          <cell r="D2470">
            <v>1716</v>
          </cell>
          <cell r="E2470">
            <v>9216537</v>
          </cell>
          <cell r="F2470">
            <v>9218252</v>
          </cell>
          <cell r="G2470" t="str">
            <v>-</v>
          </cell>
          <cell r="H2470" t="str">
            <v>hypothetical protein</v>
          </cell>
          <cell r="I2470" t="str">
            <v>Linkage Group I</v>
          </cell>
          <cell r="J2470" t="str">
            <v>GO:0005515,GO:0030041,GO:0051286,GO:0005829,GO:0005885</v>
          </cell>
        </row>
        <row r="2471">
          <cell r="A2471" t="str">
            <v>NCU02782</v>
          </cell>
          <cell r="D2471">
            <v>3015</v>
          </cell>
          <cell r="E2471">
            <v>9213078</v>
          </cell>
          <cell r="F2471">
            <v>9216092</v>
          </cell>
          <cell r="G2471" t="str">
            <v>-</v>
          </cell>
          <cell r="H2471" t="str">
            <v>hypothetical protein</v>
          </cell>
          <cell r="I2471" t="str">
            <v>Linkage Group I</v>
          </cell>
        </row>
        <row r="2472">
          <cell r="A2472" t="str">
            <v>NCU02783</v>
          </cell>
          <cell r="D2472">
            <v>2377</v>
          </cell>
          <cell r="E2472">
            <v>9209219</v>
          </cell>
          <cell r="F2472">
            <v>9211595</v>
          </cell>
          <cell r="G2472" t="str">
            <v>-</v>
          </cell>
          <cell r="H2472" t="str">
            <v>general amino-acid permease GAP1</v>
          </cell>
          <cell r="I2472" t="str">
            <v>Linkage Group I</v>
          </cell>
        </row>
        <row r="2473">
          <cell r="A2473" t="str">
            <v>NCU02784</v>
          </cell>
          <cell r="D2473">
            <v>932</v>
          </cell>
          <cell r="E2473">
            <v>9204547</v>
          </cell>
          <cell r="F2473">
            <v>9205478</v>
          </cell>
          <cell r="G2473" t="str">
            <v>+</v>
          </cell>
          <cell r="H2473" t="str">
            <v>hypothetical protein</v>
          </cell>
          <cell r="I2473" t="str">
            <v>Linkage Group I</v>
          </cell>
        </row>
        <row r="2474">
          <cell r="A2474" t="str">
            <v>NCU02785</v>
          </cell>
          <cell r="D2474">
            <v>2013</v>
          </cell>
          <cell r="E2474">
            <v>9202113</v>
          </cell>
          <cell r="F2474">
            <v>9204125</v>
          </cell>
          <cell r="G2474" t="str">
            <v>-</v>
          </cell>
          <cell r="H2474" t="str">
            <v>phospho-2-dehydro-3-deoxyheptonate aldolase</v>
          </cell>
          <cell r="I2474" t="str">
            <v>Linkage Group I</v>
          </cell>
        </row>
        <row r="2475">
          <cell r="A2475" t="str">
            <v>NCU02786</v>
          </cell>
          <cell r="D2475">
            <v>1948</v>
          </cell>
          <cell r="E2475">
            <v>9199877</v>
          </cell>
          <cell r="F2475">
            <v>9201824</v>
          </cell>
          <cell r="G2475" t="str">
            <v>-</v>
          </cell>
          <cell r="H2475" t="str">
            <v>hypothetical protein</v>
          </cell>
          <cell r="I2475" t="str">
            <v>Linkage Group I</v>
          </cell>
        </row>
        <row r="2476">
          <cell r="A2476" t="str">
            <v>NCU02787</v>
          </cell>
          <cell r="D2476">
            <v>3948</v>
          </cell>
          <cell r="E2476">
            <v>9195386</v>
          </cell>
          <cell r="F2476">
            <v>9199333</v>
          </cell>
          <cell r="G2476" t="str">
            <v>+</v>
          </cell>
          <cell r="H2476" t="str">
            <v>hypothetical protein</v>
          </cell>
          <cell r="I2476" t="str">
            <v>Linkage Group I</v>
          </cell>
        </row>
        <row r="2477">
          <cell r="A2477" t="str">
            <v>NCU02788</v>
          </cell>
          <cell r="D2477">
            <v>2349</v>
          </cell>
          <cell r="E2477">
            <v>9192240</v>
          </cell>
          <cell r="F2477">
            <v>9194588</v>
          </cell>
          <cell r="G2477" t="str">
            <v>+</v>
          </cell>
          <cell r="H2477" t="str">
            <v>hypothetical protein</v>
          </cell>
          <cell r="I2477" t="str">
            <v>Linkage Group I</v>
          </cell>
        </row>
        <row r="2478">
          <cell r="A2478" t="str">
            <v>NCU02789</v>
          </cell>
          <cell r="D2478">
            <v>6214</v>
          </cell>
          <cell r="E2478">
            <v>9184698</v>
          </cell>
          <cell r="F2478">
            <v>9190911</v>
          </cell>
          <cell r="G2478" t="str">
            <v>-</v>
          </cell>
          <cell r="H2478" t="str">
            <v>hypothetical protein</v>
          </cell>
          <cell r="I2478" t="str">
            <v>Linkage Group I</v>
          </cell>
        </row>
        <row r="2479">
          <cell r="A2479" t="str">
            <v>NCU02790</v>
          </cell>
          <cell r="D2479">
            <v>2366</v>
          </cell>
          <cell r="E2479">
            <v>9180471</v>
          </cell>
          <cell r="F2479">
            <v>9182836</v>
          </cell>
          <cell r="G2479" t="str">
            <v>-</v>
          </cell>
          <cell r="H2479" t="str">
            <v>hypothetical protein</v>
          </cell>
          <cell r="I2479" t="str">
            <v>Linkage Group I</v>
          </cell>
        </row>
        <row r="2480">
          <cell r="A2480" t="str">
            <v>NCU02791</v>
          </cell>
          <cell r="D2480">
            <v>4429</v>
          </cell>
          <cell r="E2480">
            <v>9175884</v>
          </cell>
          <cell r="F2480">
            <v>9180312</v>
          </cell>
          <cell r="G2480" t="str">
            <v>+</v>
          </cell>
          <cell r="H2480" t="str">
            <v>hypothetical protein</v>
          </cell>
          <cell r="I2480" t="str">
            <v>Linkage Group I</v>
          </cell>
        </row>
        <row r="2481">
          <cell r="A2481" t="str">
            <v>NCU02793</v>
          </cell>
          <cell r="D2481">
            <v>33695</v>
          </cell>
          <cell r="E2481">
            <v>9118068</v>
          </cell>
          <cell r="F2481">
            <v>9151762</v>
          </cell>
          <cell r="G2481" t="str">
            <v>+</v>
          </cell>
          <cell r="H2481" t="str">
            <v>hypothetical protein</v>
          </cell>
          <cell r="I2481" t="str">
            <v>Linkage Group I</v>
          </cell>
          <cell r="J2481" t="str">
            <v>GO:0009611,GO:0001411,GO:0048308,GO:0000934,GO:0030448</v>
          </cell>
        </row>
        <row r="2482">
          <cell r="A2482" t="str">
            <v>NCU02794</v>
          </cell>
          <cell r="C2482" t="str">
            <v>ham-1</v>
          </cell>
          <cell r="D2482">
            <v>3990</v>
          </cell>
          <cell r="E2482">
            <v>9110042</v>
          </cell>
          <cell r="F2482">
            <v>9114031</v>
          </cell>
          <cell r="G2482" t="str">
            <v>+</v>
          </cell>
          <cell r="H2482" t="str">
            <v>Fso1</v>
          </cell>
          <cell r="I2482" t="str">
            <v>Linkage Group I</v>
          </cell>
          <cell r="J2482" t="str">
            <v>GO:0005737,GO:0005938,GO:0043577,GO:0005773</v>
          </cell>
        </row>
        <row r="2483">
          <cell r="A2483" t="str">
            <v>NCU02795</v>
          </cell>
          <cell r="D2483">
            <v>1500</v>
          </cell>
          <cell r="E2483">
            <v>9098042</v>
          </cell>
          <cell r="F2483">
            <v>9099541</v>
          </cell>
          <cell r="G2483" t="str">
            <v>+</v>
          </cell>
          <cell r="H2483" t="str">
            <v>histone deacetylase phd1</v>
          </cell>
          <cell r="I2483" t="str">
            <v>Linkage Group I</v>
          </cell>
        </row>
        <row r="2484">
          <cell r="A2484" t="str">
            <v>NCU02796</v>
          </cell>
          <cell r="D2484">
            <v>2314</v>
          </cell>
          <cell r="E2484">
            <v>9093811</v>
          </cell>
          <cell r="F2484">
            <v>9096124</v>
          </cell>
          <cell r="G2484" t="str">
            <v>-</v>
          </cell>
          <cell r="H2484" t="str">
            <v>PHD finger domain-containing protein</v>
          </cell>
          <cell r="I2484" t="str">
            <v>Linkage Group I</v>
          </cell>
        </row>
        <row r="2485">
          <cell r="A2485" t="str">
            <v>NCU02797</v>
          </cell>
          <cell r="D2485">
            <v>2801</v>
          </cell>
          <cell r="E2485">
            <v>9090756</v>
          </cell>
          <cell r="F2485">
            <v>9093556</v>
          </cell>
          <cell r="G2485" t="str">
            <v>+</v>
          </cell>
          <cell r="H2485" t="str">
            <v>UTP-glucose-1-phosphate uridylyltransferase</v>
          </cell>
          <cell r="I2485" t="str">
            <v>Linkage Group I</v>
          </cell>
          <cell r="J2485" t="str">
            <v>GO:0006078,GO:0005737,GO:0005992,GO:0006011,GO:0005978,GO:0006486,GO:0003983</v>
          </cell>
        </row>
        <row r="2486">
          <cell r="A2486" t="str">
            <v>NCU02798</v>
          </cell>
          <cell r="D2486">
            <v>1593</v>
          </cell>
          <cell r="E2486">
            <v>9083751</v>
          </cell>
          <cell r="F2486">
            <v>9085343</v>
          </cell>
          <cell r="G2486" t="str">
            <v>+</v>
          </cell>
          <cell r="H2486" t="str">
            <v>hypothetical protein</v>
          </cell>
          <cell r="I2486" t="str">
            <v>Linkage Group I</v>
          </cell>
        </row>
        <row r="2487">
          <cell r="A2487" t="str">
            <v>NCU02799</v>
          </cell>
          <cell r="D2487">
            <v>1250</v>
          </cell>
          <cell r="E2487">
            <v>9080424</v>
          </cell>
          <cell r="F2487">
            <v>9081673</v>
          </cell>
          <cell r="G2487" t="str">
            <v>-</v>
          </cell>
          <cell r="H2487" t="str">
            <v>hypothetical protein</v>
          </cell>
          <cell r="I2487" t="str">
            <v>Linkage Group I</v>
          </cell>
        </row>
        <row r="2488">
          <cell r="A2488" t="str">
            <v>NCU02800</v>
          </cell>
          <cell r="D2488">
            <v>3974</v>
          </cell>
          <cell r="E2488">
            <v>9073872</v>
          </cell>
          <cell r="F2488">
            <v>9077845</v>
          </cell>
          <cell r="G2488" t="str">
            <v>+</v>
          </cell>
          <cell r="H2488" t="str">
            <v>arsenite resistance protein Ars2</v>
          </cell>
          <cell r="I2488" t="str">
            <v>Linkage Group I</v>
          </cell>
        </row>
        <row r="2489">
          <cell r="A2489" t="str">
            <v>NCU02801</v>
          </cell>
          <cell r="D2489">
            <v>1133</v>
          </cell>
          <cell r="E2489">
            <v>9071837</v>
          </cell>
          <cell r="F2489">
            <v>9072969</v>
          </cell>
          <cell r="G2489" t="str">
            <v>-</v>
          </cell>
          <cell r="H2489" t="str">
            <v>translocator protein</v>
          </cell>
          <cell r="I2489" t="str">
            <v>Linkage Group I</v>
          </cell>
          <cell r="J2489" t="str">
            <v>GO:0009416</v>
          </cell>
        </row>
        <row r="2490">
          <cell r="A2490" t="str">
            <v>NCU02802</v>
          </cell>
          <cell r="C2490" t="str">
            <v>arg(RU3)</v>
          </cell>
          <cell r="D2490">
            <v>1156</v>
          </cell>
          <cell r="E2490">
            <v>9070170</v>
          </cell>
          <cell r="F2490">
            <v>9071325</v>
          </cell>
          <cell r="G2490" t="str">
            <v>+</v>
          </cell>
          <cell r="H2490" t="str">
            <v>mitochondrial ornithine carrier protein</v>
          </cell>
          <cell r="I2490" t="str">
            <v>Linkage Group I</v>
          </cell>
        </row>
        <row r="2491">
          <cell r="A2491" t="str">
            <v>NCU02803</v>
          </cell>
          <cell r="D2491">
            <v>2395</v>
          </cell>
          <cell r="E2491">
            <v>9066234</v>
          </cell>
          <cell r="F2491">
            <v>9068628</v>
          </cell>
          <cell r="G2491" t="str">
            <v>+</v>
          </cell>
          <cell r="H2491" t="str">
            <v>pre-mRNA-splicing ATP-dependent RNA helicase prp-28</v>
          </cell>
          <cell r="I2491" t="str">
            <v>Linkage Group I</v>
          </cell>
        </row>
        <row r="2492">
          <cell r="A2492" t="str">
            <v>NCU02804</v>
          </cell>
          <cell r="D2492">
            <v>868</v>
          </cell>
          <cell r="E2492">
            <v>9065048</v>
          </cell>
          <cell r="F2492">
            <v>9065915</v>
          </cell>
          <cell r="G2492" t="str">
            <v>-</v>
          </cell>
          <cell r="H2492" t="str">
            <v>mitochondrial 60S ribosomal protein L25</v>
          </cell>
          <cell r="I2492" t="str">
            <v>Linkage Group I</v>
          </cell>
          <cell r="J2492" t="str">
            <v>GO:0005762,GO:0003735,GO:0006412</v>
          </cell>
        </row>
        <row r="2493">
          <cell r="A2493" t="str">
            <v>NCU02805</v>
          </cell>
          <cell r="D2493">
            <v>660</v>
          </cell>
          <cell r="E2493">
            <v>9063899</v>
          </cell>
          <cell r="F2493">
            <v>9064558</v>
          </cell>
          <cell r="G2493" t="str">
            <v>-</v>
          </cell>
          <cell r="H2493" t="str">
            <v>diphthamide biosynthesis protein 4</v>
          </cell>
          <cell r="I2493" t="str">
            <v>Linkage Group I</v>
          </cell>
        </row>
        <row r="2494">
          <cell r="A2494" t="str">
            <v>NCU02806</v>
          </cell>
          <cell r="D2494">
            <v>2270</v>
          </cell>
          <cell r="E2494">
            <v>9061320</v>
          </cell>
          <cell r="F2494">
            <v>9063589</v>
          </cell>
          <cell r="G2494" t="str">
            <v>+</v>
          </cell>
          <cell r="H2494" t="str">
            <v>14-3-3 family protein 7</v>
          </cell>
          <cell r="I2494" t="str">
            <v>Linkage Group I</v>
          </cell>
          <cell r="J2494" t="str">
            <v>GO:0046982,GO:0005829,GO:0000077,GO:0008104,GO:0005515,GO:0005737,GO:0007126,GO:0004864,GO:0051233</v>
          </cell>
        </row>
        <row r="2495">
          <cell r="A2495" t="str">
            <v>NCU02807</v>
          </cell>
          <cell r="D2495">
            <v>1127</v>
          </cell>
          <cell r="E2495">
            <v>9057768</v>
          </cell>
          <cell r="F2495">
            <v>9058980</v>
          </cell>
          <cell r="G2495" t="str">
            <v>-</v>
          </cell>
          <cell r="H2495" t="str">
            <v>hypothetical protein</v>
          </cell>
          <cell r="I2495" t="str">
            <v>Linkage Group I</v>
          </cell>
        </row>
        <row r="2496">
          <cell r="A2496" t="str">
            <v>NCU02808</v>
          </cell>
          <cell r="D2496">
            <v>2679</v>
          </cell>
          <cell r="E2496">
            <v>9054220</v>
          </cell>
          <cell r="F2496">
            <v>9056898</v>
          </cell>
          <cell r="G2496" t="str">
            <v>+</v>
          </cell>
          <cell r="H2496" t="str">
            <v>hypothetical protein</v>
          </cell>
          <cell r="I2496" t="str">
            <v>Linkage Group I</v>
          </cell>
        </row>
        <row r="2497">
          <cell r="A2497" t="str">
            <v>NCU02809</v>
          </cell>
          <cell r="D2497">
            <v>2819</v>
          </cell>
          <cell r="E2497">
            <v>9050752</v>
          </cell>
          <cell r="F2497">
            <v>9053570</v>
          </cell>
          <cell r="G2497" t="str">
            <v>-</v>
          </cell>
          <cell r="H2497" t="str">
            <v>hypothetical protein</v>
          </cell>
          <cell r="I2497" t="str">
            <v>Linkage Group I</v>
          </cell>
        </row>
        <row r="2498">
          <cell r="A2498" t="str">
            <v>NCU02810</v>
          </cell>
          <cell r="D2498">
            <v>2484</v>
          </cell>
          <cell r="E2498">
            <v>9047729</v>
          </cell>
          <cell r="F2498">
            <v>9050212</v>
          </cell>
          <cell r="G2498" t="str">
            <v>+</v>
          </cell>
          <cell r="H2498" t="str">
            <v>eukaryotic translation initiation factor 2 gamma subunit</v>
          </cell>
          <cell r="I2498" t="str">
            <v>Linkage Group I</v>
          </cell>
          <cell r="J2498" t="str">
            <v>GO:0003743,GO:0006413,GO:0005850,GO:0005840,GO:0043614,GO:0007163</v>
          </cell>
        </row>
        <row r="2499">
          <cell r="A2499" t="str">
            <v>NCU02811</v>
          </cell>
          <cell r="D2499">
            <v>2742</v>
          </cell>
          <cell r="E2499">
            <v>9041291</v>
          </cell>
          <cell r="F2499">
            <v>9044032</v>
          </cell>
          <cell r="G2499" t="str">
            <v>-</v>
          </cell>
          <cell r="H2499" t="str">
            <v>hypothetical protein</v>
          </cell>
          <cell r="I2499" t="str">
            <v>Linkage Group I</v>
          </cell>
        </row>
        <row r="2500">
          <cell r="A2500" t="str">
            <v>NCU02812</v>
          </cell>
          <cell r="D2500">
            <v>1972</v>
          </cell>
          <cell r="E2500">
            <v>9038045</v>
          </cell>
          <cell r="F2500">
            <v>9040016</v>
          </cell>
          <cell r="G2500" t="str">
            <v>-</v>
          </cell>
          <cell r="H2500" t="str">
            <v>uridylate kinase</v>
          </cell>
          <cell r="I2500" t="str">
            <v>Linkage Group I</v>
          </cell>
        </row>
        <row r="2501">
          <cell r="A2501" t="str">
            <v>NCU02813</v>
          </cell>
          <cell r="D2501">
            <v>2181</v>
          </cell>
          <cell r="E2501">
            <v>9035683</v>
          </cell>
          <cell r="F2501">
            <v>9037863</v>
          </cell>
          <cell r="G2501" t="str">
            <v>+</v>
          </cell>
          <cell r="H2501" t="str">
            <v>eukaryotic translation initiation factor 3 subunit M</v>
          </cell>
          <cell r="I2501" t="str">
            <v>Linkage Group I</v>
          </cell>
        </row>
        <row r="2502">
          <cell r="A2502" t="str">
            <v>NCU02814</v>
          </cell>
          <cell r="B2502" t="str">
            <v>prd-4</v>
          </cell>
          <cell r="D2502">
            <v>3057</v>
          </cell>
          <cell r="E2502">
            <v>9031227</v>
          </cell>
          <cell r="F2502">
            <v>9034283</v>
          </cell>
          <cell r="G2502" t="str">
            <v>-</v>
          </cell>
          <cell r="H2502" t="str">
            <v>period-4</v>
          </cell>
          <cell r="I2502" t="str">
            <v>Linkage Group I</v>
          </cell>
          <cell r="J2502" t="str">
            <v>GO:0006974,GO:0000077,GO:0000077,GO:0042752</v>
          </cell>
        </row>
        <row r="2503">
          <cell r="A2503" t="str">
            <v>NCU02815</v>
          </cell>
          <cell r="B2503" t="str">
            <v>os-1</v>
          </cell>
          <cell r="C2503" t="str">
            <v>flm-1,nik-1</v>
          </cell>
          <cell r="D2503">
            <v>5071</v>
          </cell>
          <cell r="E2503">
            <v>9025397</v>
          </cell>
          <cell r="F2503">
            <v>9030467</v>
          </cell>
          <cell r="G2503" t="str">
            <v>+</v>
          </cell>
          <cell r="H2503" t="str">
            <v>osmotic-1</v>
          </cell>
          <cell r="I2503" t="str">
            <v>Linkage Group I</v>
          </cell>
          <cell r="J2503" t="str">
            <v>GO:0042538,GO:0010382</v>
          </cell>
        </row>
        <row r="2504">
          <cell r="A2504" t="str">
            <v>NCU02817</v>
          </cell>
          <cell r="D2504">
            <v>830</v>
          </cell>
          <cell r="E2504">
            <v>9015411</v>
          </cell>
          <cell r="F2504">
            <v>9016240</v>
          </cell>
          <cell r="G2504" t="str">
            <v>-</v>
          </cell>
          <cell r="H2504" t="str">
            <v>hypothetical protein</v>
          </cell>
          <cell r="I2504" t="str">
            <v>Linkage Group I</v>
          </cell>
        </row>
        <row r="2505">
          <cell r="A2505" t="str">
            <v>NCU02818</v>
          </cell>
          <cell r="D2505">
            <v>781</v>
          </cell>
          <cell r="E2505">
            <v>9014187</v>
          </cell>
          <cell r="F2505">
            <v>9014967</v>
          </cell>
          <cell r="G2505" t="str">
            <v>+</v>
          </cell>
          <cell r="H2505" t="str">
            <v>hypothetical protein</v>
          </cell>
          <cell r="I2505" t="str">
            <v>Linkage Group I</v>
          </cell>
        </row>
        <row r="2506">
          <cell r="A2506" t="str">
            <v>NCU02819</v>
          </cell>
          <cell r="D2506">
            <v>2343</v>
          </cell>
          <cell r="E2506">
            <v>9007984</v>
          </cell>
          <cell r="F2506">
            <v>9010326</v>
          </cell>
          <cell r="G2506" t="str">
            <v>+</v>
          </cell>
          <cell r="H2506" t="str">
            <v>high mobility group protein</v>
          </cell>
          <cell r="I2506" t="str">
            <v>Linkage Group I</v>
          </cell>
          <cell r="J2506" t="str">
            <v>GO:0009416</v>
          </cell>
        </row>
        <row r="2507">
          <cell r="A2507" t="str">
            <v>NCU02826</v>
          </cell>
          <cell r="D2507">
            <v>3674</v>
          </cell>
          <cell r="E2507">
            <v>8981184</v>
          </cell>
          <cell r="F2507">
            <v>8984857</v>
          </cell>
          <cell r="G2507" t="str">
            <v>+</v>
          </cell>
          <cell r="H2507" t="str">
            <v>sodium/calcium exchanger protein</v>
          </cell>
          <cell r="I2507" t="str">
            <v>Linkage Group I</v>
          </cell>
        </row>
        <row r="2508">
          <cell r="A2508" t="str">
            <v>NCU02828</v>
          </cell>
          <cell r="D2508">
            <v>3068</v>
          </cell>
          <cell r="E2508">
            <v>8976446</v>
          </cell>
          <cell r="F2508">
            <v>8979513</v>
          </cell>
          <cell r="G2508" t="str">
            <v>-</v>
          </cell>
          <cell r="H2508" t="str">
            <v>condensin complex component cnd2</v>
          </cell>
          <cell r="I2508" t="str">
            <v>Linkage Group I</v>
          </cell>
        </row>
        <row r="2509">
          <cell r="A2509" t="str">
            <v>NCU02829</v>
          </cell>
          <cell r="D2509">
            <v>1472</v>
          </cell>
          <cell r="E2509">
            <v>8974447</v>
          </cell>
          <cell r="F2509">
            <v>8975918</v>
          </cell>
          <cell r="G2509" t="str">
            <v>+</v>
          </cell>
          <cell r="H2509" t="str">
            <v>phosphomannomutase</v>
          </cell>
          <cell r="I2509" t="str">
            <v>Linkage Group I</v>
          </cell>
          <cell r="J2509" t="str">
            <v>GO:0007163,GO:0045047,GO:0005829,GO:0004615</v>
          </cell>
        </row>
        <row r="2510">
          <cell r="A2510" t="str">
            <v>NCU02830</v>
          </cell>
          <cell r="D2510">
            <v>5050</v>
          </cell>
          <cell r="E2510">
            <v>8968549</v>
          </cell>
          <cell r="F2510">
            <v>8973598</v>
          </cell>
          <cell r="G2510" t="str">
            <v>+</v>
          </cell>
          <cell r="H2510" t="str">
            <v>ARF GTPase activator</v>
          </cell>
          <cell r="I2510" t="str">
            <v>Linkage Group I</v>
          </cell>
        </row>
        <row r="2511">
          <cell r="A2511" t="str">
            <v>NCU02833</v>
          </cell>
          <cell r="D2511">
            <v>4389</v>
          </cell>
          <cell r="E2511">
            <v>8960768</v>
          </cell>
          <cell r="F2511">
            <v>8965156</v>
          </cell>
          <cell r="G2511" t="str">
            <v>-</v>
          </cell>
          <cell r="H2511" t="str">
            <v>C2 domain-containing protein</v>
          </cell>
          <cell r="I2511" t="str">
            <v>Linkage Group I</v>
          </cell>
        </row>
        <row r="2512">
          <cell r="A2512" t="str">
            <v>NCU02834</v>
          </cell>
          <cell r="D2512">
            <v>2270</v>
          </cell>
          <cell r="E2512">
            <v>8957681</v>
          </cell>
          <cell r="F2512">
            <v>8959950</v>
          </cell>
          <cell r="G2512" t="str">
            <v>+</v>
          </cell>
          <cell r="H2512" t="str">
            <v>hypothetical protein</v>
          </cell>
          <cell r="I2512" t="str">
            <v>Linkage Group I</v>
          </cell>
        </row>
        <row r="2513">
          <cell r="A2513" t="str">
            <v>NCU02837</v>
          </cell>
          <cell r="D2513">
            <v>1854</v>
          </cell>
          <cell r="E2513">
            <v>8954321</v>
          </cell>
          <cell r="F2513">
            <v>8956174</v>
          </cell>
          <cell r="G2513" t="str">
            <v>+</v>
          </cell>
          <cell r="H2513" t="str">
            <v>pre-mRNA branch site protein p14</v>
          </cell>
          <cell r="I2513" t="str">
            <v>Linkage Group I</v>
          </cell>
        </row>
        <row r="2514">
          <cell r="A2514" t="str">
            <v>NCU02838</v>
          </cell>
          <cell r="D2514">
            <v>967</v>
          </cell>
          <cell r="E2514">
            <v>8951285</v>
          </cell>
          <cell r="F2514">
            <v>8952251</v>
          </cell>
          <cell r="G2514" t="str">
            <v>-</v>
          </cell>
          <cell r="H2514" t="str">
            <v>hypothetical protein</v>
          </cell>
          <cell r="I2514" t="str">
            <v>Linkage Group I</v>
          </cell>
        </row>
        <row r="2515">
          <cell r="A2515" t="str">
            <v>NCU02839</v>
          </cell>
          <cell r="D2515">
            <v>2178</v>
          </cell>
          <cell r="E2515">
            <v>8947188</v>
          </cell>
          <cell r="F2515">
            <v>8949365</v>
          </cell>
          <cell r="G2515" t="str">
            <v>+</v>
          </cell>
          <cell r="H2515" t="str">
            <v>T-complex protein 1</v>
          </cell>
          <cell r="I2515" t="str">
            <v>Linkage Group I</v>
          </cell>
          <cell r="J2515" t="str">
            <v>GO:0006457,GO:0005856,GO:0051082,GO:0005737,GO:0007010</v>
          </cell>
        </row>
        <row r="2516">
          <cell r="A2516" t="str">
            <v>NCU02840</v>
          </cell>
          <cell r="D2516">
            <v>2028</v>
          </cell>
          <cell r="E2516">
            <v>8944810</v>
          </cell>
          <cell r="F2516">
            <v>8946837</v>
          </cell>
          <cell r="G2516" t="str">
            <v>-</v>
          </cell>
          <cell r="H2516" t="str">
            <v>26S protease regulatory subunit 7</v>
          </cell>
          <cell r="I2516" t="str">
            <v>Linkage Group I</v>
          </cell>
          <cell r="J2516" t="str">
            <v>GO:0006511,GO:0004175,GO:0043331,GO:0016887,GO:0008540</v>
          </cell>
        </row>
        <row r="2517">
          <cell r="A2517" t="str">
            <v>NCU02842</v>
          </cell>
          <cell r="D2517">
            <v>2520</v>
          </cell>
          <cell r="E2517">
            <v>8939274</v>
          </cell>
          <cell r="F2517">
            <v>8941793</v>
          </cell>
          <cell r="G2517" t="str">
            <v>-</v>
          </cell>
          <cell r="H2517" t="str">
            <v>hypothetical protein</v>
          </cell>
          <cell r="I2517" t="str">
            <v>Linkage Group I</v>
          </cell>
        </row>
        <row r="2518">
          <cell r="A2518" t="str">
            <v>NCU02843</v>
          </cell>
          <cell r="D2518">
            <v>1118</v>
          </cell>
          <cell r="E2518">
            <v>8935176</v>
          </cell>
          <cell r="F2518">
            <v>8936293</v>
          </cell>
          <cell r="G2518" t="str">
            <v>-</v>
          </cell>
          <cell r="H2518" t="str">
            <v>hypothetical protein</v>
          </cell>
          <cell r="I2518" t="str">
            <v>Linkage Group I</v>
          </cell>
        </row>
        <row r="2519">
          <cell r="A2519" t="str">
            <v>NCU02846</v>
          </cell>
          <cell r="D2519">
            <v>2253</v>
          </cell>
          <cell r="E2519">
            <v>8927401</v>
          </cell>
          <cell r="F2519">
            <v>8929653</v>
          </cell>
          <cell r="G2519" t="str">
            <v>+</v>
          </cell>
          <cell r="H2519" t="str">
            <v>hypothetical protein</v>
          </cell>
          <cell r="I2519" t="str">
            <v>Linkage Group I</v>
          </cell>
        </row>
        <row r="2520">
          <cell r="A2520" t="str">
            <v>NCU02847</v>
          </cell>
          <cell r="D2520">
            <v>1167</v>
          </cell>
          <cell r="E2520">
            <v>8925738</v>
          </cell>
          <cell r="F2520">
            <v>8926904</v>
          </cell>
          <cell r="G2520" t="str">
            <v>+</v>
          </cell>
          <cell r="H2520" t="str">
            <v>hypothetical protein</v>
          </cell>
          <cell r="I2520" t="str">
            <v>Linkage Group I</v>
          </cell>
        </row>
        <row r="2521">
          <cell r="A2521" t="str">
            <v>NCU02849</v>
          </cell>
          <cell r="D2521">
            <v>1502</v>
          </cell>
          <cell r="E2521">
            <v>8923143</v>
          </cell>
          <cell r="F2521">
            <v>8924644</v>
          </cell>
          <cell r="G2521" t="str">
            <v>+</v>
          </cell>
          <cell r="H2521" t="str">
            <v>hypothetical protein</v>
          </cell>
          <cell r="I2521" t="str">
            <v>Linkage Group I</v>
          </cell>
        </row>
        <row r="2522">
          <cell r="A2522" t="str">
            <v>NCU02850</v>
          </cell>
          <cell r="D2522">
            <v>1553</v>
          </cell>
          <cell r="E2522">
            <v>8920876</v>
          </cell>
          <cell r="F2522">
            <v>8922428</v>
          </cell>
          <cell r="G2522" t="str">
            <v>+</v>
          </cell>
          <cell r="H2522" t="str">
            <v>alcohol dehydrogenase</v>
          </cell>
          <cell r="I2522" t="str">
            <v>Linkage Group I</v>
          </cell>
        </row>
        <row r="2523">
          <cell r="A2523" t="str">
            <v>NCU02852</v>
          </cell>
          <cell r="D2523">
            <v>1698</v>
          </cell>
          <cell r="E2523">
            <v>8916192</v>
          </cell>
          <cell r="F2523">
            <v>8917889</v>
          </cell>
          <cell r="G2523" t="str">
            <v>+</v>
          </cell>
          <cell r="H2523" t="str">
            <v>cytochrome P450</v>
          </cell>
          <cell r="I2523" t="str">
            <v>Linkage Group I</v>
          </cell>
        </row>
        <row r="2524">
          <cell r="A2524" t="str">
            <v>NCU02853</v>
          </cell>
          <cell r="D2524">
            <v>3361</v>
          </cell>
          <cell r="E2524">
            <v>8911982</v>
          </cell>
          <cell r="F2524">
            <v>8915342</v>
          </cell>
          <cell r="G2524" t="str">
            <v>+</v>
          </cell>
          <cell r="H2524" t="str">
            <v>C2H2 type zinc finger domain-containing protein</v>
          </cell>
          <cell r="I2524" t="str">
            <v>Linkage Group I</v>
          </cell>
        </row>
        <row r="2525">
          <cell r="A2525" t="str">
            <v>NCU02854</v>
          </cell>
          <cell r="D2525">
            <v>1325</v>
          </cell>
          <cell r="E2525">
            <v>8905160</v>
          </cell>
          <cell r="F2525">
            <v>8906484</v>
          </cell>
          <cell r="G2525" t="str">
            <v>-</v>
          </cell>
          <cell r="H2525" t="str">
            <v>hypothetical protein</v>
          </cell>
          <cell r="I2525" t="str">
            <v>Linkage Group I</v>
          </cell>
        </row>
        <row r="2526">
          <cell r="A2526" t="str">
            <v>NCU02855</v>
          </cell>
          <cell r="D2526">
            <v>876</v>
          </cell>
          <cell r="E2526">
            <v>8902056</v>
          </cell>
          <cell r="F2526">
            <v>8902931</v>
          </cell>
          <cell r="G2526" t="str">
            <v>-</v>
          </cell>
          <cell r="H2526" t="str">
            <v>endo-1,4-beta-xylanase A</v>
          </cell>
          <cell r="I2526" t="str">
            <v>Linkage Group I</v>
          </cell>
        </row>
        <row r="2527">
          <cell r="A2527" t="str">
            <v>NCU02856</v>
          </cell>
          <cell r="D2527">
            <v>1262</v>
          </cell>
          <cell r="E2527">
            <v>8899463</v>
          </cell>
          <cell r="F2527">
            <v>8900724</v>
          </cell>
          <cell r="G2527" t="str">
            <v>-</v>
          </cell>
          <cell r="H2527" t="str">
            <v>hypothetical protein</v>
          </cell>
          <cell r="I2527" t="str">
            <v>Linkage Group I</v>
          </cell>
        </row>
        <row r="2528">
          <cell r="A2528" t="str">
            <v>NCU02857</v>
          </cell>
          <cell r="D2528">
            <v>2079</v>
          </cell>
          <cell r="E2528">
            <v>8895890</v>
          </cell>
          <cell r="F2528">
            <v>8897968</v>
          </cell>
          <cell r="G2528" t="str">
            <v>-</v>
          </cell>
          <cell r="H2528" t="str">
            <v>hypothetical protein</v>
          </cell>
          <cell r="I2528" t="str">
            <v>Linkage Group I</v>
          </cell>
        </row>
        <row r="2529">
          <cell r="A2529" t="str">
            <v>NCU02858</v>
          </cell>
          <cell r="D2529">
            <v>7963</v>
          </cell>
          <cell r="E2529">
            <v>8885168</v>
          </cell>
          <cell r="F2529">
            <v>8893130</v>
          </cell>
          <cell r="G2529" t="str">
            <v>-</v>
          </cell>
          <cell r="H2529" t="str">
            <v>hypothetical protein</v>
          </cell>
          <cell r="I2529" t="str">
            <v>Linkage Group I</v>
          </cell>
        </row>
        <row r="2530">
          <cell r="A2530" t="str">
            <v>NCU02860</v>
          </cell>
          <cell r="D2530">
            <v>615</v>
          </cell>
          <cell r="E2530">
            <v>8881736</v>
          </cell>
          <cell r="F2530">
            <v>8882350</v>
          </cell>
          <cell r="G2530" t="str">
            <v>-</v>
          </cell>
          <cell r="H2530" t="str">
            <v>hypothetical protein</v>
          </cell>
          <cell r="I2530" t="str">
            <v>Linkage Group I</v>
          </cell>
        </row>
        <row r="2531">
          <cell r="A2531" t="str">
            <v>NCU02861</v>
          </cell>
          <cell r="D2531">
            <v>918</v>
          </cell>
          <cell r="E2531">
            <v>8879824</v>
          </cell>
          <cell r="F2531">
            <v>8880741</v>
          </cell>
          <cell r="G2531" t="str">
            <v>-</v>
          </cell>
          <cell r="H2531" t="str">
            <v>hypothetical protein</v>
          </cell>
          <cell r="I2531" t="str">
            <v>Linkage Group I</v>
          </cell>
        </row>
        <row r="2532">
          <cell r="A2532" t="str">
            <v>NCU02862</v>
          </cell>
          <cell r="D2532">
            <v>1030</v>
          </cell>
          <cell r="E2532">
            <v>8878001</v>
          </cell>
          <cell r="F2532">
            <v>8879030</v>
          </cell>
          <cell r="G2532" t="str">
            <v>-</v>
          </cell>
          <cell r="H2532" t="str">
            <v>hypothetical protein</v>
          </cell>
          <cell r="I2532" t="str">
            <v>Linkage Group I</v>
          </cell>
        </row>
        <row r="2533">
          <cell r="A2533" t="str">
            <v>NCU02864</v>
          </cell>
          <cell r="D2533">
            <v>801</v>
          </cell>
          <cell r="E2533">
            <v>8872013</v>
          </cell>
          <cell r="F2533">
            <v>8872813</v>
          </cell>
          <cell r="G2533" t="str">
            <v>-</v>
          </cell>
          <cell r="H2533" t="str">
            <v>hypothetical protein</v>
          </cell>
          <cell r="I2533" t="str">
            <v>Linkage Group I</v>
          </cell>
        </row>
        <row r="2534">
          <cell r="A2534" t="str">
            <v>NCU02865</v>
          </cell>
          <cell r="D2534">
            <v>1215</v>
          </cell>
          <cell r="E2534">
            <v>8870094</v>
          </cell>
          <cell r="F2534">
            <v>8871308</v>
          </cell>
          <cell r="G2534" t="str">
            <v>-</v>
          </cell>
          <cell r="H2534" t="str">
            <v>hypothetical protein</v>
          </cell>
          <cell r="I2534" t="str">
            <v>Linkage Group I</v>
          </cell>
        </row>
        <row r="2535">
          <cell r="A2535" t="str">
            <v>NCU02866</v>
          </cell>
          <cell r="D2535">
            <v>754</v>
          </cell>
          <cell r="E2535">
            <v>8868382</v>
          </cell>
          <cell r="F2535">
            <v>8869135</v>
          </cell>
          <cell r="G2535" t="str">
            <v>-</v>
          </cell>
          <cell r="H2535" t="str">
            <v>hypothetical protein</v>
          </cell>
          <cell r="I2535" t="str">
            <v>Linkage Group I</v>
          </cell>
        </row>
        <row r="2536">
          <cell r="A2536" t="str">
            <v>NCU02867</v>
          </cell>
          <cell r="D2536">
            <v>1160</v>
          </cell>
          <cell r="E2536">
            <v>8866490</v>
          </cell>
          <cell r="F2536">
            <v>8867649</v>
          </cell>
          <cell r="G2536" t="str">
            <v>-</v>
          </cell>
          <cell r="H2536" t="str">
            <v>hypothetical protein</v>
          </cell>
          <cell r="I2536" t="str">
            <v>Linkage Group I</v>
          </cell>
        </row>
        <row r="2537">
          <cell r="A2537" t="str">
            <v>NCU02868</v>
          </cell>
          <cell r="D2537">
            <v>2598</v>
          </cell>
          <cell r="E2537">
            <v>8863096</v>
          </cell>
          <cell r="F2537">
            <v>8865693</v>
          </cell>
          <cell r="G2537" t="str">
            <v>-</v>
          </cell>
          <cell r="H2537" t="str">
            <v>hypothetical protein</v>
          </cell>
          <cell r="I2537" t="str">
            <v>Linkage Group I</v>
          </cell>
        </row>
        <row r="2538">
          <cell r="A2538" t="str">
            <v>NCU02869</v>
          </cell>
          <cell r="D2538">
            <v>1856</v>
          </cell>
          <cell r="E2538">
            <v>8860254</v>
          </cell>
          <cell r="F2538">
            <v>8862109</v>
          </cell>
          <cell r="G2538" t="str">
            <v>-</v>
          </cell>
          <cell r="H2538" t="str">
            <v>hypothetical protein</v>
          </cell>
          <cell r="I2538" t="str">
            <v>Linkage Group I</v>
          </cell>
        </row>
        <row r="2539">
          <cell r="A2539" t="str">
            <v>NCU02870</v>
          </cell>
          <cell r="D2539">
            <v>1808</v>
          </cell>
          <cell r="E2539">
            <v>8857267</v>
          </cell>
          <cell r="F2539">
            <v>8859074</v>
          </cell>
          <cell r="G2539" t="str">
            <v>-</v>
          </cell>
          <cell r="H2539" t="str">
            <v>hypothetical protein</v>
          </cell>
          <cell r="I2539" t="str">
            <v>Linkage Group I</v>
          </cell>
        </row>
        <row r="2540">
          <cell r="A2540" t="str">
            <v>NCU02872</v>
          </cell>
          <cell r="D2540">
            <v>2184</v>
          </cell>
          <cell r="E2540">
            <v>8853835</v>
          </cell>
          <cell r="F2540">
            <v>8856018</v>
          </cell>
          <cell r="G2540" t="str">
            <v>-</v>
          </cell>
          <cell r="H2540" t="str">
            <v>hypothetical protein</v>
          </cell>
          <cell r="I2540" t="str">
            <v>Linkage Group I</v>
          </cell>
        </row>
        <row r="2541">
          <cell r="A2541" t="str">
            <v>NCU02873</v>
          </cell>
          <cell r="D2541">
            <v>2638</v>
          </cell>
          <cell r="E2541">
            <v>8848772</v>
          </cell>
          <cell r="F2541">
            <v>8851409</v>
          </cell>
          <cell r="G2541" t="str">
            <v>-</v>
          </cell>
          <cell r="H2541" t="str">
            <v>hypothetical protein</v>
          </cell>
          <cell r="I2541" t="str">
            <v>Linkage Group I</v>
          </cell>
        </row>
        <row r="2542">
          <cell r="A2542" t="str">
            <v>NCU02875</v>
          </cell>
          <cell r="D2542">
            <v>1765</v>
          </cell>
          <cell r="E2542">
            <v>8841796</v>
          </cell>
          <cell r="F2542">
            <v>8843560</v>
          </cell>
          <cell r="G2542" t="str">
            <v>-</v>
          </cell>
          <cell r="H2542" t="str">
            <v>hypothetical protein</v>
          </cell>
          <cell r="I2542" t="str">
            <v>Linkage Group I</v>
          </cell>
        </row>
        <row r="2543">
          <cell r="A2543" t="str">
            <v>NCU02876</v>
          </cell>
          <cell r="D2543">
            <v>399</v>
          </cell>
          <cell r="E2543">
            <v>8839843</v>
          </cell>
          <cell r="F2543">
            <v>8840241</v>
          </cell>
          <cell r="G2543" t="str">
            <v>-</v>
          </cell>
          <cell r="H2543" t="str">
            <v>hypothetical protein</v>
          </cell>
          <cell r="I2543" t="str">
            <v>Linkage Group I</v>
          </cell>
        </row>
        <row r="2544">
          <cell r="A2544" t="str">
            <v>NCU02877</v>
          </cell>
          <cell r="D2544">
            <v>2832</v>
          </cell>
          <cell r="E2544">
            <v>8833585</v>
          </cell>
          <cell r="F2544">
            <v>8836416</v>
          </cell>
          <cell r="G2544" t="str">
            <v>+</v>
          </cell>
          <cell r="H2544" t="str">
            <v>hypothetical protein</v>
          </cell>
          <cell r="I2544" t="str">
            <v>Linkage Group I</v>
          </cell>
        </row>
        <row r="2545">
          <cell r="A2545" t="str">
            <v>NCU02878</v>
          </cell>
          <cell r="D2545">
            <v>1945</v>
          </cell>
          <cell r="E2545">
            <v>8829211</v>
          </cell>
          <cell r="F2545">
            <v>8831155</v>
          </cell>
          <cell r="G2545" t="str">
            <v>-</v>
          </cell>
          <cell r="H2545" t="str">
            <v>hypothetical protein</v>
          </cell>
          <cell r="I2545" t="str">
            <v>Linkage Group I</v>
          </cell>
        </row>
        <row r="2546">
          <cell r="A2546" t="str">
            <v>NCU02879</v>
          </cell>
          <cell r="D2546">
            <v>1722</v>
          </cell>
          <cell r="E2546">
            <v>8826363</v>
          </cell>
          <cell r="F2546">
            <v>8828084</v>
          </cell>
          <cell r="G2546" t="str">
            <v>+</v>
          </cell>
          <cell r="H2546" t="str">
            <v>zinc/iron transporter</v>
          </cell>
          <cell r="I2546" t="str">
            <v>Linkage Group I</v>
          </cell>
        </row>
        <row r="2547">
          <cell r="A2547" t="str">
            <v>NCU02880</v>
          </cell>
          <cell r="D2547">
            <v>1219</v>
          </cell>
          <cell r="E2547">
            <v>8823648</v>
          </cell>
          <cell r="F2547">
            <v>8824866</v>
          </cell>
          <cell r="G2547" t="str">
            <v>-</v>
          </cell>
          <cell r="H2547" t="str">
            <v>hypothetical protein</v>
          </cell>
          <cell r="I2547" t="str">
            <v>Linkage Group I</v>
          </cell>
        </row>
        <row r="2548">
          <cell r="A2548" t="str">
            <v>NCU02882</v>
          </cell>
          <cell r="D2548">
            <v>1347</v>
          </cell>
          <cell r="E2548">
            <v>8816542</v>
          </cell>
          <cell r="F2548">
            <v>8817888</v>
          </cell>
          <cell r="G2548" t="str">
            <v>-</v>
          </cell>
          <cell r="H2548" t="str">
            <v>hypothetical protein</v>
          </cell>
          <cell r="I2548" t="str">
            <v>Linkage Group I</v>
          </cell>
        </row>
        <row r="2549">
          <cell r="A2549" t="str">
            <v>NCU02883</v>
          </cell>
          <cell r="D2549">
            <v>2056</v>
          </cell>
          <cell r="E2549">
            <v>8813494</v>
          </cell>
          <cell r="F2549">
            <v>8815549</v>
          </cell>
          <cell r="G2549" t="str">
            <v>-</v>
          </cell>
          <cell r="H2549" t="str">
            <v>hypothetical protein</v>
          </cell>
          <cell r="I2549" t="str">
            <v>Linkage Group I</v>
          </cell>
        </row>
        <row r="2550">
          <cell r="A2550" t="str">
            <v>NCU02884</v>
          </cell>
          <cell r="D2550">
            <v>1301</v>
          </cell>
          <cell r="E2550">
            <v>8809652</v>
          </cell>
          <cell r="F2550">
            <v>8810952</v>
          </cell>
          <cell r="G2550" t="str">
            <v>-</v>
          </cell>
          <cell r="H2550" t="str">
            <v>hypothetical protein</v>
          </cell>
          <cell r="I2550" t="str">
            <v>Linkage Group I</v>
          </cell>
          <cell r="J2550" t="str">
            <v>GO:0043331</v>
          </cell>
        </row>
        <row r="2551">
          <cell r="A2551" t="str">
            <v>NCU02885</v>
          </cell>
          <cell r="D2551">
            <v>2383</v>
          </cell>
          <cell r="E2551">
            <v>8807366</v>
          </cell>
          <cell r="F2551">
            <v>8809748</v>
          </cell>
          <cell r="G2551" t="str">
            <v>+</v>
          </cell>
          <cell r="H2551" t="str">
            <v>hypothetical protein</v>
          </cell>
          <cell r="I2551" t="str">
            <v>Linkage Group I</v>
          </cell>
        </row>
        <row r="2552">
          <cell r="A2552" t="str">
            <v>NCU02886</v>
          </cell>
          <cell r="D2552">
            <v>1839</v>
          </cell>
          <cell r="E2552">
            <v>8803633</v>
          </cell>
          <cell r="F2552">
            <v>8805471</v>
          </cell>
          <cell r="G2552" t="str">
            <v>-</v>
          </cell>
          <cell r="H2552" t="str">
            <v>hypothetical protein</v>
          </cell>
          <cell r="I2552" t="str">
            <v>Linkage Group I</v>
          </cell>
        </row>
        <row r="2553">
          <cell r="A2553" t="str">
            <v>NCU02887</v>
          </cell>
          <cell r="D2553">
            <v>1525</v>
          </cell>
          <cell r="E2553">
            <v>8799235</v>
          </cell>
          <cell r="F2553">
            <v>8800759</v>
          </cell>
          <cell r="G2553" t="str">
            <v>-</v>
          </cell>
          <cell r="H2553" t="str">
            <v>voltage-gated potassium channel beta-2 subunit</v>
          </cell>
          <cell r="I2553" t="str">
            <v>Linkage Group I</v>
          </cell>
          <cell r="J2553" t="str">
            <v>GO:0009416</v>
          </cell>
        </row>
        <row r="2554">
          <cell r="A2554" t="str">
            <v>NCU02888</v>
          </cell>
          <cell r="D2554">
            <v>1427</v>
          </cell>
          <cell r="E2554">
            <v>8797642</v>
          </cell>
          <cell r="F2554">
            <v>8799068</v>
          </cell>
          <cell r="G2554" t="str">
            <v>+</v>
          </cell>
          <cell r="H2554" t="str">
            <v>hypothetical protein</v>
          </cell>
          <cell r="I2554" t="str">
            <v>Linkage Group I</v>
          </cell>
          <cell r="J2554" t="str">
            <v>GO:0009416</v>
          </cell>
        </row>
        <row r="2555">
          <cell r="A2555" t="str">
            <v>NCU02889</v>
          </cell>
          <cell r="D2555">
            <v>1811</v>
          </cell>
          <cell r="E2555">
            <v>8794658</v>
          </cell>
          <cell r="F2555">
            <v>8796468</v>
          </cell>
          <cell r="G2555" t="str">
            <v>+</v>
          </cell>
          <cell r="H2555" t="str">
            <v>hypothetical protein</v>
          </cell>
          <cell r="I2555" t="str">
            <v>Linkage Group I</v>
          </cell>
        </row>
        <row r="2556">
          <cell r="A2556" t="str">
            <v>NCU02890</v>
          </cell>
          <cell r="D2556">
            <v>737</v>
          </cell>
          <cell r="E2556">
            <v>8790820</v>
          </cell>
          <cell r="F2556">
            <v>8791556</v>
          </cell>
          <cell r="G2556" t="str">
            <v>+</v>
          </cell>
          <cell r="H2556" t="str">
            <v>hypothetical protein</v>
          </cell>
          <cell r="I2556" t="str">
            <v>Linkage Group I</v>
          </cell>
        </row>
        <row r="2557">
          <cell r="A2557" t="str">
            <v>NCU02894</v>
          </cell>
          <cell r="D2557">
            <v>1710</v>
          </cell>
          <cell r="E2557">
            <v>8779851</v>
          </cell>
          <cell r="F2557">
            <v>8781560</v>
          </cell>
          <cell r="G2557" t="str">
            <v>-</v>
          </cell>
          <cell r="H2557" t="str">
            <v>flavin-binding monooxygenase</v>
          </cell>
          <cell r="I2557" t="str">
            <v>Linkage Group I</v>
          </cell>
        </row>
        <row r="2558">
          <cell r="A2558" t="str">
            <v>NCU02895</v>
          </cell>
          <cell r="D2558">
            <v>1288</v>
          </cell>
          <cell r="E2558">
            <v>8775684</v>
          </cell>
          <cell r="F2558">
            <v>8776971</v>
          </cell>
          <cell r="G2558" t="str">
            <v>-</v>
          </cell>
          <cell r="H2558" t="str">
            <v>MutT/nudix family protein</v>
          </cell>
          <cell r="I2558" t="str">
            <v>Linkage Group I</v>
          </cell>
        </row>
        <row r="2559">
          <cell r="A2559" t="str">
            <v>NCU02896</v>
          </cell>
          <cell r="B2559" t="str">
            <v>ada-3</v>
          </cell>
          <cell r="D2559">
            <v>3767</v>
          </cell>
          <cell r="E2559">
            <v>8770144</v>
          </cell>
          <cell r="F2559">
            <v>8773910</v>
          </cell>
          <cell r="G2559" t="str">
            <v>-</v>
          </cell>
          <cell r="H2559" t="str">
            <v>hypothetical protein</v>
          </cell>
          <cell r="I2559" t="str">
            <v>Linkage Group I</v>
          </cell>
        </row>
        <row r="2560">
          <cell r="A2560" t="str">
            <v>NCU02897</v>
          </cell>
          <cell r="D2560">
            <v>3600</v>
          </cell>
          <cell r="E2560">
            <v>8763621</v>
          </cell>
          <cell r="F2560">
            <v>8767220</v>
          </cell>
          <cell r="G2560" t="str">
            <v>-</v>
          </cell>
          <cell r="H2560" t="str">
            <v>hypothetical protein</v>
          </cell>
          <cell r="I2560" t="str">
            <v>Linkage Group I</v>
          </cell>
        </row>
        <row r="2561">
          <cell r="A2561" t="str">
            <v>NCU02898</v>
          </cell>
          <cell r="D2561">
            <v>4325</v>
          </cell>
          <cell r="E2561">
            <v>8756802</v>
          </cell>
          <cell r="F2561">
            <v>8761126</v>
          </cell>
          <cell r="G2561" t="str">
            <v>+</v>
          </cell>
          <cell r="H2561" t="str">
            <v>hypothetical protein</v>
          </cell>
          <cell r="I2561" t="str">
            <v>Linkage Group I</v>
          </cell>
        </row>
        <row r="2562">
          <cell r="A2562" t="str">
            <v>NCU02899</v>
          </cell>
          <cell r="D2562">
            <v>2258</v>
          </cell>
          <cell r="E2562">
            <v>8752062</v>
          </cell>
          <cell r="F2562">
            <v>8754319</v>
          </cell>
          <cell r="G2562" t="str">
            <v>-</v>
          </cell>
          <cell r="H2562" t="str">
            <v>hypothetical protein</v>
          </cell>
          <cell r="I2562" t="str">
            <v>Linkage Group I</v>
          </cell>
        </row>
        <row r="2563">
          <cell r="A2563" t="str">
            <v>NCU02900</v>
          </cell>
          <cell r="D2563">
            <v>445</v>
          </cell>
          <cell r="E2563">
            <v>8749561</v>
          </cell>
          <cell r="F2563">
            <v>8750005</v>
          </cell>
          <cell r="G2563" t="str">
            <v>-</v>
          </cell>
          <cell r="H2563" t="str">
            <v>hypothetical protein</v>
          </cell>
          <cell r="I2563" t="str">
            <v>Linkage Group I</v>
          </cell>
        </row>
        <row r="2564">
          <cell r="A2564" t="str">
            <v>NCU02901</v>
          </cell>
          <cell r="D2564">
            <v>1091</v>
          </cell>
          <cell r="E2564">
            <v>8747257</v>
          </cell>
          <cell r="F2564">
            <v>8748347</v>
          </cell>
          <cell r="G2564" t="str">
            <v>-</v>
          </cell>
          <cell r="H2564" t="str">
            <v>hypothetical protein</v>
          </cell>
          <cell r="I2564" t="str">
            <v>Linkage Group I</v>
          </cell>
        </row>
        <row r="2565">
          <cell r="A2565" t="str">
            <v>NCU02902</v>
          </cell>
          <cell r="D2565">
            <v>1855</v>
          </cell>
          <cell r="E2565">
            <v>8744183</v>
          </cell>
          <cell r="F2565">
            <v>8746037</v>
          </cell>
          <cell r="G2565" t="str">
            <v>-</v>
          </cell>
          <cell r="H2565" t="str">
            <v>hypothetical protein</v>
          </cell>
          <cell r="I2565" t="str">
            <v>Linkage Group I</v>
          </cell>
        </row>
        <row r="2566">
          <cell r="A2566" t="str">
            <v>NCU02903</v>
          </cell>
          <cell r="D2566">
            <v>1842</v>
          </cell>
          <cell r="E2566">
            <v>8741564</v>
          </cell>
          <cell r="F2566">
            <v>8743405</v>
          </cell>
          <cell r="G2566" t="str">
            <v>+</v>
          </cell>
          <cell r="H2566" t="str">
            <v>integral membrane protein</v>
          </cell>
          <cell r="I2566" t="str">
            <v>Linkage Group I</v>
          </cell>
        </row>
        <row r="2567">
          <cell r="A2567" t="str">
            <v>NCU02904</v>
          </cell>
          <cell r="D2567">
            <v>1182</v>
          </cell>
          <cell r="E2567">
            <v>8738787</v>
          </cell>
          <cell r="F2567">
            <v>8739968</v>
          </cell>
          <cell r="G2567" t="str">
            <v>-</v>
          </cell>
          <cell r="H2567" t="str">
            <v>alpha/beta hydrolase fold protein</v>
          </cell>
          <cell r="I2567" t="str">
            <v>Linkage Group I</v>
          </cell>
        </row>
        <row r="2568">
          <cell r="A2568" t="str">
            <v>NCU02905</v>
          </cell>
          <cell r="D2568">
            <v>1694</v>
          </cell>
          <cell r="E2568">
            <v>8737073</v>
          </cell>
          <cell r="F2568">
            <v>8738766</v>
          </cell>
          <cell r="G2568" t="str">
            <v>+</v>
          </cell>
          <cell r="H2568" t="str">
            <v>60S ribosomal protein L23</v>
          </cell>
          <cell r="I2568" t="str">
            <v>Linkage Group I</v>
          </cell>
          <cell r="J2568" t="str">
            <v>GO:0003735,GO:0022625,GO:0006412</v>
          </cell>
        </row>
        <row r="2569">
          <cell r="A2569" t="str">
            <v>NCU02906</v>
          </cell>
          <cell r="D2569">
            <v>2336</v>
          </cell>
          <cell r="E2569">
            <v>8734478</v>
          </cell>
          <cell r="F2569">
            <v>8736813</v>
          </cell>
          <cell r="G2569" t="str">
            <v>+</v>
          </cell>
          <cell r="H2569" t="str">
            <v>NAD-dependent malic enzyme 1</v>
          </cell>
          <cell r="I2569" t="str">
            <v>Linkage Group I</v>
          </cell>
          <cell r="J2569" t="str">
            <v>GO:0009416</v>
          </cell>
        </row>
        <row r="2570">
          <cell r="A2570" t="str">
            <v>NCU02908</v>
          </cell>
          <cell r="D2570">
            <v>1862</v>
          </cell>
          <cell r="E2570">
            <v>8730643</v>
          </cell>
          <cell r="F2570">
            <v>8732504</v>
          </cell>
          <cell r="G2570" t="str">
            <v>-</v>
          </cell>
          <cell r="H2570" t="str">
            <v>hypothetical protein</v>
          </cell>
          <cell r="I2570" t="str">
            <v>Linkage Group I</v>
          </cell>
        </row>
        <row r="2571">
          <cell r="A2571" t="str">
            <v>NCU02909</v>
          </cell>
          <cell r="D2571">
            <v>867</v>
          </cell>
          <cell r="E2571">
            <v>8729034</v>
          </cell>
          <cell r="F2571">
            <v>8729900</v>
          </cell>
          <cell r="G2571" t="str">
            <v>-</v>
          </cell>
          <cell r="H2571" t="str">
            <v>chitosanase</v>
          </cell>
          <cell r="I2571" t="str">
            <v>Linkage Group I</v>
          </cell>
        </row>
        <row r="2572">
          <cell r="A2572" t="str">
            <v>NCU02910</v>
          </cell>
          <cell r="D2572">
            <v>1256</v>
          </cell>
          <cell r="E2572">
            <v>8725837</v>
          </cell>
          <cell r="F2572">
            <v>8727092</v>
          </cell>
          <cell r="G2572" t="str">
            <v>+</v>
          </cell>
          <cell r="H2572" t="str">
            <v>hypothetical protein</v>
          </cell>
          <cell r="I2572" t="str">
            <v>Linkage Group I</v>
          </cell>
        </row>
        <row r="2573">
          <cell r="A2573" t="str">
            <v>NCU02913</v>
          </cell>
          <cell r="D2573">
            <v>3461</v>
          </cell>
          <cell r="E2573">
            <v>8714375</v>
          </cell>
          <cell r="F2573">
            <v>8717835</v>
          </cell>
          <cell r="G2573" t="str">
            <v>-</v>
          </cell>
          <cell r="H2573" t="str">
            <v>DNA repair protein rad5</v>
          </cell>
          <cell r="I2573" t="str">
            <v>Linkage Group I</v>
          </cell>
        </row>
        <row r="2574">
          <cell r="A2574" t="str">
            <v>NCU02914</v>
          </cell>
          <cell r="D2574">
            <v>2578</v>
          </cell>
          <cell r="E2574">
            <v>8710405</v>
          </cell>
          <cell r="F2574">
            <v>8712982</v>
          </cell>
          <cell r="G2574" t="str">
            <v>+</v>
          </cell>
          <cell r="H2574" t="str">
            <v>hypothetical protein</v>
          </cell>
          <cell r="I2574" t="str">
            <v>Linkage Group I</v>
          </cell>
        </row>
        <row r="2575">
          <cell r="A2575" t="str">
            <v>NCU02915</v>
          </cell>
          <cell r="D2575">
            <v>2386</v>
          </cell>
          <cell r="E2575">
            <v>8706272</v>
          </cell>
          <cell r="F2575">
            <v>8708657</v>
          </cell>
          <cell r="G2575" t="str">
            <v>+</v>
          </cell>
          <cell r="H2575" t="str">
            <v>hypothetical protein</v>
          </cell>
          <cell r="I2575" t="str">
            <v>Linkage Group I</v>
          </cell>
        </row>
        <row r="2576">
          <cell r="A2576" t="str">
            <v>NCU02916</v>
          </cell>
          <cell r="D2576">
            <v>1148</v>
          </cell>
          <cell r="E2576">
            <v>8701896</v>
          </cell>
          <cell r="F2576">
            <v>8703043</v>
          </cell>
          <cell r="G2576" t="str">
            <v>+</v>
          </cell>
          <cell r="H2576" t="str">
            <v>endoglucanase II</v>
          </cell>
          <cell r="I2576" t="str">
            <v>Linkage Group I</v>
          </cell>
        </row>
        <row r="2577">
          <cell r="A2577" t="str">
            <v>NCU02917</v>
          </cell>
          <cell r="D2577">
            <v>670</v>
          </cell>
          <cell r="E2577">
            <v>8700477</v>
          </cell>
          <cell r="F2577">
            <v>8701146</v>
          </cell>
          <cell r="G2577" t="str">
            <v>+</v>
          </cell>
          <cell r="H2577" t="str">
            <v>hypothetical protein</v>
          </cell>
          <cell r="I2577" t="str">
            <v>Linkage Group I</v>
          </cell>
        </row>
        <row r="2578">
          <cell r="A2578" t="str">
            <v>NCU02918</v>
          </cell>
          <cell r="B2578" t="str">
            <v>pks-6</v>
          </cell>
          <cell r="D2578">
            <v>7293</v>
          </cell>
          <cell r="E2578">
            <v>8692542</v>
          </cell>
          <cell r="F2578">
            <v>8699834</v>
          </cell>
          <cell r="G2578" t="str">
            <v>+</v>
          </cell>
          <cell r="H2578" t="str">
            <v>polyketide synthase-6</v>
          </cell>
          <cell r="I2578" t="str">
            <v>Linkage Group I</v>
          </cell>
        </row>
        <row r="2579">
          <cell r="A2579" t="str">
            <v>NCU02919</v>
          </cell>
          <cell r="D2579">
            <v>797</v>
          </cell>
          <cell r="E2579">
            <v>8689575</v>
          </cell>
          <cell r="F2579">
            <v>8690371</v>
          </cell>
          <cell r="G2579" t="str">
            <v>+</v>
          </cell>
          <cell r="H2579" t="str">
            <v>cupin domain-containing protein</v>
          </cell>
          <cell r="I2579" t="str">
            <v>Linkage Group I</v>
          </cell>
        </row>
        <row r="2580">
          <cell r="A2580" t="str">
            <v>NCU02920</v>
          </cell>
          <cell r="D2580">
            <v>1054</v>
          </cell>
          <cell r="E2580">
            <v>8687961</v>
          </cell>
          <cell r="F2580">
            <v>8689014</v>
          </cell>
          <cell r="G2580" t="str">
            <v>-</v>
          </cell>
          <cell r="H2580" t="str">
            <v>short-chain dehydrogenase/reductase SDR</v>
          </cell>
          <cell r="I2580" t="str">
            <v>Linkage Group I</v>
          </cell>
        </row>
        <row r="2581">
          <cell r="A2581" t="str">
            <v>NCU02921</v>
          </cell>
          <cell r="D2581">
            <v>672</v>
          </cell>
          <cell r="E2581">
            <v>8687061</v>
          </cell>
          <cell r="F2581">
            <v>8687732</v>
          </cell>
          <cell r="G2581" t="str">
            <v>-</v>
          </cell>
          <cell r="H2581" t="str">
            <v>cupin domain-containing protein</v>
          </cell>
          <cell r="I2581" t="str">
            <v>Linkage Group I</v>
          </cell>
        </row>
        <row r="2582">
          <cell r="A2582" t="str">
            <v>NCU02922</v>
          </cell>
          <cell r="D2582">
            <v>1178</v>
          </cell>
          <cell r="E2582">
            <v>8684591</v>
          </cell>
          <cell r="F2582">
            <v>8685768</v>
          </cell>
          <cell r="G2582" t="str">
            <v>+</v>
          </cell>
          <cell r="H2582" t="str">
            <v>short-chain dehydrogenase/reductase</v>
          </cell>
          <cell r="I2582" t="str">
            <v>Linkage Group I</v>
          </cell>
        </row>
        <row r="2583">
          <cell r="A2583" t="str">
            <v>NCU02923</v>
          </cell>
          <cell r="D2583">
            <v>1249</v>
          </cell>
          <cell r="E2583">
            <v>8682441</v>
          </cell>
          <cell r="F2583">
            <v>8683689</v>
          </cell>
          <cell r="G2583" t="str">
            <v>-</v>
          </cell>
          <cell r="H2583" t="str">
            <v>hypothetical protein</v>
          </cell>
          <cell r="I2583" t="str">
            <v>Linkage Group I</v>
          </cell>
        </row>
        <row r="2584">
          <cell r="A2584" t="str">
            <v>NCU02924</v>
          </cell>
          <cell r="D2584">
            <v>1105</v>
          </cell>
          <cell r="E2584">
            <v>8680796</v>
          </cell>
          <cell r="F2584">
            <v>8681900</v>
          </cell>
          <cell r="G2584" t="str">
            <v>-</v>
          </cell>
          <cell r="H2584" t="str">
            <v>epoxide hydrolase</v>
          </cell>
          <cell r="I2584" t="str">
            <v>Linkage Group I</v>
          </cell>
        </row>
        <row r="2585">
          <cell r="A2585" t="str">
            <v>NCU02925</v>
          </cell>
          <cell r="B2585" t="str">
            <v>fbm-1</v>
          </cell>
          <cell r="D2585">
            <v>1420</v>
          </cell>
          <cell r="E2585">
            <v>8677529</v>
          </cell>
          <cell r="F2585">
            <v>8678948</v>
          </cell>
          <cell r="G2585" t="str">
            <v>-</v>
          </cell>
          <cell r="H2585" t="str">
            <v>fruiting body maturation-1</v>
          </cell>
          <cell r="I2585" t="str">
            <v>Linkage Group I</v>
          </cell>
          <cell r="J2585" t="str">
            <v>GO:0000909</v>
          </cell>
        </row>
        <row r="2586">
          <cell r="A2586" t="str">
            <v>NCU02926</v>
          </cell>
          <cell r="D2586">
            <v>1566</v>
          </cell>
          <cell r="E2586">
            <v>8673829</v>
          </cell>
          <cell r="F2586">
            <v>8675394</v>
          </cell>
          <cell r="G2586" t="str">
            <v>+</v>
          </cell>
          <cell r="H2586" t="str">
            <v>hypothetical protein</v>
          </cell>
          <cell r="I2586" t="str">
            <v>Linkage Group I</v>
          </cell>
        </row>
        <row r="2587">
          <cell r="A2587" t="str">
            <v>NCU02927</v>
          </cell>
          <cell r="D2587">
            <v>2027</v>
          </cell>
          <cell r="E2587">
            <v>8669474</v>
          </cell>
          <cell r="F2587">
            <v>8671500</v>
          </cell>
          <cell r="G2587" t="str">
            <v>-</v>
          </cell>
          <cell r="H2587" t="str">
            <v>hypothetical protein</v>
          </cell>
          <cell r="I2587" t="str">
            <v>Linkage Group I</v>
          </cell>
        </row>
        <row r="2588">
          <cell r="A2588" t="str">
            <v>NCU02928</v>
          </cell>
          <cell r="D2588">
            <v>4194</v>
          </cell>
          <cell r="E2588">
            <v>8664015</v>
          </cell>
          <cell r="F2588">
            <v>8668208</v>
          </cell>
          <cell r="G2588" t="str">
            <v>+</v>
          </cell>
          <cell r="H2588" t="str">
            <v>hypothetical protein</v>
          </cell>
          <cell r="I2588" t="str">
            <v>Linkage Group I</v>
          </cell>
        </row>
        <row r="2589">
          <cell r="A2589" t="str">
            <v>NCU02929</v>
          </cell>
          <cell r="D2589">
            <v>2366</v>
          </cell>
          <cell r="E2589">
            <v>8660308</v>
          </cell>
          <cell r="F2589">
            <v>8662673</v>
          </cell>
          <cell r="G2589" t="str">
            <v>-</v>
          </cell>
          <cell r="H2589" t="str">
            <v>hypothetical protein</v>
          </cell>
          <cell r="I2589" t="str">
            <v>Linkage Group I</v>
          </cell>
        </row>
        <row r="2590">
          <cell r="A2590" t="str">
            <v>NCU02930</v>
          </cell>
          <cell r="D2590">
            <v>1399</v>
          </cell>
          <cell r="E2590">
            <v>8656525</v>
          </cell>
          <cell r="F2590">
            <v>8657923</v>
          </cell>
          <cell r="G2590" t="str">
            <v>+</v>
          </cell>
          <cell r="H2590" t="str">
            <v>hypothetical protein</v>
          </cell>
          <cell r="I2590" t="str">
            <v>Linkage Group I</v>
          </cell>
        </row>
        <row r="2591">
          <cell r="A2591" t="str">
            <v>NCU02931</v>
          </cell>
          <cell r="D2591">
            <v>2263</v>
          </cell>
          <cell r="E2591">
            <v>8652820</v>
          </cell>
          <cell r="F2591">
            <v>8655082</v>
          </cell>
          <cell r="G2591" t="str">
            <v>-</v>
          </cell>
          <cell r="H2591" t="str">
            <v>hypothetical protein</v>
          </cell>
          <cell r="I2591" t="str">
            <v>Linkage Group I</v>
          </cell>
        </row>
        <row r="2592">
          <cell r="A2592" t="str">
            <v>NCU02932</v>
          </cell>
          <cell r="D2592">
            <v>1414</v>
          </cell>
          <cell r="E2592">
            <v>8650540</v>
          </cell>
          <cell r="F2592">
            <v>8651953</v>
          </cell>
          <cell r="G2592" t="str">
            <v>+</v>
          </cell>
          <cell r="H2592" t="str">
            <v>hypothetical protein</v>
          </cell>
          <cell r="I2592" t="str">
            <v>Linkage Group I</v>
          </cell>
        </row>
        <row r="2593">
          <cell r="A2593" t="str">
            <v>NCU02934</v>
          </cell>
          <cell r="D2593">
            <v>2918</v>
          </cell>
          <cell r="E2593">
            <v>8645308</v>
          </cell>
          <cell r="F2593">
            <v>8648225</v>
          </cell>
          <cell r="G2593" t="str">
            <v>+</v>
          </cell>
          <cell r="H2593" t="str">
            <v>hypothetical protein</v>
          </cell>
          <cell r="I2593" t="str">
            <v>Linkage Group I</v>
          </cell>
        </row>
        <row r="2594">
          <cell r="A2594" t="str">
            <v>NCU02935</v>
          </cell>
          <cell r="D2594">
            <v>994</v>
          </cell>
          <cell r="E2594">
            <v>8642326</v>
          </cell>
          <cell r="F2594">
            <v>8643319</v>
          </cell>
          <cell r="G2594" t="str">
            <v>-</v>
          </cell>
          <cell r="H2594" t="str">
            <v>cgi-121</v>
          </cell>
          <cell r="I2594" t="str">
            <v>Linkage Group I</v>
          </cell>
        </row>
        <row r="2595">
          <cell r="A2595" t="str">
            <v>NCU02936</v>
          </cell>
          <cell r="D2595">
            <v>2156</v>
          </cell>
          <cell r="E2595">
            <v>8639866</v>
          </cell>
          <cell r="F2595">
            <v>8642021</v>
          </cell>
          <cell r="G2595" t="str">
            <v>+</v>
          </cell>
          <cell r="H2595" t="str">
            <v>proline oxidase</v>
          </cell>
          <cell r="I2595" t="str">
            <v>Linkage Group I</v>
          </cell>
        </row>
        <row r="2596">
          <cell r="A2596" t="str">
            <v>NCU02937</v>
          </cell>
          <cell r="D2596">
            <v>1063</v>
          </cell>
          <cell r="E2596">
            <v>8638385</v>
          </cell>
          <cell r="F2596">
            <v>8639447</v>
          </cell>
          <cell r="G2596" t="str">
            <v>+</v>
          </cell>
          <cell r="H2596" t="str">
            <v>hypothetical protein</v>
          </cell>
          <cell r="I2596" t="str">
            <v>Linkage Group I</v>
          </cell>
        </row>
        <row r="2597">
          <cell r="A2597" t="str">
            <v>NCU02938</v>
          </cell>
          <cell r="D2597">
            <v>850</v>
          </cell>
          <cell r="E2597">
            <v>8637046</v>
          </cell>
          <cell r="F2597">
            <v>8637895</v>
          </cell>
          <cell r="G2597" t="str">
            <v>-</v>
          </cell>
          <cell r="H2597" t="str">
            <v>hypothetical protein</v>
          </cell>
          <cell r="I2597" t="str">
            <v>Linkage Group I</v>
          </cell>
        </row>
        <row r="2598">
          <cell r="A2598" t="str">
            <v>NCU02939</v>
          </cell>
          <cell r="D2598">
            <v>659</v>
          </cell>
          <cell r="E2598">
            <v>8636298</v>
          </cell>
          <cell r="F2598">
            <v>8636956</v>
          </cell>
          <cell r="G2598" t="str">
            <v>+</v>
          </cell>
          <cell r="H2598" t="str">
            <v>hypothetical protein</v>
          </cell>
          <cell r="I2598" t="str">
            <v>Linkage Group I</v>
          </cell>
        </row>
        <row r="2599">
          <cell r="A2599" t="str">
            <v>NCU02940</v>
          </cell>
          <cell r="D2599">
            <v>1995</v>
          </cell>
          <cell r="E2599">
            <v>8633094</v>
          </cell>
          <cell r="F2599">
            <v>8635088</v>
          </cell>
          <cell r="G2599" t="str">
            <v>-</v>
          </cell>
          <cell r="H2599" t="str">
            <v>hypothetical protein</v>
          </cell>
          <cell r="I2599" t="str">
            <v>Linkage Group I</v>
          </cell>
        </row>
        <row r="2600">
          <cell r="A2600" t="str">
            <v>NCU02941</v>
          </cell>
          <cell r="D2600">
            <v>1090</v>
          </cell>
          <cell r="E2600">
            <v>8631758</v>
          </cell>
          <cell r="F2600">
            <v>8632847</v>
          </cell>
          <cell r="G2600" t="str">
            <v>+</v>
          </cell>
          <cell r="H2600" t="str">
            <v>hypothetical protein</v>
          </cell>
          <cell r="I2600" t="str">
            <v>Linkage Group I</v>
          </cell>
        </row>
        <row r="2601">
          <cell r="A2601" t="str">
            <v>NCU02942</v>
          </cell>
          <cell r="D2601">
            <v>2097</v>
          </cell>
          <cell r="E2601">
            <v>8629134</v>
          </cell>
          <cell r="F2601">
            <v>8631230</v>
          </cell>
          <cell r="G2601" t="str">
            <v>+</v>
          </cell>
          <cell r="H2601" t="str">
            <v>hypothetical protein</v>
          </cell>
          <cell r="I2601" t="str">
            <v>Linkage Group I</v>
          </cell>
        </row>
        <row r="2602">
          <cell r="A2602" t="str">
            <v>NCU02943</v>
          </cell>
          <cell r="D2602">
            <v>2292</v>
          </cell>
          <cell r="E2602">
            <v>8625793</v>
          </cell>
          <cell r="F2602">
            <v>8628084</v>
          </cell>
          <cell r="G2602" t="str">
            <v>-</v>
          </cell>
          <cell r="H2602" t="str">
            <v>mitochondrial import inner membrane translocase subunit tim-50</v>
          </cell>
          <cell r="I2602" t="str">
            <v>Linkage Group I</v>
          </cell>
          <cell r="J2602" t="str">
            <v>GO:0005744,GO:0045041</v>
          </cell>
        </row>
        <row r="2603">
          <cell r="A2603" t="str">
            <v>NCU02944</v>
          </cell>
          <cell r="D2603">
            <v>2012</v>
          </cell>
          <cell r="E2603">
            <v>8622873</v>
          </cell>
          <cell r="F2603">
            <v>8624884</v>
          </cell>
          <cell r="G2603" t="str">
            <v>-</v>
          </cell>
          <cell r="H2603" t="str">
            <v>hypothetical protein</v>
          </cell>
          <cell r="I2603" t="str">
            <v>Linkage Group I</v>
          </cell>
        </row>
        <row r="2604">
          <cell r="A2604" t="str">
            <v>NCU02945</v>
          </cell>
          <cell r="D2604">
            <v>2887</v>
          </cell>
          <cell r="E2604">
            <v>8619337</v>
          </cell>
          <cell r="F2604">
            <v>8622223</v>
          </cell>
          <cell r="G2604" t="str">
            <v>+</v>
          </cell>
          <cell r="H2604" t="str">
            <v>hypothetical protein</v>
          </cell>
          <cell r="I2604" t="str">
            <v>Linkage Group I</v>
          </cell>
          <cell r="J2604" t="str">
            <v>GO:0009416</v>
          </cell>
        </row>
        <row r="2605">
          <cell r="A2605" t="str">
            <v>NCU02946</v>
          </cell>
          <cell r="D2605">
            <v>1755</v>
          </cell>
          <cell r="E2605">
            <v>8616100</v>
          </cell>
          <cell r="F2605">
            <v>8617854</v>
          </cell>
          <cell r="G2605" t="str">
            <v>+</v>
          </cell>
          <cell r="H2605" t="str">
            <v>mitochondrial carrier domain-containing protein</v>
          </cell>
          <cell r="I2605" t="str">
            <v>Linkage Group I</v>
          </cell>
        </row>
        <row r="2606">
          <cell r="A2606" t="str">
            <v>NCU02947</v>
          </cell>
          <cell r="D2606">
            <v>1134</v>
          </cell>
          <cell r="E2606">
            <v>8614425</v>
          </cell>
          <cell r="F2606">
            <v>8615558</v>
          </cell>
          <cell r="G2606" t="str">
            <v>+</v>
          </cell>
          <cell r="H2606" t="str">
            <v>hypothetical protein</v>
          </cell>
          <cell r="I2606" t="str">
            <v>Linkage Group I</v>
          </cell>
        </row>
        <row r="2607">
          <cell r="A2607" t="str">
            <v>NCU02948</v>
          </cell>
          <cell r="B2607" t="str">
            <v>ncw-4</v>
          </cell>
          <cell r="D2607">
            <v>1197</v>
          </cell>
          <cell r="E2607">
            <v>8612398</v>
          </cell>
          <cell r="F2607">
            <v>8613594</v>
          </cell>
          <cell r="G2607" t="str">
            <v>+</v>
          </cell>
          <cell r="H2607" t="str">
            <v>non-anchored cell wall protein-4</v>
          </cell>
          <cell r="I2607" t="str">
            <v>Linkage Group I</v>
          </cell>
          <cell r="J2607" t="str">
            <v>GO:0009416,GO:0005737,GO:0001950,GO:0045121,GO:0009277</v>
          </cell>
        </row>
        <row r="2608">
          <cell r="A2608" t="str">
            <v>NCU02949</v>
          </cell>
          <cell r="D2608">
            <v>1026</v>
          </cell>
          <cell r="E2608">
            <v>8610580</v>
          </cell>
          <cell r="F2608">
            <v>8611605</v>
          </cell>
          <cell r="G2608" t="str">
            <v>+</v>
          </cell>
          <cell r="H2608" t="str">
            <v>hypothetical protein</v>
          </cell>
          <cell r="I2608" t="str">
            <v>Linkage Group I</v>
          </cell>
        </row>
        <row r="2609">
          <cell r="A2609" t="str">
            <v>NCU02950</v>
          </cell>
          <cell r="D2609">
            <v>1916</v>
          </cell>
          <cell r="E2609">
            <v>8608312</v>
          </cell>
          <cell r="F2609">
            <v>8610227</v>
          </cell>
          <cell r="G2609" t="str">
            <v>+</v>
          </cell>
          <cell r="H2609" t="str">
            <v>hypothetical protein</v>
          </cell>
          <cell r="I2609" t="str">
            <v>Linkage Group I</v>
          </cell>
        </row>
        <row r="2610">
          <cell r="A2610" t="str">
            <v>NCU02951</v>
          </cell>
          <cell r="D2610">
            <v>747</v>
          </cell>
          <cell r="E2610">
            <v>8606495</v>
          </cell>
          <cell r="F2610">
            <v>8607241</v>
          </cell>
          <cell r="G2610" t="str">
            <v>-</v>
          </cell>
          <cell r="H2610" t="str">
            <v>40S ribosomal protein S8</v>
          </cell>
          <cell r="I2610" t="str">
            <v>Linkage Group I</v>
          </cell>
        </row>
        <row r="2611">
          <cell r="A2611" t="str">
            <v>NCU02952</v>
          </cell>
          <cell r="D2611">
            <v>2597</v>
          </cell>
          <cell r="E2611">
            <v>8603726</v>
          </cell>
          <cell r="F2611">
            <v>8606322</v>
          </cell>
          <cell r="G2611" t="str">
            <v>+</v>
          </cell>
          <cell r="H2611" t="str">
            <v>hypothetical protein</v>
          </cell>
          <cell r="I2611" t="str">
            <v>Linkage Group I</v>
          </cell>
        </row>
        <row r="2612">
          <cell r="A2612" t="str">
            <v>NCU02953</v>
          </cell>
          <cell r="D2612">
            <v>516</v>
          </cell>
          <cell r="E2612">
            <v>8603407</v>
          </cell>
          <cell r="F2612">
            <v>8603922</v>
          </cell>
          <cell r="G2612" t="str">
            <v>-</v>
          </cell>
          <cell r="H2612" t="str">
            <v>hypothetical protein</v>
          </cell>
          <cell r="I2612" t="str">
            <v>Linkage Group I</v>
          </cell>
        </row>
        <row r="2613">
          <cell r="A2613" t="str">
            <v>NCU02954</v>
          </cell>
          <cell r="D2613">
            <v>1756</v>
          </cell>
          <cell r="E2613">
            <v>8600699</v>
          </cell>
          <cell r="F2613">
            <v>8602454</v>
          </cell>
          <cell r="G2613" t="str">
            <v>-</v>
          </cell>
          <cell r="H2613" t="str">
            <v>homoisocitrate dehydrogenase</v>
          </cell>
          <cell r="I2613" t="str">
            <v>Linkage Group I</v>
          </cell>
          <cell r="J2613" t="str">
            <v>GO:0047046,GO:0009085,GO:0005739</v>
          </cell>
        </row>
        <row r="2614">
          <cell r="A2614" t="str">
            <v>NCU02955</v>
          </cell>
          <cell r="D2614">
            <v>2604</v>
          </cell>
          <cell r="E2614">
            <v>8597333</v>
          </cell>
          <cell r="F2614">
            <v>8599936</v>
          </cell>
          <cell r="G2614" t="str">
            <v>+</v>
          </cell>
          <cell r="H2614" t="str">
            <v>elongation factor G 1</v>
          </cell>
          <cell r="I2614" t="str">
            <v>Linkage Group I</v>
          </cell>
          <cell r="J2614" t="str">
            <v>GO:0006414,GO:0005739</v>
          </cell>
        </row>
        <row r="2615">
          <cell r="A2615" t="str">
            <v>NCU02956</v>
          </cell>
          <cell r="D2615">
            <v>2560</v>
          </cell>
          <cell r="E2615">
            <v>8594340</v>
          </cell>
          <cell r="F2615">
            <v>8596899</v>
          </cell>
          <cell r="G2615" t="str">
            <v>+</v>
          </cell>
          <cell r="H2615" t="str">
            <v>aspartic proteinase</v>
          </cell>
          <cell r="I2615" t="str">
            <v>Linkage Group I</v>
          </cell>
        </row>
        <row r="2616">
          <cell r="A2616" t="str">
            <v>NCU02957</v>
          </cell>
          <cell r="D2616">
            <v>2207</v>
          </cell>
          <cell r="E2616">
            <v>8588233</v>
          </cell>
          <cell r="F2616">
            <v>8590439</v>
          </cell>
          <cell r="G2616" t="str">
            <v>+</v>
          </cell>
          <cell r="H2616" t="str">
            <v>hypothetical protein</v>
          </cell>
          <cell r="I2616" t="str">
            <v>Linkage Group I</v>
          </cell>
        </row>
        <row r="2617">
          <cell r="A2617" t="str">
            <v>NCU02959</v>
          </cell>
          <cell r="D2617">
            <v>1148</v>
          </cell>
          <cell r="E2617">
            <v>8576665</v>
          </cell>
          <cell r="F2617">
            <v>8577812</v>
          </cell>
          <cell r="G2617" t="str">
            <v>-</v>
          </cell>
          <cell r="H2617" t="str">
            <v>hypothetical protein</v>
          </cell>
          <cell r="I2617" t="str">
            <v>Linkage Group I</v>
          </cell>
        </row>
        <row r="2618">
          <cell r="A2618" t="str">
            <v>NCU02960</v>
          </cell>
          <cell r="D2618">
            <v>2798</v>
          </cell>
          <cell r="E2618">
            <v>8571118</v>
          </cell>
          <cell r="F2618">
            <v>8573915</v>
          </cell>
          <cell r="G2618" t="str">
            <v>-</v>
          </cell>
          <cell r="H2618" t="str">
            <v>peroxisomal targeting signal receptor</v>
          </cell>
          <cell r="I2618" t="str">
            <v>Linkage Group I</v>
          </cell>
        </row>
        <row r="2619">
          <cell r="A2619" t="str">
            <v>NCU02961</v>
          </cell>
          <cell r="D2619">
            <v>2599</v>
          </cell>
          <cell r="E2619">
            <v>8568350</v>
          </cell>
          <cell r="F2619">
            <v>8570948</v>
          </cell>
          <cell r="G2619" t="str">
            <v>+</v>
          </cell>
          <cell r="H2619" t="str">
            <v>exonuclease</v>
          </cell>
          <cell r="I2619" t="str">
            <v>Linkage Group I</v>
          </cell>
        </row>
        <row r="2620">
          <cell r="A2620" t="str">
            <v>NCU02962</v>
          </cell>
          <cell r="D2620">
            <v>2065</v>
          </cell>
          <cell r="E2620">
            <v>8564563</v>
          </cell>
          <cell r="F2620">
            <v>8566627</v>
          </cell>
          <cell r="G2620" t="str">
            <v>+</v>
          </cell>
          <cell r="H2620" t="str">
            <v>hypothetical protein</v>
          </cell>
          <cell r="I2620" t="str">
            <v>Linkage Group I</v>
          </cell>
        </row>
        <row r="2621">
          <cell r="A2621" t="str">
            <v>NCU02963</v>
          </cell>
          <cell r="D2621">
            <v>1547</v>
          </cell>
          <cell r="E2621">
            <v>8562707</v>
          </cell>
          <cell r="F2621">
            <v>8564253</v>
          </cell>
          <cell r="G2621" t="str">
            <v>-</v>
          </cell>
          <cell r="H2621" t="str">
            <v>c-myc binding protein</v>
          </cell>
          <cell r="I2621" t="str">
            <v>Linkage Group I</v>
          </cell>
        </row>
        <row r="2622">
          <cell r="A2622" t="str">
            <v>NCU02964</v>
          </cell>
          <cell r="D2622">
            <v>1650</v>
          </cell>
          <cell r="E2622">
            <v>8560917</v>
          </cell>
          <cell r="F2622">
            <v>8562566</v>
          </cell>
          <cell r="G2622" t="str">
            <v>+</v>
          </cell>
          <cell r="H2622" t="str">
            <v>hypothetical protein</v>
          </cell>
          <cell r="I2622" t="str">
            <v>Linkage Group I</v>
          </cell>
        </row>
        <row r="2623">
          <cell r="A2623" t="str">
            <v>NCU02965</v>
          </cell>
          <cell r="D2623">
            <v>2364</v>
          </cell>
          <cell r="E2623">
            <v>8555831</v>
          </cell>
          <cell r="F2623">
            <v>8558194</v>
          </cell>
          <cell r="G2623" t="str">
            <v>-</v>
          </cell>
          <cell r="H2623" t="str">
            <v>origin recognition complex subunit 1</v>
          </cell>
          <cell r="I2623" t="str">
            <v>Linkage Group I</v>
          </cell>
        </row>
        <row r="2624">
          <cell r="A2624" t="str">
            <v>NCU02966</v>
          </cell>
          <cell r="D2624">
            <v>1854</v>
          </cell>
          <cell r="E2624">
            <v>8553927</v>
          </cell>
          <cell r="F2624">
            <v>8555780</v>
          </cell>
          <cell r="G2624" t="str">
            <v>+</v>
          </cell>
          <cell r="H2624" t="str">
            <v>pre-mRNA splicing factor prp46</v>
          </cell>
          <cell r="I2624" t="str">
            <v>Linkage Group I</v>
          </cell>
        </row>
        <row r="2625">
          <cell r="A2625" t="str">
            <v>NCU02967</v>
          </cell>
          <cell r="D2625">
            <v>1195</v>
          </cell>
          <cell r="E2625">
            <v>8552404</v>
          </cell>
          <cell r="F2625">
            <v>8553598</v>
          </cell>
          <cell r="G2625" t="str">
            <v>-</v>
          </cell>
          <cell r="H2625" t="str">
            <v>ankyrin repeat domain-containing protein</v>
          </cell>
          <cell r="I2625" t="str">
            <v>Linkage Group I</v>
          </cell>
        </row>
        <row r="2626">
          <cell r="A2626" t="str">
            <v>NCU02968</v>
          </cell>
          <cell r="D2626">
            <v>2905</v>
          </cell>
          <cell r="E2626">
            <v>8549432</v>
          </cell>
          <cell r="F2626">
            <v>8552336</v>
          </cell>
          <cell r="G2626" t="str">
            <v>+</v>
          </cell>
          <cell r="H2626" t="str">
            <v>hypothetical protein</v>
          </cell>
          <cell r="I2626" t="str">
            <v>Linkage Group I</v>
          </cell>
        </row>
        <row r="2627">
          <cell r="A2627" t="str">
            <v>NCU02969</v>
          </cell>
          <cell r="D2627">
            <v>1540</v>
          </cell>
          <cell r="E2627">
            <v>8546391</v>
          </cell>
          <cell r="F2627">
            <v>8547930</v>
          </cell>
          <cell r="G2627" t="str">
            <v>-</v>
          </cell>
          <cell r="H2627" t="str">
            <v>alkaline ceramidase</v>
          </cell>
          <cell r="I2627" t="str">
            <v>Linkage Group I</v>
          </cell>
        </row>
        <row r="2628">
          <cell r="A2628" t="str">
            <v>NCU02970</v>
          </cell>
          <cell r="D2628">
            <v>995</v>
          </cell>
          <cell r="E2628">
            <v>8544783</v>
          </cell>
          <cell r="F2628">
            <v>8545777</v>
          </cell>
          <cell r="G2628" t="str">
            <v>-</v>
          </cell>
          <cell r="H2628" t="str">
            <v>hypothetical protein</v>
          </cell>
          <cell r="I2628" t="str">
            <v>Linkage Group I</v>
          </cell>
        </row>
        <row r="2629">
          <cell r="A2629" t="str">
            <v>NCU02972</v>
          </cell>
          <cell r="D2629">
            <v>2783</v>
          </cell>
          <cell r="E2629">
            <v>8540280</v>
          </cell>
          <cell r="F2629">
            <v>8543062</v>
          </cell>
          <cell r="G2629" t="str">
            <v>-</v>
          </cell>
          <cell r="H2629" t="str">
            <v>hypothetical protein</v>
          </cell>
          <cell r="I2629" t="str">
            <v>Linkage Group I</v>
          </cell>
        </row>
        <row r="2630">
          <cell r="A2630" t="str">
            <v>NCU02973</v>
          </cell>
          <cell r="D2630">
            <v>1132</v>
          </cell>
          <cell r="E2630">
            <v>8538545</v>
          </cell>
          <cell r="F2630">
            <v>8539676</v>
          </cell>
          <cell r="G2630" t="str">
            <v>+</v>
          </cell>
          <cell r="H2630" t="str">
            <v>mitochondrial carrier protein</v>
          </cell>
          <cell r="I2630" t="str">
            <v>Linkage Group I</v>
          </cell>
        </row>
        <row r="2631">
          <cell r="A2631" t="str">
            <v>NCU02974</v>
          </cell>
          <cell r="D2631">
            <v>2033</v>
          </cell>
          <cell r="E2631">
            <v>8536310</v>
          </cell>
          <cell r="F2631">
            <v>8538342</v>
          </cell>
          <cell r="G2631" t="str">
            <v>+</v>
          </cell>
          <cell r="H2631" t="str">
            <v>hypothetical protein</v>
          </cell>
          <cell r="I2631" t="str">
            <v>Linkage Group I</v>
          </cell>
        </row>
        <row r="2632">
          <cell r="A2632" t="str">
            <v>NCU02975</v>
          </cell>
          <cell r="D2632">
            <v>1683</v>
          </cell>
          <cell r="E2632">
            <v>8534263</v>
          </cell>
          <cell r="F2632">
            <v>8535945</v>
          </cell>
          <cell r="G2632" t="str">
            <v>+</v>
          </cell>
          <cell r="H2632" t="str">
            <v>hypothetical protein</v>
          </cell>
          <cell r="I2632" t="str">
            <v>Linkage Group I</v>
          </cell>
        </row>
        <row r="2633">
          <cell r="A2633" t="str">
            <v>NCU02976</v>
          </cell>
          <cell r="D2633">
            <v>3957</v>
          </cell>
          <cell r="E2633">
            <v>8529635</v>
          </cell>
          <cell r="F2633">
            <v>8533591</v>
          </cell>
          <cell r="G2633" t="str">
            <v>-</v>
          </cell>
          <cell r="H2633" t="str">
            <v>hypothetical protein</v>
          </cell>
          <cell r="I2633" t="str">
            <v>Linkage Group I</v>
          </cell>
        </row>
        <row r="2634">
          <cell r="A2634" t="str">
            <v>NCU02977</v>
          </cell>
          <cell r="D2634">
            <v>2284</v>
          </cell>
          <cell r="E2634">
            <v>8526184</v>
          </cell>
          <cell r="F2634">
            <v>8528467</v>
          </cell>
          <cell r="G2634" t="str">
            <v>-</v>
          </cell>
          <cell r="H2634" t="str">
            <v>DUF887 domain-containing protein</v>
          </cell>
          <cell r="I2634" t="str">
            <v>Linkage Group I</v>
          </cell>
        </row>
        <row r="2635">
          <cell r="A2635" t="str">
            <v>NCU02978</v>
          </cell>
          <cell r="D2635">
            <v>4234</v>
          </cell>
          <cell r="E2635">
            <v>8521381</v>
          </cell>
          <cell r="F2635">
            <v>8525614</v>
          </cell>
          <cell r="G2635" t="str">
            <v>+</v>
          </cell>
          <cell r="H2635" t="str">
            <v>cytoskeleton assembly control protein SLA1p</v>
          </cell>
          <cell r="I2635" t="str">
            <v>Linkage Group I</v>
          </cell>
        </row>
        <row r="2636">
          <cell r="A2636" t="str">
            <v>NCU02979</v>
          </cell>
          <cell r="D2636">
            <v>3527</v>
          </cell>
          <cell r="E2636">
            <v>8516237</v>
          </cell>
          <cell r="F2636">
            <v>8519763</v>
          </cell>
          <cell r="G2636" t="str">
            <v>+</v>
          </cell>
          <cell r="H2636" t="str">
            <v>AMP deaminase</v>
          </cell>
          <cell r="I2636" t="str">
            <v>Linkage Group I</v>
          </cell>
        </row>
        <row r="2637">
          <cell r="A2637" t="str">
            <v>NCU02980</v>
          </cell>
          <cell r="D2637">
            <v>2057</v>
          </cell>
          <cell r="E2637">
            <v>8513385</v>
          </cell>
          <cell r="F2637">
            <v>8515441</v>
          </cell>
          <cell r="G2637" t="str">
            <v>+</v>
          </cell>
          <cell r="H2637" t="str">
            <v>UPD-GlcNAc transporter</v>
          </cell>
          <cell r="I2637" t="str">
            <v>Linkage Group I</v>
          </cell>
        </row>
        <row r="2638">
          <cell r="A2638" t="str">
            <v>NCU02982</v>
          </cell>
          <cell r="D2638">
            <v>1327</v>
          </cell>
          <cell r="E2638">
            <v>8510162</v>
          </cell>
          <cell r="F2638">
            <v>8511488</v>
          </cell>
          <cell r="G2638" t="str">
            <v>+</v>
          </cell>
          <cell r="H2638" t="str">
            <v>26S proteasome regulatory subunit S5A</v>
          </cell>
          <cell r="I2638" t="str">
            <v>Linkage Group I</v>
          </cell>
          <cell r="J2638" t="str">
            <v>GO:0000502,GO:0008540,GO:0004175</v>
          </cell>
        </row>
        <row r="2639">
          <cell r="A2639" t="str">
            <v>NCU02983</v>
          </cell>
          <cell r="D2639">
            <v>1296</v>
          </cell>
          <cell r="E2639">
            <v>8508465</v>
          </cell>
          <cell r="F2639">
            <v>8509760</v>
          </cell>
          <cell r="G2639" t="str">
            <v>-</v>
          </cell>
          <cell r="H2639" t="str">
            <v>hypothetical protein</v>
          </cell>
          <cell r="I2639" t="str">
            <v>Linkage Group I</v>
          </cell>
        </row>
        <row r="2640">
          <cell r="A2640" t="str">
            <v>NCU02984</v>
          </cell>
          <cell r="D2640">
            <v>1331</v>
          </cell>
          <cell r="E2640">
            <v>8506912</v>
          </cell>
          <cell r="F2640">
            <v>8508242</v>
          </cell>
          <cell r="G2640" t="str">
            <v>+</v>
          </cell>
          <cell r="H2640" t="str">
            <v>translation machinery-associated protein 22</v>
          </cell>
          <cell r="I2640" t="str">
            <v>Linkage Group I</v>
          </cell>
        </row>
        <row r="2641">
          <cell r="A2641" t="str">
            <v>NCU02988</v>
          </cell>
          <cell r="D2641">
            <v>3710</v>
          </cell>
          <cell r="E2641">
            <v>8501413</v>
          </cell>
          <cell r="F2641">
            <v>8505122</v>
          </cell>
          <cell r="G2641" t="str">
            <v>-</v>
          </cell>
          <cell r="H2641" t="str">
            <v>hypothetical protein</v>
          </cell>
          <cell r="I2641" t="str">
            <v>Linkage Group I</v>
          </cell>
        </row>
        <row r="2642">
          <cell r="A2642" t="str">
            <v>NCU02989</v>
          </cell>
          <cell r="D2642">
            <v>1829</v>
          </cell>
          <cell r="E2642">
            <v>8499298</v>
          </cell>
          <cell r="F2642">
            <v>8501126</v>
          </cell>
          <cell r="G2642" t="str">
            <v>+</v>
          </cell>
          <cell r="H2642" t="str">
            <v>hypothetical protein</v>
          </cell>
          <cell r="I2642" t="str">
            <v>Linkage Group I</v>
          </cell>
        </row>
        <row r="2643">
          <cell r="A2643" t="str">
            <v>NCU02990</v>
          </cell>
          <cell r="D2643">
            <v>2061</v>
          </cell>
          <cell r="E2643">
            <v>8496809</v>
          </cell>
          <cell r="F2643">
            <v>8498869</v>
          </cell>
          <cell r="G2643" t="str">
            <v>-</v>
          </cell>
          <cell r="H2643" t="str">
            <v>hypothetical protein</v>
          </cell>
          <cell r="I2643" t="str">
            <v>Linkage Group I</v>
          </cell>
        </row>
        <row r="2644">
          <cell r="A2644" t="str">
            <v>NCU02994</v>
          </cell>
          <cell r="D2644">
            <v>5046</v>
          </cell>
          <cell r="E2644">
            <v>8485325</v>
          </cell>
          <cell r="F2644">
            <v>8490370</v>
          </cell>
          <cell r="G2644" t="str">
            <v>-</v>
          </cell>
          <cell r="H2644" t="str">
            <v>hypothetical protein</v>
          </cell>
          <cell r="I2644" t="str">
            <v>Linkage Group I</v>
          </cell>
        </row>
        <row r="2645">
          <cell r="A2645" t="str">
            <v>NCU02995</v>
          </cell>
          <cell r="D2645">
            <v>1064</v>
          </cell>
          <cell r="E2645">
            <v>8482467</v>
          </cell>
          <cell r="F2645">
            <v>8483530</v>
          </cell>
          <cell r="G2645" t="str">
            <v>+</v>
          </cell>
          <cell r="H2645" t="str">
            <v>hypothetical protein</v>
          </cell>
          <cell r="I2645" t="str">
            <v>Linkage Group I</v>
          </cell>
        </row>
        <row r="2646">
          <cell r="A2646" t="str">
            <v>NCU02996</v>
          </cell>
          <cell r="D2646">
            <v>2261</v>
          </cell>
          <cell r="E2646">
            <v>8479371</v>
          </cell>
          <cell r="F2646">
            <v>8481631</v>
          </cell>
          <cell r="G2646" t="str">
            <v>-</v>
          </cell>
          <cell r="H2646" t="str">
            <v>endopolyphosphatase</v>
          </cell>
          <cell r="I2646" t="str">
            <v>Linkage Group I</v>
          </cell>
        </row>
        <row r="2647">
          <cell r="A2647" t="str">
            <v>NCU02997</v>
          </cell>
          <cell r="D2647">
            <v>1443</v>
          </cell>
          <cell r="E2647">
            <v>8477391</v>
          </cell>
          <cell r="F2647">
            <v>8478833</v>
          </cell>
          <cell r="G2647" t="str">
            <v>-</v>
          </cell>
          <cell r="H2647" t="str">
            <v>polysaccharide deacetylase</v>
          </cell>
          <cell r="I2647" t="str">
            <v>Linkage Group I</v>
          </cell>
        </row>
        <row r="2648">
          <cell r="A2648" t="str">
            <v>NCU02998</v>
          </cell>
          <cell r="D2648">
            <v>1644</v>
          </cell>
          <cell r="E2648">
            <v>8475791</v>
          </cell>
          <cell r="F2648">
            <v>8477434</v>
          </cell>
          <cell r="G2648" t="str">
            <v>+</v>
          </cell>
          <cell r="H2648" t="str">
            <v>nicotinate-nucleotide pyrophosphorylase</v>
          </cell>
          <cell r="I2648" t="str">
            <v>Linkage Group I</v>
          </cell>
        </row>
        <row r="2649">
          <cell r="A2649" t="str">
            <v>NCU03000</v>
          </cell>
          <cell r="D2649">
            <v>790</v>
          </cell>
          <cell r="E2649">
            <v>8473420</v>
          </cell>
          <cell r="F2649">
            <v>8474209</v>
          </cell>
          <cell r="G2649" t="str">
            <v>-</v>
          </cell>
          <cell r="H2649" t="str">
            <v>hypothetical protein</v>
          </cell>
          <cell r="I2649" t="str">
            <v>Linkage Group I</v>
          </cell>
        </row>
        <row r="2650">
          <cell r="A2650" t="str">
            <v>NCU03001</v>
          </cell>
          <cell r="D2650">
            <v>1736</v>
          </cell>
          <cell r="E2650">
            <v>8471500</v>
          </cell>
          <cell r="F2650">
            <v>8473235</v>
          </cell>
          <cell r="G2650" t="str">
            <v>+</v>
          </cell>
          <cell r="H2650" t="str">
            <v>hypothetical protein</v>
          </cell>
          <cell r="I2650" t="str">
            <v>Linkage Group I</v>
          </cell>
        </row>
        <row r="2651">
          <cell r="A2651" t="str">
            <v>NCU03003</v>
          </cell>
          <cell r="D2651">
            <v>2098</v>
          </cell>
          <cell r="E2651">
            <v>8467499</v>
          </cell>
          <cell r="F2651">
            <v>8469596</v>
          </cell>
          <cell r="G2651" t="str">
            <v>-</v>
          </cell>
          <cell r="H2651" t="str">
            <v>hypothetical protein</v>
          </cell>
          <cell r="I2651" t="str">
            <v>Linkage Group I</v>
          </cell>
        </row>
        <row r="2652">
          <cell r="A2652" t="str">
            <v>NCU03004</v>
          </cell>
          <cell r="D2652">
            <v>2072</v>
          </cell>
          <cell r="E2652">
            <v>8465553</v>
          </cell>
          <cell r="F2652">
            <v>8467624</v>
          </cell>
          <cell r="G2652" t="str">
            <v>+</v>
          </cell>
          <cell r="H2652" t="str">
            <v>pyruvate dehydrogenase E1 component</v>
          </cell>
          <cell r="I2652" t="str">
            <v>Linkage Group I</v>
          </cell>
          <cell r="J2652" t="str">
            <v>GO:0005967,GO:0005739,GO:0042645,GO:0004739</v>
          </cell>
        </row>
        <row r="2653">
          <cell r="A2653" t="str">
            <v>NCU03006</v>
          </cell>
          <cell r="D2653">
            <v>1660</v>
          </cell>
          <cell r="E2653">
            <v>8462801</v>
          </cell>
          <cell r="F2653">
            <v>8464460</v>
          </cell>
          <cell r="G2653" t="str">
            <v>+</v>
          </cell>
          <cell r="H2653" t="str">
            <v>sterol 24-C-methyltransferase</v>
          </cell>
          <cell r="I2653" t="str">
            <v>Linkage Group I</v>
          </cell>
          <cell r="J2653" t="str">
            <v>GO:0005783,GO:0005741,GO:0005811,GO:0006696,GO:0003838</v>
          </cell>
        </row>
        <row r="2654">
          <cell r="A2654" t="str">
            <v>NCU03007</v>
          </cell>
          <cell r="D2654">
            <v>1158</v>
          </cell>
          <cell r="E2654">
            <v>8460891</v>
          </cell>
          <cell r="F2654">
            <v>8462048</v>
          </cell>
          <cell r="G2654" t="str">
            <v>-</v>
          </cell>
          <cell r="H2654" t="str">
            <v>pre-mRNA-splicing factor slt-11</v>
          </cell>
          <cell r="I2654" t="str">
            <v>Linkage Group I</v>
          </cell>
        </row>
        <row r="2655">
          <cell r="A2655" t="str">
            <v>NCU03008</v>
          </cell>
          <cell r="D2655">
            <v>758</v>
          </cell>
          <cell r="E2655">
            <v>8460052</v>
          </cell>
          <cell r="F2655">
            <v>8460809</v>
          </cell>
          <cell r="G2655" t="str">
            <v>+</v>
          </cell>
          <cell r="H2655" t="str">
            <v>hypothetical protein</v>
          </cell>
          <cell r="I2655" t="str">
            <v>Linkage Group I</v>
          </cell>
        </row>
        <row r="2656">
          <cell r="A2656" t="str">
            <v>NCU03009</v>
          </cell>
          <cell r="D2656">
            <v>1583</v>
          </cell>
          <cell r="E2656">
            <v>8458245</v>
          </cell>
          <cell r="F2656">
            <v>8459827</v>
          </cell>
          <cell r="G2656" t="str">
            <v>-</v>
          </cell>
          <cell r="H2656" t="str">
            <v>zuotin</v>
          </cell>
          <cell r="I2656" t="str">
            <v>Linkage Group I</v>
          </cell>
          <cell r="J2656" t="str">
            <v>GO:0005739,GO:0006450,GO:0005737,GO:0005840</v>
          </cell>
        </row>
        <row r="2657">
          <cell r="A2657" t="str">
            <v>NCU03010</v>
          </cell>
          <cell r="D2657">
            <v>3860</v>
          </cell>
          <cell r="E2657">
            <v>8450628</v>
          </cell>
          <cell r="F2657">
            <v>8454487</v>
          </cell>
          <cell r="G2657" t="str">
            <v>-</v>
          </cell>
          <cell r="H2657" t="str">
            <v>L-aminoadipate-semialdehyde dehydrogenase large subunit</v>
          </cell>
          <cell r="I2657" t="str">
            <v>Linkage Group I</v>
          </cell>
        </row>
        <row r="2658">
          <cell r="A2658" t="str">
            <v>NCU03011</v>
          </cell>
          <cell r="D2658">
            <v>2330</v>
          </cell>
          <cell r="E2658">
            <v>8446850</v>
          </cell>
          <cell r="F2658">
            <v>8449179</v>
          </cell>
          <cell r="G2658" t="str">
            <v>+</v>
          </cell>
          <cell r="H2658" t="str">
            <v>hypothetical protein</v>
          </cell>
          <cell r="I2658" t="str">
            <v>Linkage Group I</v>
          </cell>
        </row>
        <row r="2659">
          <cell r="A2659" t="str">
            <v>NCU03013</v>
          </cell>
          <cell r="B2659" t="str">
            <v>acw-10</v>
          </cell>
          <cell r="D2659">
            <v>1346</v>
          </cell>
          <cell r="E2659">
            <v>8441217</v>
          </cell>
          <cell r="F2659">
            <v>8442562</v>
          </cell>
          <cell r="G2659" t="str">
            <v>+</v>
          </cell>
          <cell r="H2659" t="str">
            <v>anchored cell wall protein-10</v>
          </cell>
          <cell r="I2659" t="str">
            <v>Linkage Group I</v>
          </cell>
          <cell r="J2659" t="str">
            <v>GO:0030446</v>
          </cell>
        </row>
        <row r="2660">
          <cell r="A2660" t="str">
            <v>NCU03014</v>
          </cell>
          <cell r="D2660">
            <v>1028</v>
          </cell>
          <cell r="E2660">
            <v>8438018</v>
          </cell>
          <cell r="F2660">
            <v>8439045</v>
          </cell>
          <cell r="G2660" t="str">
            <v>-</v>
          </cell>
          <cell r="H2660" t="str">
            <v>hypothetical protein</v>
          </cell>
          <cell r="I2660" t="str">
            <v>Linkage Group I</v>
          </cell>
        </row>
        <row r="2661">
          <cell r="A2661" t="str">
            <v>NCU03015</v>
          </cell>
          <cell r="D2661">
            <v>1966</v>
          </cell>
          <cell r="E2661">
            <v>8435041</v>
          </cell>
          <cell r="F2661">
            <v>8437006</v>
          </cell>
          <cell r="G2661" t="str">
            <v>-</v>
          </cell>
          <cell r="H2661" t="str">
            <v>hypothetical protein</v>
          </cell>
          <cell r="I2661" t="str">
            <v>Linkage Group I</v>
          </cell>
        </row>
        <row r="2662">
          <cell r="A2662" t="str">
            <v>NCU03016</v>
          </cell>
          <cell r="D2662">
            <v>1104</v>
          </cell>
          <cell r="E2662">
            <v>8432961</v>
          </cell>
          <cell r="F2662">
            <v>8434064</v>
          </cell>
          <cell r="G2662" t="str">
            <v>+</v>
          </cell>
          <cell r="H2662" t="str">
            <v>hypothetical protein</v>
          </cell>
          <cell r="I2662" t="str">
            <v>Linkage Group I</v>
          </cell>
        </row>
        <row r="2663">
          <cell r="A2663" t="str">
            <v>NCU03017</v>
          </cell>
          <cell r="D2663">
            <v>832</v>
          </cell>
          <cell r="E2663">
            <v>8429829</v>
          </cell>
          <cell r="F2663">
            <v>8430660</v>
          </cell>
          <cell r="G2663" t="str">
            <v>-</v>
          </cell>
          <cell r="H2663" t="str">
            <v>hypothetical protein</v>
          </cell>
          <cell r="I2663" t="str">
            <v>Linkage Group I</v>
          </cell>
        </row>
        <row r="2664">
          <cell r="A2664" t="str">
            <v>NCU03018</v>
          </cell>
          <cell r="D2664">
            <v>2247</v>
          </cell>
          <cell r="E2664">
            <v>8427444</v>
          </cell>
          <cell r="F2664">
            <v>8429690</v>
          </cell>
          <cell r="G2664" t="str">
            <v>+</v>
          </cell>
          <cell r="H2664" t="str">
            <v>small nucleolar ribonucleoprotein complex subunit</v>
          </cell>
          <cell r="I2664" t="str">
            <v>Linkage Group I</v>
          </cell>
        </row>
        <row r="2665">
          <cell r="A2665" t="str">
            <v>NCU03019</v>
          </cell>
          <cell r="D2665">
            <v>1554</v>
          </cell>
          <cell r="E2665">
            <v>8425727</v>
          </cell>
          <cell r="F2665">
            <v>8427280</v>
          </cell>
          <cell r="G2665" t="str">
            <v>+</v>
          </cell>
          <cell r="H2665" t="str">
            <v>hypothetical protein</v>
          </cell>
          <cell r="I2665" t="str">
            <v>Linkage Group I</v>
          </cell>
        </row>
        <row r="2666">
          <cell r="A2666" t="str">
            <v>NCU03020</v>
          </cell>
          <cell r="D2666">
            <v>2961</v>
          </cell>
          <cell r="E2666">
            <v>8421881</v>
          </cell>
          <cell r="F2666">
            <v>8424841</v>
          </cell>
          <cell r="G2666" t="str">
            <v>-</v>
          </cell>
          <cell r="H2666" t="str">
            <v>IdgA domain-containing protein</v>
          </cell>
          <cell r="I2666" t="str">
            <v>Linkage Group I</v>
          </cell>
        </row>
        <row r="2667">
          <cell r="A2667" t="str">
            <v>NCU03021</v>
          </cell>
          <cell r="D2667">
            <v>3203</v>
          </cell>
          <cell r="E2667">
            <v>8417171</v>
          </cell>
          <cell r="F2667">
            <v>8420373</v>
          </cell>
          <cell r="G2667" t="str">
            <v>+</v>
          </cell>
          <cell r="H2667" t="str">
            <v>pH-response regulator protein palF/rim-8</v>
          </cell>
          <cell r="I2667" t="str">
            <v>Linkage Group I</v>
          </cell>
        </row>
        <row r="2668">
          <cell r="A2668" t="str">
            <v>NCU03022</v>
          </cell>
          <cell r="D2668">
            <v>1950</v>
          </cell>
          <cell r="E2668">
            <v>8412738</v>
          </cell>
          <cell r="F2668">
            <v>8414687</v>
          </cell>
          <cell r="G2668" t="str">
            <v>-</v>
          </cell>
          <cell r="H2668" t="str">
            <v>F-box domain-containing protein</v>
          </cell>
          <cell r="I2668" t="str">
            <v>Linkage Group I</v>
          </cell>
        </row>
        <row r="2669">
          <cell r="A2669" t="str">
            <v>NCU03023</v>
          </cell>
          <cell r="D2669">
            <v>2219</v>
          </cell>
          <cell r="E2669">
            <v>8409256</v>
          </cell>
          <cell r="F2669">
            <v>8411474</v>
          </cell>
          <cell r="G2669" t="str">
            <v>+</v>
          </cell>
          <cell r="H2669" t="str">
            <v>phenol 2-monooxygenase</v>
          </cell>
          <cell r="I2669" t="str">
            <v>Linkage Group I</v>
          </cell>
        </row>
        <row r="2670">
          <cell r="A2670" t="str">
            <v>NCU03024</v>
          </cell>
          <cell r="D2670">
            <v>2894</v>
          </cell>
          <cell r="E2670">
            <v>8403785</v>
          </cell>
          <cell r="F2670">
            <v>8406678</v>
          </cell>
          <cell r="G2670" t="str">
            <v>+</v>
          </cell>
          <cell r="H2670" t="str">
            <v>GARP complex subunit Vps53</v>
          </cell>
          <cell r="I2670" t="str">
            <v>Linkage Group I</v>
          </cell>
        </row>
        <row r="2671">
          <cell r="A2671" t="str">
            <v>NCU03026</v>
          </cell>
          <cell r="D2671">
            <v>1425</v>
          </cell>
          <cell r="E2671">
            <v>8399368</v>
          </cell>
          <cell r="F2671">
            <v>8400792</v>
          </cell>
          <cell r="G2671" t="str">
            <v>+</v>
          </cell>
          <cell r="H2671" t="str">
            <v>chitinase</v>
          </cell>
          <cell r="I2671" t="str">
            <v>Linkage Group I</v>
          </cell>
        </row>
        <row r="2672">
          <cell r="A2672" t="str">
            <v>NCU03028</v>
          </cell>
          <cell r="D2672">
            <v>2040</v>
          </cell>
          <cell r="E2672">
            <v>8392694</v>
          </cell>
          <cell r="F2672">
            <v>8394733</v>
          </cell>
          <cell r="G2672" t="str">
            <v>-</v>
          </cell>
          <cell r="H2672" t="str">
            <v>deubiquitination-protection protein dph1</v>
          </cell>
          <cell r="I2672" t="str">
            <v>Linkage Group I</v>
          </cell>
        </row>
        <row r="2673">
          <cell r="A2673" t="str">
            <v>NCU03029</v>
          </cell>
          <cell r="D2673">
            <v>2076</v>
          </cell>
          <cell r="E2673">
            <v>8390607</v>
          </cell>
          <cell r="F2673">
            <v>8392682</v>
          </cell>
          <cell r="G2673" t="str">
            <v>+</v>
          </cell>
          <cell r="H2673" t="str">
            <v>hypothetical protein</v>
          </cell>
          <cell r="I2673" t="str">
            <v>Linkage Group I</v>
          </cell>
        </row>
        <row r="2674">
          <cell r="A2674" t="str">
            <v>NCU03030</v>
          </cell>
          <cell r="D2674">
            <v>2863</v>
          </cell>
          <cell r="E2674">
            <v>8387331</v>
          </cell>
          <cell r="F2674">
            <v>8390193</v>
          </cell>
          <cell r="G2674" t="str">
            <v>+</v>
          </cell>
          <cell r="H2674" t="str">
            <v>tyrosyl-tRNA synthetase</v>
          </cell>
          <cell r="I2674" t="str">
            <v>Linkage Group I</v>
          </cell>
          <cell r="J2674" t="str">
            <v>GO:0034336,GO:0034337,GO:0005739,GO:0006437,GO:0004831,GO:0032543,GO:0000372</v>
          </cell>
        </row>
        <row r="2675">
          <cell r="A2675" t="str">
            <v>NCU03031</v>
          </cell>
          <cell r="D2675">
            <v>1934</v>
          </cell>
          <cell r="E2675">
            <v>8385185</v>
          </cell>
          <cell r="F2675">
            <v>8387118</v>
          </cell>
          <cell r="G2675" t="str">
            <v>-</v>
          </cell>
          <cell r="H2675" t="str">
            <v>succinate dehydrogenase cytochrome b small subunit</v>
          </cell>
          <cell r="I2675" t="str">
            <v>Linkage Group I</v>
          </cell>
        </row>
        <row r="2676">
          <cell r="A2676" t="str">
            <v>NCU03032</v>
          </cell>
          <cell r="D2676">
            <v>2840</v>
          </cell>
          <cell r="E2676">
            <v>8381631</v>
          </cell>
          <cell r="F2676">
            <v>8384470</v>
          </cell>
          <cell r="G2676" t="str">
            <v>+</v>
          </cell>
          <cell r="H2676" t="str">
            <v>betaine lipid synthase</v>
          </cell>
          <cell r="I2676" t="str">
            <v>Linkage Group I</v>
          </cell>
        </row>
        <row r="2677">
          <cell r="A2677" t="str">
            <v>NCU03033</v>
          </cell>
          <cell r="D2677">
            <v>1557</v>
          </cell>
          <cell r="E2677">
            <v>8377994</v>
          </cell>
          <cell r="F2677">
            <v>8379550</v>
          </cell>
          <cell r="G2677" t="str">
            <v>+</v>
          </cell>
          <cell r="H2677" t="str">
            <v>CCAAT-binding complex subunit HAP2</v>
          </cell>
          <cell r="I2677" t="str">
            <v>Linkage Group I</v>
          </cell>
        </row>
        <row r="2678">
          <cell r="A2678" t="str">
            <v>NCU03034</v>
          </cell>
          <cell r="D2678">
            <v>951</v>
          </cell>
          <cell r="E2678">
            <v>8372560</v>
          </cell>
          <cell r="F2678">
            <v>8373510</v>
          </cell>
          <cell r="G2678" t="str">
            <v>-</v>
          </cell>
          <cell r="H2678" t="str">
            <v>hypothetical protein</v>
          </cell>
          <cell r="I2678" t="str">
            <v>Linkage Group I</v>
          </cell>
        </row>
        <row r="2679">
          <cell r="A2679" t="str">
            <v>NCU03035</v>
          </cell>
          <cell r="D2679">
            <v>2058</v>
          </cell>
          <cell r="E2679">
            <v>8362452</v>
          </cell>
          <cell r="F2679">
            <v>8364509</v>
          </cell>
          <cell r="G2679" t="str">
            <v>-</v>
          </cell>
          <cell r="H2679" t="str">
            <v>hypothetical protein</v>
          </cell>
          <cell r="I2679" t="str">
            <v>Linkage Group I</v>
          </cell>
        </row>
        <row r="2680">
          <cell r="A2680" t="str">
            <v>NCU03036</v>
          </cell>
          <cell r="D2680">
            <v>2706</v>
          </cell>
          <cell r="E2680">
            <v>8357020</v>
          </cell>
          <cell r="F2680">
            <v>8359725</v>
          </cell>
          <cell r="G2680" t="str">
            <v>+</v>
          </cell>
          <cell r="H2680" t="str">
            <v>coiled-coil domain-containing protein MTMR15</v>
          </cell>
          <cell r="I2680" t="str">
            <v>Linkage Group I</v>
          </cell>
        </row>
        <row r="2681">
          <cell r="A2681" t="str">
            <v>NCU03037</v>
          </cell>
          <cell r="D2681">
            <v>1641</v>
          </cell>
          <cell r="E2681">
            <v>8355056</v>
          </cell>
          <cell r="F2681">
            <v>8356696</v>
          </cell>
          <cell r="G2681" t="str">
            <v>-</v>
          </cell>
          <cell r="H2681" t="str">
            <v>hypothetical protein</v>
          </cell>
          <cell r="I2681" t="str">
            <v>Linkage Group I</v>
          </cell>
        </row>
        <row r="2682">
          <cell r="A2682" t="str">
            <v>NCU03038</v>
          </cell>
          <cell r="D2682">
            <v>1305</v>
          </cell>
          <cell r="E2682">
            <v>8353861</v>
          </cell>
          <cell r="F2682">
            <v>8355165</v>
          </cell>
          <cell r="G2682" t="str">
            <v>+</v>
          </cell>
          <cell r="H2682" t="str">
            <v>40S ribosomal protein S13</v>
          </cell>
          <cell r="I2682" t="str">
            <v>Linkage Group I</v>
          </cell>
          <cell r="J2682" t="str">
            <v>GO:0003735,GO:0022627,GO:0006412</v>
          </cell>
        </row>
        <row r="2683">
          <cell r="A2683" t="str">
            <v>NCU03039</v>
          </cell>
          <cell r="D2683">
            <v>2525</v>
          </cell>
          <cell r="E2683">
            <v>8350664</v>
          </cell>
          <cell r="F2683">
            <v>8353188</v>
          </cell>
          <cell r="G2683" t="str">
            <v>+</v>
          </cell>
          <cell r="H2683" t="str">
            <v>splicing factor u2af large subunit</v>
          </cell>
          <cell r="I2683" t="str">
            <v>Linkage Group I</v>
          </cell>
          <cell r="J2683" t="str">
            <v>GO:0003723</v>
          </cell>
        </row>
        <row r="2684">
          <cell r="A2684" t="str">
            <v>NCU03040</v>
          </cell>
          <cell r="D2684">
            <v>1431</v>
          </cell>
          <cell r="E2684">
            <v>8348756</v>
          </cell>
          <cell r="F2684">
            <v>8350186</v>
          </cell>
          <cell r="G2684" t="str">
            <v>-</v>
          </cell>
          <cell r="H2684" t="str">
            <v>N-glycosylase/DNA lyase</v>
          </cell>
          <cell r="I2684" t="str">
            <v>Linkage Group I</v>
          </cell>
        </row>
        <row r="2685">
          <cell r="A2685" t="str">
            <v>NCU03041</v>
          </cell>
          <cell r="D2685">
            <v>1744</v>
          </cell>
          <cell r="E2685">
            <v>8347027</v>
          </cell>
          <cell r="F2685">
            <v>8348770</v>
          </cell>
          <cell r="G2685" t="str">
            <v>+</v>
          </cell>
          <cell r="H2685" t="str">
            <v>hypothetical protein</v>
          </cell>
          <cell r="I2685" t="str">
            <v>Linkage Group I</v>
          </cell>
        </row>
        <row r="2686">
          <cell r="A2686" t="str">
            <v>NCU03042</v>
          </cell>
          <cell r="D2686">
            <v>4056</v>
          </cell>
          <cell r="E2686">
            <v>8342387</v>
          </cell>
          <cell r="F2686">
            <v>8346442</v>
          </cell>
          <cell r="G2686" t="str">
            <v>-</v>
          </cell>
          <cell r="H2686" t="str">
            <v>U2 snRNP component prp10</v>
          </cell>
          <cell r="I2686" t="str">
            <v>Linkage Group I</v>
          </cell>
        </row>
        <row r="2687">
          <cell r="A2687" t="str">
            <v>NCU03043</v>
          </cell>
          <cell r="D2687">
            <v>2421</v>
          </cell>
          <cell r="E2687">
            <v>8331370</v>
          </cell>
          <cell r="F2687">
            <v>8333790</v>
          </cell>
          <cell r="G2687" t="str">
            <v>+</v>
          </cell>
          <cell r="H2687" t="str">
            <v>C2H2 finger domain-containing protein FlbC</v>
          </cell>
          <cell r="I2687" t="str">
            <v>Linkage Group I</v>
          </cell>
        </row>
        <row r="2688">
          <cell r="A2688" t="str">
            <v>NCU03044</v>
          </cell>
          <cell r="D2688">
            <v>611</v>
          </cell>
          <cell r="E2688">
            <v>8318824</v>
          </cell>
          <cell r="F2688">
            <v>8319434</v>
          </cell>
          <cell r="G2688" t="str">
            <v>+</v>
          </cell>
          <cell r="H2688" t="str">
            <v>hypothetical protein</v>
          </cell>
          <cell r="I2688" t="str">
            <v>Linkage Group I</v>
          </cell>
        </row>
        <row r="2689">
          <cell r="A2689" t="str">
            <v>NCU03045</v>
          </cell>
          <cell r="D2689">
            <v>5315</v>
          </cell>
          <cell r="E2689">
            <v>8309435</v>
          </cell>
          <cell r="F2689">
            <v>8314749</v>
          </cell>
          <cell r="G2689" t="str">
            <v>+</v>
          </cell>
          <cell r="H2689" t="str">
            <v>cellular morphogenesis protein</v>
          </cell>
          <cell r="I2689" t="str">
            <v>Linkage Group I</v>
          </cell>
        </row>
        <row r="2690">
          <cell r="A2690" t="str">
            <v>NCU03047</v>
          </cell>
          <cell r="D2690">
            <v>1708</v>
          </cell>
          <cell r="E2690">
            <v>8300786</v>
          </cell>
          <cell r="F2690">
            <v>8302493</v>
          </cell>
          <cell r="G2690" t="str">
            <v>+</v>
          </cell>
          <cell r="H2690" t="str">
            <v>hypothetical protein</v>
          </cell>
          <cell r="I2690" t="str">
            <v>Linkage Group I</v>
          </cell>
        </row>
        <row r="2691">
          <cell r="A2691" t="str">
            <v>NCU03048</v>
          </cell>
          <cell r="D2691">
            <v>1926</v>
          </cell>
          <cell r="E2691">
            <v>8298113</v>
          </cell>
          <cell r="F2691">
            <v>8300038</v>
          </cell>
          <cell r="G2691" t="str">
            <v>-</v>
          </cell>
          <cell r="H2691" t="str">
            <v>CCCH zinc finger protein</v>
          </cell>
          <cell r="I2691" t="str">
            <v>Linkage Group I</v>
          </cell>
        </row>
        <row r="2692">
          <cell r="A2692" t="str">
            <v>NCU03049</v>
          </cell>
          <cell r="D2692">
            <v>2304</v>
          </cell>
          <cell r="E2692">
            <v>8294788</v>
          </cell>
          <cell r="F2692">
            <v>8297091</v>
          </cell>
          <cell r="G2692" t="str">
            <v>-</v>
          </cell>
          <cell r="H2692" t="str">
            <v>flavin-binding monooxygenase</v>
          </cell>
          <cell r="I2692" t="str">
            <v>Linkage Group I</v>
          </cell>
        </row>
        <row r="2693">
          <cell r="A2693" t="str">
            <v>NCU03050</v>
          </cell>
          <cell r="D2693">
            <v>1514</v>
          </cell>
          <cell r="E2693">
            <v>8293192</v>
          </cell>
          <cell r="F2693">
            <v>8294705</v>
          </cell>
          <cell r="G2693" t="str">
            <v>+</v>
          </cell>
          <cell r="H2693" t="str">
            <v>ARP2/3 complex 34 kDa subunit</v>
          </cell>
          <cell r="I2693" t="str">
            <v>Linkage Group I</v>
          </cell>
          <cell r="J2693" t="str">
            <v>GO:0005885,GO:0030479,GO:0005634,GO:0051286,GO:0005829,GO:0034314</v>
          </cell>
        </row>
        <row r="2694">
          <cell r="A2694" t="str">
            <v>NCU03051</v>
          </cell>
          <cell r="D2694">
            <v>3375</v>
          </cell>
          <cell r="E2694">
            <v>8275503</v>
          </cell>
          <cell r="F2694">
            <v>8278877</v>
          </cell>
          <cell r="G2694" t="str">
            <v>-</v>
          </cell>
          <cell r="H2694" t="str">
            <v>WD domain-containing protein</v>
          </cell>
          <cell r="I2694" t="str">
            <v>Linkage Group I</v>
          </cell>
        </row>
        <row r="2695">
          <cell r="A2695" t="str">
            <v>NCU03052</v>
          </cell>
          <cell r="D2695">
            <v>600</v>
          </cell>
          <cell r="E2695">
            <v>8274586</v>
          </cell>
          <cell r="F2695">
            <v>8275185</v>
          </cell>
          <cell r="G2695" t="str">
            <v>+</v>
          </cell>
          <cell r="H2695" t="str">
            <v>hypothetical protein</v>
          </cell>
          <cell r="I2695" t="str">
            <v>Linkage Group I</v>
          </cell>
        </row>
        <row r="2696">
          <cell r="A2696" t="str">
            <v>NCU03053</v>
          </cell>
          <cell r="D2696">
            <v>2252</v>
          </cell>
          <cell r="E2696">
            <v>8271443</v>
          </cell>
          <cell r="F2696">
            <v>8273694</v>
          </cell>
          <cell r="G2696" t="str">
            <v>+</v>
          </cell>
          <cell r="H2696" t="str">
            <v>hypothetical protein</v>
          </cell>
          <cell r="I2696" t="str">
            <v>Linkage Group I</v>
          </cell>
        </row>
        <row r="2697">
          <cell r="A2697" t="str">
            <v>NCU03054</v>
          </cell>
          <cell r="D2697">
            <v>2325</v>
          </cell>
          <cell r="E2697">
            <v>8268272</v>
          </cell>
          <cell r="F2697">
            <v>8270596</v>
          </cell>
          <cell r="G2697" t="str">
            <v>-</v>
          </cell>
          <cell r="H2697" t="str">
            <v>hypothetical protein</v>
          </cell>
          <cell r="I2697" t="str">
            <v>Linkage Group I</v>
          </cell>
        </row>
        <row r="2698">
          <cell r="A2698" t="str">
            <v>NCU03055</v>
          </cell>
          <cell r="D2698">
            <v>2898</v>
          </cell>
          <cell r="E2698">
            <v>4357807</v>
          </cell>
          <cell r="F2698">
            <v>4360704</v>
          </cell>
          <cell r="G2698" t="str">
            <v>+</v>
          </cell>
          <cell r="H2698" t="str">
            <v>alpha-1,6-mannosyltransferase subunit</v>
          </cell>
          <cell r="I2698" t="str">
            <v>Linkage Group I</v>
          </cell>
        </row>
        <row r="2699">
          <cell r="A2699" t="str">
            <v>NCU03056</v>
          </cell>
          <cell r="D2699">
            <v>1266</v>
          </cell>
          <cell r="E2699">
            <v>4363389</v>
          </cell>
          <cell r="F2699">
            <v>4364654</v>
          </cell>
          <cell r="G2699" t="str">
            <v>-</v>
          </cell>
          <cell r="H2699" t="str">
            <v>hypothetical protein</v>
          </cell>
          <cell r="I2699" t="str">
            <v>Linkage Group I</v>
          </cell>
        </row>
        <row r="2700">
          <cell r="A2700" t="str">
            <v>NCU03057</v>
          </cell>
          <cell r="D2700">
            <v>1372</v>
          </cell>
          <cell r="E2700">
            <v>4365085</v>
          </cell>
          <cell r="F2700">
            <v>4366456</v>
          </cell>
          <cell r="G2700" t="str">
            <v>-</v>
          </cell>
          <cell r="H2700" t="str">
            <v>hypothetical protein</v>
          </cell>
          <cell r="I2700" t="str">
            <v>Linkage Group I</v>
          </cell>
        </row>
        <row r="2701">
          <cell r="A2701" t="str">
            <v>NCU03058</v>
          </cell>
          <cell r="D2701">
            <v>3683</v>
          </cell>
          <cell r="E2701">
            <v>4367332</v>
          </cell>
          <cell r="F2701">
            <v>4371014</v>
          </cell>
          <cell r="G2701" t="str">
            <v>-</v>
          </cell>
          <cell r="H2701" t="str">
            <v>hypothetical protein</v>
          </cell>
          <cell r="I2701" t="str">
            <v>Linkage Group I</v>
          </cell>
        </row>
        <row r="2702">
          <cell r="A2702" t="str">
            <v>NCU03059</v>
          </cell>
          <cell r="D2702">
            <v>2330</v>
          </cell>
          <cell r="E2702">
            <v>4373376</v>
          </cell>
          <cell r="F2702">
            <v>4375705</v>
          </cell>
          <cell r="G2702" t="str">
            <v>+</v>
          </cell>
          <cell r="H2702" t="str">
            <v>SIR2 family histone deacetylase</v>
          </cell>
          <cell r="I2702" t="str">
            <v>Linkage Group I</v>
          </cell>
          <cell r="J2702" t="str">
            <v>GO:0016575,GO:0006348</v>
          </cell>
        </row>
        <row r="2703">
          <cell r="A2703" t="str">
            <v>NCU03060</v>
          </cell>
          <cell r="D2703">
            <v>5892</v>
          </cell>
          <cell r="E2703">
            <v>4377599</v>
          </cell>
          <cell r="F2703">
            <v>4383490</v>
          </cell>
          <cell r="G2703" t="str">
            <v>-</v>
          </cell>
          <cell r="H2703" t="str">
            <v>chromodomain helicase</v>
          </cell>
          <cell r="I2703" t="str">
            <v>Linkage Group I</v>
          </cell>
        </row>
        <row r="2704">
          <cell r="A2704" t="str">
            <v>NCU03061</v>
          </cell>
          <cell r="D2704">
            <v>3155</v>
          </cell>
          <cell r="E2704">
            <v>4386914</v>
          </cell>
          <cell r="F2704">
            <v>4390068</v>
          </cell>
          <cell r="G2704" t="str">
            <v>+</v>
          </cell>
          <cell r="H2704" t="str">
            <v>translation initiation factor RLI1</v>
          </cell>
          <cell r="I2704" t="str">
            <v>Linkage Group I</v>
          </cell>
          <cell r="J2704" t="str">
            <v>GO:0006413,GO:0022626,GO:0000054,GO:0005506,GO:0005634,GO:0042273,GO:0005737</v>
          </cell>
        </row>
        <row r="2705">
          <cell r="A2705" t="str">
            <v>NCU03062</v>
          </cell>
          <cell r="D2705">
            <v>3653</v>
          </cell>
          <cell r="E2705">
            <v>4391623</v>
          </cell>
          <cell r="F2705">
            <v>4395275</v>
          </cell>
          <cell r="G2705" t="str">
            <v>-</v>
          </cell>
          <cell r="H2705" t="str">
            <v>formin binding protein</v>
          </cell>
          <cell r="I2705" t="str">
            <v>Linkage Group I</v>
          </cell>
        </row>
        <row r="2706">
          <cell r="A2706" t="str">
            <v>NCU03063</v>
          </cell>
          <cell r="D2706">
            <v>2388</v>
          </cell>
          <cell r="E2706">
            <v>4395729</v>
          </cell>
          <cell r="F2706">
            <v>4398116</v>
          </cell>
          <cell r="G2706" t="str">
            <v>+</v>
          </cell>
          <cell r="H2706" t="str">
            <v>hypothetical protein</v>
          </cell>
          <cell r="I2706" t="str">
            <v>Linkage Group I</v>
          </cell>
        </row>
        <row r="2707">
          <cell r="A2707" t="str">
            <v>NCU03064</v>
          </cell>
          <cell r="D2707">
            <v>3560</v>
          </cell>
          <cell r="E2707">
            <v>4399222</v>
          </cell>
          <cell r="F2707">
            <v>4402781</v>
          </cell>
          <cell r="G2707" t="str">
            <v>-</v>
          </cell>
          <cell r="H2707" t="str">
            <v>RSC complex subunit Rsc7</v>
          </cell>
          <cell r="I2707" t="str">
            <v>Linkage Group I</v>
          </cell>
        </row>
        <row r="2708">
          <cell r="A2708" t="str">
            <v>NCU03065</v>
          </cell>
          <cell r="D2708">
            <v>3154</v>
          </cell>
          <cell r="E2708">
            <v>4411354</v>
          </cell>
          <cell r="F2708">
            <v>4414507</v>
          </cell>
          <cell r="G2708" t="str">
            <v>+</v>
          </cell>
          <cell r="H2708" t="str">
            <v>mitotic control protein dis3</v>
          </cell>
          <cell r="I2708" t="str">
            <v>Linkage Group I</v>
          </cell>
          <cell r="J2708" t="str">
            <v>GO:0000049,GO:0043634,GO:0016078,GO:0000176,GO:0000467,GO:0004521,GO:0000177,GO:0000175,GO:0005739,GO:0000292,GO:0043628,GO:0005730</v>
          </cell>
        </row>
        <row r="2709">
          <cell r="A2709" t="str">
            <v>NCU03066</v>
          </cell>
          <cell r="D2709">
            <v>2042</v>
          </cell>
          <cell r="E2709">
            <v>4414603</v>
          </cell>
          <cell r="F2709">
            <v>4416644</v>
          </cell>
          <cell r="G2709" t="str">
            <v>-</v>
          </cell>
          <cell r="H2709" t="str">
            <v>GTP-binding protein</v>
          </cell>
          <cell r="I2709" t="str">
            <v>Linkage Group I</v>
          </cell>
        </row>
        <row r="2710">
          <cell r="A2710" t="str">
            <v>NCU03067</v>
          </cell>
          <cell r="D2710">
            <v>2414</v>
          </cell>
          <cell r="E2710">
            <v>4417208</v>
          </cell>
          <cell r="F2710">
            <v>4419621</v>
          </cell>
          <cell r="G2710" t="str">
            <v>-</v>
          </cell>
          <cell r="H2710" t="str">
            <v>hypothetical protein</v>
          </cell>
          <cell r="I2710" t="str">
            <v>Linkage Group I</v>
          </cell>
        </row>
        <row r="2711">
          <cell r="A2711" t="str">
            <v>NCU03068</v>
          </cell>
          <cell r="D2711">
            <v>2347</v>
          </cell>
          <cell r="E2711">
            <v>4419898</v>
          </cell>
          <cell r="F2711">
            <v>4422244</v>
          </cell>
          <cell r="G2711" t="str">
            <v>+</v>
          </cell>
          <cell r="H2711" t="str">
            <v>glycerol-3-phosphate phosphatase 1</v>
          </cell>
          <cell r="I2711" t="str">
            <v>Linkage Group I</v>
          </cell>
        </row>
        <row r="2712">
          <cell r="A2712" t="str">
            <v>NCU03070</v>
          </cell>
          <cell r="D2712">
            <v>2021</v>
          </cell>
          <cell r="E2712">
            <v>4436286</v>
          </cell>
          <cell r="F2712">
            <v>4438306</v>
          </cell>
          <cell r="G2712" t="str">
            <v>+</v>
          </cell>
          <cell r="H2712" t="str">
            <v>hypothetical protein</v>
          </cell>
          <cell r="I2712" t="str">
            <v>Linkage Group I</v>
          </cell>
        </row>
        <row r="2713">
          <cell r="A2713" t="str">
            <v>NCU03071</v>
          </cell>
          <cell r="B2713" t="str">
            <v>os-4</v>
          </cell>
          <cell r="C2713" t="str">
            <v>osmotic sensitive-4</v>
          </cell>
          <cell r="D2713">
            <v>4778</v>
          </cell>
          <cell r="E2713">
            <v>4442344</v>
          </cell>
          <cell r="F2713">
            <v>4447121</v>
          </cell>
          <cell r="G2713" t="str">
            <v>-</v>
          </cell>
          <cell r="H2713" t="str">
            <v>MAP kinase kinase kinase SskB</v>
          </cell>
          <cell r="I2713" t="str">
            <v>Linkage Group I</v>
          </cell>
          <cell r="J2713" t="str">
            <v>GO:0006114,GO:0009651,GO:0000909,GO:0009416</v>
          </cell>
        </row>
        <row r="2714">
          <cell r="A2714" t="str">
            <v>NCU03072</v>
          </cell>
          <cell r="D2714">
            <v>3870</v>
          </cell>
          <cell r="E2714">
            <v>4449807</v>
          </cell>
          <cell r="F2714">
            <v>4453676</v>
          </cell>
          <cell r="G2714" t="str">
            <v>+</v>
          </cell>
          <cell r="H2714" t="str">
            <v>hypothetical protein</v>
          </cell>
          <cell r="I2714" t="str">
            <v>Linkage Group I</v>
          </cell>
          <cell r="J2714" t="str">
            <v>GO:0009416</v>
          </cell>
        </row>
        <row r="2715">
          <cell r="A2715" t="str">
            <v>NCU03073</v>
          </cell>
          <cell r="D2715">
            <v>1639</v>
          </cell>
          <cell r="E2715">
            <v>4453906</v>
          </cell>
          <cell r="F2715">
            <v>4455544</v>
          </cell>
          <cell r="G2715" t="str">
            <v>-</v>
          </cell>
          <cell r="H2715" t="str">
            <v>hypothetical protein</v>
          </cell>
          <cell r="I2715" t="str">
            <v>Linkage Group I</v>
          </cell>
        </row>
        <row r="2716">
          <cell r="A2716" t="str">
            <v>NCU03074</v>
          </cell>
          <cell r="D2716">
            <v>1707</v>
          </cell>
          <cell r="E2716">
            <v>4456106</v>
          </cell>
          <cell r="F2716">
            <v>4457812</v>
          </cell>
          <cell r="G2716" t="str">
            <v>-</v>
          </cell>
          <cell r="H2716" t="str">
            <v>hypothetical protein</v>
          </cell>
          <cell r="I2716" t="str">
            <v>Linkage Group I</v>
          </cell>
        </row>
        <row r="2717">
          <cell r="A2717" t="str">
            <v>NCU03076</v>
          </cell>
          <cell r="D2717">
            <v>2425</v>
          </cell>
          <cell r="E2717">
            <v>4463774</v>
          </cell>
          <cell r="F2717">
            <v>4466198</v>
          </cell>
          <cell r="G2717" t="str">
            <v>+</v>
          </cell>
          <cell r="H2717" t="str">
            <v>delta-1-pyrroline-5-carboxylate dehydrogenase</v>
          </cell>
          <cell r="I2717" t="str">
            <v>Linkage Group I</v>
          </cell>
          <cell r="J2717" t="str">
            <v>GO:0006562,GO:0005739,GO:0006537,GO:0010133,GO:0003842</v>
          </cell>
        </row>
        <row r="2718">
          <cell r="A2718" t="str">
            <v>NCU03077</v>
          </cell>
          <cell r="D2718">
            <v>2459</v>
          </cell>
          <cell r="E2718">
            <v>4466741</v>
          </cell>
          <cell r="F2718">
            <v>4469199</v>
          </cell>
          <cell r="G2718" t="str">
            <v>+</v>
          </cell>
          <cell r="H2718" t="str">
            <v>hypothetical protein</v>
          </cell>
          <cell r="I2718" t="str">
            <v>Linkage Group I</v>
          </cell>
        </row>
        <row r="2719">
          <cell r="A2719" t="str">
            <v>NCU03078</v>
          </cell>
          <cell r="D2719">
            <v>1996</v>
          </cell>
          <cell r="E2719">
            <v>4469902</v>
          </cell>
          <cell r="F2719">
            <v>4471897</v>
          </cell>
          <cell r="G2719" t="str">
            <v>+</v>
          </cell>
          <cell r="H2719" t="str">
            <v>hypothetical protein</v>
          </cell>
          <cell r="I2719" t="str">
            <v>Linkage Group I</v>
          </cell>
        </row>
        <row r="2720">
          <cell r="A2720" t="str">
            <v>NCU03079</v>
          </cell>
          <cell r="D2720">
            <v>3274</v>
          </cell>
          <cell r="E2720">
            <v>4472836</v>
          </cell>
          <cell r="F2720">
            <v>4476109</v>
          </cell>
          <cell r="G2720" t="str">
            <v>-</v>
          </cell>
          <cell r="H2720" t="str">
            <v>hypothetical protein</v>
          </cell>
          <cell r="I2720" t="str">
            <v>Linkage Group I</v>
          </cell>
        </row>
        <row r="2721">
          <cell r="A2721" t="str">
            <v>NCU03080</v>
          </cell>
          <cell r="D2721">
            <v>1921</v>
          </cell>
          <cell r="E2721">
            <v>4477812</v>
          </cell>
          <cell r="F2721">
            <v>4479732</v>
          </cell>
          <cell r="G2721" t="str">
            <v>-</v>
          </cell>
          <cell r="H2721" t="str">
            <v>hypothetical protein</v>
          </cell>
          <cell r="I2721" t="str">
            <v>Linkage Group I</v>
          </cell>
        </row>
        <row r="2722">
          <cell r="A2722" t="str">
            <v>NCU03081</v>
          </cell>
          <cell r="D2722">
            <v>1324</v>
          </cell>
          <cell r="E2722">
            <v>4479968</v>
          </cell>
          <cell r="F2722">
            <v>4481291</v>
          </cell>
          <cell r="G2722" t="str">
            <v>+</v>
          </cell>
          <cell r="H2722" t="str">
            <v>hypothetical protein</v>
          </cell>
          <cell r="I2722" t="str">
            <v>Linkage Group I</v>
          </cell>
        </row>
        <row r="2723">
          <cell r="A2723" t="str">
            <v>NCU03082</v>
          </cell>
          <cell r="D2723">
            <v>1578</v>
          </cell>
          <cell r="E2723">
            <v>4483959</v>
          </cell>
          <cell r="F2723">
            <v>4485536</v>
          </cell>
          <cell r="G2723" t="str">
            <v>-</v>
          </cell>
          <cell r="H2723" t="str">
            <v>hypothetical protein</v>
          </cell>
          <cell r="I2723" t="str">
            <v>Linkage Group I</v>
          </cell>
        </row>
        <row r="2724">
          <cell r="A2724" t="str">
            <v>NCU03083</v>
          </cell>
          <cell r="D2724">
            <v>2157</v>
          </cell>
          <cell r="E2724">
            <v>4488375</v>
          </cell>
          <cell r="F2724">
            <v>4490531</v>
          </cell>
          <cell r="G2724" t="str">
            <v>-</v>
          </cell>
          <cell r="H2724" t="str">
            <v>hypothetical protein</v>
          </cell>
          <cell r="I2724" t="str">
            <v>Linkage Group I</v>
          </cell>
        </row>
        <row r="2725">
          <cell r="A2725" t="str">
            <v>NCU03084</v>
          </cell>
          <cell r="D2725">
            <v>2106</v>
          </cell>
          <cell r="E2725">
            <v>4491850</v>
          </cell>
          <cell r="F2725">
            <v>4493955</v>
          </cell>
          <cell r="G2725" t="str">
            <v>+</v>
          </cell>
          <cell r="H2725" t="str">
            <v>inosine-uridine preferring nucleoside hydrolase</v>
          </cell>
          <cell r="I2725" t="str">
            <v>Linkage Group I</v>
          </cell>
        </row>
        <row r="2726">
          <cell r="A2726" t="str">
            <v>NCU03085</v>
          </cell>
          <cell r="D2726">
            <v>509</v>
          </cell>
          <cell r="E2726">
            <v>4494021</v>
          </cell>
          <cell r="F2726">
            <v>4494529</v>
          </cell>
          <cell r="G2726" t="str">
            <v>-</v>
          </cell>
          <cell r="H2726" t="str">
            <v>small nuclear ribonucleoprotein Lsm8</v>
          </cell>
          <cell r="I2726" t="str">
            <v>Linkage Group I</v>
          </cell>
        </row>
        <row r="2727">
          <cell r="A2727" t="str">
            <v>NCU03086</v>
          </cell>
          <cell r="D2727">
            <v>1481</v>
          </cell>
          <cell r="E2727">
            <v>4495847</v>
          </cell>
          <cell r="F2727">
            <v>4497327</v>
          </cell>
          <cell r="G2727" t="str">
            <v>+</v>
          </cell>
          <cell r="H2727" t="str">
            <v>HpcH/HpaI aldolase/citrate lyase family protein</v>
          </cell>
          <cell r="I2727" t="str">
            <v>Linkage Group I</v>
          </cell>
        </row>
        <row r="2728">
          <cell r="A2728" t="str">
            <v>NCU03087</v>
          </cell>
          <cell r="D2728">
            <v>1986</v>
          </cell>
          <cell r="E2728">
            <v>4498006</v>
          </cell>
          <cell r="F2728">
            <v>4499991</v>
          </cell>
          <cell r="G2728" t="str">
            <v>+</v>
          </cell>
          <cell r="H2728" t="str">
            <v>diploid state maintenance protein chpA</v>
          </cell>
          <cell r="I2728" t="str">
            <v>Linkage Group I</v>
          </cell>
        </row>
        <row r="2729">
          <cell r="A2729" t="str">
            <v>NCU03088</v>
          </cell>
          <cell r="D2729">
            <v>1615</v>
          </cell>
          <cell r="E2729">
            <v>4506181</v>
          </cell>
          <cell r="F2729">
            <v>4507795</v>
          </cell>
          <cell r="G2729" t="str">
            <v>-</v>
          </cell>
          <cell r="H2729" t="str">
            <v>hypothetical protein</v>
          </cell>
          <cell r="I2729" t="str">
            <v>Linkage Group I</v>
          </cell>
        </row>
        <row r="2730">
          <cell r="A2730" t="str">
            <v>NCU03089</v>
          </cell>
          <cell r="D2730">
            <v>1731</v>
          </cell>
          <cell r="E2730">
            <v>4509435</v>
          </cell>
          <cell r="F2730">
            <v>4511165</v>
          </cell>
          <cell r="G2730" t="str">
            <v>+</v>
          </cell>
          <cell r="H2730" t="str">
            <v>hypothetical protein</v>
          </cell>
          <cell r="I2730" t="str">
            <v>Linkage Group I</v>
          </cell>
        </row>
        <row r="2731">
          <cell r="A2731" t="str">
            <v>NCU03091</v>
          </cell>
          <cell r="D2731">
            <v>2546</v>
          </cell>
          <cell r="E2731">
            <v>4515748</v>
          </cell>
          <cell r="F2731">
            <v>4518293</v>
          </cell>
          <cell r="G2731" t="str">
            <v>+</v>
          </cell>
          <cell r="H2731" t="str">
            <v>hypothetical protein</v>
          </cell>
          <cell r="I2731" t="str">
            <v>Linkage Group I</v>
          </cell>
        </row>
        <row r="2732">
          <cell r="A2732" t="str">
            <v>NCU03092</v>
          </cell>
          <cell r="D2732">
            <v>2338</v>
          </cell>
          <cell r="E2732">
            <v>4518471</v>
          </cell>
          <cell r="F2732">
            <v>4520808</v>
          </cell>
          <cell r="G2732" t="str">
            <v>-</v>
          </cell>
          <cell r="H2732" t="str">
            <v>nuclear localization sequence binding protein</v>
          </cell>
          <cell r="I2732" t="str">
            <v>Linkage Group I</v>
          </cell>
        </row>
        <row r="2733">
          <cell r="A2733" t="str">
            <v>NCU03093</v>
          </cell>
          <cell r="D2733">
            <v>921</v>
          </cell>
          <cell r="E2733">
            <v>4521224</v>
          </cell>
          <cell r="F2733">
            <v>4522144</v>
          </cell>
          <cell r="G2733" t="str">
            <v>+</v>
          </cell>
          <cell r="H2733" t="str">
            <v>NADH:ubiquinone oxidoreductase 12.3kD subunit</v>
          </cell>
          <cell r="I2733" t="str">
            <v>Linkage Group I</v>
          </cell>
          <cell r="J2733" t="str">
            <v>GO:0009055,GO:0006116,GO:0005747,GO:0005739</v>
          </cell>
        </row>
        <row r="2734">
          <cell r="A2734" t="str">
            <v>NCU03094</v>
          </cell>
          <cell r="D2734">
            <v>914</v>
          </cell>
          <cell r="E2734">
            <v>4522472</v>
          </cell>
          <cell r="F2734">
            <v>4523385</v>
          </cell>
          <cell r="G2734" t="str">
            <v>+</v>
          </cell>
          <cell r="H2734" t="str">
            <v>hypothetical protein</v>
          </cell>
          <cell r="I2734" t="str">
            <v>Linkage Group I</v>
          </cell>
          <cell r="J2734" t="str">
            <v>GO:0006412,GO:0003735,GO:0005762</v>
          </cell>
        </row>
        <row r="2735">
          <cell r="A2735" t="str">
            <v>NCU03095</v>
          </cell>
          <cell r="D2735">
            <v>2253</v>
          </cell>
          <cell r="E2735">
            <v>4523738</v>
          </cell>
          <cell r="F2735">
            <v>4525990</v>
          </cell>
          <cell r="G2735" t="str">
            <v>-</v>
          </cell>
          <cell r="H2735" t="str">
            <v>transcription initiation factor TFIID subunit 7</v>
          </cell>
          <cell r="I2735" t="str">
            <v>Linkage Group I</v>
          </cell>
        </row>
        <row r="2736">
          <cell r="A2736" t="str">
            <v>NCU03096</v>
          </cell>
          <cell r="D2736">
            <v>1969</v>
          </cell>
          <cell r="E2736">
            <v>4526863</v>
          </cell>
          <cell r="F2736">
            <v>4528831</v>
          </cell>
          <cell r="G2736" t="str">
            <v>+</v>
          </cell>
          <cell r="H2736" t="str">
            <v>bromodomain associated domain-containing protein</v>
          </cell>
          <cell r="I2736" t="str">
            <v>Linkage Group I</v>
          </cell>
        </row>
        <row r="2737">
          <cell r="A2737" t="str">
            <v>NCU03097</v>
          </cell>
          <cell r="D2737">
            <v>2321</v>
          </cell>
          <cell r="E2737">
            <v>4528750</v>
          </cell>
          <cell r="F2737">
            <v>4531070</v>
          </cell>
          <cell r="G2737" t="str">
            <v>-</v>
          </cell>
          <cell r="H2737" t="str">
            <v>nucleotide-sugar transporter</v>
          </cell>
          <cell r="I2737" t="str">
            <v>Linkage Group I</v>
          </cell>
        </row>
        <row r="2738">
          <cell r="A2738" t="str">
            <v>NCU03098</v>
          </cell>
          <cell r="D2738">
            <v>3034</v>
          </cell>
          <cell r="E2738">
            <v>4545683</v>
          </cell>
          <cell r="F2738">
            <v>4548716</v>
          </cell>
          <cell r="G2738" t="str">
            <v>+</v>
          </cell>
          <cell r="H2738" t="str">
            <v>glycosyl hydrolase</v>
          </cell>
          <cell r="I2738" t="str">
            <v>Linkage Group I</v>
          </cell>
        </row>
        <row r="2739">
          <cell r="A2739" t="str">
            <v>NCU03099</v>
          </cell>
          <cell r="D2739">
            <v>1781</v>
          </cell>
          <cell r="E2739">
            <v>4548751</v>
          </cell>
          <cell r="F2739">
            <v>4550531</v>
          </cell>
          <cell r="G2739" t="str">
            <v>-</v>
          </cell>
          <cell r="H2739" t="str">
            <v>RNP domain-containing protein</v>
          </cell>
          <cell r="I2739" t="str">
            <v>Linkage Group I</v>
          </cell>
        </row>
        <row r="2740">
          <cell r="A2740" t="str">
            <v>NCU03100</v>
          </cell>
          <cell r="D2740">
            <v>2378</v>
          </cell>
          <cell r="E2740">
            <v>4553422</v>
          </cell>
          <cell r="F2740">
            <v>4555799</v>
          </cell>
          <cell r="G2740" t="str">
            <v>+</v>
          </cell>
          <cell r="H2740" t="str">
            <v>6-phosphogluconate dehydrogenase</v>
          </cell>
          <cell r="I2740" t="str">
            <v>Linkage Group I</v>
          </cell>
          <cell r="J2740" t="str">
            <v>GO:0005737,GO:0004616,GO:0005739,GO:0006979,GO:0009051</v>
          </cell>
        </row>
        <row r="2741">
          <cell r="A2741" t="str">
            <v>NCU03101</v>
          </cell>
          <cell r="D2741">
            <v>2752</v>
          </cell>
          <cell r="E2741">
            <v>4556680</v>
          </cell>
          <cell r="F2741">
            <v>4559431</v>
          </cell>
          <cell r="G2741" t="str">
            <v>+</v>
          </cell>
          <cell r="H2741" t="str">
            <v>hypothetical protein</v>
          </cell>
          <cell r="I2741" t="str">
            <v>Linkage Group I</v>
          </cell>
        </row>
        <row r="2742">
          <cell r="A2742" t="str">
            <v>NCU03102</v>
          </cell>
          <cell r="D2742">
            <v>1665</v>
          </cell>
          <cell r="E2742">
            <v>4561108</v>
          </cell>
          <cell r="F2742">
            <v>4562772</v>
          </cell>
          <cell r="G2742" t="str">
            <v>-</v>
          </cell>
          <cell r="H2742" t="str">
            <v>40S ribosomal protein S11</v>
          </cell>
          <cell r="I2742" t="str">
            <v>Linkage Group I</v>
          </cell>
          <cell r="J2742" t="str">
            <v>GO:0003735,GO:0000028,GO:0006412,GO:0022627,GO:0006450</v>
          </cell>
        </row>
        <row r="2743">
          <cell r="A2743" t="str">
            <v>NCU03103</v>
          </cell>
          <cell r="D2743">
            <v>4922</v>
          </cell>
          <cell r="E2743">
            <v>4563486</v>
          </cell>
          <cell r="F2743">
            <v>4568407</v>
          </cell>
          <cell r="G2743" t="str">
            <v>+</v>
          </cell>
          <cell r="H2743" t="str">
            <v>hypothetical protein</v>
          </cell>
          <cell r="I2743" t="str">
            <v>Linkage Group I</v>
          </cell>
        </row>
        <row r="2744">
          <cell r="A2744" t="str">
            <v>NCU03104</v>
          </cell>
          <cell r="D2744">
            <v>3899</v>
          </cell>
          <cell r="E2744">
            <v>4572199</v>
          </cell>
          <cell r="F2744">
            <v>4576097</v>
          </cell>
          <cell r="G2744" t="str">
            <v>+</v>
          </cell>
          <cell r="H2744" t="str">
            <v>hypothetical protein</v>
          </cell>
          <cell r="I2744" t="str">
            <v>Linkage Group I</v>
          </cell>
        </row>
        <row r="2745">
          <cell r="A2745" t="str">
            <v>NCU03105</v>
          </cell>
          <cell r="D2745">
            <v>1710</v>
          </cell>
          <cell r="E2745">
            <v>4579422</v>
          </cell>
          <cell r="F2745">
            <v>4581131</v>
          </cell>
          <cell r="G2745" t="str">
            <v>-</v>
          </cell>
          <cell r="H2745" t="str">
            <v>hypothetical protein</v>
          </cell>
          <cell r="I2745" t="str">
            <v>Linkage Group I</v>
          </cell>
        </row>
        <row r="2746">
          <cell r="A2746" t="str">
            <v>NCU03106</v>
          </cell>
          <cell r="D2746">
            <v>1011</v>
          </cell>
          <cell r="E2746">
            <v>4582127</v>
          </cell>
          <cell r="F2746">
            <v>4583137</v>
          </cell>
          <cell r="G2746" t="str">
            <v>+</v>
          </cell>
          <cell r="H2746" t="str">
            <v>hypothetical protein</v>
          </cell>
          <cell r="I2746" t="str">
            <v>Linkage Group I</v>
          </cell>
        </row>
        <row r="2747">
          <cell r="A2747" t="str">
            <v>NCU03107</v>
          </cell>
          <cell r="D2747">
            <v>2135</v>
          </cell>
          <cell r="E2747">
            <v>4584348</v>
          </cell>
          <cell r="F2747">
            <v>4586482</v>
          </cell>
          <cell r="G2747" t="str">
            <v>-</v>
          </cell>
          <cell r="H2747" t="str">
            <v>MFS transporter</v>
          </cell>
          <cell r="I2747" t="str">
            <v>Linkage Group I</v>
          </cell>
        </row>
        <row r="2748">
          <cell r="A2748" t="str">
            <v>NCU03108</v>
          </cell>
          <cell r="D2748">
            <v>3088</v>
          </cell>
          <cell r="E2748">
            <v>4588557</v>
          </cell>
          <cell r="F2748">
            <v>4591644</v>
          </cell>
          <cell r="G2748" t="str">
            <v>+</v>
          </cell>
          <cell r="H2748" t="str">
            <v>glutamate carboxypeptidase</v>
          </cell>
          <cell r="I2748" t="str">
            <v>Linkage Group I</v>
          </cell>
        </row>
        <row r="2749">
          <cell r="A2749" t="str">
            <v>NCU03109</v>
          </cell>
          <cell r="D2749">
            <v>1478</v>
          </cell>
          <cell r="E2749">
            <v>4591961</v>
          </cell>
          <cell r="F2749">
            <v>4593438</v>
          </cell>
          <cell r="G2749" t="str">
            <v>-</v>
          </cell>
          <cell r="H2749" t="str">
            <v>hypothetical protein</v>
          </cell>
          <cell r="I2749" t="str">
            <v>Linkage Group I</v>
          </cell>
        </row>
        <row r="2750">
          <cell r="A2750" t="str">
            <v>NCU03110</v>
          </cell>
          <cell r="D2750">
            <v>3490</v>
          </cell>
          <cell r="E2750">
            <v>4593684</v>
          </cell>
          <cell r="F2750">
            <v>4597173</v>
          </cell>
          <cell r="G2750" t="str">
            <v>-</v>
          </cell>
          <cell r="H2750" t="str">
            <v>hypothetical protein</v>
          </cell>
          <cell r="I2750" t="str">
            <v>Linkage Group I</v>
          </cell>
        </row>
        <row r="2751">
          <cell r="A2751" t="str">
            <v>NCU03111</v>
          </cell>
          <cell r="D2751">
            <v>1557</v>
          </cell>
          <cell r="E2751">
            <v>4597612</v>
          </cell>
          <cell r="F2751">
            <v>4599168</v>
          </cell>
          <cell r="G2751" t="str">
            <v>-</v>
          </cell>
          <cell r="H2751" t="str">
            <v>hypothetical protein</v>
          </cell>
          <cell r="I2751" t="str">
            <v>Linkage Group I</v>
          </cell>
        </row>
        <row r="2752">
          <cell r="A2752" t="str">
            <v>NCU03112</v>
          </cell>
          <cell r="D2752">
            <v>1759</v>
          </cell>
          <cell r="E2752">
            <v>4599421</v>
          </cell>
          <cell r="F2752">
            <v>4601179</v>
          </cell>
          <cell r="G2752" t="str">
            <v>-</v>
          </cell>
          <cell r="H2752" t="str">
            <v>NADH-cytochrome b5 reductase 2</v>
          </cell>
          <cell r="I2752" t="str">
            <v>Linkage Group I</v>
          </cell>
        </row>
        <row r="2753">
          <cell r="A2753" t="str">
            <v>NCU03113</v>
          </cell>
          <cell r="D2753">
            <v>3278</v>
          </cell>
          <cell r="E2753">
            <v>4601418</v>
          </cell>
          <cell r="F2753">
            <v>4604695</v>
          </cell>
          <cell r="G2753" t="str">
            <v>-</v>
          </cell>
          <cell r="H2753" t="str">
            <v>SH3 domain-containing protein</v>
          </cell>
          <cell r="I2753" t="str">
            <v>Linkage Group I</v>
          </cell>
        </row>
        <row r="2754">
          <cell r="A2754" t="str">
            <v>NCU03114</v>
          </cell>
          <cell r="D2754">
            <v>1548</v>
          </cell>
          <cell r="E2754">
            <v>4605873</v>
          </cell>
          <cell r="F2754">
            <v>4607420</v>
          </cell>
          <cell r="G2754" t="str">
            <v>+</v>
          </cell>
          <cell r="H2754" t="str">
            <v>SSU72</v>
          </cell>
          <cell r="I2754" t="str">
            <v>Linkage Group I</v>
          </cell>
          <cell r="J2754" t="str">
            <v>GO:0006364,GO:0030847,GO:0042578,GO:0006367,GO:0009302,GO:0030846,GO:0006369,GO:0004721,GO:0005847,GO:0005634</v>
          </cell>
        </row>
        <row r="2755">
          <cell r="A2755" t="str">
            <v>NCU03115</v>
          </cell>
          <cell r="B2755" t="str">
            <v>spa2</v>
          </cell>
          <cell r="D2755">
            <v>2741</v>
          </cell>
          <cell r="E2755">
            <v>4610324</v>
          </cell>
          <cell r="F2755">
            <v>4613064</v>
          </cell>
          <cell r="G2755" t="str">
            <v>+</v>
          </cell>
          <cell r="H2755" t="str">
            <v>spa2-like</v>
          </cell>
          <cell r="I2755" t="str">
            <v>Linkage Group I</v>
          </cell>
          <cell r="J2755" t="str">
            <v>GO:0030448,GO:0001411</v>
          </cell>
        </row>
        <row r="2756">
          <cell r="A2756" t="str">
            <v>NCU03116</v>
          </cell>
          <cell r="D2756">
            <v>6238</v>
          </cell>
          <cell r="E2756">
            <v>4614218</v>
          </cell>
          <cell r="F2756">
            <v>4620455</v>
          </cell>
          <cell r="G2756" t="str">
            <v>-</v>
          </cell>
          <cell r="H2756" t="str">
            <v>Ras GTPase activating protein</v>
          </cell>
          <cell r="I2756" t="str">
            <v>Linkage Group I</v>
          </cell>
        </row>
        <row r="2757">
          <cell r="A2757" t="str">
            <v>NCU03117</v>
          </cell>
          <cell r="D2757">
            <v>2209</v>
          </cell>
          <cell r="E2757">
            <v>4621879</v>
          </cell>
          <cell r="F2757">
            <v>4624087</v>
          </cell>
          <cell r="G2757" t="str">
            <v>+</v>
          </cell>
          <cell r="H2757" t="str">
            <v>inosine-5'-monophosphate dehydrogenase IMD2</v>
          </cell>
          <cell r="I2757" t="str">
            <v>Linkage Group I</v>
          </cell>
          <cell r="J2757" t="str">
            <v>GO:0003938,GO:0005737,GO:0006183</v>
          </cell>
        </row>
        <row r="2758">
          <cell r="A2758" t="str">
            <v>NCU03118</v>
          </cell>
          <cell r="D2758">
            <v>1955</v>
          </cell>
          <cell r="E2758">
            <v>4624441</v>
          </cell>
          <cell r="F2758">
            <v>4626395</v>
          </cell>
          <cell r="G2758" t="str">
            <v>-</v>
          </cell>
          <cell r="H2758" t="str">
            <v>hypothetical protein</v>
          </cell>
          <cell r="I2758" t="str">
            <v>Linkage Group I</v>
          </cell>
          <cell r="J2758" t="str">
            <v>GO:0004754,GO:0005737,GO:0019878</v>
          </cell>
        </row>
        <row r="2759">
          <cell r="A2759" t="str">
            <v>NCU03120</v>
          </cell>
          <cell r="D2759">
            <v>2358</v>
          </cell>
          <cell r="E2759">
            <v>4628503</v>
          </cell>
          <cell r="F2759">
            <v>4630860</v>
          </cell>
          <cell r="G2759" t="str">
            <v>+</v>
          </cell>
          <cell r="H2759" t="str">
            <v>hypothetical protein</v>
          </cell>
          <cell r="I2759" t="str">
            <v>Linkage Group I</v>
          </cell>
        </row>
        <row r="2760">
          <cell r="A2760" t="str">
            <v>NCU03121</v>
          </cell>
          <cell r="D2760">
            <v>3215</v>
          </cell>
          <cell r="E2760">
            <v>4632331</v>
          </cell>
          <cell r="F2760">
            <v>4635545</v>
          </cell>
          <cell r="G2760" t="str">
            <v>+</v>
          </cell>
          <cell r="H2760" t="str">
            <v>hypothetical protein</v>
          </cell>
          <cell r="I2760" t="str">
            <v>Linkage Group I</v>
          </cell>
        </row>
        <row r="2761">
          <cell r="A2761" t="str">
            <v>NCU03122</v>
          </cell>
          <cell r="D2761">
            <v>2029</v>
          </cell>
          <cell r="E2761">
            <v>4635185</v>
          </cell>
          <cell r="F2761">
            <v>4637489</v>
          </cell>
          <cell r="G2761" t="str">
            <v>-</v>
          </cell>
          <cell r="H2761" t="str">
            <v>beclin 1</v>
          </cell>
          <cell r="I2761" t="str">
            <v>Linkage Group I</v>
          </cell>
        </row>
        <row r="2762">
          <cell r="A2762" t="str">
            <v>NCU03123</v>
          </cell>
          <cell r="D2762">
            <v>4378</v>
          </cell>
          <cell r="E2762">
            <v>4637999</v>
          </cell>
          <cell r="F2762">
            <v>4642376</v>
          </cell>
          <cell r="G2762" t="str">
            <v>+</v>
          </cell>
          <cell r="H2762" t="str">
            <v>hypothetical protein</v>
          </cell>
          <cell r="I2762" t="str">
            <v>Linkage Group I</v>
          </cell>
        </row>
        <row r="2763">
          <cell r="A2763" t="str">
            <v>NCU03124</v>
          </cell>
          <cell r="B2763" t="str">
            <v>cka</v>
          </cell>
          <cell r="C2763" t="str">
            <v>prd-3</v>
          </cell>
          <cell r="D2763">
            <v>2050</v>
          </cell>
          <cell r="E2763">
            <v>4642605</v>
          </cell>
          <cell r="F2763">
            <v>4644654</v>
          </cell>
          <cell r="G2763" t="str">
            <v>-</v>
          </cell>
          <cell r="H2763" t="str">
            <v>casein kinase II subunit alpha</v>
          </cell>
          <cell r="I2763" t="str">
            <v>Linkage Group I</v>
          </cell>
          <cell r="J2763" t="str">
            <v>GO:0004680,GO:0010378,GO:0040009,GO:0032922,GO:0004680,GO:0048315,GO:0006468</v>
          </cell>
        </row>
        <row r="2764">
          <cell r="A2764" t="str">
            <v>NCU03125</v>
          </cell>
          <cell r="D2764">
            <v>3321</v>
          </cell>
          <cell r="E2764">
            <v>4647665</v>
          </cell>
          <cell r="F2764">
            <v>4650985</v>
          </cell>
          <cell r="G2764" t="str">
            <v>-</v>
          </cell>
          <cell r="H2764" t="str">
            <v>NIMA-interacting protein TinC</v>
          </cell>
          <cell r="I2764" t="str">
            <v>Linkage Group I</v>
          </cell>
        </row>
        <row r="2765">
          <cell r="A2765" t="str">
            <v>NCU03126</v>
          </cell>
          <cell r="D2765">
            <v>2178</v>
          </cell>
          <cell r="E2765">
            <v>4655017</v>
          </cell>
          <cell r="F2765">
            <v>4657194</v>
          </cell>
          <cell r="G2765" t="str">
            <v>+</v>
          </cell>
          <cell r="H2765" t="str">
            <v>hypothetical protein</v>
          </cell>
          <cell r="I2765" t="str">
            <v>Linkage Group I</v>
          </cell>
        </row>
        <row r="2766">
          <cell r="A2766" t="str">
            <v>NCU03127</v>
          </cell>
          <cell r="D2766">
            <v>3221</v>
          </cell>
          <cell r="E2766">
            <v>4657351</v>
          </cell>
          <cell r="F2766">
            <v>4660571</v>
          </cell>
          <cell r="G2766" t="str">
            <v>-</v>
          </cell>
          <cell r="H2766" t="str">
            <v>urease Ure</v>
          </cell>
          <cell r="I2766" t="str">
            <v>Linkage Group I</v>
          </cell>
        </row>
        <row r="2767">
          <cell r="A2767" t="str">
            <v>NCU03128</v>
          </cell>
          <cell r="D2767">
            <v>2270</v>
          </cell>
          <cell r="E2767">
            <v>4661034</v>
          </cell>
          <cell r="F2767">
            <v>4663303</v>
          </cell>
          <cell r="G2767" t="str">
            <v>-</v>
          </cell>
          <cell r="H2767" t="str">
            <v>hypothetical protein</v>
          </cell>
          <cell r="I2767" t="str">
            <v>Linkage Group I</v>
          </cell>
        </row>
        <row r="2768">
          <cell r="A2768" t="str">
            <v>NCU03129</v>
          </cell>
          <cell r="D2768">
            <v>1673</v>
          </cell>
          <cell r="E2768">
            <v>4664081</v>
          </cell>
          <cell r="F2768">
            <v>4665753</v>
          </cell>
          <cell r="G2768" t="str">
            <v>+</v>
          </cell>
          <cell r="H2768" t="str">
            <v>threonyl-tRNA synthetase</v>
          </cell>
          <cell r="I2768" t="str">
            <v>Linkage Group I</v>
          </cell>
        </row>
        <row r="2769">
          <cell r="A2769" t="str">
            <v>NCU03130</v>
          </cell>
          <cell r="D2769">
            <v>1178</v>
          </cell>
          <cell r="E2769">
            <v>4666106</v>
          </cell>
          <cell r="F2769">
            <v>4667283</v>
          </cell>
          <cell r="G2769" t="str">
            <v>+</v>
          </cell>
          <cell r="H2769" t="str">
            <v>hypothetical protein</v>
          </cell>
          <cell r="I2769" t="str">
            <v>Linkage Group I</v>
          </cell>
        </row>
        <row r="2770">
          <cell r="A2770" t="str">
            <v>NCU03131</v>
          </cell>
          <cell r="D2770">
            <v>1603</v>
          </cell>
          <cell r="E2770">
            <v>4667293</v>
          </cell>
          <cell r="F2770">
            <v>4668895</v>
          </cell>
          <cell r="G2770" t="str">
            <v>-</v>
          </cell>
          <cell r="H2770" t="str">
            <v>FAD dependent oxidoreductase superfamily</v>
          </cell>
          <cell r="I2770" t="str">
            <v>Linkage Group I</v>
          </cell>
        </row>
        <row r="2771">
          <cell r="A2771" t="str">
            <v>NCU03132</v>
          </cell>
          <cell r="D2771">
            <v>2648</v>
          </cell>
          <cell r="E2771">
            <v>4672195</v>
          </cell>
          <cell r="F2771">
            <v>4674842</v>
          </cell>
          <cell r="G2771" t="str">
            <v>+</v>
          </cell>
          <cell r="H2771" t="str">
            <v>hypothetical protein</v>
          </cell>
          <cell r="I2771" t="str">
            <v>Linkage Group I</v>
          </cell>
        </row>
        <row r="2772">
          <cell r="A2772" t="str">
            <v>NCU03133</v>
          </cell>
          <cell r="D2772">
            <v>1666</v>
          </cell>
          <cell r="E2772">
            <v>4674954</v>
          </cell>
          <cell r="F2772">
            <v>4676619</v>
          </cell>
          <cell r="G2772" t="str">
            <v>-</v>
          </cell>
          <cell r="H2772" t="str">
            <v>hypothetical protein</v>
          </cell>
          <cell r="I2772" t="str">
            <v>Linkage Group I</v>
          </cell>
        </row>
        <row r="2773">
          <cell r="A2773" t="str">
            <v>NCU03134</v>
          </cell>
          <cell r="D2773">
            <v>1974</v>
          </cell>
          <cell r="E2773">
            <v>4677278</v>
          </cell>
          <cell r="F2773">
            <v>4679251</v>
          </cell>
          <cell r="G2773" t="str">
            <v>+</v>
          </cell>
          <cell r="H2773" t="str">
            <v>class I alpha-mannosidase 1A</v>
          </cell>
          <cell r="I2773" t="str">
            <v>Linkage Group I</v>
          </cell>
        </row>
        <row r="2774">
          <cell r="A2774" t="str">
            <v>NCU03135</v>
          </cell>
          <cell r="D2774">
            <v>1747</v>
          </cell>
          <cell r="E2774">
            <v>4679581</v>
          </cell>
          <cell r="F2774">
            <v>4681327</v>
          </cell>
          <cell r="G2774" t="str">
            <v>-</v>
          </cell>
          <cell r="H2774" t="str">
            <v>hypothetical protein</v>
          </cell>
          <cell r="I2774" t="str">
            <v>Linkage Group I</v>
          </cell>
        </row>
        <row r="2775">
          <cell r="A2775" t="str">
            <v>NCU03136</v>
          </cell>
          <cell r="D2775">
            <v>4439</v>
          </cell>
          <cell r="E2775">
            <v>4681623</v>
          </cell>
          <cell r="F2775">
            <v>4686061</v>
          </cell>
          <cell r="G2775" t="str">
            <v>-</v>
          </cell>
          <cell r="H2775" t="str">
            <v>hypothetical protein</v>
          </cell>
          <cell r="I2775" t="str">
            <v>Linkage Group I</v>
          </cell>
        </row>
        <row r="2776">
          <cell r="A2776" t="str">
            <v>NCU03137</v>
          </cell>
          <cell r="D2776">
            <v>2902</v>
          </cell>
          <cell r="E2776">
            <v>4689375</v>
          </cell>
          <cell r="F2776">
            <v>4692276</v>
          </cell>
          <cell r="G2776" t="str">
            <v>+</v>
          </cell>
          <cell r="H2776" t="str">
            <v>nuclear elongation and deformation protein 1</v>
          </cell>
          <cell r="I2776" t="str">
            <v>Linkage Group I</v>
          </cell>
        </row>
        <row r="2777">
          <cell r="A2777" t="str">
            <v>NCU03138</v>
          </cell>
          <cell r="D2777">
            <v>1567</v>
          </cell>
          <cell r="E2777">
            <v>4692526</v>
          </cell>
          <cell r="F2777">
            <v>4694092</v>
          </cell>
          <cell r="G2777" t="str">
            <v>-</v>
          </cell>
          <cell r="H2777" t="str">
            <v>transcription initiation factor TFIID</v>
          </cell>
          <cell r="I2777" t="str">
            <v>Linkage Group I</v>
          </cell>
        </row>
        <row r="2778">
          <cell r="A2778" t="str">
            <v>NCU03139</v>
          </cell>
          <cell r="B2778" t="str">
            <v>his-3</v>
          </cell>
          <cell r="C2778" t="str">
            <v>C140,C1710,T1710</v>
          </cell>
          <cell r="D2778">
            <v>2966</v>
          </cell>
          <cell r="E2778">
            <v>4694797</v>
          </cell>
          <cell r="F2778">
            <v>4697762</v>
          </cell>
          <cell r="G2778" t="str">
            <v>+</v>
          </cell>
          <cell r="H2778" t="str">
            <v>histidine-3</v>
          </cell>
          <cell r="I2778" t="str">
            <v>Linkage Group I</v>
          </cell>
          <cell r="J2778" t="str">
            <v>GO:0043331,GO:0034198,GO:0004635,GO:0004399,GO:0000105,GO:0004636,GO:0005622</v>
          </cell>
        </row>
        <row r="2779">
          <cell r="A2779" t="str">
            <v>NCU03141</v>
          </cell>
          <cell r="D2779">
            <v>2759</v>
          </cell>
          <cell r="E2779">
            <v>4700748</v>
          </cell>
          <cell r="F2779">
            <v>4703506</v>
          </cell>
          <cell r="G2779" t="str">
            <v>+</v>
          </cell>
          <cell r="H2779" t="str">
            <v>lysophospholipase</v>
          </cell>
          <cell r="I2779" t="str">
            <v>Linkage Group I</v>
          </cell>
        </row>
        <row r="2780">
          <cell r="A2780" t="str">
            <v>NCU03142</v>
          </cell>
          <cell r="D2780">
            <v>2866</v>
          </cell>
          <cell r="E2780">
            <v>4704471</v>
          </cell>
          <cell r="F2780">
            <v>4707336</v>
          </cell>
          <cell r="G2780" t="str">
            <v>-</v>
          </cell>
          <cell r="H2780" t="str">
            <v>hypothetical protein</v>
          </cell>
          <cell r="I2780" t="str">
            <v>Linkage Group I</v>
          </cell>
        </row>
        <row r="2781">
          <cell r="A2781" t="str">
            <v>NCU03145</v>
          </cell>
          <cell r="D2781">
            <v>2451</v>
          </cell>
          <cell r="E2781">
            <v>4719188</v>
          </cell>
          <cell r="F2781">
            <v>4721638</v>
          </cell>
          <cell r="G2781" t="str">
            <v>+</v>
          </cell>
          <cell r="H2781" t="str">
            <v>oxidative stress resistance</v>
          </cell>
          <cell r="I2781" t="str">
            <v>Linkage Group I</v>
          </cell>
        </row>
        <row r="2782">
          <cell r="A2782" t="str">
            <v>NCU03146</v>
          </cell>
          <cell r="D2782">
            <v>1946</v>
          </cell>
          <cell r="E2782">
            <v>4722323</v>
          </cell>
          <cell r="F2782">
            <v>4724268</v>
          </cell>
          <cell r="G2782" t="str">
            <v>+</v>
          </cell>
          <cell r="H2782" t="str">
            <v>F-box protein pof7</v>
          </cell>
          <cell r="I2782" t="str">
            <v>Linkage Group I</v>
          </cell>
        </row>
        <row r="2783">
          <cell r="A2783" t="str">
            <v>NCU03147</v>
          </cell>
          <cell r="D2783">
            <v>1120</v>
          </cell>
          <cell r="E2783">
            <v>4724609</v>
          </cell>
          <cell r="F2783">
            <v>4725728</v>
          </cell>
          <cell r="G2783" t="str">
            <v>+</v>
          </cell>
          <cell r="H2783" t="str">
            <v>assembly factor cbp-4</v>
          </cell>
          <cell r="I2783" t="str">
            <v>Linkage Group I</v>
          </cell>
        </row>
        <row r="2784">
          <cell r="A2784" t="str">
            <v>NCU03148</v>
          </cell>
          <cell r="D2784">
            <v>1546</v>
          </cell>
          <cell r="E2784">
            <v>4726326</v>
          </cell>
          <cell r="F2784">
            <v>4727871</v>
          </cell>
          <cell r="G2784" t="str">
            <v>+</v>
          </cell>
          <cell r="H2784" t="str">
            <v>nascent polypeptide-associated complex beta subunit</v>
          </cell>
          <cell r="I2784" t="str">
            <v>Linkage Group I</v>
          </cell>
          <cell r="J2784" t="str">
            <v>GO:0051604,GO:0043022,GO:0005829,GO:0042788</v>
          </cell>
        </row>
        <row r="2785">
          <cell r="A2785" t="str">
            <v>NCU03149</v>
          </cell>
          <cell r="D2785">
            <v>1306</v>
          </cell>
          <cell r="E2785">
            <v>4728036</v>
          </cell>
          <cell r="F2785">
            <v>4729341</v>
          </cell>
          <cell r="G2785" t="str">
            <v>-</v>
          </cell>
          <cell r="H2785" t="str">
            <v>tRNA-specific adenosine deaminase</v>
          </cell>
          <cell r="I2785" t="str">
            <v>Linkage Group I</v>
          </cell>
        </row>
        <row r="2786">
          <cell r="A2786" t="str">
            <v>NCU03150</v>
          </cell>
          <cell r="D2786">
            <v>1545</v>
          </cell>
          <cell r="E2786">
            <v>4730241</v>
          </cell>
          <cell r="F2786">
            <v>4731785</v>
          </cell>
          <cell r="G2786" t="str">
            <v>+</v>
          </cell>
          <cell r="H2786" t="str">
            <v>60S ribosomal protein L24</v>
          </cell>
          <cell r="I2786" t="str">
            <v>Linkage Group I</v>
          </cell>
          <cell r="J2786" t="str">
            <v>GO:0003735,GO:0022625,GO:0003723,GO:0006412</v>
          </cell>
        </row>
        <row r="2787">
          <cell r="A2787" t="str">
            <v>NCU03151</v>
          </cell>
          <cell r="D2787">
            <v>1159</v>
          </cell>
          <cell r="E2787">
            <v>4731650</v>
          </cell>
          <cell r="F2787">
            <v>4732808</v>
          </cell>
          <cell r="G2787" t="str">
            <v>-</v>
          </cell>
          <cell r="H2787" t="str">
            <v>peroxisomal membrane protein</v>
          </cell>
          <cell r="I2787" t="str">
            <v>Linkage Group I</v>
          </cell>
          <cell r="J2787" t="str">
            <v>GO:0009416</v>
          </cell>
        </row>
        <row r="2788">
          <cell r="A2788" t="str">
            <v>NCU03152</v>
          </cell>
          <cell r="D2788">
            <v>933</v>
          </cell>
          <cell r="E2788">
            <v>4733716</v>
          </cell>
          <cell r="F2788">
            <v>4734648</v>
          </cell>
          <cell r="G2788" t="str">
            <v>+</v>
          </cell>
          <cell r="H2788" t="str">
            <v>DUF1348 domain-containing protein</v>
          </cell>
          <cell r="I2788" t="str">
            <v>Linkage Group I</v>
          </cell>
        </row>
        <row r="2789">
          <cell r="A2789" t="str">
            <v>NCU03153</v>
          </cell>
          <cell r="D2789">
            <v>1826</v>
          </cell>
          <cell r="E2789">
            <v>4740988</v>
          </cell>
          <cell r="F2789">
            <v>4742813</v>
          </cell>
          <cell r="G2789" t="str">
            <v>+</v>
          </cell>
          <cell r="H2789" t="str">
            <v>hypothetical protein</v>
          </cell>
          <cell r="I2789" t="str">
            <v>Linkage Group I</v>
          </cell>
        </row>
        <row r="2790">
          <cell r="A2790" t="str">
            <v>NCU03154</v>
          </cell>
          <cell r="D2790">
            <v>2322</v>
          </cell>
          <cell r="E2790">
            <v>4744074</v>
          </cell>
          <cell r="F2790">
            <v>4746395</v>
          </cell>
          <cell r="G2790" t="str">
            <v>+</v>
          </cell>
          <cell r="H2790" t="str">
            <v>pantothenate kinase</v>
          </cell>
          <cell r="I2790" t="str">
            <v>Linkage Group I</v>
          </cell>
        </row>
        <row r="2791">
          <cell r="A2791" t="str">
            <v>NCU03155</v>
          </cell>
          <cell r="D2791">
            <v>1633</v>
          </cell>
          <cell r="E2791">
            <v>4746357</v>
          </cell>
          <cell r="F2791">
            <v>4747989</v>
          </cell>
          <cell r="G2791" t="str">
            <v>-</v>
          </cell>
          <cell r="H2791" t="str">
            <v>hypothetical protein</v>
          </cell>
          <cell r="I2791" t="str">
            <v>Linkage Group I</v>
          </cell>
        </row>
        <row r="2792">
          <cell r="A2792" t="str">
            <v>NCU03156</v>
          </cell>
          <cell r="D2792">
            <v>1045</v>
          </cell>
          <cell r="E2792">
            <v>4748508</v>
          </cell>
          <cell r="F2792">
            <v>4749552</v>
          </cell>
          <cell r="G2792" t="str">
            <v>+</v>
          </cell>
          <cell r="H2792" t="str">
            <v>NUO</v>
          </cell>
          <cell r="I2792" t="str">
            <v>Linkage Group I</v>
          </cell>
          <cell r="J2792" t="str">
            <v>GO:0006116,GO:0009055,GO:0005739,GO:0005739,GO:0005747</v>
          </cell>
        </row>
        <row r="2793">
          <cell r="A2793" t="str">
            <v>NCU03157</v>
          </cell>
          <cell r="D2793">
            <v>447</v>
          </cell>
          <cell r="E2793">
            <v>4750710</v>
          </cell>
          <cell r="F2793">
            <v>4751156</v>
          </cell>
          <cell r="G2793" t="str">
            <v>+</v>
          </cell>
          <cell r="H2793" t="str">
            <v>hypothetical protein</v>
          </cell>
          <cell r="I2793" t="str">
            <v>Linkage Group I</v>
          </cell>
        </row>
        <row r="2794">
          <cell r="A2794" t="str">
            <v>NCU03158</v>
          </cell>
          <cell r="D2794">
            <v>1581</v>
          </cell>
          <cell r="E2794">
            <v>4751457</v>
          </cell>
          <cell r="F2794">
            <v>4753037</v>
          </cell>
          <cell r="G2794" t="str">
            <v>+</v>
          </cell>
          <cell r="H2794" t="str">
            <v>alpha/beta hydrolase</v>
          </cell>
          <cell r="I2794" t="str">
            <v>Linkage Group I</v>
          </cell>
          <cell r="J2794" t="str">
            <v>GO:0005741</v>
          </cell>
        </row>
        <row r="2795">
          <cell r="A2795" t="str">
            <v>NCU03159</v>
          </cell>
          <cell r="D2795">
            <v>1413</v>
          </cell>
          <cell r="E2795">
            <v>4753393</v>
          </cell>
          <cell r="F2795">
            <v>4754805</v>
          </cell>
          <cell r="G2795" t="str">
            <v>+</v>
          </cell>
          <cell r="H2795" t="str">
            <v>3' exoribonuclease</v>
          </cell>
          <cell r="I2795" t="str">
            <v>Linkage Group I</v>
          </cell>
        </row>
        <row r="2796">
          <cell r="A2796" t="str">
            <v>NCU03160</v>
          </cell>
          <cell r="D2796">
            <v>1307</v>
          </cell>
          <cell r="E2796">
            <v>4755863</v>
          </cell>
          <cell r="F2796">
            <v>4757169</v>
          </cell>
          <cell r="G2796" t="str">
            <v>+</v>
          </cell>
          <cell r="H2796" t="str">
            <v>hypothetical protein</v>
          </cell>
          <cell r="I2796" t="str">
            <v>Linkage Group I</v>
          </cell>
        </row>
        <row r="2797">
          <cell r="A2797" t="str">
            <v>NCU03161</v>
          </cell>
          <cell r="D2797">
            <v>1582</v>
          </cell>
          <cell r="E2797">
            <v>4758060</v>
          </cell>
          <cell r="F2797">
            <v>4759641</v>
          </cell>
          <cell r="G2797" t="str">
            <v>+</v>
          </cell>
          <cell r="H2797" t="str">
            <v>hypothetical protein</v>
          </cell>
          <cell r="I2797" t="str">
            <v>Linkage Group I</v>
          </cell>
        </row>
        <row r="2798">
          <cell r="A2798" t="str">
            <v>NCU03162</v>
          </cell>
          <cell r="D2798">
            <v>645</v>
          </cell>
          <cell r="E2798">
            <v>4760326</v>
          </cell>
          <cell r="F2798">
            <v>4760970</v>
          </cell>
          <cell r="G2798" t="str">
            <v>+</v>
          </cell>
          <cell r="H2798" t="str">
            <v>hypothetical protein</v>
          </cell>
          <cell r="I2798" t="str">
            <v>Linkage Group I</v>
          </cell>
        </row>
        <row r="2799">
          <cell r="A2799" t="str">
            <v>NCU03163</v>
          </cell>
          <cell r="D2799">
            <v>1454</v>
          </cell>
          <cell r="E2799">
            <v>4761127</v>
          </cell>
          <cell r="F2799">
            <v>4762580</v>
          </cell>
          <cell r="G2799" t="str">
            <v>-</v>
          </cell>
          <cell r="H2799" t="str">
            <v>stress responsive A/B barrel domain-containing protein</v>
          </cell>
          <cell r="I2799" t="str">
            <v>Linkage Group I</v>
          </cell>
        </row>
        <row r="2800">
          <cell r="A2800" t="str">
            <v>NCU03164</v>
          </cell>
          <cell r="D2800">
            <v>6061</v>
          </cell>
          <cell r="E2800">
            <v>4763978</v>
          </cell>
          <cell r="F2800">
            <v>4770038</v>
          </cell>
          <cell r="G2800" t="str">
            <v>-</v>
          </cell>
          <cell r="H2800" t="str">
            <v>two-component system response regulator</v>
          </cell>
          <cell r="I2800" t="str">
            <v>Linkage Group I</v>
          </cell>
        </row>
        <row r="2801">
          <cell r="A2801" t="str">
            <v>NCU03165</v>
          </cell>
          <cell r="D2801">
            <v>642</v>
          </cell>
          <cell r="E2801">
            <v>4770703</v>
          </cell>
          <cell r="F2801">
            <v>4771344</v>
          </cell>
          <cell r="G2801" t="str">
            <v>+</v>
          </cell>
          <cell r="H2801" t="str">
            <v>hypothetical protein</v>
          </cell>
          <cell r="I2801" t="str">
            <v>Linkage Group I</v>
          </cell>
        </row>
        <row r="2802">
          <cell r="A2802" t="str">
            <v>NCU03166</v>
          </cell>
          <cell r="D2802">
            <v>1659</v>
          </cell>
          <cell r="E2802">
            <v>4771279</v>
          </cell>
          <cell r="F2802">
            <v>4772937</v>
          </cell>
          <cell r="G2802" t="str">
            <v>-</v>
          </cell>
          <cell r="H2802" t="str">
            <v>phosphoribosylaminoimidazole-succinocarboxamide synthase</v>
          </cell>
          <cell r="I2802" t="str">
            <v>Linkage Group I</v>
          </cell>
          <cell r="J2802" t="str">
            <v>GO:0005634,GO:0005737,GO:0006164,GO:0004639,GO:0006189</v>
          </cell>
        </row>
        <row r="2803">
          <cell r="A2803" t="str">
            <v>NCU03167</v>
          </cell>
          <cell r="D2803">
            <v>516</v>
          </cell>
          <cell r="E2803">
            <v>4773178</v>
          </cell>
          <cell r="F2803">
            <v>4773693</v>
          </cell>
          <cell r="G2803" t="str">
            <v>+</v>
          </cell>
          <cell r="H2803" t="str">
            <v>hypothetical protein</v>
          </cell>
          <cell r="I2803" t="str">
            <v>Linkage Group I</v>
          </cell>
        </row>
        <row r="2804">
          <cell r="A2804" t="str">
            <v>NCU03168</v>
          </cell>
          <cell r="D2804">
            <v>2228</v>
          </cell>
          <cell r="E2804">
            <v>4774774</v>
          </cell>
          <cell r="F2804">
            <v>4777001</v>
          </cell>
          <cell r="G2804" t="str">
            <v>+</v>
          </cell>
          <cell r="H2804" t="str">
            <v>aspartic-type endopeptidase</v>
          </cell>
          <cell r="I2804" t="str">
            <v>Linkage Group I</v>
          </cell>
        </row>
        <row r="2805">
          <cell r="A2805" t="str">
            <v>NCU03169</v>
          </cell>
          <cell r="D2805">
            <v>2919</v>
          </cell>
          <cell r="E2805">
            <v>4777060</v>
          </cell>
          <cell r="F2805">
            <v>4779978</v>
          </cell>
          <cell r="G2805" t="str">
            <v>-</v>
          </cell>
          <cell r="H2805" t="str">
            <v>hypothetical protein</v>
          </cell>
          <cell r="I2805" t="str">
            <v>Linkage Group I</v>
          </cell>
        </row>
        <row r="2806">
          <cell r="A2806" t="str">
            <v>NCU03170</v>
          </cell>
          <cell r="D2806">
            <v>720</v>
          </cell>
          <cell r="E2806">
            <v>4780563</v>
          </cell>
          <cell r="F2806">
            <v>4781282</v>
          </cell>
          <cell r="G2806" t="str">
            <v>+</v>
          </cell>
          <cell r="H2806" t="str">
            <v>molybdopterin-converting factor subunit 2</v>
          </cell>
          <cell r="I2806" t="str">
            <v>Linkage Group I</v>
          </cell>
        </row>
        <row r="2807">
          <cell r="A2807" t="str">
            <v>NCU03171</v>
          </cell>
          <cell r="D2807">
            <v>3452</v>
          </cell>
          <cell r="E2807">
            <v>4783240</v>
          </cell>
          <cell r="F2807">
            <v>4786691</v>
          </cell>
          <cell r="G2807" t="str">
            <v>-</v>
          </cell>
          <cell r="H2807" t="str">
            <v>small oligopeptide transporter</v>
          </cell>
          <cell r="I2807" t="str">
            <v>Linkage Group I</v>
          </cell>
        </row>
        <row r="2808">
          <cell r="A2808" t="str">
            <v>NCU03172</v>
          </cell>
          <cell r="D2808">
            <v>1743</v>
          </cell>
          <cell r="E2808">
            <v>4790066</v>
          </cell>
          <cell r="F2808">
            <v>4791808</v>
          </cell>
          <cell r="G2808" t="str">
            <v>-</v>
          </cell>
          <cell r="H2808" t="str">
            <v>hypothetical protein</v>
          </cell>
          <cell r="I2808" t="str">
            <v>Linkage Group I</v>
          </cell>
        </row>
        <row r="2809">
          <cell r="A2809" t="str">
            <v>NCU03173</v>
          </cell>
          <cell r="D2809">
            <v>1664</v>
          </cell>
          <cell r="E2809">
            <v>4793785</v>
          </cell>
          <cell r="F2809">
            <v>4795448</v>
          </cell>
          <cell r="G2809" t="str">
            <v>-</v>
          </cell>
          <cell r="H2809" t="str">
            <v>HAD superfamily hydrolase</v>
          </cell>
          <cell r="I2809" t="str">
            <v>Linkage Group I</v>
          </cell>
        </row>
        <row r="2810">
          <cell r="A2810" t="str">
            <v>NCU03174</v>
          </cell>
          <cell r="D2810">
            <v>3558</v>
          </cell>
          <cell r="E2810">
            <v>4797112</v>
          </cell>
          <cell r="F2810">
            <v>4800669</v>
          </cell>
          <cell r="G2810" t="str">
            <v>-</v>
          </cell>
          <cell r="H2810" t="str">
            <v>hypothetical protein</v>
          </cell>
          <cell r="I2810" t="str">
            <v>Linkage Group I</v>
          </cell>
        </row>
        <row r="2811">
          <cell r="A2811" t="str">
            <v>NCU03175</v>
          </cell>
          <cell r="D2811">
            <v>3471</v>
          </cell>
          <cell r="E2811">
            <v>4803513</v>
          </cell>
          <cell r="F2811">
            <v>4806983</v>
          </cell>
          <cell r="G2811" t="str">
            <v>-</v>
          </cell>
          <cell r="H2811" t="str">
            <v>hypothetical protein</v>
          </cell>
          <cell r="I2811" t="str">
            <v>Linkage Group I</v>
          </cell>
        </row>
        <row r="2812">
          <cell r="A2812" t="str">
            <v>NCU03176</v>
          </cell>
          <cell r="D2812">
            <v>3598</v>
          </cell>
          <cell r="E2812">
            <v>4807880</v>
          </cell>
          <cell r="F2812">
            <v>4811477</v>
          </cell>
          <cell r="G2812" t="str">
            <v>-</v>
          </cell>
          <cell r="H2812" t="str">
            <v>hypothetical protein</v>
          </cell>
          <cell r="I2812" t="str">
            <v>Linkage Group I</v>
          </cell>
        </row>
        <row r="2813">
          <cell r="A2813" t="str">
            <v>NCU03177</v>
          </cell>
          <cell r="D2813">
            <v>1389</v>
          </cell>
          <cell r="E2813">
            <v>4812233</v>
          </cell>
          <cell r="F2813">
            <v>4813621</v>
          </cell>
          <cell r="G2813" t="str">
            <v>-</v>
          </cell>
          <cell r="H2813" t="str">
            <v>sco1</v>
          </cell>
          <cell r="I2813" t="str">
            <v>Linkage Group I</v>
          </cell>
          <cell r="J2813" t="str">
            <v>GO:0005739,GO:0006461,GO:0006825,GO:0005743</v>
          </cell>
        </row>
        <row r="2814">
          <cell r="A2814" t="str">
            <v>NCU03178</v>
          </cell>
          <cell r="D2814">
            <v>1964</v>
          </cell>
          <cell r="E2814">
            <v>4814355</v>
          </cell>
          <cell r="F2814">
            <v>4816318</v>
          </cell>
          <cell r="G2814" t="str">
            <v>+</v>
          </cell>
          <cell r="H2814" t="str">
            <v>hypothetical protein</v>
          </cell>
          <cell r="I2814" t="str">
            <v>Linkage Group I</v>
          </cell>
        </row>
        <row r="2815">
          <cell r="A2815" t="str">
            <v>NCU03179</v>
          </cell>
          <cell r="D2815">
            <v>813</v>
          </cell>
          <cell r="E2815">
            <v>4817014</v>
          </cell>
          <cell r="F2815">
            <v>4817826</v>
          </cell>
          <cell r="G2815" t="str">
            <v>-</v>
          </cell>
          <cell r="H2815" t="str">
            <v>hypothetical protein</v>
          </cell>
          <cell r="I2815" t="str">
            <v>Linkage Group I</v>
          </cell>
        </row>
        <row r="2816">
          <cell r="A2816" t="str">
            <v>NCU03180</v>
          </cell>
          <cell r="D2816">
            <v>546</v>
          </cell>
          <cell r="E2816">
            <v>4818315</v>
          </cell>
          <cell r="F2816">
            <v>4818860</v>
          </cell>
          <cell r="G2816" t="str">
            <v>-</v>
          </cell>
          <cell r="H2816" t="str">
            <v>hypothetical protein</v>
          </cell>
          <cell r="I2816" t="str">
            <v>Linkage Group I</v>
          </cell>
        </row>
        <row r="2817">
          <cell r="A2817" t="str">
            <v>NCU03181</v>
          </cell>
          <cell r="D2817">
            <v>1707</v>
          </cell>
          <cell r="E2817">
            <v>4819895</v>
          </cell>
          <cell r="F2817">
            <v>4821601</v>
          </cell>
          <cell r="G2817" t="str">
            <v>+</v>
          </cell>
          <cell r="H2817" t="str">
            <v>acetylxylan esterase</v>
          </cell>
          <cell r="I2817" t="str">
            <v>Linkage Group I</v>
          </cell>
        </row>
        <row r="2818">
          <cell r="A2818" t="str">
            <v>NCU03182</v>
          </cell>
          <cell r="D2818">
            <v>280</v>
          </cell>
          <cell r="E2818">
            <v>4824116</v>
          </cell>
          <cell r="F2818">
            <v>4824395</v>
          </cell>
          <cell r="G2818" t="str">
            <v>+</v>
          </cell>
          <cell r="H2818" t="str">
            <v>hypothetical protein</v>
          </cell>
          <cell r="I2818" t="str">
            <v>Linkage Group I</v>
          </cell>
        </row>
        <row r="2819">
          <cell r="A2819" t="str">
            <v>NCU03183</v>
          </cell>
          <cell r="D2819">
            <v>795</v>
          </cell>
          <cell r="E2819">
            <v>4824849</v>
          </cell>
          <cell r="F2819">
            <v>4825643</v>
          </cell>
          <cell r="G2819" t="str">
            <v>+</v>
          </cell>
          <cell r="H2819" t="str">
            <v>hypothetical protein</v>
          </cell>
          <cell r="I2819" t="str">
            <v>Linkage Group I</v>
          </cell>
        </row>
        <row r="2820">
          <cell r="A2820" t="str">
            <v>NCU03184</v>
          </cell>
          <cell r="D2820">
            <v>1925</v>
          </cell>
          <cell r="E2820">
            <v>4833322</v>
          </cell>
          <cell r="F2820">
            <v>4835246</v>
          </cell>
          <cell r="G2820" t="str">
            <v>+</v>
          </cell>
          <cell r="H2820" t="str">
            <v>C2H2 conidiation transcription factor FlbC</v>
          </cell>
          <cell r="I2820" t="str">
            <v>Linkage Group I</v>
          </cell>
        </row>
        <row r="2821">
          <cell r="A2821" t="str">
            <v>NCU03186</v>
          </cell>
          <cell r="D2821">
            <v>2175</v>
          </cell>
          <cell r="E2821">
            <v>4844441</v>
          </cell>
          <cell r="F2821">
            <v>4846615</v>
          </cell>
          <cell r="G2821" t="str">
            <v>-</v>
          </cell>
          <cell r="H2821" t="str">
            <v>ankyrin repeat and BTB/POZ domain-containing protein</v>
          </cell>
          <cell r="I2821" t="str">
            <v>Linkage Group I</v>
          </cell>
        </row>
        <row r="2822">
          <cell r="A2822" t="str">
            <v>NCU03187</v>
          </cell>
          <cell r="B2822" t="str">
            <v>nim-1</v>
          </cell>
          <cell r="D2822">
            <v>3417</v>
          </cell>
          <cell r="E2822">
            <v>4847428</v>
          </cell>
          <cell r="F2822">
            <v>4850844</v>
          </cell>
          <cell r="G2822" t="str">
            <v>+</v>
          </cell>
          <cell r="H2822" t="str">
            <v>never in mitosis-1</v>
          </cell>
          <cell r="I2822" t="str">
            <v>Linkage Group I</v>
          </cell>
        </row>
        <row r="2823">
          <cell r="A2823" t="str">
            <v>NCU03188</v>
          </cell>
          <cell r="D2823">
            <v>2440</v>
          </cell>
          <cell r="E2823">
            <v>4850854</v>
          </cell>
          <cell r="F2823">
            <v>4853293</v>
          </cell>
          <cell r="G2823" t="str">
            <v>-</v>
          </cell>
          <cell r="H2823" t="str">
            <v>sugar 1,4-lactone oxidase</v>
          </cell>
          <cell r="I2823" t="str">
            <v>Linkage Group I</v>
          </cell>
          <cell r="J2823" t="str">
            <v>GO:0005741,GO:0009416</v>
          </cell>
        </row>
        <row r="2824">
          <cell r="A2824" t="str">
            <v>NCU03189</v>
          </cell>
          <cell r="D2824">
            <v>1107</v>
          </cell>
          <cell r="E2824">
            <v>4853997</v>
          </cell>
          <cell r="F2824">
            <v>4855103</v>
          </cell>
          <cell r="G2824" t="str">
            <v>-</v>
          </cell>
          <cell r="H2824" t="str">
            <v>hypothetical protein</v>
          </cell>
          <cell r="I2824" t="str">
            <v>Linkage Group I</v>
          </cell>
        </row>
        <row r="2825">
          <cell r="A2825" t="str">
            <v>NCU03190</v>
          </cell>
          <cell r="D2825">
            <v>2507</v>
          </cell>
          <cell r="E2825">
            <v>4855975</v>
          </cell>
          <cell r="F2825">
            <v>4858481</v>
          </cell>
          <cell r="G2825" t="str">
            <v>+</v>
          </cell>
          <cell r="H2825" t="str">
            <v>Rec8</v>
          </cell>
          <cell r="I2825" t="str">
            <v>Linkage Group I</v>
          </cell>
        </row>
        <row r="2826">
          <cell r="A2826" t="str">
            <v>NCU03191</v>
          </cell>
          <cell r="D2826">
            <v>1769</v>
          </cell>
          <cell r="E2826">
            <v>4859024</v>
          </cell>
          <cell r="F2826">
            <v>4860792</v>
          </cell>
          <cell r="G2826" t="str">
            <v>-</v>
          </cell>
          <cell r="H2826" t="str">
            <v>rab protein geranylgeranyltransferase component A</v>
          </cell>
          <cell r="I2826" t="str">
            <v>Linkage Group I</v>
          </cell>
        </row>
        <row r="2827">
          <cell r="A2827" t="str">
            <v>NCU03192</v>
          </cell>
          <cell r="D2827">
            <v>858</v>
          </cell>
          <cell r="E2827">
            <v>4861528</v>
          </cell>
          <cell r="F2827">
            <v>4862385</v>
          </cell>
          <cell r="G2827" t="str">
            <v>-</v>
          </cell>
          <cell r="H2827" t="str">
            <v>hypothetical protein</v>
          </cell>
          <cell r="I2827" t="str">
            <v>Linkage Group I</v>
          </cell>
        </row>
        <row r="2828">
          <cell r="A2828" t="str">
            <v>NCU03193</v>
          </cell>
          <cell r="D2828">
            <v>1367</v>
          </cell>
          <cell r="E2828">
            <v>4863285</v>
          </cell>
          <cell r="F2828">
            <v>4864651</v>
          </cell>
          <cell r="G2828" t="str">
            <v>-</v>
          </cell>
          <cell r="H2828" t="str">
            <v>hypothetical protein</v>
          </cell>
          <cell r="I2828" t="str">
            <v>Linkage Group I</v>
          </cell>
        </row>
        <row r="2829">
          <cell r="A2829" t="str">
            <v>NCU03194</v>
          </cell>
          <cell r="D2829">
            <v>2298</v>
          </cell>
          <cell r="E2829">
            <v>4864966</v>
          </cell>
          <cell r="F2829">
            <v>4867263</v>
          </cell>
          <cell r="G2829" t="str">
            <v>-</v>
          </cell>
          <cell r="H2829" t="str">
            <v>phosphoribosylaminoimidazole carboxylase</v>
          </cell>
          <cell r="I2829" t="str">
            <v>Linkage Group I</v>
          </cell>
        </row>
        <row r="2830">
          <cell r="A2830" t="str">
            <v>NCU03195</v>
          </cell>
          <cell r="D2830">
            <v>1950</v>
          </cell>
          <cell r="E2830">
            <v>4867786</v>
          </cell>
          <cell r="F2830">
            <v>4869735</v>
          </cell>
          <cell r="G2830" t="str">
            <v>+</v>
          </cell>
          <cell r="H2830" t="str">
            <v>tRNA-dihydrouridine synthase 4</v>
          </cell>
          <cell r="I2830" t="str">
            <v>Linkage Group I</v>
          </cell>
        </row>
        <row r="2831">
          <cell r="A2831" t="str">
            <v>NCU03197</v>
          </cell>
          <cell r="D2831">
            <v>2235</v>
          </cell>
          <cell r="E2831">
            <v>4875601</v>
          </cell>
          <cell r="F2831">
            <v>4877835</v>
          </cell>
          <cell r="G2831" t="str">
            <v>+</v>
          </cell>
          <cell r="H2831" t="str">
            <v>serine/threonine-protein kinase psk1</v>
          </cell>
          <cell r="I2831" t="str">
            <v>Linkage Group I</v>
          </cell>
        </row>
        <row r="2832">
          <cell r="A2832" t="str">
            <v>NCU03198</v>
          </cell>
          <cell r="D2832">
            <v>1869</v>
          </cell>
          <cell r="E2832">
            <v>4884361</v>
          </cell>
          <cell r="F2832">
            <v>4886229</v>
          </cell>
          <cell r="G2832" t="str">
            <v>+</v>
          </cell>
          <cell r="H2832" t="str">
            <v>hypothetical protein</v>
          </cell>
          <cell r="I2832" t="str">
            <v>Linkage Group I</v>
          </cell>
        </row>
        <row r="2833">
          <cell r="A2833" t="str">
            <v>NCU03199</v>
          </cell>
          <cell r="D2833">
            <v>1575</v>
          </cell>
          <cell r="E2833">
            <v>4886538</v>
          </cell>
          <cell r="F2833">
            <v>4888112</v>
          </cell>
          <cell r="G2833" t="str">
            <v>+</v>
          </cell>
          <cell r="H2833" t="str">
            <v>ATP synthase subunit H</v>
          </cell>
          <cell r="I2833" t="str">
            <v>Linkage Group I</v>
          </cell>
          <cell r="J2833" t="str">
            <v>GO:0005739</v>
          </cell>
        </row>
        <row r="2834">
          <cell r="A2834" t="str">
            <v>NCU03200</v>
          </cell>
          <cell r="D2834">
            <v>3515</v>
          </cell>
          <cell r="E2834">
            <v>4889006</v>
          </cell>
          <cell r="F2834">
            <v>4892520</v>
          </cell>
          <cell r="G2834" t="str">
            <v>-</v>
          </cell>
          <cell r="H2834" t="str">
            <v>serine/threonine-protein kinase sck1</v>
          </cell>
          <cell r="I2834" t="str">
            <v>Linkage Group I</v>
          </cell>
        </row>
        <row r="2835">
          <cell r="A2835" t="str">
            <v>NCU03202</v>
          </cell>
          <cell r="D2835">
            <v>890</v>
          </cell>
          <cell r="E2835">
            <v>4897980</v>
          </cell>
          <cell r="F2835">
            <v>4898869</v>
          </cell>
          <cell r="G2835" t="str">
            <v>-</v>
          </cell>
          <cell r="H2835" t="str">
            <v>hypothetical protein</v>
          </cell>
          <cell r="I2835" t="str">
            <v>Linkage Group I</v>
          </cell>
        </row>
        <row r="2836">
          <cell r="A2836" t="str">
            <v>NCU03203</v>
          </cell>
          <cell r="D2836">
            <v>1045</v>
          </cell>
          <cell r="E2836">
            <v>4899436</v>
          </cell>
          <cell r="F2836">
            <v>4900480</v>
          </cell>
          <cell r="G2836" t="str">
            <v>+</v>
          </cell>
          <cell r="H2836" t="str">
            <v>hypothetical protein</v>
          </cell>
          <cell r="I2836" t="str">
            <v>Linkage Group I</v>
          </cell>
        </row>
        <row r="2837">
          <cell r="A2837" t="str">
            <v>NCU03204</v>
          </cell>
          <cell r="D2837">
            <v>1961</v>
          </cell>
          <cell r="E2837">
            <v>4900442</v>
          </cell>
          <cell r="F2837">
            <v>4902402</v>
          </cell>
          <cell r="G2837" t="str">
            <v>-</v>
          </cell>
          <cell r="H2837" t="str">
            <v>iron-sulfur cluster assembly associated protein Nar1</v>
          </cell>
          <cell r="I2837" t="str">
            <v>Linkage Group I</v>
          </cell>
        </row>
        <row r="2838">
          <cell r="A2838" t="str">
            <v>NCU03205</v>
          </cell>
          <cell r="D2838">
            <v>1318</v>
          </cell>
          <cell r="E2838">
            <v>4903603</v>
          </cell>
          <cell r="F2838">
            <v>4904920</v>
          </cell>
          <cell r="G2838" t="str">
            <v>+</v>
          </cell>
          <cell r="H2838" t="str">
            <v>hypothetical protein</v>
          </cell>
          <cell r="I2838" t="str">
            <v>Linkage Group I</v>
          </cell>
        </row>
        <row r="2839">
          <cell r="A2839" t="str">
            <v>NCU03206</v>
          </cell>
          <cell r="D2839">
            <v>2006</v>
          </cell>
          <cell r="E2839">
            <v>4904764</v>
          </cell>
          <cell r="F2839">
            <v>4906769</v>
          </cell>
          <cell r="G2839" t="str">
            <v>-</v>
          </cell>
          <cell r="H2839" t="str">
            <v>C2H2 finger domain-containing protein</v>
          </cell>
          <cell r="I2839" t="str">
            <v>Linkage Group I</v>
          </cell>
        </row>
        <row r="2840">
          <cell r="A2840" t="str">
            <v>NCU03207</v>
          </cell>
          <cell r="D2840">
            <v>1818</v>
          </cell>
          <cell r="E2840">
            <v>4907299</v>
          </cell>
          <cell r="F2840">
            <v>4909116</v>
          </cell>
          <cell r="G2840" t="str">
            <v>+</v>
          </cell>
          <cell r="H2840" t="str">
            <v>ran GTPase activating protein 1</v>
          </cell>
          <cell r="I2840" t="str">
            <v>Linkage Group I</v>
          </cell>
        </row>
        <row r="2841">
          <cell r="A2841" t="str">
            <v>NCU03208</v>
          </cell>
          <cell r="D2841">
            <v>1239</v>
          </cell>
          <cell r="E2841">
            <v>4909354</v>
          </cell>
          <cell r="F2841">
            <v>4910592</v>
          </cell>
          <cell r="G2841" t="str">
            <v>+</v>
          </cell>
          <cell r="H2841" t="str">
            <v>hypothetical protein</v>
          </cell>
          <cell r="I2841" t="str">
            <v>Linkage Group I</v>
          </cell>
        </row>
        <row r="2842">
          <cell r="A2842" t="str">
            <v>NCU03209</v>
          </cell>
          <cell r="D2842">
            <v>1458</v>
          </cell>
          <cell r="E2842">
            <v>4911213</v>
          </cell>
          <cell r="F2842">
            <v>4912670</v>
          </cell>
          <cell r="G2842" t="str">
            <v>+</v>
          </cell>
          <cell r="H2842" t="str">
            <v>chitinase 1</v>
          </cell>
          <cell r="I2842" t="str">
            <v>Linkage Group I</v>
          </cell>
        </row>
        <row r="2843">
          <cell r="A2843" t="str">
            <v>NCU03210</v>
          </cell>
          <cell r="D2843">
            <v>1697</v>
          </cell>
          <cell r="E2843">
            <v>4913500</v>
          </cell>
          <cell r="F2843">
            <v>4915196</v>
          </cell>
          <cell r="G2843" t="str">
            <v>+</v>
          </cell>
          <cell r="H2843" t="str">
            <v>hypothetical protein</v>
          </cell>
          <cell r="I2843" t="str">
            <v>Linkage Group I</v>
          </cell>
        </row>
        <row r="2844">
          <cell r="A2844" t="str">
            <v>NCU03211</v>
          </cell>
          <cell r="D2844">
            <v>1534</v>
          </cell>
          <cell r="E2844">
            <v>4915529</v>
          </cell>
          <cell r="F2844">
            <v>4917062</v>
          </cell>
          <cell r="G2844" t="str">
            <v>+</v>
          </cell>
          <cell r="H2844" t="str">
            <v>hypothetical protein</v>
          </cell>
          <cell r="I2844" t="str">
            <v>Linkage Group I</v>
          </cell>
        </row>
        <row r="2845">
          <cell r="A2845" t="str">
            <v>NCU03212</v>
          </cell>
          <cell r="D2845">
            <v>2468</v>
          </cell>
          <cell r="E2845">
            <v>4917121</v>
          </cell>
          <cell r="F2845">
            <v>4919588</v>
          </cell>
          <cell r="G2845" t="str">
            <v>-</v>
          </cell>
          <cell r="H2845" t="str">
            <v>hypothetical protein</v>
          </cell>
          <cell r="I2845" t="str">
            <v>Linkage Group I</v>
          </cell>
        </row>
        <row r="2846">
          <cell r="A2846" t="str">
            <v>NCU03213</v>
          </cell>
          <cell r="D2846">
            <v>1638</v>
          </cell>
          <cell r="E2846">
            <v>4920079</v>
          </cell>
          <cell r="F2846">
            <v>4921716</v>
          </cell>
          <cell r="G2846" t="str">
            <v>-</v>
          </cell>
          <cell r="H2846" t="str">
            <v>mannosylphosphorylation protein</v>
          </cell>
          <cell r="I2846" t="str">
            <v>Linkage Group I</v>
          </cell>
        </row>
        <row r="2847">
          <cell r="A2847" t="str">
            <v>NCU03214</v>
          </cell>
          <cell r="D2847">
            <v>2165</v>
          </cell>
          <cell r="E2847">
            <v>4925710</v>
          </cell>
          <cell r="F2847">
            <v>4927874</v>
          </cell>
          <cell r="G2847" t="str">
            <v>+</v>
          </cell>
          <cell r="H2847" t="str">
            <v>ER lumen protein retaining receptor</v>
          </cell>
          <cell r="I2847" t="str">
            <v>Linkage Group I</v>
          </cell>
          <cell r="J2847" t="str">
            <v>GO:0009416</v>
          </cell>
        </row>
        <row r="2848">
          <cell r="A2848" t="str">
            <v>NCU03215</v>
          </cell>
          <cell r="D2848">
            <v>2477</v>
          </cell>
          <cell r="E2848">
            <v>4927899</v>
          </cell>
          <cell r="F2848">
            <v>4930375</v>
          </cell>
          <cell r="G2848" t="str">
            <v>-</v>
          </cell>
          <cell r="H2848" t="str">
            <v>glycosyl hydrolase</v>
          </cell>
          <cell r="I2848" t="str">
            <v>Linkage Group I</v>
          </cell>
        </row>
        <row r="2849">
          <cell r="A2849" t="str">
            <v>NCU03216</v>
          </cell>
          <cell r="D2849">
            <v>1590</v>
          </cell>
          <cell r="E2849">
            <v>4931160</v>
          </cell>
          <cell r="F2849">
            <v>4932749</v>
          </cell>
          <cell r="G2849" t="str">
            <v>-</v>
          </cell>
          <cell r="H2849" t="str">
            <v>adenylate kinase</v>
          </cell>
          <cell r="I2849" t="str">
            <v>Linkage Group I</v>
          </cell>
        </row>
        <row r="2850">
          <cell r="A2850" t="str">
            <v>NCU03217</v>
          </cell>
          <cell r="D2850">
            <v>2313</v>
          </cell>
          <cell r="E2850">
            <v>4935282</v>
          </cell>
          <cell r="F2850">
            <v>4937594</v>
          </cell>
          <cell r="G2850" t="str">
            <v>+</v>
          </cell>
          <cell r="H2850" t="str">
            <v>MRS7 family protein</v>
          </cell>
          <cell r="I2850" t="str">
            <v>Linkage Group I</v>
          </cell>
        </row>
        <row r="2851">
          <cell r="A2851" t="str">
            <v>NCU03218</v>
          </cell>
          <cell r="D2851">
            <v>2424</v>
          </cell>
          <cell r="E2851">
            <v>4938320</v>
          </cell>
          <cell r="F2851">
            <v>4940743</v>
          </cell>
          <cell r="G2851" t="str">
            <v>+</v>
          </cell>
          <cell r="H2851" t="str">
            <v>PX domain-containing protein</v>
          </cell>
          <cell r="I2851" t="str">
            <v>Linkage Group I</v>
          </cell>
        </row>
        <row r="2852">
          <cell r="A2852" t="str">
            <v>NCU03219</v>
          </cell>
          <cell r="D2852">
            <v>3374</v>
          </cell>
          <cell r="E2852">
            <v>4940849</v>
          </cell>
          <cell r="F2852">
            <v>4944222</v>
          </cell>
          <cell r="G2852" t="str">
            <v>-</v>
          </cell>
          <cell r="H2852" t="str">
            <v>Kex2</v>
          </cell>
          <cell r="I2852" t="str">
            <v>Linkage Group I</v>
          </cell>
        </row>
        <row r="2853">
          <cell r="A2853" t="str">
            <v>NCU03220</v>
          </cell>
          <cell r="D2853">
            <v>5569</v>
          </cell>
          <cell r="E2853">
            <v>4947251</v>
          </cell>
          <cell r="F2853">
            <v>4952819</v>
          </cell>
          <cell r="G2853" t="str">
            <v>+</v>
          </cell>
          <cell r="H2853" t="str">
            <v>hypothetical protein</v>
          </cell>
          <cell r="I2853" t="str">
            <v>Linkage Group I</v>
          </cell>
        </row>
        <row r="2854">
          <cell r="A2854" t="str">
            <v>NCU03221</v>
          </cell>
          <cell r="D2854">
            <v>1795</v>
          </cell>
          <cell r="E2854">
            <v>4953166</v>
          </cell>
          <cell r="F2854">
            <v>4954960</v>
          </cell>
          <cell r="G2854" t="str">
            <v>+</v>
          </cell>
          <cell r="H2854" t="str">
            <v>PX domain-containing protein</v>
          </cell>
          <cell r="I2854" t="str">
            <v>Linkage Group I</v>
          </cell>
        </row>
        <row r="2855">
          <cell r="A2855" t="str">
            <v>NCU03222</v>
          </cell>
          <cell r="D2855">
            <v>1405</v>
          </cell>
          <cell r="E2855">
            <v>4957355</v>
          </cell>
          <cell r="F2855">
            <v>4959053</v>
          </cell>
          <cell r="G2855" t="str">
            <v>+</v>
          </cell>
          <cell r="H2855" t="str">
            <v>hypothetical protein</v>
          </cell>
          <cell r="I2855" t="str">
            <v>Linkage Group I</v>
          </cell>
        </row>
        <row r="2856">
          <cell r="A2856" t="str">
            <v>NCU03223</v>
          </cell>
          <cell r="D2856">
            <v>2229</v>
          </cell>
          <cell r="E2856">
            <v>4959968</v>
          </cell>
          <cell r="F2856">
            <v>4962481</v>
          </cell>
          <cell r="G2856" t="str">
            <v>+</v>
          </cell>
          <cell r="H2856" t="str">
            <v>sn-1,2-diacylglycerol cholinephosphotransferase</v>
          </cell>
          <cell r="I2856" t="str">
            <v>Linkage Group I</v>
          </cell>
        </row>
        <row r="2857">
          <cell r="A2857" t="str">
            <v>NCU03225</v>
          </cell>
          <cell r="D2857">
            <v>3706</v>
          </cell>
          <cell r="E2857">
            <v>4967450</v>
          </cell>
          <cell r="F2857">
            <v>4971155</v>
          </cell>
          <cell r="G2857" t="str">
            <v>+</v>
          </cell>
          <cell r="H2857" t="str">
            <v>hypothetical protein</v>
          </cell>
          <cell r="I2857" t="str">
            <v>Linkage Group I</v>
          </cell>
        </row>
        <row r="2858">
          <cell r="A2858" t="str">
            <v>NCU03226</v>
          </cell>
          <cell r="D2858">
            <v>1276</v>
          </cell>
          <cell r="E2858">
            <v>4971616</v>
          </cell>
          <cell r="F2858">
            <v>4972891</v>
          </cell>
          <cell r="G2858" t="str">
            <v>+</v>
          </cell>
          <cell r="H2858" t="str">
            <v>Y14 protein</v>
          </cell>
          <cell r="I2858" t="str">
            <v>Linkage Group I</v>
          </cell>
        </row>
        <row r="2859">
          <cell r="A2859" t="str">
            <v>NCU03228</v>
          </cell>
          <cell r="D2859">
            <v>3662</v>
          </cell>
          <cell r="E2859">
            <v>4976273</v>
          </cell>
          <cell r="F2859">
            <v>4979934</v>
          </cell>
          <cell r="G2859" t="str">
            <v>-</v>
          </cell>
          <cell r="H2859" t="str">
            <v>heavy metal tolerance protein</v>
          </cell>
          <cell r="I2859" t="str">
            <v>Linkage Group I</v>
          </cell>
        </row>
        <row r="2860">
          <cell r="A2860" t="str">
            <v>NCU03229</v>
          </cell>
          <cell r="B2860" t="str">
            <v>tim44</v>
          </cell>
          <cell r="D2860">
            <v>2150</v>
          </cell>
          <cell r="E2860">
            <v>4984067</v>
          </cell>
          <cell r="F2860">
            <v>4986216</v>
          </cell>
          <cell r="G2860" t="str">
            <v>-</v>
          </cell>
          <cell r="H2860" t="str">
            <v>translocase of inner mitochondrial membrane 44</v>
          </cell>
          <cell r="I2860" t="str">
            <v>Linkage Group I</v>
          </cell>
        </row>
        <row r="2861">
          <cell r="A2861" t="str">
            <v>NCU03230</v>
          </cell>
          <cell r="D2861">
            <v>1429</v>
          </cell>
          <cell r="E2861">
            <v>4986330</v>
          </cell>
          <cell r="F2861">
            <v>4987758</v>
          </cell>
          <cell r="G2861" t="str">
            <v>+</v>
          </cell>
          <cell r="H2861" t="str">
            <v>mitochondrial ribosomal protein subunit S18</v>
          </cell>
          <cell r="I2861" t="str">
            <v>Linkage Group I</v>
          </cell>
        </row>
        <row r="2862">
          <cell r="A2862" t="str">
            <v>NCU03231</v>
          </cell>
          <cell r="D2862">
            <v>1508</v>
          </cell>
          <cell r="E2862">
            <v>4988043</v>
          </cell>
          <cell r="F2862">
            <v>4989550</v>
          </cell>
          <cell r="G2862" t="str">
            <v>+</v>
          </cell>
          <cell r="H2862" t="str">
            <v>mitochondrial chaperone BCS1</v>
          </cell>
          <cell r="I2862" t="str">
            <v>Linkage Group I</v>
          </cell>
        </row>
        <row r="2863">
          <cell r="A2863" t="str">
            <v>NCU03232</v>
          </cell>
          <cell r="D2863">
            <v>1467</v>
          </cell>
          <cell r="E2863">
            <v>4990206</v>
          </cell>
          <cell r="F2863">
            <v>4991672</v>
          </cell>
          <cell r="G2863" t="str">
            <v>-</v>
          </cell>
          <cell r="H2863" t="str">
            <v>RNA binding protein Pym</v>
          </cell>
          <cell r="I2863" t="str">
            <v>Linkage Group I</v>
          </cell>
        </row>
        <row r="2864">
          <cell r="A2864" t="str">
            <v>NCU03233</v>
          </cell>
          <cell r="D2864">
            <v>860</v>
          </cell>
          <cell r="E2864">
            <v>4991930</v>
          </cell>
          <cell r="F2864">
            <v>4992789</v>
          </cell>
          <cell r="G2864" t="str">
            <v>+</v>
          </cell>
          <cell r="H2864" t="str">
            <v>hypothetical protein</v>
          </cell>
          <cell r="I2864" t="str">
            <v>Linkage Group I</v>
          </cell>
        </row>
        <row r="2865">
          <cell r="A2865" t="str">
            <v>NCU03234</v>
          </cell>
          <cell r="D2865">
            <v>6575</v>
          </cell>
          <cell r="E2865">
            <v>4994591</v>
          </cell>
          <cell r="F2865">
            <v>5001165</v>
          </cell>
          <cell r="G2865" t="str">
            <v>+</v>
          </cell>
          <cell r="H2865" t="str">
            <v>ubiquitin-protein ligase E3 component</v>
          </cell>
          <cell r="I2865" t="str">
            <v>Linkage Group I</v>
          </cell>
        </row>
        <row r="2866">
          <cell r="A2866" t="str">
            <v>NCU03235</v>
          </cell>
          <cell r="D2866">
            <v>3258</v>
          </cell>
          <cell r="E2866">
            <v>5001646</v>
          </cell>
          <cell r="F2866">
            <v>5004903</v>
          </cell>
          <cell r="G2866" t="str">
            <v>-</v>
          </cell>
          <cell r="H2866" t="str">
            <v>sulfate permease II</v>
          </cell>
          <cell r="I2866" t="str">
            <v>Linkage Group I</v>
          </cell>
        </row>
        <row r="2867">
          <cell r="A2867" t="str">
            <v>NCU03237</v>
          </cell>
          <cell r="D2867">
            <v>1993</v>
          </cell>
          <cell r="E2867">
            <v>5012222</v>
          </cell>
          <cell r="F2867">
            <v>5014214</v>
          </cell>
          <cell r="G2867" t="str">
            <v>+</v>
          </cell>
          <cell r="H2867" t="str">
            <v>mitotic check point protein</v>
          </cell>
          <cell r="I2867" t="str">
            <v>Linkage Group I</v>
          </cell>
        </row>
        <row r="2868">
          <cell r="A2868" t="str">
            <v>NCU03238</v>
          </cell>
          <cell r="D2868">
            <v>2567</v>
          </cell>
          <cell r="E2868">
            <v>5015268</v>
          </cell>
          <cell r="F2868">
            <v>5017834</v>
          </cell>
          <cell r="G2868" t="str">
            <v>-</v>
          </cell>
          <cell r="H2868" t="str">
            <v>hypothetical protein</v>
          </cell>
          <cell r="I2868" t="str">
            <v>Linkage Group I</v>
          </cell>
        </row>
        <row r="2869">
          <cell r="A2869" t="str">
            <v>NCU03239</v>
          </cell>
          <cell r="D2869">
            <v>1803</v>
          </cell>
          <cell r="E2869">
            <v>5018721</v>
          </cell>
          <cell r="F2869">
            <v>5020523</v>
          </cell>
          <cell r="G2869" t="str">
            <v>+</v>
          </cell>
          <cell r="H2869" t="str">
            <v>hypothetical protein</v>
          </cell>
          <cell r="I2869" t="str">
            <v>Linkage Group I</v>
          </cell>
        </row>
        <row r="2870">
          <cell r="A2870" t="str">
            <v>NCU03240</v>
          </cell>
          <cell r="D2870">
            <v>3062</v>
          </cell>
          <cell r="E2870">
            <v>5025327</v>
          </cell>
          <cell r="F2870">
            <v>5028388</v>
          </cell>
          <cell r="G2870" t="str">
            <v>+</v>
          </cell>
          <cell r="H2870" t="str">
            <v>hypothetical protein</v>
          </cell>
          <cell r="I2870" t="str">
            <v>Linkage Group I</v>
          </cell>
        </row>
        <row r="2871">
          <cell r="A2871" t="str">
            <v>NCU03241</v>
          </cell>
          <cell r="D2871">
            <v>2115</v>
          </cell>
          <cell r="E2871">
            <v>5030711</v>
          </cell>
          <cell r="F2871">
            <v>5032825</v>
          </cell>
          <cell r="G2871" t="str">
            <v>+</v>
          </cell>
          <cell r="H2871" t="str">
            <v>FK506-binding protein 4</v>
          </cell>
          <cell r="I2871" t="str">
            <v>Linkage Group I</v>
          </cell>
          <cell r="J2871" t="str">
            <v>GO:0040009,GO:0005634</v>
          </cell>
        </row>
        <row r="2872">
          <cell r="A2872" t="str">
            <v>NCU03242</v>
          </cell>
          <cell r="D2872">
            <v>2948</v>
          </cell>
          <cell r="E2872">
            <v>5033679</v>
          </cell>
          <cell r="F2872">
            <v>5036626</v>
          </cell>
          <cell r="G2872" t="str">
            <v>+</v>
          </cell>
          <cell r="H2872" t="str">
            <v>serine/threonine-protein kinase cbk1</v>
          </cell>
          <cell r="I2872" t="str">
            <v>Linkage Group I</v>
          </cell>
        </row>
        <row r="2873">
          <cell r="A2873" t="str">
            <v>NCU03243</v>
          </cell>
          <cell r="D2873">
            <v>1935</v>
          </cell>
          <cell r="E2873">
            <v>5036784</v>
          </cell>
          <cell r="F2873">
            <v>5038718</v>
          </cell>
          <cell r="G2873" t="str">
            <v>-</v>
          </cell>
          <cell r="H2873" t="str">
            <v>inositol phosphosphingolipid phospholipase C</v>
          </cell>
          <cell r="I2873" t="str">
            <v>Linkage Group I</v>
          </cell>
        </row>
        <row r="2874">
          <cell r="A2874" t="str">
            <v>NCU03244</v>
          </cell>
          <cell r="D2874">
            <v>1680</v>
          </cell>
          <cell r="E2874">
            <v>5039592</v>
          </cell>
          <cell r="F2874">
            <v>5041271</v>
          </cell>
          <cell r="G2874" t="str">
            <v>+</v>
          </cell>
          <cell r="H2874" t="str">
            <v>WD repeat protein</v>
          </cell>
          <cell r="I2874" t="str">
            <v>Linkage Group I</v>
          </cell>
        </row>
        <row r="2875">
          <cell r="A2875" t="str">
            <v>NCU03245</v>
          </cell>
          <cell r="D2875">
            <v>1203</v>
          </cell>
          <cell r="E2875">
            <v>5041413</v>
          </cell>
          <cell r="F2875">
            <v>5042615</v>
          </cell>
          <cell r="G2875" t="str">
            <v>-</v>
          </cell>
          <cell r="H2875" t="str">
            <v>hypothetical protein</v>
          </cell>
          <cell r="I2875" t="str">
            <v>Linkage Group I</v>
          </cell>
        </row>
        <row r="2876">
          <cell r="A2876" t="str">
            <v>NCU03246</v>
          </cell>
          <cell r="D2876">
            <v>2246</v>
          </cell>
          <cell r="E2876">
            <v>5043675</v>
          </cell>
          <cell r="F2876">
            <v>5045920</v>
          </cell>
          <cell r="G2876" t="str">
            <v>+</v>
          </cell>
          <cell r="H2876" t="str">
            <v>tyrosine-protein phosphatase CDC14</v>
          </cell>
          <cell r="I2876" t="str">
            <v>Linkage Group I</v>
          </cell>
        </row>
        <row r="2877">
          <cell r="A2877" t="str">
            <v>NCU03247</v>
          </cell>
          <cell r="D2877">
            <v>2275</v>
          </cell>
          <cell r="E2877">
            <v>5049047</v>
          </cell>
          <cell r="F2877">
            <v>5051321</v>
          </cell>
          <cell r="G2877" t="str">
            <v>-</v>
          </cell>
          <cell r="H2877" t="str">
            <v>hypothetical protein</v>
          </cell>
          <cell r="I2877" t="str">
            <v>Linkage Group I</v>
          </cell>
        </row>
        <row r="2878">
          <cell r="A2878" t="str">
            <v>NCU03248</v>
          </cell>
          <cell r="D2878">
            <v>2562</v>
          </cell>
          <cell r="E2878">
            <v>5055811</v>
          </cell>
          <cell r="F2878">
            <v>5058372</v>
          </cell>
          <cell r="G2878" t="str">
            <v>-</v>
          </cell>
          <cell r="H2878" t="str">
            <v>hypothetical protein</v>
          </cell>
          <cell r="I2878" t="str">
            <v>Linkage Group I</v>
          </cell>
        </row>
        <row r="2879">
          <cell r="A2879" t="str">
            <v>NCU03250</v>
          </cell>
          <cell r="D2879">
            <v>1905</v>
          </cell>
          <cell r="E2879">
            <v>5066431</v>
          </cell>
          <cell r="F2879">
            <v>5068335</v>
          </cell>
          <cell r="G2879" t="str">
            <v>+</v>
          </cell>
          <cell r="H2879" t="str">
            <v>hypothetical protein</v>
          </cell>
          <cell r="I2879" t="str">
            <v>Linkage Group I</v>
          </cell>
        </row>
        <row r="2880">
          <cell r="A2880" t="str">
            <v>NCU03253</v>
          </cell>
          <cell r="D2880">
            <v>2459</v>
          </cell>
          <cell r="E2880">
            <v>5075020</v>
          </cell>
          <cell r="F2880">
            <v>5077478</v>
          </cell>
          <cell r="G2880" t="str">
            <v>+</v>
          </cell>
          <cell r="H2880" t="str">
            <v>hypothetical protein</v>
          </cell>
          <cell r="I2880" t="str">
            <v>Linkage Group I</v>
          </cell>
        </row>
        <row r="2881">
          <cell r="A2881" t="str">
            <v>NCU03254</v>
          </cell>
          <cell r="D2881">
            <v>1418</v>
          </cell>
          <cell r="E2881">
            <v>5083442</v>
          </cell>
          <cell r="F2881">
            <v>5084859</v>
          </cell>
          <cell r="G2881" t="str">
            <v>+</v>
          </cell>
          <cell r="H2881" t="str">
            <v>hypothetical protein</v>
          </cell>
          <cell r="I2881" t="str">
            <v>Linkage Group I</v>
          </cell>
        </row>
        <row r="2882">
          <cell r="A2882" t="str">
            <v>NCU03255</v>
          </cell>
          <cell r="D2882">
            <v>2389</v>
          </cell>
          <cell r="E2882">
            <v>5089762</v>
          </cell>
          <cell r="F2882">
            <v>5092150</v>
          </cell>
          <cell r="G2882" t="str">
            <v>+</v>
          </cell>
          <cell r="H2882" t="str">
            <v>3-phytase A</v>
          </cell>
          <cell r="I2882" t="str">
            <v>Linkage Group I</v>
          </cell>
        </row>
        <row r="2883">
          <cell r="A2883" t="str">
            <v>NCU03257</v>
          </cell>
          <cell r="D2883">
            <v>2487</v>
          </cell>
          <cell r="E2883">
            <v>5097658</v>
          </cell>
          <cell r="F2883">
            <v>5100144</v>
          </cell>
          <cell r="G2883" t="str">
            <v>+</v>
          </cell>
          <cell r="H2883" t="str">
            <v>ammonium transporter MEP1</v>
          </cell>
          <cell r="I2883" t="str">
            <v>Linkage Group I</v>
          </cell>
          <cell r="J2883" t="str">
            <v>GO:0005886,GO:0008519,GO:0015696,GO:0019740</v>
          </cell>
        </row>
        <row r="2884">
          <cell r="A2884" t="str">
            <v>NCU03258</v>
          </cell>
          <cell r="D2884">
            <v>2796</v>
          </cell>
          <cell r="E2884">
            <v>5102704</v>
          </cell>
          <cell r="F2884">
            <v>5105499</v>
          </cell>
          <cell r="G2884" t="str">
            <v>-</v>
          </cell>
          <cell r="H2884" t="str">
            <v>oxysterol-binding protein</v>
          </cell>
          <cell r="I2884" t="str">
            <v>Linkage Group I</v>
          </cell>
          <cell r="J2884" t="str">
            <v>GO:0030011,GO:0005737,GO:0006887,GO:0006897,GO:0015918,GO:0005625,GO:0032934,GO:0016125,GO:0000300</v>
          </cell>
        </row>
        <row r="2885">
          <cell r="A2885" t="str">
            <v>NCU03260</v>
          </cell>
          <cell r="D2885">
            <v>4144</v>
          </cell>
          <cell r="E2885">
            <v>5108395</v>
          </cell>
          <cell r="F2885">
            <v>5112538</v>
          </cell>
          <cell r="G2885" t="str">
            <v>+</v>
          </cell>
          <cell r="H2885" t="str">
            <v>hypothetical protein</v>
          </cell>
          <cell r="I2885" t="str">
            <v>Linkage Group I</v>
          </cell>
        </row>
        <row r="2886">
          <cell r="A2886" t="str">
            <v>NCU03261</v>
          </cell>
          <cell r="D2886">
            <v>1351</v>
          </cell>
          <cell r="E2886">
            <v>5112329</v>
          </cell>
          <cell r="F2886">
            <v>5113679</v>
          </cell>
          <cell r="G2886" t="str">
            <v>-</v>
          </cell>
          <cell r="H2886" t="str">
            <v>splicing factor U2AF 23 kDa subunit</v>
          </cell>
          <cell r="I2886" t="str">
            <v>Linkage Group I</v>
          </cell>
          <cell r="J2886" t="str">
            <v>GO:0000349,GO:0000349,GO:0000349,GO:0000349,GO:0000349,GO:0000349,GO:0000349</v>
          </cell>
        </row>
        <row r="2887">
          <cell r="A2887" t="str">
            <v>NCU03263</v>
          </cell>
          <cell r="D2887">
            <v>5585</v>
          </cell>
          <cell r="E2887">
            <v>5116792</v>
          </cell>
          <cell r="F2887">
            <v>5122376</v>
          </cell>
          <cell r="G2887" t="str">
            <v>+</v>
          </cell>
          <cell r="H2887" t="str">
            <v>transmembrane protein</v>
          </cell>
          <cell r="I2887" t="str">
            <v>Linkage Group I</v>
          </cell>
          <cell r="J2887" t="str">
            <v>GO:0009416</v>
          </cell>
        </row>
        <row r="2888">
          <cell r="A2888" t="str">
            <v>NCU03264</v>
          </cell>
          <cell r="D2888">
            <v>2960</v>
          </cell>
          <cell r="E2888">
            <v>5123156</v>
          </cell>
          <cell r="F2888">
            <v>5126115</v>
          </cell>
          <cell r="G2888" t="str">
            <v>+</v>
          </cell>
          <cell r="H2888" t="str">
            <v>ELMO/CED-12 family protein</v>
          </cell>
          <cell r="I2888" t="str">
            <v>Linkage Group I</v>
          </cell>
        </row>
        <row r="2889">
          <cell r="A2889" t="str">
            <v>NCU03265</v>
          </cell>
          <cell r="D2889">
            <v>1419</v>
          </cell>
          <cell r="E2889">
            <v>5126778</v>
          </cell>
          <cell r="F2889">
            <v>5128196</v>
          </cell>
          <cell r="G2889" t="str">
            <v>+</v>
          </cell>
          <cell r="H2889" t="str">
            <v>hypothetical protein</v>
          </cell>
          <cell r="I2889" t="str">
            <v>Linkage Group I</v>
          </cell>
        </row>
        <row r="2890">
          <cell r="A2890" t="str">
            <v>NCU03266</v>
          </cell>
          <cell r="D2890">
            <v>2549</v>
          </cell>
          <cell r="E2890">
            <v>5129396</v>
          </cell>
          <cell r="F2890">
            <v>5131944</v>
          </cell>
          <cell r="G2890" t="str">
            <v>+</v>
          </cell>
          <cell r="H2890" t="str">
            <v>hypothetical protein</v>
          </cell>
          <cell r="I2890" t="str">
            <v>Linkage Group I</v>
          </cell>
        </row>
        <row r="2891">
          <cell r="A2891" t="str">
            <v>NCU03267</v>
          </cell>
          <cell r="D2891">
            <v>2510</v>
          </cell>
          <cell r="E2891">
            <v>5132267</v>
          </cell>
          <cell r="F2891">
            <v>5134776</v>
          </cell>
          <cell r="G2891" t="str">
            <v>-</v>
          </cell>
          <cell r="H2891" t="str">
            <v>NAD+ kinase Utr1</v>
          </cell>
          <cell r="I2891" t="str">
            <v>Linkage Group I</v>
          </cell>
        </row>
        <row r="2892">
          <cell r="A2892" t="str">
            <v>NCU03268</v>
          </cell>
          <cell r="D2892">
            <v>1685</v>
          </cell>
          <cell r="E2892">
            <v>5136877</v>
          </cell>
          <cell r="F2892">
            <v>5138561</v>
          </cell>
          <cell r="G2892" t="str">
            <v>-</v>
          </cell>
          <cell r="H2892" t="str">
            <v>hypothetical protein</v>
          </cell>
          <cell r="I2892" t="str">
            <v>Linkage Group I</v>
          </cell>
        </row>
        <row r="2893">
          <cell r="A2893" t="str">
            <v>NCU03269</v>
          </cell>
          <cell r="D2893">
            <v>1855</v>
          </cell>
          <cell r="E2893">
            <v>5138665</v>
          </cell>
          <cell r="F2893">
            <v>5140519</v>
          </cell>
          <cell r="G2893" t="str">
            <v>+</v>
          </cell>
          <cell r="H2893" t="str">
            <v>serine/threonine-protein phosphatase 2A activator 2</v>
          </cell>
          <cell r="I2893" t="str">
            <v>Linkage Group I</v>
          </cell>
        </row>
        <row r="2894">
          <cell r="A2894" t="str">
            <v>NCU03270</v>
          </cell>
          <cell r="D2894">
            <v>1541</v>
          </cell>
          <cell r="E2894">
            <v>5141007</v>
          </cell>
          <cell r="F2894">
            <v>5142547</v>
          </cell>
          <cell r="G2894" t="str">
            <v>-</v>
          </cell>
          <cell r="H2894" t="str">
            <v>hypothetical protein</v>
          </cell>
          <cell r="I2894" t="str">
            <v>Linkage Group I</v>
          </cell>
        </row>
        <row r="2895">
          <cell r="A2895" t="str">
            <v>NCU03271</v>
          </cell>
          <cell r="D2895">
            <v>1572</v>
          </cell>
          <cell r="E2895">
            <v>5142687</v>
          </cell>
          <cell r="F2895">
            <v>5144258</v>
          </cell>
          <cell r="G2895" t="str">
            <v>-</v>
          </cell>
          <cell r="H2895" t="str">
            <v>hypothetical protein</v>
          </cell>
          <cell r="I2895" t="str">
            <v>Linkage Group I</v>
          </cell>
        </row>
        <row r="2896">
          <cell r="A2896" t="str">
            <v>NCU03273</v>
          </cell>
          <cell r="D2896">
            <v>3962</v>
          </cell>
          <cell r="E2896">
            <v>5146615</v>
          </cell>
          <cell r="F2896">
            <v>5150576</v>
          </cell>
          <cell r="G2896" t="str">
            <v>+</v>
          </cell>
          <cell r="H2896" t="str">
            <v>NF-X1 finger transcription factor</v>
          </cell>
          <cell r="I2896" t="str">
            <v>Linkage Group I</v>
          </cell>
        </row>
        <row r="2897">
          <cell r="A2897" t="str">
            <v>NCU03274</v>
          </cell>
          <cell r="D2897">
            <v>2749</v>
          </cell>
          <cell r="E2897">
            <v>5151620</v>
          </cell>
          <cell r="F2897">
            <v>5154368</v>
          </cell>
          <cell r="G2897" t="str">
            <v>-</v>
          </cell>
          <cell r="H2897" t="str">
            <v>hypothetical protein</v>
          </cell>
          <cell r="I2897" t="str">
            <v>Linkage Group I</v>
          </cell>
        </row>
        <row r="2898">
          <cell r="A2898" t="str">
            <v>NCU03275</v>
          </cell>
          <cell r="D2898">
            <v>650</v>
          </cell>
          <cell r="E2898">
            <v>5155476</v>
          </cell>
          <cell r="F2898">
            <v>5156125</v>
          </cell>
          <cell r="G2898" t="str">
            <v>+</v>
          </cell>
          <cell r="H2898" t="str">
            <v>hypothetical protein</v>
          </cell>
          <cell r="I2898" t="str">
            <v>Linkage Group I</v>
          </cell>
        </row>
        <row r="2899">
          <cell r="A2899" t="str">
            <v>NCU03276</v>
          </cell>
          <cell r="B2899" t="str">
            <v>bem46</v>
          </cell>
          <cell r="D2899">
            <v>1885</v>
          </cell>
          <cell r="E2899">
            <v>5157797</v>
          </cell>
          <cell r="F2899">
            <v>5159681</v>
          </cell>
          <cell r="G2899" t="str">
            <v>+</v>
          </cell>
          <cell r="I2899" t="str">
            <v>Linkage Group I</v>
          </cell>
          <cell r="J2899" t="str">
            <v>GO:0001411,GO:0009847,GO:0043581,GO:0030010,GO:0005886,GO:0005783</v>
          </cell>
        </row>
        <row r="2900">
          <cell r="A2900" t="str">
            <v>NCU03277</v>
          </cell>
          <cell r="D2900">
            <v>1844</v>
          </cell>
          <cell r="E2900">
            <v>5159626</v>
          </cell>
          <cell r="F2900">
            <v>5161469</v>
          </cell>
          <cell r="G2900" t="str">
            <v>-</v>
          </cell>
          <cell r="H2900" t="str">
            <v>RING-1</v>
          </cell>
          <cell r="I2900" t="str">
            <v>Linkage Group I</v>
          </cell>
        </row>
        <row r="2901">
          <cell r="A2901" t="str">
            <v>NCU03278</v>
          </cell>
          <cell r="D2901">
            <v>1642</v>
          </cell>
          <cell r="E2901">
            <v>5161846</v>
          </cell>
          <cell r="F2901">
            <v>5163487</v>
          </cell>
          <cell r="G2901" t="str">
            <v>+</v>
          </cell>
          <cell r="H2901" t="str">
            <v>protein-ER retention protein</v>
          </cell>
          <cell r="I2901" t="str">
            <v>Linkage Group I</v>
          </cell>
        </row>
        <row r="2902">
          <cell r="A2902" t="str">
            <v>NCU03279</v>
          </cell>
          <cell r="D2902">
            <v>2785</v>
          </cell>
          <cell r="E2902">
            <v>5164348</v>
          </cell>
          <cell r="F2902">
            <v>5167132</v>
          </cell>
          <cell r="G2902" t="str">
            <v>+</v>
          </cell>
          <cell r="H2902" t="str">
            <v>hypothetical protein</v>
          </cell>
          <cell r="I2902" t="str">
            <v>Linkage Group I</v>
          </cell>
        </row>
        <row r="2903">
          <cell r="A2903" t="str">
            <v>NCU03280</v>
          </cell>
          <cell r="D2903">
            <v>1730</v>
          </cell>
          <cell r="E2903">
            <v>5167536</v>
          </cell>
          <cell r="F2903">
            <v>5169265</v>
          </cell>
          <cell r="G2903" t="str">
            <v>+</v>
          </cell>
          <cell r="H2903" t="str">
            <v>NUDIX domain-containing protein</v>
          </cell>
          <cell r="I2903" t="str">
            <v>Linkage Group I</v>
          </cell>
        </row>
        <row r="2904">
          <cell r="A2904" t="str">
            <v>NCU03281</v>
          </cell>
          <cell r="B2904" t="str">
            <v>tcu-2</v>
          </cell>
          <cell r="D2904">
            <v>1388</v>
          </cell>
          <cell r="E2904">
            <v>5169372</v>
          </cell>
          <cell r="F2904">
            <v>5170759</v>
          </cell>
          <cell r="G2904" t="str">
            <v>-</v>
          </cell>
          <cell r="H2904" t="str">
            <v>hypothetical protein</v>
          </cell>
          <cell r="I2904" t="str">
            <v>Linkage Group I</v>
          </cell>
          <cell r="J2904" t="str">
            <v>GO:0046688</v>
          </cell>
        </row>
        <row r="2905">
          <cell r="A2905" t="str">
            <v>NCU03282</v>
          </cell>
          <cell r="D2905">
            <v>924</v>
          </cell>
          <cell r="E2905">
            <v>5171311</v>
          </cell>
          <cell r="F2905">
            <v>5172234</v>
          </cell>
          <cell r="G2905" t="str">
            <v>+</v>
          </cell>
          <cell r="H2905" t="str">
            <v>3-hydroxyanthranilate 3,4-dioxygenase</v>
          </cell>
          <cell r="I2905" t="str">
            <v>Linkage Group I</v>
          </cell>
          <cell r="J2905" t="str">
            <v>GO:0005737,GO:0000334,GO:0034354</v>
          </cell>
        </row>
        <row r="2906">
          <cell r="A2906" t="str">
            <v>NCU03283</v>
          </cell>
          <cell r="D2906">
            <v>1121</v>
          </cell>
          <cell r="E2906">
            <v>5172065</v>
          </cell>
          <cell r="F2906">
            <v>5173390</v>
          </cell>
          <cell r="G2906" t="str">
            <v>-</v>
          </cell>
          <cell r="H2906" t="str">
            <v>2-keto-4-pentenoate hydratase</v>
          </cell>
          <cell r="I2906" t="str">
            <v>Linkage Group I</v>
          </cell>
        </row>
        <row r="2907">
          <cell r="A2907" t="str">
            <v>NCU03284</v>
          </cell>
          <cell r="D2907">
            <v>1798</v>
          </cell>
          <cell r="E2907">
            <v>5173916</v>
          </cell>
          <cell r="F2907">
            <v>5175713</v>
          </cell>
          <cell r="G2907" t="str">
            <v>+</v>
          </cell>
          <cell r="H2907" t="str">
            <v>hypothetical protein</v>
          </cell>
          <cell r="I2907" t="str">
            <v>Linkage Group I</v>
          </cell>
        </row>
        <row r="2908">
          <cell r="A2908" t="str">
            <v>NCU03285</v>
          </cell>
          <cell r="D2908">
            <v>2258</v>
          </cell>
          <cell r="E2908">
            <v>5176196</v>
          </cell>
          <cell r="F2908">
            <v>5178453</v>
          </cell>
          <cell r="G2908" t="str">
            <v>+</v>
          </cell>
          <cell r="H2908" t="str">
            <v>hypothetical protein</v>
          </cell>
          <cell r="I2908" t="str">
            <v>Linkage Group I</v>
          </cell>
        </row>
        <row r="2909">
          <cell r="A2909" t="str">
            <v>NCU03286</v>
          </cell>
          <cell r="D2909">
            <v>649</v>
          </cell>
          <cell r="E2909">
            <v>5179768</v>
          </cell>
          <cell r="F2909">
            <v>5180416</v>
          </cell>
          <cell r="G2909" t="str">
            <v>+</v>
          </cell>
          <cell r="H2909" t="str">
            <v>hypothetical protein</v>
          </cell>
          <cell r="I2909" t="str">
            <v>Linkage Group I</v>
          </cell>
        </row>
        <row r="2910">
          <cell r="A2910" t="str">
            <v>NCU03287</v>
          </cell>
          <cell r="D2910">
            <v>1361</v>
          </cell>
          <cell r="E2910">
            <v>5181538</v>
          </cell>
          <cell r="F2910">
            <v>5182898</v>
          </cell>
          <cell r="G2910" t="str">
            <v>-</v>
          </cell>
          <cell r="H2910" t="str">
            <v>hypothetical protein</v>
          </cell>
          <cell r="I2910" t="str">
            <v>Linkage Group I</v>
          </cell>
        </row>
        <row r="2911">
          <cell r="A2911" t="str">
            <v>NCU03288</v>
          </cell>
          <cell r="D2911">
            <v>1707</v>
          </cell>
          <cell r="E2911">
            <v>5183620</v>
          </cell>
          <cell r="F2911">
            <v>5185326</v>
          </cell>
          <cell r="G2911" t="str">
            <v>+</v>
          </cell>
          <cell r="H2911" t="str">
            <v>hypothetical protein</v>
          </cell>
          <cell r="I2911" t="str">
            <v>Linkage Group I</v>
          </cell>
          <cell r="J2911" t="str">
            <v>GO:0043331</v>
          </cell>
        </row>
        <row r="2912">
          <cell r="A2912" t="str">
            <v>NCU03289</v>
          </cell>
          <cell r="D2912">
            <v>1050</v>
          </cell>
          <cell r="E2912">
            <v>5190332</v>
          </cell>
          <cell r="F2912">
            <v>5191381</v>
          </cell>
          <cell r="G2912" t="str">
            <v>+</v>
          </cell>
          <cell r="H2912" t="str">
            <v>hypothetical protein</v>
          </cell>
          <cell r="I2912" t="str">
            <v>Linkage Group I</v>
          </cell>
        </row>
        <row r="2913">
          <cell r="A2913" t="str">
            <v>NCU03290</v>
          </cell>
          <cell r="D2913">
            <v>3258</v>
          </cell>
          <cell r="E2913">
            <v>5192881</v>
          </cell>
          <cell r="F2913">
            <v>5196138</v>
          </cell>
          <cell r="G2913" t="str">
            <v>+</v>
          </cell>
          <cell r="H2913" t="str">
            <v>dipeptidyl peptidase</v>
          </cell>
          <cell r="I2913" t="str">
            <v>Linkage Group I</v>
          </cell>
          <cell r="J2913" t="str">
            <v>GO:0009416</v>
          </cell>
        </row>
        <row r="2914">
          <cell r="A2914" t="str">
            <v>NCU03291</v>
          </cell>
          <cell r="D2914">
            <v>2670</v>
          </cell>
          <cell r="E2914">
            <v>5196758</v>
          </cell>
          <cell r="F2914">
            <v>5199427</v>
          </cell>
          <cell r="G2914" t="str">
            <v>-</v>
          </cell>
          <cell r="H2914" t="str">
            <v>double-strand-break repair protein rad21</v>
          </cell>
          <cell r="I2914" t="str">
            <v>Linkage Group I</v>
          </cell>
        </row>
        <row r="2915">
          <cell r="A2915" t="str">
            <v>NCU03292</v>
          </cell>
          <cell r="B2915" t="str">
            <v>pmr-1</v>
          </cell>
          <cell r="D2915">
            <v>3417</v>
          </cell>
          <cell r="E2915">
            <v>5201681</v>
          </cell>
          <cell r="F2915">
            <v>5205097</v>
          </cell>
          <cell r="G2915" t="str">
            <v>+</v>
          </cell>
          <cell r="H2915" t="str">
            <v>calcium-transporting ATPase type 2C member 1</v>
          </cell>
          <cell r="I2915" t="str">
            <v>Linkage Group I</v>
          </cell>
          <cell r="J2915" t="str">
            <v>GO:0005388</v>
          </cell>
        </row>
        <row r="2916">
          <cell r="A2916" t="str">
            <v>NCU03293</v>
          </cell>
          <cell r="D2916">
            <v>1333</v>
          </cell>
          <cell r="E2916">
            <v>5211483</v>
          </cell>
          <cell r="F2916">
            <v>5212815</v>
          </cell>
          <cell r="G2916" t="str">
            <v>+</v>
          </cell>
          <cell r="H2916" t="str">
            <v>hypothetical protein</v>
          </cell>
          <cell r="I2916" t="str">
            <v>Linkage Group I</v>
          </cell>
        </row>
        <row r="2917">
          <cell r="A2917" t="str">
            <v>NCU03294</v>
          </cell>
          <cell r="D2917">
            <v>1616</v>
          </cell>
          <cell r="E2917">
            <v>5215274</v>
          </cell>
          <cell r="F2917">
            <v>5216889</v>
          </cell>
          <cell r="G2917" t="str">
            <v>-</v>
          </cell>
          <cell r="H2917" t="str">
            <v>hypothetical protein</v>
          </cell>
          <cell r="I2917" t="str">
            <v>Linkage Group I</v>
          </cell>
        </row>
        <row r="2918">
          <cell r="A2918" t="str">
            <v>NCU03295</v>
          </cell>
          <cell r="D2918">
            <v>2761</v>
          </cell>
          <cell r="E2918">
            <v>5217254</v>
          </cell>
          <cell r="F2918">
            <v>5220014</v>
          </cell>
          <cell r="G2918" t="str">
            <v>+</v>
          </cell>
          <cell r="H2918" t="str">
            <v>4-coumarate-CoA ligase 1</v>
          </cell>
          <cell r="I2918" t="str">
            <v>Linkage Group I</v>
          </cell>
        </row>
        <row r="2919">
          <cell r="A2919" t="str">
            <v>NCU03296</v>
          </cell>
          <cell r="D2919">
            <v>1868</v>
          </cell>
          <cell r="E2919">
            <v>5219437</v>
          </cell>
          <cell r="F2919">
            <v>5221304</v>
          </cell>
          <cell r="G2919" t="str">
            <v>-</v>
          </cell>
          <cell r="H2919" t="str">
            <v>F1 ATPase assembly protein 11</v>
          </cell>
          <cell r="I2919" t="str">
            <v>Linkage Group I</v>
          </cell>
        </row>
        <row r="2920">
          <cell r="A2920" t="str">
            <v>NCU03297</v>
          </cell>
          <cell r="D2920">
            <v>2186</v>
          </cell>
          <cell r="E2920">
            <v>5221902</v>
          </cell>
          <cell r="F2920">
            <v>5224245</v>
          </cell>
          <cell r="G2920" t="str">
            <v>-</v>
          </cell>
          <cell r="H2920" t="str">
            <v>cytochrome c peroxidase</v>
          </cell>
          <cell r="I2920" t="str">
            <v>Linkage Group I</v>
          </cell>
        </row>
        <row r="2921">
          <cell r="A2921" t="str">
            <v>NCU03298</v>
          </cell>
          <cell r="D2921">
            <v>4603</v>
          </cell>
          <cell r="E2921">
            <v>5231392</v>
          </cell>
          <cell r="F2921">
            <v>5235994</v>
          </cell>
          <cell r="G2921" t="str">
            <v>+</v>
          </cell>
          <cell r="H2921" t="str">
            <v>hypothetical protein</v>
          </cell>
          <cell r="I2921" t="str">
            <v>Linkage Group I</v>
          </cell>
        </row>
        <row r="2922">
          <cell r="A2922" t="str">
            <v>NCU03299</v>
          </cell>
          <cell r="D2922">
            <v>1182</v>
          </cell>
          <cell r="E2922">
            <v>5238607</v>
          </cell>
          <cell r="F2922">
            <v>5239788</v>
          </cell>
          <cell r="G2922" t="str">
            <v>+</v>
          </cell>
          <cell r="H2922" t="str">
            <v>hypothetical protein</v>
          </cell>
          <cell r="I2922" t="str">
            <v>Linkage Group I</v>
          </cell>
        </row>
        <row r="2923">
          <cell r="A2923" t="str">
            <v>NCU03300</v>
          </cell>
          <cell r="D2923">
            <v>2352</v>
          </cell>
          <cell r="E2923">
            <v>5245308</v>
          </cell>
          <cell r="F2923">
            <v>5247659</v>
          </cell>
          <cell r="G2923" t="str">
            <v>+</v>
          </cell>
          <cell r="H2923" t="str">
            <v>DNA damage checkpoint protein rad24</v>
          </cell>
          <cell r="I2923" t="str">
            <v>Linkage Group I</v>
          </cell>
        </row>
        <row r="2924">
          <cell r="A2924" t="str">
            <v>NCU03302</v>
          </cell>
          <cell r="D2924">
            <v>1128</v>
          </cell>
          <cell r="E2924">
            <v>5253579</v>
          </cell>
          <cell r="F2924">
            <v>5254706</v>
          </cell>
          <cell r="G2924" t="str">
            <v>+</v>
          </cell>
          <cell r="H2924" t="str">
            <v>60S ribosomal protein L36</v>
          </cell>
          <cell r="I2924" t="str">
            <v>Linkage Group I</v>
          </cell>
          <cell r="J2924" t="str">
            <v>GO:0022625,GO:0003735,GO:0003723,GO:0006412</v>
          </cell>
        </row>
        <row r="2925">
          <cell r="A2925" t="str">
            <v>NCU03303</v>
          </cell>
          <cell r="D2925">
            <v>2190</v>
          </cell>
          <cell r="E2925">
            <v>5254822</v>
          </cell>
          <cell r="F2925">
            <v>5257011</v>
          </cell>
          <cell r="G2925" t="str">
            <v>-</v>
          </cell>
          <cell r="H2925" t="str">
            <v>hypothetical protein</v>
          </cell>
          <cell r="I2925" t="str">
            <v>Linkage Group I</v>
          </cell>
        </row>
        <row r="2926">
          <cell r="A2926" t="str">
            <v>NCU03304</v>
          </cell>
          <cell r="D2926">
            <v>1440</v>
          </cell>
          <cell r="E2926">
            <v>5257505</v>
          </cell>
          <cell r="F2926">
            <v>5258944</v>
          </cell>
          <cell r="G2926" t="str">
            <v>+</v>
          </cell>
          <cell r="H2926" t="str">
            <v>proteasome component PUP3</v>
          </cell>
          <cell r="I2926" t="str">
            <v>Linkage Group I</v>
          </cell>
          <cell r="J2926" t="str">
            <v>GO:0019774,GO:0006511,GO:0004175</v>
          </cell>
        </row>
        <row r="2927">
          <cell r="A2927" t="str">
            <v>NCU03305</v>
          </cell>
          <cell r="B2927" t="str">
            <v>nca-1</v>
          </cell>
          <cell r="D2927">
            <v>3492</v>
          </cell>
          <cell r="E2927">
            <v>5258849</v>
          </cell>
          <cell r="F2927">
            <v>5262340</v>
          </cell>
          <cell r="G2927" t="str">
            <v>-</v>
          </cell>
          <cell r="H2927" t="str">
            <v>calcium P-type ATPase-1</v>
          </cell>
          <cell r="I2927" t="str">
            <v>Linkage Group I</v>
          </cell>
          <cell r="J2927" t="str">
            <v>GO:0005635,GO:0005388,GO:0005783</v>
          </cell>
        </row>
        <row r="2928">
          <cell r="A2928" t="str">
            <v>NCU03306</v>
          </cell>
          <cell r="D2928">
            <v>882</v>
          </cell>
          <cell r="E2928">
            <v>5265187</v>
          </cell>
          <cell r="F2928">
            <v>5266068</v>
          </cell>
          <cell r="G2928" t="str">
            <v>+</v>
          </cell>
          <cell r="H2928" t="str">
            <v>hypothetical protein</v>
          </cell>
          <cell r="I2928" t="str">
            <v>Linkage Group I</v>
          </cell>
        </row>
        <row r="2929">
          <cell r="A2929" t="str">
            <v>NCU03307</v>
          </cell>
          <cell r="D2929">
            <v>1596</v>
          </cell>
          <cell r="E2929">
            <v>5265852</v>
          </cell>
          <cell r="F2929">
            <v>5267447</v>
          </cell>
          <cell r="G2929" t="str">
            <v>-</v>
          </cell>
          <cell r="H2929" t="str">
            <v>hypothetical protein</v>
          </cell>
          <cell r="I2929" t="str">
            <v>Linkage Group I</v>
          </cell>
        </row>
        <row r="2930">
          <cell r="A2930" t="str">
            <v>NCU03308</v>
          </cell>
          <cell r="D2930">
            <v>1958</v>
          </cell>
          <cell r="E2930">
            <v>5267860</v>
          </cell>
          <cell r="F2930">
            <v>5269817</v>
          </cell>
          <cell r="G2930" t="str">
            <v>+</v>
          </cell>
          <cell r="H2930" t="str">
            <v>hypothetical protein</v>
          </cell>
          <cell r="I2930" t="str">
            <v>Linkage Group I</v>
          </cell>
        </row>
        <row r="2931">
          <cell r="A2931" t="str">
            <v>NCU03309</v>
          </cell>
          <cell r="D2931">
            <v>1200</v>
          </cell>
          <cell r="E2931">
            <v>5269834</v>
          </cell>
          <cell r="F2931">
            <v>5271033</v>
          </cell>
          <cell r="G2931" t="str">
            <v>-</v>
          </cell>
          <cell r="H2931" t="str">
            <v>Nedd8-like protein</v>
          </cell>
          <cell r="I2931" t="str">
            <v>Linkage Group I</v>
          </cell>
          <cell r="J2931" t="str">
            <v>GO:0005515,GO:0005829,GO:0019005,GO:0005634,GO:0031386,GO:0045116</v>
          </cell>
        </row>
        <row r="2932">
          <cell r="A2932" t="str">
            <v>NCU03310</v>
          </cell>
          <cell r="D2932">
            <v>1505</v>
          </cell>
          <cell r="E2932">
            <v>5271476</v>
          </cell>
          <cell r="F2932">
            <v>5272980</v>
          </cell>
          <cell r="G2932" t="str">
            <v>-</v>
          </cell>
          <cell r="H2932" t="str">
            <v>prohibitin-2</v>
          </cell>
          <cell r="I2932" t="str">
            <v>Linkage Group I</v>
          </cell>
          <cell r="J2932" t="str">
            <v>GO:0006457,GO:0005739,GO:0005743,GO:0045861</v>
          </cell>
        </row>
        <row r="2933">
          <cell r="A2933" t="str">
            <v>NCU03311</v>
          </cell>
          <cell r="D2933">
            <v>1808</v>
          </cell>
          <cell r="E2933">
            <v>5273347</v>
          </cell>
          <cell r="F2933">
            <v>5275154</v>
          </cell>
          <cell r="G2933" t="str">
            <v>+</v>
          </cell>
          <cell r="H2933" t="str">
            <v>polyadenylation factor subunit CstF64</v>
          </cell>
          <cell r="I2933" t="str">
            <v>Linkage Group I</v>
          </cell>
        </row>
        <row r="2934">
          <cell r="A2934" t="str">
            <v>NCU03312</v>
          </cell>
          <cell r="D2934">
            <v>2762</v>
          </cell>
          <cell r="E2934">
            <v>5275243</v>
          </cell>
          <cell r="F2934">
            <v>5278004</v>
          </cell>
          <cell r="G2934" t="str">
            <v>-</v>
          </cell>
          <cell r="H2934" t="str">
            <v>CorA family metal ion transporter</v>
          </cell>
          <cell r="I2934" t="str">
            <v>Linkage Group I</v>
          </cell>
          <cell r="J2934" t="str">
            <v>GO:0009416</v>
          </cell>
        </row>
        <row r="2935">
          <cell r="A2935" t="str">
            <v>NCU03313</v>
          </cell>
          <cell r="D2935">
            <v>1028</v>
          </cell>
          <cell r="E2935">
            <v>5280627</v>
          </cell>
          <cell r="F2935">
            <v>5281654</v>
          </cell>
          <cell r="G2935" t="str">
            <v>+</v>
          </cell>
          <cell r="H2935" t="str">
            <v>hypothetical protein</v>
          </cell>
          <cell r="I2935" t="str">
            <v>Linkage Group I</v>
          </cell>
        </row>
        <row r="2936">
          <cell r="A2936" t="str">
            <v>NCU03314</v>
          </cell>
          <cell r="B2936" t="str">
            <v>mob-2a</v>
          </cell>
          <cell r="D2936">
            <v>2352</v>
          </cell>
          <cell r="E2936">
            <v>5281591</v>
          </cell>
          <cell r="F2936">
            <v>5283942</v>
          </cell>
          <cell r="G2936" t="str">
            <v>-</v>
          </cell>
          <cell r="H2936" t="str">
            <v>hypothetical protein</v>
          </cell>
          <cell r="I2936" t="str">
            <v>Linkage Group I</v>
          </cell>
          <cell r="J2936" t="str">
            <v>GO:0070787,GO:0019900,GO:0030448,GO:0043549</v>
          </cell>
        </row>
        <row r="2937">
          <cell r="A2937" t="str">
            <v>NCU03315</v>
          </cell>
          <cell r="D2937">
            <v>1753</v>
          </cell>
          <cell r="E2937">
            <v>5284580</v>
          </cell>
          <cell r="F2937">
            <v>5286332</v>
          </cell>
          <cell r="G2937" t="str">
            <v>+</v>
          </cell>
          <cell r="H2937" t="str">
            <v>hypothetical protein</v>
          </cell>
          <cell r="I2937" t="str">
            <v>Linkage Group I</v>
          </cell>
        </row>
        <row r="2938">
          <cell r="A2938" t="str">
            <v>NCU03316</v>
          </cell>
          <cell r="D2938">
            <v>1907</v>
          </cell>
          <cell r="E2938">
            <v>5286209</v>
          </cell>
          <cell r="F2938">
            <v>5288115</v>
          </cell>
          <cell r="G2938" t="str">
            <v>-</v>
          </cell>
          <cell r="H2938" t="str">
            <v>pH-response regulator protein palC</v>
          </cell>
          <cell r="I2938" t="str">
            <v>Linkage Group I</v>
          </cell>
        </row>
        <row r="2939">
          <cell r="A2939" t="str">
            <v>NCU03317</v>
          </cell>
          <cell r="D2939">
            <v>2150</v>
          </cell>
          <cell r="E2939">
            <v>5288480</v>
          </cell>
          <cell r="F2939">
            <v>5290629</v>
          </cell>
          <cell r="G2939" t="str">
            <v>+</v>
          </cell>
          <cell r="H2939" t="str">
            <v>glucosyltransferase</v>
          </cell>
          <cell r="I2939" t="str">
            <v>Linkage Group I</v>
          </cell>
        </row>
        <row r="2940">
          <cell r="A2940" t="str">
            <v>NCU03318</v>
          </cell>
          <cell r="D2940">
            <v>1857</v>
          </cell>
          <cell r="E2940">
            <v>5292538</v>
          </cell>
          <cell r="F2940">
            <v>5294394</v>
          </cell>
          <cell r="G2940" t="str">
            <v>+</v>
          </cell>
          <cell r="H2940" t="str">
            <v>hypothetical protein</v>
          </cell>
          <cell r="I2940" t="str">
            <v>Linkage Group I</v>
          </cell>
        </row>
        <row r="2941">
          <cell r="A2941" t="str">
            <v>NCU03319</v>
          </cell>
          <cell r="D2941">
            <v>1832</v>
          </cell>
          <cell r="E2941">
            <v>5296858</v>
          </cell>
          <cell r="F2941">
            <v>5298689</v>
          </cell>
          <cell r="G2941" t="str">
            <v>+</v>
          </cell>
          <cell r="H2941" t="str">
            <v>COPII-coated vesicle protein SurF4/Erv29</v>
          </cell>
          <cell r="I2941" t="str">
            <v>Linkage Group I</v>
          </cell>
        </row>
        <row r="2942">
          <cell r="A2942" t="str">
            <v>NCU03320</v>
          </cell>
          <cell r="D2942">
            <v>1653</v>
          </cell>
          <cell r="E2942">
            <v>5299682</v>
          </cell>
          <cell r="F2942">
            <v>5301334</v>
          </cell>
          <cell r="G2942" t="str">
            <v>-</v>
          </cell>
          <cell r="H2942" t="str">
            <v>all development altered-4</v>
          </cell>
          <cell r="I2942" t="str">
            <v>Linkage Group I</v>
          </cell>
        </row>
        <row r="2943">
          <cell r="A2943" t="str">
            <v>NCU03321</v>
          </cell>
          <cell r="D2943">
            <v>2610</v>
          </cell>
          <cell r="E2943">
            <v>5302855</v>
          </cell>
          <cell r="F2943">
            <v>5305464</v>
          </cell>
          <cell r="G2943" t="str">
            <v>+</v>
          </cell>
          <cell r="H2943" t="str">
            <v>eukaryotic ribosome biogenesis protein 1</v>
          </cell>
          <cell r="I2943" t="str">
            <v>Linkage Group I</v>
          </cell>
        </row>
        <row r="2944">
          <cell r="A2944" t="str">
            <v>NCU03322</v>
          </cell>
          <cell r="D2944">
            <v>1289</v>
          </cell>
          <cell r="E2944">
            <v>5306556</v>
          </cell>
          <cell r="F2944">
            <v>5307844</v>
          </cell>
          <cell r="G2944" t="str">
            <v>-</v>
          </cell>
          <cell r="H2944" t="str">
            <v>GDSL family lipase</v>
          </cell>
          <cell r="I2944" t="str">
            <v>Linkage Group I</v>
          </cell>
        </row>
        <row r="2945">
          <cell r="A2945" t="str">
            <v>NCU03323</v>
          </cell>
          <cell r="D2945">
            <v>1718</v>
          </cell>
          <cell r="E2945">
            <v>5308563</v>
          </cell>
          <cell r="F2945">
            <v>5310280</v>
          </cell>
          <cell r="G2945" t="str">
            <v>-</v>
          </cell>
          <cell r="H2945" t="str">
            <v>hypothetical protein</v>
          </cell>
          <cell r="I2945" t="str">
            <v>Linkage Group I</v>
          </cell>
        </row>
        <row r="2946">
          <cell r="A2946" t="str">
            <v>NCU03325</v>
          </cell>
          <cell r="D2946">
            <v>2792</v>
          </cell>
          <cell r="E2946">
            <v>5314540</v>
          </cell>
          <cell r="F2946">
            <v>5317331</v>
          </cell>
          <cell r="G2946" t="str">
            <v>-</v>
          </cell>
          <cell r="H2946" t="str">
            <v>triacylglycerol lipase</v>
          </cell>
          <cell r="I2946" t="str">
            <v>Linkage Group I</v>
          </cell>
        </row>
        <row r="2947">
          <cell r="A2947" t="str">
            <v>NCU03328</v>
          </cell>
          <cell r="D2947">
            <v>1554</v>
          </cell>
          <cell r="E2947">
            <v>1091322</v>
          </cell>
          <cell r="F2947">
            <v>1092875</v>
          </cell>
          <cell r="G2947" t="str">
            <v>+</v>
          </cell>
          <cell r="H2947" t="str">
            <v>endoglucanase II</v>
          </cell>
          <cell r="I2947" t="str">
            <v>Linkage Group II</v>
          </cell>
        </row>
        <row r="2948">
          <cell r="A2948" t="str">
            <v>NCU03329</v>
          </cell>
          <cell r="D2948">
            <v>1227</v>
          </cell>
          <cell r="E2948">
            <v>1089663</v>
          </cell>
          <cell r="F2948">
            <v>1090889</v>
          </cell>
          <cell r="G2948" t="str">
            <v>-</v>
          </cell>
          <cell r="H2948" t="str">
            <v>hypothetical protein</v>
          </cell>
          <cell r="I2948" t="str">
            <v>Linkage Group II</v>
          </cell>
        </row>
        <row r="2949">
          <cell r="A2949" t="str">
            <v>NCU03330</v>
          </cell>
          <cell r="D2949">
            <v>3818</v>
          </cell>
          <cell r="E2949">
            <v>1085367</v>
          </cell>
          <cell r="F2949">
            <v>1089184</v>
          </cell>
          <cell r="G2949" t="str">
            <v>+</v>
          </cell>
          <cell r="H2949" t="str">
            <v>TBC domain-containing protein</v>
          </cell>
          <cell r="I2949" t="str">
            <v>Linkage Group II</v>
          </cell>
        </row>
        <row r="2950">
          <cell r="A2950" t="str">
            <v>NCU03331</v>
          </cell>
          <cell r="D2950">
            <v>2181</v>
          </cell>
          <cell r="E2950">
            <v>1081811</v>
          </cell>
          <cell r="F2950">
            <v>1083991</v>
          </cell>
          <cell r="G2950" t="str">
            <v>+</v>
          </cell>
          <cell r="H2950" t="str">
            <v>hypothetical protein</v>
          </cell>
          <cell r="I2950" t="str">
            <v>Linkage Group II</v>
          </cell>
        </row>
        <row r="2951">
          <cell r="A2951" t="str">
            <v>NCU03332</v>
          </cell>
          <cell r="D2951">
            <v>1237</v>
          </cell>
          <cell r="E2951">
            <v>1077414</v>
          </cell>
          <cell r="F2951">
            <v>1078650</v>
          </cell>
          <cell r="G2951" t="str">
            <v>-</v>
          </cell>
          <cell r="H2951" t="str">
            <v>3-oxoacyl-(acyl-carrier-protein) reductase</v>
          </cell>
          <cell r="I2951" t="str">
            <v>Linkage Group II</v>
          </cell>
        </row>
        <row r="2952">
          <cell r="A2952" t="str">
            <v>NCU03333</v>
          </cell>
          <cell r="D2952">
            <v>2019</v>
          </cell>
          <cell r="E2952">
            <v>1061786</v>
          </cell>
          <cell r="F2952">
            <v>1063804</v>
          </cell>
          <cell r="G2952" t="str">
            <v>-</v>
          </cell>
          <cell r="H2952" t="str">
            <v>tyrosine phosphatase</v>
          </cell>
          <cell r="I2952" t="str">
            <v>Linkage Group II</v>
          </cell>
        </row>
        <row r="2953">
          <cell r="A2953" t="str">
            <v>NCU03334</v>
          </cell>
          <cell r="D2953">
            <v>1034</v>
          </cell>
          <cell r="E2953">
            <v>1060766</v>
          </cell>
          <cell r="F2953">
            <v>1061799</v>
          </cell>
          <cell r="G2953" t="str">
            <v>+</v>
          </cell>
          <cell r="H2953" t="str">
            <v>hypothetical protein</v>
          </cell>
          <cell r="I2953" t="str">
            <v>Linkage Group II</v>
          </cell>
        </row>
        <row r="2954">
          <cell r="A2954" t="str">
            <v>NCU03335</v>
          </cell>
          <cell r="D2954">
            <v>1479</v>
          </cell>
          <cell r="E2954">
            <v>1058699</v>
          </cell>
          <cell r="F2954">
            <v>1060177</v>
          </cell>
          <cell r="G2954" t="str">
            <v>-</v>
          </cell>
          <cell r="H2954" t="str">
            <v>ER associated DnaJ chaperone</v>
          </cell>
          <cell r="I2954" t="str">
            <v>Linkage Group II</v>
          </cell>
        </row>
        <row r="2955">
          <cell r="A2955" t="str">
            <v>NCU03336</v>
          </cell>
          <cell r="D2955">
            <v>3693</v>
          </cell>
          <cell r="E2955">
            <v>1053305</v>
          </cell>
          <cell r="F2955">
            <v>1056997</v>
          </cell>
          <cell r="G2955" t="str">
            <v>-</v>
          </cell>
          <cell r="H2955" t="str">
            <v>hypothetical protein</v>
          </cell>
          <cell r="I2955" t="str">
            <v>Linkage Group II</v>
          </cell>
        </row>
        <row r="2956">
          <cell r="A2956" t="str">
            <v>NCU03337</v>
          </cell>
          <cell r="D2956">
            <v>1725</v>
          </cell>
          <cell r="E2956">
            <v>1049668</v>
          </cell>
          <cell r="F2956">
            <v>1051392</v>
          </cell>
          <cell r="G2956" t="str">
            <v>-</v>
          </cell>
          <cell r="H2956" t="str">
            <v>ATP-dependent DNA helicase recQ</v>
          </cell>
          <cell r="I2956" t="str">
            <v>Linkage Group II</v>
          </cell>
        </row>
        <row r="2957">
          <cell r="A2957" t="str">
            <v>NCU03338</v>
          </cell>
          <cell r="D2957">
            <v>1818</v>
          </cell>
          <cell r="E2957">
            <v>1047785</v>
          </cell>
          <cell r="F2957">
            <v>1049602</v>
          </cell>
          <cell r="G2957" t="str">
            <v>+</v>
          </cell>
          <cell r="H2957" t="str">
            <v>hypothetical protein</v>
          </cell>
          <cell r="I2957" t="str">
            <v>Linkage Group II</v>
          </cell>
        </row>
        <row r="2958">
          <cell r="A2958" t="str">
            <v>NCU03339</v>
          </cell>
          <cell r="D2958">
            <v>1870</v>
          </cell>
          <cell r="E2958">
            <v>1044676</v>
          </cell>
          <cell r="F2958">
            <v>1046545</v>
          </cell>
          <cell r="G2958" t="str">
            <v>-</v>
          </cell>
          <cell r="H2958" t="str">
            <v>glutathione reductase</v>
          </cell>
          <cell r="I2958" t="str">
            <v>Linkage Group II</v>
          </cell>
          <cell r="J2958" t="str">
            <v>GO:0005737,GO:0005739,GO:0004362,GO:0005634,GO:0006979</v>
          </cell>
        </row>
        <row r="2959">
          <cell r="A2959" t="str">
            <v>NCU03340</v>
          </cell>
          <cell r="D2959">
            <v>764</v>
          </cell>
          <cell r="E2959">
            <v>1043462</v>
          </cell>
          <cell r="F2959">
            <v>1044225</v>
          </cell>
          <cell r="G2959" t="str">
            <v>-</v>
          </cell>
          <cell r="H2959" t="str">
            <v>cytochrome-c oxidase chain VIIc</v>
          </cell>
          <cell r="I2959" t="str">
            <v>Linkage Group II</v>
          </cell>
        </row>
        <row r="2960">
          <cell r="A2960" t="str">
            <v>NCU03341</v>
          </cell>
          <cell r="D2960">
            <v>2927</v>
          </cell>
          <cell r="E2960">
            <v>1039719</v>
          </cell>
          <cell r="F2960">
            <v>1042645</v>
          </cell>
          <cell r="G2960" t="str">
            <v>-</v>
          </cell>
          <cell r="H2960" t="str">
            <v>exocyst complex component Sec6</v>
          </cell>
          <cell r="I2960" t="str">
            <v>Linkage Group II</v>
          </cell>
          <cell r="J2960" t="str">
            <v>GO:0009416</v>
          </cell>
        </row>
        <row r="2961">
          <cell r="A2961" t="str">
            <v>NCU03342</v>
          </cell>
          <cell r="D2961">
            <v>2813</v>
          </cell>
          <cell r="E2961">
            <v>1036872</v>
          </cell>
          <cell r="F2961">
            <v>1039684</v>
          </cell>
          <cell r="G2961" t="str">
            <v>+</v>
          </cell>
          <cell r="H2961" t="str">
            <v>hypothetical protein</v>
          </cell>
          <cell r="I2961" t="str">
            <v>Linkage Group II</v>
          </cell>
        </row>
        <row r="2962">
          <cell r="A2962" t="str">
            <v>NCU03343</v>
          </cell>
          <cell r="D2962">
            <v>1256</v>
          </cell>
          <cell r="E2962">
            <v>1035060</v>
          </cell>
          <cell r="F2962">
            <v>1036315</v>
          </cell>
          <cell r="G2962" t="str">
            <v>-</v>
          </cell>
          <cell r="H2962" t="str">
            <v>37S ribosomal protein S25</v>
          </cell>
          <cell r="I2962" t="str">
            <v>Linkage Group II</v>
          </cell>
        </row>
        <row r="2963">
          <cell r="A2963" t="str">
            <v>NCU03344</v>
          </cell>
          <cell r="D2963">
            <v>1065</v>
          </cell>
          <cell r="E2963">
            <v>1034018</v>
          </cell>
          <cell r="F2963">
            <v>1035082</v>
          </cell>
          <cell r="G2963" t="str">
            <v>+</v>
          </cell>
          <cell r="H2963" t="str">
            <v>hypothetical protein</v>
          </cell>
          <cell r="I2963" t="str">
            <v>Linkage Group II</v>
          </cell>
        </row>
        <row r="2964">
          <cell r="A2964" t="str">
            <v>NCU03345</v>
          </cell>
          <cell r="D2964">
            <v>2507</v>
          </cell>
          <cell r="E2964">
            <v>1030517</v>
          </cell>
          <cell r="F2964">
            <v>1033023</v>
          </cell>
          <cell r="G2964" t="str">
            <v>-</v>
          </cell>
          <cell r="H2964" t="str">
            <v>hypothetical protein</v>
          </cell>
          <cell r="I2964" t="str">
            <v>Linkage Group II</v>
          </cell>
        </row>
        <row r="2965">
          <cell r="A2965" t="str">
            <v>NCU03346</v>
          </cell>
          <cell r="D2965">
            <v>2165</v>
          </cell>
          <cell r="E2965">
            <v>1025913</v>
          </cell>
          <cell r="F2965">
            <v>1028077</v>
          </cell>
          <cell r="G2965" t="str">
            <v>+</v>
          </cell>
          <cell r="H2965" t="str">
            <v>hypothetical protein</v>
          </cell>
          <cell r="I2965" t="str">
            <v>Linkage Group II</v>
          </cell>
        </row>
        <row r="2966">
          <cell r="A2966" t="str">
            <v>NCU03347</v>
          </cell>
          <cell r="D2966">
            <v>1814</v>
          </cell>
          <cell r="E2966">
            <v>1022998</v>
          </cell>
          <cell r="F2966">
            <v>1024811</v>
          </cell>
          <cell r="G2966" t="str">
            <v>-</v>
          </cell>
          <cell r="H2966" t="str">
            <v>kynurenine-oxoglutarate transaminase 1</v>
          </cell>
          <cell r="I2966" t="str">
            <v>Linkage Group II</v>
          </cell>
          <cell r="J2966" t="str">
            <v>GO:0004061,GO:0034276,GO:0005739,GO:0016212,GO:0005737</v>
          </cell>
        </row>
        <row r="2967">
          <cell r="A2967" t="str">
            <v>NCU03348</v>
          </cell>
          <cell r="D2967">
            <v>1750</v>
          </cell>
          <cell r="E2967">
            <v>1021309</v>
          </cell>
          <cell r="F2967">
            <v>1023058</v>
          </cell>
          <cell r="G2967" t="str">
            <v>+</v>
          </cell>
          <cell r="H2967" t="str">
            <v>aldehyde dehydrogenase</v>
          </cell>
          <cell r="I2967" t="str">
            <v>Linkage Group II</v>
          </cell>
        </row>
        <row r="2968">
          <cell r="A2968" t="str">
            <v>NCU03350</v>
          </cell>
          <cell r="D2968">
            <v>4658</v>
          </cell>
          <cell r="E2968">
            <v>1011165</v>
          </cell>
          <cell r="F2968">
            <v>1015822</v>
          </cell>
          <cell r="G2968" t="str">
            <v>-</v>
          </cell>
          <cell r="H2968" t="str">
            <v>xanthine dehydrogenase</v>
          </cell>
          <cell r="I2968" t="str">
            <v>Linkage Group II</v>
          </cell>
        </row>
        <row r="2969">
          <cell r="A2969" t="str">
            <v>NCU03351</v>
          </cell>
          <cell r="D2969">
            <v>3333</v>
          </cell>
          <cell r="E2969">
            <v>1007751</v>
          </cell>
          <cell r="F2969">
            <v>1011083</v>
          </cell>
          <cell r="G2969" t="str">
            <v>+</v>
          </cell>
          <cell r="H2969" t="str">
            <v>hypothetical protein</v>
          </cell>
          <cell r="I2969" t="str">
            <v>Linkage Group II</v>
          </cell>
        </row>
        <row r="2970">
          <cell r="A2970" t="str">
            <v>NCU03352</v>
          </cell>
          <cell r="B2970" t="str">
            <v>aod-2</v>
          </cell>
          <cell r="D2970">
            <v>2615</v>
          </cell>
          <cell r="E2970">
            <v>1004830</v>
          </cell>
          <cell r="F2970">
            <v>1007444</v>
          </cell>
          <cell r="G2970" t="str">
            <v>+</v>
          </cell>
          <cell r="H2970" t="str">
            <v>alternative oxidase-2</v>
          </cell>
          <cell r="I2970" t="str">
            <v>Linkage Group II</v>
          </cell>
          <cell r="J2970" t="str">
            <v>GO:0003677,GO:0003700,GO:0046982</v>
          </cell>
        </row>
        <row r="2971">
          <cell r="A2971" t="str">
            <v>NCU03354</v>
          </cell>
          <cell r="D2971">
            <v>3314</v>
          </cell>
          <cell r="E2971">
            <v>1000226</v>
          </cell>
          <cell r="F2971">
            <v>1003539</v>
          </cell>
          <cell r="G2971" t="str">
            <v>-</v>
          </cell>
          <cell r="H2971" t="str">
            <v>hypothetical protein</v>
          </cell>
          <cell r="I2971" t="str">
            <v>Linkage Group II</v>
          </cell>
        </row>
        <row r="2972">
          <cell r="A2972" t="str">
            <v>NCU03355</v>
          </cell>
          <cell r="D2972">
            <v>2813</v>
          </cell>
          <cell r="E2972">
            <v>995577</v>
          </cell>
          <cell r="F2972">
            <v>998389</v>
          </cell>
          <cell r="G2972" t="str">
            <v>-</v>
          </cell>
          <cell r="H2972" t="str">
            <v>calpain-5</v>
          </cell>
          <cell r="I2972" t="str">
            <v>Linkage Group II</v>
          </cell>
        </row>
        <row r="2973">
          <cell r="A2973" t="str">
            <v>NCU03356</v>
          </cell>
          <cell r="D2973">
            <v>2540</v>
          </cell>
          <cell r="E2973">
            <v>991930</v>
          </cell>
          <cell r="F2973">
            <v>994469</v>
          </cell>
          <cell r="G2973" t="str">
            <v>-</v>
          </cell>
          <cell r="H2973" t="str">
            <v>hypothetical protein</v>
          </cell>
          <cell r="I2973" t="str">
            <v>Linkage Group II</v>
          </cell>
        </row>
        <row r="2974">
          <cell r="A2974" t="str">
            <v>NCU03357</v>
          </cell>
          <cell r="D2974">
            <v>3616</v>
          </cell>
          <cell r="E2974">
            <v>987149</v>
          </cell>
          <cell r="F2974">
            <v>990764</v>
          </cell>
          <cell r="G2974" t="str">
            <v>-</v>
          </cell>
          <cell r="H2974" t="str">
            <v>ubiquitin conjugation factor E4</v>
          </cell>
          <cell r="I2974" t="str">
            <v>Linkage Group II</v>
          </cell>
          <cell r="J2974" t="str">
            <v>GO:0009416</v>
          </cell>
        </row>
        <row r="2975">
          <cell r="A2975" t="str">
            <v>NCU03358</v>
          </cell>
          <cell r="D2975">
            <v>1574</v>
          </cell>
          <cell r="E2975">
            <v>984305</v>
          </cell>
          <cell r="F2975">
            <v>985878</v>
          </cell>
          <cell r="G2975" t="str">
            <v>-</v>
          </cell>
          <cell r="H2975" t="str">
            <v>ketoreductase</v>
          </cell>
          <cell r="I2975" t="str">
            <v>Linkage Group II</v>
          </cell>
          <cell r="J2975" t="str">
            <v>GO:0009416</v>
          </cell>
        </row>
        <row r="2976">
          <cell r="A2976" t="str">
            <v>NCU03359</v>
          </cell>
          <cell r="D2976">
            <v>3145</v>
          </cell>
          <cell r="E2976">
            <v>979126</v>
          </cell>
          <cell r="F2976">
            <v>982270</v>
          </cell>
          <cell r="G2976" t="str">
            <v>-</v>
          </cell>
          <cell r="H2976" t="str">
            <v>intermembrane space AAA protease IAP-1</v>
          </cell>
          <cell r="I2976" t="str">
            <v>Linkage Group II</v>
          </cell>
          <cell r="J2976" t="str">
            <v>GO:0031305,GO:0033619,GO:0040009,GO:0005739</v>
          </cell>
        </row>
        <row r="2977">
          <cell r="A2977" t="str">
            <v>NCU03360</v>
          </cell>
          <cell r="D2977">
            <v>3034</v>
          </cell>
          <cell r="E2977">
            <v>972934</v>
          </cell>
          <cell r="F2977">
            <v>975967</v>
          </cell>
          <cell r="G2977" t="str">
            <v>-</v>
          </cell>
          <cell r="H2977" t="str">
            <v>hypothetical protein</v>
          </cell>
          <cell r="I2977" t="str">
            <v>Linkage Group II</v>
          </cell>
        </row>
        <row r="2978">
          <cell r="A2978" t="str">
            <v>NCU03361</v>
          </cell>
          <cell r="D2978">
            <v>1443</v>
          </cell>
          <cell r="E2978">
            <v>970404</v>
          </cell>
          <cell r="F2978">
            <v>971846</v>
          </cell>
          <cell r="G2978" t="str">
            <v>-</v>
          </cell>
          <cell r="H2978" t="str">
            <v>hypothetical protein</v>
          </cell>
          <cell r="I2978" t="str">
            <v>Linkage Group II</v>
          </cell>
        </row>
        <row r="2979">
          <cell r="A2979" t="str">
            <v>NCU03362</v>
          </cell>
          <cell r="D2979">
            <v>1391</v>
          </cell>
          <cell r="E2979">
            <v>968957</v>
          </cell>
          <cell r="F2979">
            <v>970347</v>
          </cell>
          <cell r="G2979" t="str">
            <v>+</v>
          </cell>
          <cell r="H2979" t="str">
            <v>steroid alpha reductase</v>
          </cell>
          <cell r="I2979" t="str">
            <v>Linkage Group II</v>
          </cell>
        </row>
        <row r="2980">
          <cell r="A2980" t="str">
            <v>NCU03363</v>
          </cell>
          <cell r="B2980" t="str">
            <v>frh</v>
          </cell>
          <cell r="D2980">
            <v>3817</v>
          </cell>
          <cell r="E2980">
            <v>964435</v>
          </cell>
          <cell r="F2980">
            <v>968251</v>
          </cell>
          <cell r="G2980" t="str">
            <v>-</v>
          </cell>
          <cell r="H2980" t="str">
            <v>FRQ-interacting RNA helicase</v>
          </cell>
          <cell r="I2980" t="str">
            <v>Linkage Group II</v>
          </cell>
          <cell r="J2980" t="str">
            <v>GO:0042752</v>
          </cell>
        </row>
        <row r="2981">
          <cell r="A2981" t="str">
            <v>NCU03364</v>
          </cell>
          <cell r="D2981">
            <v>3851</v>
          </cell>
          <cell r="E2981">
            <v>959587</v>
          </cell>
          <cell r="F2981">
            <v>963437</v>
          </cell>
          <cell r="G2981" t="str">
            <v>+</v>
          </cell>
          <cell r="H2981" t="str">
            <v>DENN domain-containing protein</v>
          </cell>
          <cell r="I2981" t="str">
            <v>Linkage Group II</v>
          </cell>
        </row>
        <row r="2982">
          <cell r="A2982" t="str">
            <v>NCU03365</v>
          </cell>
          <cell r="D2982">
            <v>2155</v>
          </cell>
          <cell r="E2982">
            <v>952867</v>
          </cell>
          <cell r="F2982">
            <v>955021</v>
          </cell>
          <cell r="G2982" t="str">
            <v>-</v>
          </cell>
          <cell r="H2982" t="str">
            <v>hypothetical protein</v>
          </cell>
          <cell r="I2982" t="str">
            <v>Linkage Group II</v>
          </cell>
        </row>
        <row r="2983">
          <cell r="A2983" t="str">
            <v>NCU03366</v>
          </cell>
          <cell r="D2983">
            <v>2942</v>
          </cell>
          <cell r="E2983">
            <v>949099</v>
          </cell>
          <cell r="F2983">
            <v>952040</v>
          </cell>
          <cell r="G2983" t="str">
            <v>+</v>
          </cell>
          <cell r="H2983" t="str">
            <v>hypothetical protein</v>
          </cell>
          <cell r="I2983" t="str">
            <v>Linkage Group II</v>
          </cell>
        </row>
        <row r="2984">
          <cell r="A2984" t="str">
            <v>NCU03367</v>
          </cell>
          <cell r="D2984">
            <v>2387</v>
          </cell>
          <cell r="E2984">
            <v>945302</v>
          </cell>
          <cell r="F2984">
            <v>947688</v>
          </cell>
          <cell r="G2984" t="str">
            <v>-</v>
          </cell>
          <cell r="H2984" t="str">
            <v>hypothetical protein</v>
          </cell>
          <cell r="I2984" t="str">
            <v>Linkage Group II</v>
          </cell>
        </row>
        <row r="2985">
          <cell r="A2985" t="str">
            <v>NCU03368</v>
          </cell>
          <cell r="D2985">
            <v>921</v>
          </cell>
          <cell r="E2985">
            <v>943719</v>
          </cell>
          <cell r="F2985">
            <v>944639</v>
          </cell>
          <cell r="G2985" t="str">
            <v>-</v>
          </cell>
          <cell r="H2985" t="str">
            <v>hypothetical protein</v>
          </cell>
          <cell r="I2985" t="str">
            <v>Linkage Group II</v>
          </cell>
        </row>
        <row r="2986">
          <cell r="A2986" t="str">
            <v>NCU03369</v>
          </cell>
          <cell r="D2986">
            <v>1530</v>
          </cell>
          <cell r="E2986">
            <v>942066</v>
          </cell>
          <cell r="F2986">
            <v>943595</v>
          </cell>
          <cell r="G2986" t="str">
            <v>+</v>
          </cell>
          <cell r="H2986" t="str">
            <v>pirin</v>
          </cell>
          <cell r="I2986" t="str">
            <v>Linkage Group II</v>
          </cell>
        </row>
        <row r="2987">
          <cell r="A2987" t="str">
            <v>NCU03370</v>
          </cell>
          <cell r="D2987">
            <v>1700</v>
          </cell>
          <cell r="E2987">
            <v>939874</v>
          </cell>
          <cell r="F2987">
            <v>941573</v>
          </cell>
          <cell r="G2987" t="str">
            <v>+</v>
          </cell>
          <cell r="H2987" t="str">
            <v>hypothetical protein</v>
          </cell>
          <cell r="I2987" t="str">
            <v>Linkage Group II</v>
          </cell>
        </row>
        <row r="2988">
          <cell r="A2988" t="str">
            <v>NCU03372</v>
          </cell>
          <cell r="D2988">
            <v>2000</v>
          </cell>
          <cell r="E2988">
            <v>934043</v>
          </cell>
          <cell r="F2988">
            <v>936042</v>
          </cell>
          <cell r="G2988" t="str">
            <v>+</v>
          </cell>
          <cell r="H2988" t="str">
            <v>nonspecific lipid-transfer protein</v>
          </cell>
          <cell r="I2988" t="str">
            <v>Linkage Group II</v>
          </cell>
        </row>
        <row r="2989">
          <cell r="A2989" t="str">
            <v>NCU03373</v>
          </cell>
          <cell r="D2989">
            <v>401</v>
          </cell>
          <cell r="E2989">
            <v>933002</v>
          </cell>
          <cell r="F2989">
            <v>933402</v>
          </cell>
          <cell r="G2989" t="str">
            <v>+</v>
          </cell>
          <cell r="H2989" t="str">
            <v>hypothetical protein</v>
          </cell>
          <cell r="I2989" t="str">
            <v>Linkage Group II</v>
          </cell>
        </row>
        <row r="2990">
          <cell r="A2990" t="str">
            <v>NCU03374</v>
          </cell>
          <cell r="D2990">
            <v>2386</v>
          </cell>
          <cell r="E2990">
            <v>929748</v>
          </cell>
          <cell r="F2990">
            <v>932133</v>
          </cell>
          <cell r="G2990" t="str">
            <v>-</v>
          </cell>
          <cell r="H2990" t="str">
            <v>hypothetical protein</v>
          </cell>
          <cell r="I2990" t="str">
            <v>Linkage Group II</v>
          </cell>
        </row>
        <row r="2991">
          <cell r="A2991" t="str">
            <v>NCU03375</v>
          </cell>
          <cell r="D2991">
            <v>1005</v>
          </cell>
          <cell r="E2991">
            <v>927797</v>
          </cell>
          <cell r="F2991">
            <v>928801</v>
          </cell>
          <cell r="G2991" t="str">
            <v>-</v>
          </cell>
          <cell r="H2991" t="str">
            <v>hypothetical protein</v>
          </cell>
          <cell r="I2991" t="str">
            <v>Linkage Group II</v>
          </cell>
        </row>
        <row r="2992">
          <cell r="A2992" t="str">
            <v>NCU03376</v>
          </cell>
          <cell r="D2992">
            <v>1445</v>
          </cell>
          <cell r="E2992">
            <v>926192</v>
          </cell>
          <cell r="F2992">
            <v>927636</v>
          </cell>
          <cell r="G2992" t="str">
            <v>+</v>
          </cell>
          <cell r="H2992" t="str">
            <v>hypothetical protein</v>
          </cell>
          <cell r="I2992" t="str">
            <v>Linkage Group II</v>
          </cell>
        </row>
        <row r="2993">
          <cell r="A2993" t="str">
            <v>NCU03378</v>
          </cell>
          <cell r="D2993">
            <v>2674</v>
          </cell>
          <cell r="E2993">
            <v>921462</v>
          </cell>
          <cell r="F2993">
            <v>924135</v>
          </cell>
          <cell r="G2993" t="str">
            <v>+</v>
          </cell>
          <cell r="H2993" t="str">
            <v>TOL</v>
          </cell>
          <cell r="I2993" t="str">
            <v>Linkage Group II</v>
          </cell>
          <cell r="J2993" t="str">
            <v>GO:0009416</v>
          </cell>
        </row>
        <row r="2994">
          <cell r="A2994" t="str">
            <v>NCU03379</v>
          </cell>
          <cell r="D2994">
            <v>6454</v>
          </cell>
          <cell r="E2994">
            <v>913648</v>
          </cell>
          <cell r="F2994">
            <v>920101</v>
          </cell>
          <cell r="G2994" t="str">
            <v>+</v>
          </cell>
          <cell r="H2994" t="str">
            <v>hypothetical protein</v>
          </cell>
          <cell r="I2994" t="str">
            <v>Linkage Group II</v>
          </cell>
        </row>
        <row r="2995">
          <cell r="A2995" t="str">
            <v>NCU03380</v>
          </cell>
          <cell r="D2995">
            <v>2357</v>
          </cell>
          <cell r="E2995">
            <v>905341</v>
          </cell>
          <cell r="F2995">
            <v>907697</v>
          </cell>
          <cell r="G2995" t="str">
            <v>+</v>
          </cell>
          <cell r="H2995" t="str">
            <v>ATP-dependent rRNA helicase spb-4</v>
          </cell>
          <cell r="I2995" t="str">
            <v>Linkage Group II</v>
          </cell>
        </row>
        <row r="2996">
          <cell r="A2996" t="str">
            <v>NCU03381</v>
          </cell>
          <cell r="D2996">
            <v>2184</v>
          </cell>
          <cell r="E2996">
            <v>901944</v>
          </cell>
          <cell r="F2996">
            <v>904127</v>
          </cell>
          <cell r="G2996" t="str">
            <v>-</v>
          </cell>
          <cell r="H2996" t="str">
            <v>phosphatidate cytidylyltransferase</v>
          </cell>
          <cell r="I2996" t="str">
            <v>Linkage Group II</v>
          </cell>
        </row>
        <row r="2997">
          <cell r="A2997" t="str">
            <v>NCU03382</v>
          </cell>
          <cell r="D2997">
            <v>1115</v>
          </cell>
          <cell r="E2997">
            <v>898435</v>
          </cell>
          <cell r="F2997">
            <v>899549</v>
          </cell>
          <cell r="G2997" t="str">
            <v>+</v>
          </cell>
          <cell r="H2997" t="str">
            <v>hypothetical protein</v>
          </cell>
          <cell r="I2997" t="str">
            <v>Linkage Group II</v>
          </cell>
        </row>
        <row r="2998">
          <cell r="A2998" t="str">
            <v>NCU03383</v>
          </cell>
          <cell r="D2998">
            <v>718</v>
          </cell>
          <cell r="E2998">
            <v>896510</v>
          </cell>
          <cell r="F2998">
            <v>897227</v>
          </cell>
          <cell r="G2998" t="str">
            <v>-</v>
          </cell>
          <cell r="H2998" t="str">
            <v>hypothetical protein</v>
          </cell>
          <cell r="I2998" t="str">
            <v>Linkage Group II</v>
          </cell>
        </row>
        <row r="2999">
          <cell r="A2999" t="str">
            <v>NCU03384</v>
          </cell>
          <cell r="D2999">
            <v>822</v>
          </cell>
          <cell r="E2999">
            <v>893629</v>
          </cell>
          <cell r="F2999">
            <v>894450</v>
          </cell>
          <cell r="G2999" t="str">
            <v>+</v>
          </cell>
          <cell r="H2999" t="str">
            <v>hypothetical protein</v>
          </cell>
          <cell r="I2999" t="str">
            <v>Linkage Group II</v>
          </cell>
        </row>
        <row r="3000">
          <cell r="A3000" t="str">
            <v>NCU03385</v>
          </cell>
          <cell r="D3000">
            <v>856</v>
          </cell>
          <cell r="E3000">
            <v>891729</v>
          </cell>
          <cell r="F3000">
            <v>892584</v>
          </cell>
          <cell r="G3000" t="str">
            <v>-</v>
          </cell>
          <cell r="H3000" t="str">
            <v>hypothetical protein</v>
          </cell>
          <cell r="I3000" t="str">
            <v>Linkage Group II</v>
          </cell>
        </row>
        <row r="3001">
          <cell r="A3001" t="str">
            <v>NCU03386</v>
          </cell>
          <cell r="D3001">
            <v>983</v>
          </cell>
          <cell r="E3001">
            <v>890418</v>
          </cell>
          <cell r="F3001">
            <v>891400</v>
          </cell>
          <cell r="G3001" t="str">
            <v>+</v>
          </cell>
          <cell r="H3001" t="str">
            <v>hypothetical protein</v>
          </cell>
          <cell r="I3001" t="str">
            <v>Linkage Group II</v>
          </cell>
        </row>
        <row r="3002">
          <cell r="A3002" t="str">
            <v>NCU03387</v>
          </cell>
          <cell r="D3002">
            <v>2979</v>
          </cell>
          <cell r="E3002">
            <v>887002</v>
          </cell>
          <cell r="F3002">
            <v>889980</v>
          </cell>
          <cell r="G3002" t="str">
            <v>-</v>
          </cell>
          <cell r="H3002" t="str">
            <v>vesicular-fusion protein SEC18</v>
          </cell>
          <cell r="I3002" t="str">
            <v>Linkage Group II</v>
          </cell>
          <cell r="J3002" t="str">
            <v>GO:0019897,GO:0005737,GO:0006888,GO:0016887,GO:0000011,GO:0042144</v>
          </cell>
        </row>
        <row r="3003">
          <cell r="A3003" t="str">
            <v>NCU03388</v>
          </cell>
          <cell r="D3003">
            <v>1738</v>
          </cell>
          <cell r="E3003">
            <v>883642</v>
          </cell>
          <cell r="F3003">
            <v>885379</v>
          </cell>
          <cell r="G3003" t="str">
            <v>+</v>
          </cell>
          <cell r="H3003" t="str">
            <v>stomatin family protein</v>
          </cell>
          <cell r="I3003" t="str">
            <v>Linkage Group II</v>
          </cell>
        </row>
        <row r="3004">
          <cell r="A3004" t="str">
            <v>NCU03390</v>
          </cell>
          <cell r="D3004">
            <v>981</v>
          </cell>
          <cell r="E3004">
            <v>871068</v>
          </cell>
          <cell r="F3004">
            <v>872048</v>
          </cell>
          <cell r="G3004" t="str">
            <v>+</v>
          </cell>
          <cell r="H3004" t="str">
            <v>hypothetical protein</v>
          </cell>
          <cell r="I3004" t="str">
            <v>Linkage Group II</v>
          </cell>
        </row>
        <row r="3005">
          <cell r="A3005" t="str">
            <v>NCU03392</v>
          </cell>
          <cell r="D3005">
            <v>2000</v>
          </cell>
          <cell r="E3005">
            <v>866377</v>
          </cell>
          <cell r="F3005">
            <v>868376</v>
          </cell>
          <cell r="G3005" t="str">
            <v>+</v>
          </cell>
          <cell r="H3005" t="str">
            <v>hypothetical protein</v>
          </cell>
          <cell r="I3005" t="str">
            <v>Linkage Group II</v>
          </cell>
        </row>
        <row r="3006">
          <cell r="A3006" t="str">
            <v>NCU03393</v>
          </cell>
          <cell r="D3006">
            <v>1815</v>
          </cell>
          <cell r="E3006">
            <v>863594</v>
          </cell>
          <cell r="F3006">
            <v>865408</v>
          </cell>
          <cell r="G3006" t="str">
            <v>+</v>
          </cell>
          <cell r="H3006" t="str">
            <v>ribosome-associated protein</v>
          </cell>
          <cell r="I3006" t="str">
            <v>Linkage Group II</v>
          </cell>
          <cell r="J3006" t="str">
            <v>GO:0000028,GO:0006412,GO:0022627,GO:0003735</v>
          </cell>
        </row>
        <row r="3007">
          <cell r="A3007" t="str">
            <v>NCU03394</v>
          </cell>
          <cell r="D3007">
            <v>1627</v>
          </cell>
          <cell r="E3007">
            <v>861695</v>
          </cell>
          <cell r="F3007">
            <v>863321</v>
          </cell>
          <cell r="G3007" t="str">
            <v>-</v>
          </cell>
          <cell r="H3007" t="str">
            <v>ribosomal protein S15</v>
          </cell>
          <cell r="I3007" t="str">
            <v>Linkage Group II</v>
          </cell>
        </row>
        <row r="3008">
          <cell r="A3008" t="str">
            <v>NCU03395</v>
          </cell>
          <cell r="D3008">
            <v>1685</v>
          </cell>
          <cell r="E3008">
            <v>860214</v>
          </cell>
          <cell r="F3008">
            <v>861898</v>
          </cell>
          <cell r="G3008" t="str">
            <v>+</v>
          </cell>
          <cell r="H3008" t="str">
            <v>vacuolar membrane ATPase-6</v>
          </cell>
          <cell r="I3008" t="str">
            <v>Linkage Group II</v>
          </cell>
          <cell r="J3008" t="str">
            <v>GO:0005774,GO:0016471,GO:0000220,GO:0007035,GO:0046961,GO:0007034</v>
          </cell>
        </row>
        <row r="3009">
          <cell r="A3009" t="str">
            <v>NCU03396</v>
          </cell>
          <cell r="D3009">
            <v>2545</v>
          </cell>
          <cell r="E3009">
            <v>857266</v>
          </cell>
          <cell r="F3009">
            <v>859810</v>
          </cell>
          <cell r="G3009" t="str">
            <v>-</v>
          </cell>
          <cell r="H3009" t="str">
            <v>nucleolar protein nop-58</v>
          </cell>
          <cell r="I3009" t="str">
            <v>Linkage Group II</v>
          </cell>
          <cell r="J3009" t="str">
            <v>GO:0032040,GO:0031428,GO:0000154,GO:0006364</v>
          </cell>
        </row>
        <row r="3010">
          <cell r="A3010" t="str">
            <v>NCU03397</v>
          </cell>
          <cell r="D3010">
            <v>1062</v>
          </cell>
          <cell r="E3010">
            <v>855986</v>
          </cell>
          <cell r="F3010">
            <v>857047</v>
          </cell>
          <cell r="G3010" t="str">
            <v>-</v>
          </cell>
          <cell r="H3010" t="str">
            <v>hypothetical protein</v>
          </cell>
          <cell r="I3010" t="str">
            <v>Linkage Group II</v>
          </cell>
        </row>
        <row r="3011">
          <cell r="A3011" t="str">
            <v>NCU03398</v>
          </cell>
          <cell r="D3011">
            <v>3012</v>
          </cell>
          <cell r="E3011">
            <v>852801</v>
          </cell>
          <cell r="F3011">
            <v>855812</v>
          </cell>
          <cell r="G3011" t="str">
            <v>+</v>
          </cell>
          <cell r="H3011" t="str">
            <v>hypothetical protein</v>
          </cell>
          <cell r="I3011" t="str">
            <v>Linkage Group II</v>
          </cell>
        </row>
        <row r="3012">
          <cell r="A3012" t="str">
            <v>NCU03399</v>
          </cell>
          <cell r="D3012">
            <v>1649</v>
          </cell>
          <cell r="E3012">
            <v>848627</v>
          </cell>
          <cell r="F3012">
            <v>850275</v>
          </cell>
          <cell r="G3012" t="str">
            <v>+</v>
          </cell>
          <cell r="H3012" t="str">
            <v>hypothetical protein</v>
          </cell>
          <cell r="I3012" t="str">
            <v>Linkage Group II</v>
          </cell>
        </row>
        <row r="3013">
          <cell r="A3013" t="str">
            <v>NCU03400</v>
          </cell>
          <cell r="D3013">
            <v>814</v>
          </cell>
          <cell r="E3013">
            <v>847050</v>
          </cell>
          <cell r="F3013">
            <v>847863</v>
          </cell>
          <cell r="G3013" t="str">
            <v>+</v>
          </cell>
          <cell r="H3013" t="str">
            <v>hypothetical protein</v>
          </cell>
          <cell r="I3013" t="str">
            <v>Linkage Group II</v>
          </cell>
        </row>
        <row r="3014">
          <cell r="A3014" t="str">
            <v>NCU03401</v>
          </cell>
          <cell r="D3014">
            <v>923</v>
          </cell>
          <cell r="E3014">
            <v>845455</v>
          </cell>
          <cell r="F3014">
            <v>846377</v>
          </cell>
          <cell r="G3014" t="str">
            <v>-</v>
          </cell>
          <cell r="H3014" t="str">
            <v>hypothetical protein</v>
          </cell>
          <cell r="I3014" t="str">
            <v>Linkage Group II</v>
          </cell>
        </row>
        <row r="3015">
          <cell r="A3015" t="str">
            <v>NCU03402</v>
          </cell>
          <cell r="D3015">
            <v>2802</v>
          </cell>
          <cell r="E3015">
            <v>841277</v>
          </cell>
          <cell r="F3015">
            <v>844078</v>
          </cell>
          <cell r="G3015" t="str">
            <v>-</v>
          </cell>
          <cell r="H3015" t="str">
            <v>membrane transporter</v>
          </cell>
          <cell r="I3015" t="str">
            <v>Linkage Group II</v>
          </cell>
        </row>
        <row r="3016">
          <cell r="A3016" t="str">
            <v>NCU03403</v>
          </cell>
          <cell r="D3016">
            <v>3826</v>
          </cell>
          <cell r="E3016">
            <v>837144</v>
          </cell>
          <cell r="F3016">
            <v>840969</v>
          </cell>
          <cell r="G3016" t="str">
            <v>+</v>
          </cell>
          <cell r="H3016" t="str">
            <v>hypothetical protein</v>
          </cell>
          <cell r="I3016" t="str">
            <v>Linkage Group II</v>
          </cell>
        </row>
        <row r="3017">
          <cell r="A3017" t="str">
            <v>NCU03404</v>
          </cell>
          <cell r="D3017">
            <v>1714</v>
          </cell>
          <cell r="E3017">
            <v>834817</v>
          </cell>
          <cell r="F3017">
            <v>836530</v>
          </cell>
          <cell r="G3017" t="str">
            <v>+</v>
          </cell>
          <cell r="H3017" t="str">
            <v>acid phosphatase PHOa</v>
          </cell>
          <cell r="I3017" t="str">
            <v>Linkage Group II</v>
          </cell>
        </row>
        <row r="3018">
          <cell r="A3018" t="str">
            <v>NCU03405</v>
          </cell>
          <cell r="D3018">
            <v>716</v>
          </cell>
          <cell r="E3018">
            <v>833204</v>
          </cell>
          <cell r="F3018">
            <v>833919</v>
          </cell>
          <cell r="G3018" t="str">
            <v>-</v>
          </cell>
          <cell r="H3018" t="str">
            <v>hypothetical protein</v>
          </cell>
          <cell r="I3018" t="str">
            <v>Linkage Group II</v>
          </cell>
        </row>
        <row r="3019">
          <cell r="A3019" t="str">
            <v>NCU03406</v>
          </cell>
          <cell r="D3019">
            <v>1415</v>
          </cell>
          <cell r="E3019">
            <v>831728</v>
          </cell>
          <cell r="F3019">
            <v>833149</v>
          </cell>
          <cell r="G3019" t="str">
            <v>+</v>
          </cell>
          <cell r="H3019" t="str">
            <v>hypothetical protein</v>
          </cell>
          <cell r="I3019" t="str">
            <v>Linkage Group II</v>
          </cell>
        </row>
        <row r="3020">
          <cell r="A3020" t="str">
            <v>NCU03407</v>
          </cell>
          <cell r="B3020" t="str">
            <v>rho-4</v>
          </cell>
          <cell r="D3020">
            <v>2925</v>
          </cell>
          <cell r="E3020">
            <v>827698</v>
          </cell>
          <cell r="F3020">
            <v>830622</v>
          </cell>
          <cell r="G3020" t="str">
            <v>-</v>
          </cell>
          <cell r="H3020" t="str">
            <v>rho-type GTPase-4</v>
          </cell>
          <cell r="I3020" t="str">
            <v>Linkage Group II</v>
          </cell>
          <cell r="J3020" t="str">
            <v>GO:0005737,GO:0000226,GO:0005886,GO:0051418,GO:0000934,GO:0031114,GO:0007097</v>
          </cell>
        </row>
        <row r="3021">
          <cell r="A3021" t="str">
            <v>NCU03408</v>
          </cell>
          <cell r="D3021">
            <v>1597</v>
          </cell>
          <cell r="E3021">
            <v>825876</v>
          </cell>
          <cell r="F3021">
            <v>827472</v>
          </cell>
          <cell r="G3021" t="str">
            <v>+</v>
          </cell>
          <cell r="H3021" t="str">
            <v>hypothetical protein</v>
          </cell>
          <cell r="I3021" t="str">
            <v>Linkage Group II</v>
          </cell>
        </row>
        <row r="3022">
          <cell r="A3022" t="str">
            <v>NCU03409</v>
          </cell>
          <cell r="D3022">
            <v>1917</v>
          </cell>
          <cell r="E3022">
            <v>822906</v>
          </cell>
          <cell r="F3022">
            <v>824822</v>
          </cell>
          <cell r="G3022" t="str">
            <v>-</v>
          </cell>
          <cell r="H3022" t="str">
            <v>RNA lariat debranching enzyme</v>
          </cell>
          <cell r="I3022" t="str">
            <v>Linkage Group II</v>
          </cell>
        </row>
        <row r="3023">
          <cell r="A3023" t="str">
            <v>NCU03410</v>
          </cell>
          <cell r="D3023">
            <v>1066</v>
          </cell>
          <cell r="E3023">
            <v>820936</v>
          </cell>
          <cell r="F3023">
            <v>822001</v>
          </cell>
          <cell r="G3023" t="str">
            <v>+</v>
          </cell>
          <cell r="H3023" t="str">
            <v>hypothetical protein</v>
          </cell>
          <cell r="I3023" t="str">
            <v>Linkage Group II</v>
          </cell>
        </row>
        <row r="3024">
          <cell r="A3024" t="str">
            <v>NCU03411</v>
          </cell>
          <cell r="D3024">
            <v>1107</v>
          </cell>
          <cell r="E3024">
            <v>819441</v>
          </cell>
          <cell r="F3024">
            <v>820547</v>
          </cell>
          <cell r="G3024" t="str">
            <v>+</v>
          </cell>
          <cell r="H3024" t="str">
            <v>hypothetical protein</v>
          </cell>
          <cell r="I3024" t="str">
            <v>Linkage Group II</v>
          </cell>
        </row>
        <row r="3025">
          <cell r="A3025" t="str">
            <v>NCU03412</v>
          </cell>
          <cell r="D3025">
            <v>1731</v>
          </cell>
          <cell r="E3025">
            <v>815698</v>
          </cell>
          <cell r="F3025">
            <v>817428</v>
          </cell>
          <cell r="G3025" t="str">
            <v>+</v>
          </cell>
          <cell r="H3025" t="str">
            <v>hypothetical protein</v>
          </cell>
          <cell r="I3025" t="str">
            <v>Linkage Group II</v>
          </cell>
        </row>
        <row r="3026">
          <cell r="A3026" t="str">
            <v>NCU03413</v>
          </cell>
          <cell r="D3026">
            <v>1188</v>
          </cell>
          <cell r="E3026">
            <v>812065</v>
          </cell>
          <cell r="F3026">
            <v>813252</v>
          </cell>
          <cell r="G3026" t="str">
            <v>+</v>
          </cell>
          <cell r="H3026" t="str">
            <v>hypothetical protein</v>
          </cell>
          <cell r="I3026" t="str">
            <v>Linkage Group II</v>
          </cell>
        </row>
        <row r="3027">
          <cell r="A3027" t="str">
            <v>NCU03414</v>
          </cell>
          <cell r="D3027">
            <v>483</v>
          </cell>
          <cell r="E3027">
            <v>810242</v>
          </cell>
          <cell r="F3027">
            <v>810724</v>
          </cell>
          <cell r="G3027" t="str">
            <v>-</v>
          </cell>
          <cell r="H3027" t="str">
            <v>hypothetical protein</v>
          </cell>
          <cell r="I3027" t="str">
            <v>Linkage Group II</v>
          </cell>
        </row>
        <row r="3028">
          <cell r="A3028" t="str">
            <v>NCU03415</v>
          </cell>
          <cell r="D3028">
            <v>2008</v>
          </cell>
          <cell r="E3028">
            <v>807910</v>
          </cell>
          <cell r="F3028">
            <v>809917</v>
          </cell>
          <cell r="G3028" t="str">
            <v>+</v>
          </cell>
          <cell r="H3028" t="str">
            <v>aldehyde dehydrogenase</v>
          </cell>
          <cell r="I3028" t="str">
            <v>Linkage Group II</v>
          </cell>
          <cell r="J3028" t="str">
            <v>GO:0005739,GO:0019413,GO:0004030,GO:0009416</v>
          </cell>
        </row>
        <row r="3029">
          <cell r="A3029" t="str">
            <v>NCU03416</v>
          </cell>
          <cell r="D3029">
            <v>3964</v>
          </cell>
          <cell r="E3029">
            <v>800614</v>
          </cell>
          <cell r="F3029">
            <v>804577</v>
          </cell>
          <cell r="G3029" t="str">
            <v>-</v>
          </cell>
          <cell r="H3029" t="str">
            <v>telomeric repeat binding factor 1</v>
          </cell>
          <cell r="I3029" t="str">
            <v>Linkage Group II</v>
          </cell>
        </row>
        <row r="3030">
          <cell r="A3030" t="str">
            <v>NCU03417</v>
          </cell>
          <cell r="D3030">
            <v>3526</v>
          </cell>
          <cell r="E3030">
            <v>796211</v>
          </cell>
          <cell r="F3030">
            <v>799736</v>
          </cell>
          <cell r="G3030" t="str">
            <v>-</v>
          </cell>
          <cell r="H3030" t="str">
            <v>hypothetical protein</v>
          </cell>
          <cell r="I3030" t="str">
            <v>Linkage Group II</v>
          </cell>
        </row>
        <row r="3031">
          <cell r="A3031" t="str">
            <v>NCU03418</v>
          </cell>
          <cell r="D3031">
            <v>490</v>
          </cell>
          <cell r="E3031">
            <v>788522</v>
          </cell>
          <cell r="F3031">
            <v>789011</v>
          </cell>
          <cell r="G3031" t="str">
            <v>+</v>
          </cell>
          <cell r="H3031" t="str">
            <v>hypothetical protein</v>
          </cell>
          <cell r="I3031" t="str">
            <v>Linkage Group II</v>
          </cell>
        </row>
        <row r="3032">
          <cell r="A3032" t="str">
            <v>NCU03420</v>
          </cell>
          <cell r="D3032">
            <v>467</v>
          </cell>
          <cell r="E3032">
            <v>782097</v>
          </cell>
          <cell r="F3032">
            <v>782563</v>
          </cell>
          <cell r="G3032" t="str">
            <v>+</v>
          </cell>
          <cell r="H3032" t="str">
            <v>hypothetical protein</v>
          </cell>
          <cell r="I3032" t="str">
            <v>Linkage Group II</v>
          </cell>
        </row>
        <row r="3033">
          <cell r="A3033" t="str">
            <v>NCU03421</v>
          </cell>
          <cell r="D3033">
            <v>1661</v>
          </cell>
          <cell r="E3033">
            <v>778462</v>
          </cell>
          <cell r="F3033">
            <v>780122</v>
          </cell>
          <cell r="G3033" t="str">
            <v>-</v>
          </cell>
          <cell r="H3033" t="str">
            <v>C2H2 finger domain-containing protein</v>
          </cell>
          <cell r="I3033" t="str">
            <v>Linkage Group II</v>
          </cell>
        </row>
        <row r="3034">
          <cell r="A3034" t="str">
            <v>NCU03422</v>
          </cell>
          <cell r="D3034">
            <v>1608</v>
          </cell>
          <cell r="E3034">
            <v>774941</v>
          </cell>
          <cell r="F3034">
            <v>776548</v>
          </cell>
          <cell r="G3034" t="str">
            <v>+</v>
          </cell>
          <cell r="H3034" t="str">
            <v>hypothetical protein</v>
          </cell>
          <cell r="I3034" t="str">
            <v>Linkage Group II</v>
          </cell>
        </row>
        <row r="3035">
          <cell r="A3035" t="str">
            <v>NCU03423</v>
          </cell>
          <cell r="D3035">
            <v>1313</v>
          </cell>
          <cell r="E3035">
            <v>771801</v>
          </cell>
          <cell r="F3035">
            <v>773113</v>
          </cell>
          <cell r="G3035" t="str">
            <v>-</v>
          </cell>
          <cell r="H3035" t="str">
            <v>secretory pathway protein Ssp120</v>
          </cell>
          <cell r="I3035" t="str">
            <v>Linkage Group II</v>
          </cell>
        </row>
        <row r="3036">
          <cell r="A3036" t="str">
            <v>NCU03424</v>
          </cell>
          <cell r="D3036">
            <v>1093</v>
          </cell>
          <cell r="E3036">
            <v>765792</v>
          </cell>
          <cell r="F3036">
            <v>766884</v>
          </cell>
          <cell r="G3036" t="str">
            <v>+</v>
          </cell>
          <cell r="H3036" t="str">
            <v>hypothetical protein</v>
          </cell>
          <cell r="I3036" t="str">
            <v>Linkage Group II</v>
          </cell>
        </row>
        <row r="3037">
          <cell r="A3037" t="str">
            <v>NCU03425</v>
          </cell>
          <cell r="D3037">
            <v>2261</v>
          </cell>
          <cell r="E3037">
            <v>762188</v>
          </cell>
          <cell r="F3037">
            <v>764448</v>
          </cell>
          <cell r="G3037" t="str">
            <v>+</v>
          </cell>
          <cell r="H3037" t="str">
            <v>threonine synthase</v>
          </cell>
          <cell r="I3037" t="str">
            <v>Linkage Group II</v>
          </cell>
          <cell r="J3037" t="str">
            <v>GO:0005634,GO:0005737,GO:0004795,GO:0006566</v>
          </cell>
        </row>
        <row r="3038">
          <cell r="A3038" t="str">
            <v>NCU03426</v>
          </cell>
          <cell r="D3038">
            <v>2731</v>
          </cell>
          <cell r="E3038">
            <v>755969</v>
          </cell>
          <cell r="F3038">
            <v>758699</v>
          </cell>
          <cell r="G3038" t="str">
            <v>-</v>
          </cell>
          <cell r="H3038" t="str">
            <v>pps1 dual specificty phosphatase</v>
          </cell>
          <cell r="I3038" t="str">
            <v>Linkage Group II</v>
          </cell>
        </row>
        <row r="3039">
          <cell r="A3039" t="str">
            <v>NCU03427</v>
          </cell>
          <cell r="D3039">
            <v>1318</v>
          </cell>
          <cell r="E3039">
            <v>754877</v>
          </cell>
          <cell r="F3039">
            <v>756194</v>
          </cell>
          <cell r="G3039" t="str">
            <v>+</v>
          </cell>
          <cell r="H3039" t="str">
            <v>hypothetical protein</v>
          </cell>
          <cell r="I3039" t="str">
            <v>Linkage Group II</v>
          </cell>
        </row>
        <row r="3040">
          <cell r="A3040" t="str">
            <v>NCU03428</v>
          </cell>
          <cell r="D3040">
            <v>1535</v>
          </cell>
          <cell r="E3040">
            <v>750983</v>
          </cell>
          <cell r="F3040">
            <v>752517</v>
          </cell>
          <cell r="G3040" t="str">
            <v>+</v>
          </cell>
          <cell r="H3040" t="str">
            <v>hypothetical protein</v>
          </cell>
          <cell r="I3040" t="str">
            <v>Linkage Group II</v>
          </cell>
        </row>
        <row r="3041">
          <cell r="A3041" t="str">
            <v>NCU03429</v>
          </cell>
          <cell r="D3041">
            <v>1841</v>
          </cell>
          <cell r="E3041">
            <v>746445</v>
          </cell>
          <cell r="F3041">
            <v>748285</v>
          </cell>
          <cell r="G3041" t="str">
            <v>+</v>
          </cell>
          <cell r="H3041" t="str">
            <v>hypothetical protein</v>
          </cell>
          <cell r="I3041" t="str">
            <v>Linkage Group II</v>
          </cell>
        </row>
        <row r="3042">
          <cell r="A3042" t="str">
            <v>NCU03430</v>
          </cell>
          <cell r="D3042">
            <v>705</v>
          </cell>
          <cell r="E3042">
            <v>745117</v>
          </cell>
          <cell r="F3042">
            <v>745821</v>
          </cell>
          <cell r="G3042" t="str">
            <v>-</v>
          </cell>
          <cell r="H3042" t="str">
            <v>hypothetical protein</v>
          </cell>
          <cell r="I3042" t="str">
            <v>Linkage Group II</v>
          </cell>
        </row>
        <row r="3043">
          <cell r="A3043" t="str">
            <v>NCU03433</v>
          </cell>
          <cell r="D3043">
            <v>1815</v>
          </cell>
          <cell r="E3043">
            <v>735241</v>
          </cell>
          <cell r="F3043">
            <v>737055</v>
          </cell>
          <cell r="G3043" t="str">
            <v>-</v>
          </cell>
          <cell r="H3043" t="str">
            <v>hypothetical protein</v>
          </cell>
          <cell r="I3043" t="str">
            <v>Linkage Group II</v>
          </cell>
        </row>
        <row r="3044">
          <cell r="A3044" t="str">
            <v>NCU03435</v>
          </cell>
          <cell r="D3044">
            <v>2575</v>
          </cell>
          <cell r="E3044">
            <v>727712</v>
          </cell>
          <cell r="F3044">
            <v>730286</v>
          </cell>
          <cell r="G3044" t="str">
            <v>+</v>
          </cell>
          <cell r="H3044" t="str">
            <v>hypothetical protein</v>
          </cell>
          <cell r="I3044" t="str">
            <v>Linkage Group II</v>
          </cell>
        </row>
        <row r="3045">
          <cell r="A3045" t="str">
            <v>NCU03436</v>
          </cell>
          <cell r="D3045">
            <v>2099</v>
          </cell>
          <cell r="E3045">
            <v>724829</v>
          </cell>
          <cell r="F3045">
            <v>726927</v>
          </cell>
          <cell r="G3045" t="str">
            <v>-</v>
          </cell>
          <cell r="H3045" t="str">
            <v>serine/threonine-protein phosphatase ppe1</v>
          </cell>
          <cell r="I3045" t="str">
            <v>Linkage Group II</v>
          </cell>
          <cell r="J3045" t="str">
            <v>GO:0005737,GO:0005634,GO:0007047,GO:0006281,GO:0004722,GO:0030036,GO:0007243,GO:0031929,GO:0016311,GO:0000723</v>
          </cell>
        </row>
        <row r="3046">
          <cell r="A3046" t="str">
            <v>NCU03437</v>
          </cell>
          <cell r="D3046">
            <v>3605</v>
          </cell>
          <cell r="E3046">
            <v>719881</v>
          </cell>
          <cell r="F3046">
            <v>723485</v>
          </cell>
          <cell r="G3046" t="str">
            <v>+</v>
          </cell>
          <cell r="H3046" t="str">
            <v>hypothetical protein</v>
          </cell>
          <cell r="I3046" t="str">
            <v>Linkage Group II</v>
          </cell>
        </row>
        <row r="3047">
          <cell r="A3047" t="str">
            <v>NCU03438</v>
          </cell>
          <cell r="D3047">
            <v>1329</v>
          </cell>
          <cell r="E3047">
            <v>718227</v>
          </cell>
          <cell r="F3047">
            <v>719555</v>
          </cell>
          <cell r="G3047" t="str">
            <v>-</v>
          </cell>
          <cell r="H3047" t="str">
            <v>Arp2/3 complex subunit</v>
          </cell>
          <cell r="I3047" t="str">
            <v>Linkage Group II</v>
          </cell>
        </row>
        <row r="3048">
          <cell r="A3048" t="str">
            <v>NCU03439</v>
          </cell>
          <cell r="D3048">
            <v>1402</v>
          </cell>
          <cell r="E3048">
            <v>716624</v>
          </cell>
          <cell r="F3048">
            <v>718025</v>
          </cell>
          <cell r="G3048" t="str">
            <v>+</v>
          </cell>
          <cell r="H3048" t="str">
            <v>hypothetical protein</v>
          </cell>
          <cell r="I3048" t="str">
            <v>Linkage Group II</v>
          </cell>
        </row>
        <row r="3049">
          <cell r="A3049" t="str">
            <v>NCU03440</v>
          </cell>
          <cell r="D3049">
            <v>4024</v>
          </cell>
          <cell r="E3049">
            <v>712124</v>
          </cell>
          <cell r="F3049">
            <v>716147</v>
          </cell>
          <cell r="G3049" t="str">
            <v>-</v>
          </cell>
          <cell r="H3049" t="str">
            <v>AP-2 complex subunit alpha</v>
          </cell>
          <cell r="I3049" t="str">
            <v>Linkage Group II</v>
          </cell>
        </row>
        <row r="3050">
          <cell r="A3050" t="str">
            <v>NCU03441</v>
          </cell>
          <cell r="D3050">
            <v>2089</v>
          </cell>
          <cell r="E3050">
            <v>709188</v>
          </cell>
          <cell r="F3050">
            <v>711276</v>
          </cell>
          <cell r="G3050" t="str">
            <v>-</v>
          </cell>
          <cell r="H3050" t="str">
            <v>ATG18</v>
          </cell>
          <cell r="I3050" t="str">
            <v>Linkage Group II</v>
          </cell>
        </row>
        <row r="3051">
          <cell r="A3051" t="str">
            <v>NCU03444</v>
          </cell>
          <cell r="D3051">
            <v>2010</v>
          </cell>
          <cell r="E3051">
            <v>695172</v>
          </cell>
          <cell r="F3051">
            <v>697181</v>
          </cell>
          <cell r="G3051" t="str">
            <v>-</v>
          </cell>
          <cell r="H3051" t="str">
            <v>hypothetical protein</v>
          </cell>
          <cell r="I3051" t="str">
            <v>Linkage Group II</v>
          </cell>
        </row>
        <row r="3052">
          <cell r="A3052" t="str">
            <v>NCU03445</v>
          </cell>
          <cell r="D3052">
            <v>1683</v>
          </cell>
          <cell r="E3052">
            <v>692128</v>
          </cell>
          <cell r="F3052">
            <v>693810</v>
          </cell>
          <cell r="G3052" t="str">
            <v>-</v>
          </cell>
          <cell r="H3052" t="str">
            <v>prolyl 4-hydroxylase</v>
          </cell>
          <cell r="I3052" t="str">
            <v>Linkage Group II</v>
          </cell>
        </row>
        <row r="3053">
          <cell r="A3053" t="str">
            <v>NCU03446</v>
          </cell>
          <cell r="D3053">
            <v>1014</v>
          </cell>
          <cell r="E3053">
            <v>690940</v>
          </cell>
          <cell r="F3053">
            <v>691953</v>
          </cell>
          <cell r="G3053" t="str">
            <v>+</v>
          </cell>
          <cell r="H3053" t="str">
            <v>hypothetical protein</v>
          </cell>
          <cell r="I3053" t="str">
            <v>Linkage Group II</v>
          </cell>
        </row>
        <row r="3054">
          <cell r="A3054" t="str">
            <v>NCU03448</v>
          </cell>
          <cell r="D3054">
            <v>279</v>
          </cell>
          <cell r="E3054">
            <v>682769</v>
          </cell>
          <cell r="F3054">
            <v>683047</v>
          </cell>
          <cell r="G3054" t="str">
            <v>-</v>
          </cell>
          <cell r="H3054" t="str">
            <v>hypothetical protein</v>
          </cell>
          <cell r="I3054" t="str">
            <v>Linkage Group II</v>
          </cell>
        </row>
        <row r="3055">
          <cell r="A3055" t="str">
            <v>NCU03449</v>
          </cell>
          <cell r="D3055">
            <v>1598</v>
          </cell>
          <cell r="E3055">
            <v>675635</v>
          </cell>
          <cell r="F3055">
            <v>677232</v>
          </cell>
          <cell r="G3055" t="str">
            <v>-</v>
          </cell>
          <cell r="H3055" t="str">
            <v>hypothetical protein</v>
          </cell>
          <cell r="I3055" t="str">
            <v>Linkage Group II</v>
          </cell>
        </row>
        <row r="3056">
          <cell r="A3056" t="str">
            <v>NCU03451</v>
          </cell>
          <cell r="D3056">
            <v>359</v>
          </cell>
          <cell r="E3056">
            <v>668894</v>
          </cell>
          <cell r="F3056">
            <v>669252</v>
          </cell>
          <cell r="G3056" t="str">
            <v>-</v>
          </cell>
          <cell r="H3056" t="str">
            <v>hypothetical protein</v>
          </cell>
          <cell r="I3056" t="str">
            <v>Linkage Group II</v>
          </cell>
        </row>
        <row r="3057">
          <cell r="A3057" t="str">
            <v>NCU03452</v>
          </cell>
          <cell r="D3057">
            <v>817</v>
          </cell>
          <cell r="E3057">
            <v>669773</v>
          </cell>
          <cell r="F3057">
            <v>670589</v>
          </cell>
          <cell r="G3057" t="str">
            <v>+</v>
          </cell>
          <cell r="H3057" t="str">
            <v>hypothetical protein</v>
          </cell>
          <cell r="I3057" t="str">
            <v>Linkage Group II</v>
          </cell>
        </row>
        <row r="3058">
          <cell r="A3058" t="str">
            <v>NCU03456</v>
          </cell>
          <cell r="D3058">
            <v>882</v>
          </cell>
          <cell r="E3058">
            <v>651521</v>
          </cell>
          <cell r="F3058">
            <v>652402</v>
          </cell>
          <cell r="G3058" t="str">
            <v>+</v>
          </cell>
          <cell r="H3058" t="str">
            <v>hypothetical protein</v>
          </cell>
          <cell r="I3058" t="str">
            <v>Linkage Group II</v>
          </cell>
        </row>
        <row r="3059">
          <cell r="A3059" t="str">
            <v>NCU03458</v>
          </cell>
          <cell r="D3059">
            <v>3240</v>
          </cell>
          <cell r="E3059">
            <v>645656</v>
          </cell>
          <cell r="F3059">
            <v>648895</v>
          </cell>
          <cell r="G3059" t="str">
            <v>+</v>
          </cell>
          <cell r="H3059" t="str">
            <v>hypothetical protein</v>
          </cell>
          <cell r="I3059" t="str">
            <v>Linkage Group II</v>
          </cell>
        </row>
        <row r="3060">
          <cell r="A3060" t="str">
            <v>NCU03459</v>
          </cell>
          <cell r="D3060">
            <v>984</v>
          </cell>
          <cell r="E3060">
            <v>643024</v>
          </cell>
          <cell r="F3060">
            <v>644007</v>
          </cell>
          <cell r="G3060" t="str">
            <v>+</v>
          </cell>
          <cell r="H3060" t="str">
            <v>UBA domain-containing protein Ucp14</v>
          </cell>
          <cell r="I3060" t="str">
            <v>Linkage Group II</v>
          </cell>
        </row>
        <row r="3061">
          <cell r="A3061" t="str">
            <v>NCU03460</v>
          </cell>
          <cell r="D3061">
            <v>1400</v>
          </cell>
          <cell r="E3061">
            <v>640629</v>
          </cell>
          <cell r="F3061">
            <v>642028</v>
          </cell>
          <cell r="G3061" t="str">
            <v>-</v>
          </cell>
          <cell r="H3061" t="str">
            <v>dehydrodolichyl diphosphate synthase</v>
          </cell>
          <cell r="I3061" t="str">
            <v>Linkage Group II</v>
          </cell>
          <cell r="J3061" t="str">
            <v>GO:0009416</v>
          </cell>
        </row>
        <row r="3062">
          <cell r="A3062" t="str">
            <v>NCU03461</v>
          </cell>
          <cell r="D3062">
            <v>3012</v>
          </cell>
          <cell r="E3062">
            <v>636290</v>
          </cell>
          <cell r="F3062">
            <v>639301</v>
          </cell>
          <cell r="G3062" t="str">
            <v>-</v>
          </cell>
          <cell r="H3062" t="str">
            <v>hypothetical protein</v>
          </cell>
          <cell r="I3062" t="str">
            <v>Linkage Group II</v>
          </cell>
        </row>
        <row r="3063">
          <cell r="A3063" t="str">
            <v>NCU03462</v>
          </cell>
          <cell r="D3063">
            <v>3072</v>
          </cell>
          <cell r="E3063">
            <v>626715</v>
          </cell>
          <cell r="F3063">
            <v>629786</v>
          </cell>
          <cell r="G3063" t="str">
            <v>-</v>
          </cell>
          <cell r="H3063" t="str">
            <v>leucine Rich Repeat domain-containing protein</v>
          </cell>
          <cell r="I3063" t="str">
            <v>Linkage Group II</v>
          </cell>
        </row>
        <row r="3064">
          <cell r="A3064" t="str">
            <v>NCU03463</v>
          </cell>
          <cell r="B3064" t="str">
            <v>vph-1</v>
          </cell>
          <cell r="D3064">
            <v>3055</v>
          </cell>
          <cell r="E3064">
            <v>622600</v>
          </cell>
          <cell r="F3064">
            <v>625654</v>
          </cell>
          <cell r="G3064" t="str">
            <v>-</v>
          </cell>
          <cell r="H3064" t="str">
            <v>vacuolar pH-sensitive ATPase-1</v>
          </cell>
          <cell r="I3064" t="str">
            <v>Linkage Group II</v>
          </cell>
          <cell r="J3064" t="str">
            <v>GO:0000220,GO:0046961,GO:0006461,GO:0006797,GO:0000329,GO:0007035,GO:0000324</v>
          </cell>
        </row>
        <row r="3065">
          <cell r="A3065" t="str">
            <v>NCU03464</v>
          </cell>
          <cell r="D3065">
            <v>782</v>
          </cell>
          <cell r="E3065">
            <v>618255</v>
          </cell>
          <cell r="F3065">
            <v>619036</v>
          </cell>
          <cell r="G3065" t="str">
            <v>+</v>
          </cell>
          <cell r="H3065" t="str">
            <v>transcription factor TFIID complex subunit Taf13</v>
          </cell>
          <cell r="I3065" t="str">
            <v>Linkage Group II</v>
          </cell>
        </row>
        <row r="3066">
          <cell r="A3066" t="str">
            <v>NCU03465</v>
          </cell>
          <cell r="D3066">
            <v>1583</v>
          </cell>
          <cell r="E3066">
            <v>615836</v>
          </cell>
          <cell r="F3066">
            <v>617418</v>
          </cell>
          <cell r="G3066" t="str">
            <v>-</v>
          </cell>
          <cell r="H3066" t="str">
            <v>hypothetical protein</v>
          </cell>
          <cell r="I3066" t="str">
            <v>Linkage Group II</v>
          </cell>
        </row>
        <row r="3067">
          <cell r="A3067" t="str">
            <v>NCU03466</v>
          </cell>
          <cell r="D3067">
            <v>2948</v>
          </cell>
          <cell r="E3067">
            <v>610629</v>
          </cell>
          <cell r="F3067">
            <v>613576</v>
          </cell>
          <cell r="G3067" t="str">
            <v>+</v>
          </cell>
          <cell r="H3067" t="str">
            <v>hypothetical protein</v>
          </cell>
          <cell r="I3067" t="str">
            <v>Linkage Group II</v>
          </cell>
        </row>
        <row r="3068">
          <cell r="A3068" t="str">
            <v>NCU03467</v>
          </cell>
          <cell r="D3068">
            <v>433</v>
          </cell>
          <cell r="E3068">
            <v>596821</v>
          </cell>
          <cell r="F3068">
            <v>597253</v>
          </cell>
          <cell r="G3068" t="str">
            <v>+</v>
          </cell>
          <cell r="H3068" t="str">
            <v>hypothetical protein</v>
          </cell>
          <cell r="I3068" t="str">
            <v>Linkage Group II</v>
          </cell>
        </row>
        <row r="3069">
          <cell r="A3069" t="str">
            <v>NCU03468</v>
          </cell>
          <cell r="D3069">
            <v>2005</v>
          </cell>
          <cell r="E3069">
            <v>590421</v>
          </cell>
          <cell r="F3069">
            <v>592425</v>
          </cell>
          <cell r="G3069" t="str">
            <v>-</v>
          </cell>
          <cell r="H3069" t="str">
            <v>MFS efflux transporter</v>
          </cell>
          <cell r="I3069" t="str">
            <v>Linkage Group II</v>
          </cell>
        </row>
        <row r="3070">
          <cell r="A3070" t="str">
            <v>NCU03469</v>
          </cell>
          <cell r="D3070">
            <v>867</v>
          </cell>
          <cell r="E3070">
            <v>585153</v>
          </cell>
          <cell r="F3070">
            <v>586019</v>
          </cell>
          <cell r="G3070" t="str">
            <v>+</v>
          </cell>
          <cell r="H3070" t="str">
            <v>hypothetical protein</v>
          </cell>
          <cell r="I3070" t="str">
            <v>Linkage Group II</v>
          </cell>
        </row>
        <row r="3071">
          <cell r="A3071" t="str">
            <v>NCU03470</v>
          </cell>
          <cell r="D3071">
            <v>813</v>
          </cell>
          <cell r="E3071">
            <v>581992</v>
          </cell>
          <cell r="F3071">
            <v>582804</v>
          </cell>
          <cell r="G3071" t="str">
            <v>+</v>
          </cell>
          <cell r="H3071" t="str">
            <v>hypothetical protein</v>
          </cell>
          <cell r="I3071" t="str">
            <v>Linkage Group II</v>
          </cell>
        </row>
        <row r="3072">
          <cell r="A3072" t="str">
            <v>NCU03471</v>
          </cell>
          <cell r="D3072">
            <v>1963</v>
          </cell>
          <cell r="E3072">
            <v>579459</v>
          </cell>
          <cell r="F3072">
            <v>581421</v>
          </cell>
          <cell r="G3072" t="str">
            <v>+</v>
          </cell>
          <cell r="H3072" t="str">
            <v>DUF6 domain-containing protein</v>
          </cell>
          <cell r="I3072" t="str">
            <v>Linkage Group II</v>
          </cell>
        </row>
        <row r="3073">
          <cell r="A3073" t="str">
            <v>NCU03472</v>
          </cell>
          <cell r="D3073">
            <v>786</v>
          </cell>
          <cell r="E3073">
            <v>571136</v>
          </cell>
          <cell r="F3073">
            <v>571921</v>
          </cell>
          <cell r="G3073" t="str">
            <v>-</v>
          </cell>
          <cell r="H3073" t="str">
            <v>hypothetical protein</v>
          </cell>
          <cell r="I3073" t="str">
            <v>Linkage Group II</v>
          </cell>
        </row>
        <row r="3074">
          <cell r="A3074" t="str">
            <v>NCU03473</v>
          </cell>
          <cell r="D3074">
            <v>1323</v>
          </cell>
          <cell r="E3074">
            <v>568990</v>
          </cell>
          <cell r="F3074">
            <v>570312</v>
          </cell>
          <cell r="G3074" t="str">
            <v>-</v>
          </cell>
          <cell r="H3074" t="str">
            <v>hypothetical protein</v>
          </cell>
          <cell r="I3074" t="str">
            <v>Linkage Group II</v>
          </cell>
        </row>
        <row r="3075">
          <cell r="A3075" t="str">
            <v>NCU03474</v>
          </cell>
          <cell r="D3075">
            <v>1644</v>
          </cell>
          <cell r="E3075">
            <v>565862</v>
          </cell>
          <cell r="F3075">
            <v>567505</v>
          </cell>
          <cell r="G3075" t="str">
            <v>-</v>
          </cell>
          <cell r="H3075" t="str">
            <v>hypothetical protein</v>
          </cell>
          <cell r="I3075" t="str">
            <v>Linkage Group II</v>
          </cell>
        </row>
        <row r="3076">
          <cell r="A3076" t="str">
            <v>NCU03475</v>
          </cell>
          <cell r="D3076">
            <v>1038</v>
          </cell>
          <cell r="E3076">
            <v>564403</v>
          </cell>
          <cell r="F3076">
            <v>565440</v>
          </cell>
          <cell r="G3076" t="str">
            <v>+</v>
          </cell>
          <cell r="H3076" t="str">
            <v>hemolysin</v>
          </cell>
          <cell r="I3076" t="str">
            <v>Linkage Group II</v>
          </cell>
        </row>
        <row r="3077">
          <cell r="A3077" t="str">
            <v>NCU03476</v>
          </cell>
          <cell r="D3077">
            <v>769</v>
          </cell>
          <cell r="E3077">
            <v>562861</v>
          </cell>
          <cell r="F3077">
            <v>563629</v>
          </cell>
          <cell r="G3077" t="str">
            <v>+</v>
          </cell>
          <cell r="H3077" t="str">
            <v>hypothetical protein</v>
          </cell>
          <cell r="I3077" t="str">
            <v>Linkage Group II</v>
          </cell>
        </row>
        <row r="3078">
          <cell r="A3078" t="str">
            <v>NCU03477</v>
          </cell>
          <cell r="D3078">
            <v>3252</v>
          </cell>
          <cell r="E3078">
            <v>558510</v>
          </cell>
          <cell r="F3078">
            <v>561761</v>
          </cell>
          <cell r="G3078" t="str">
            <v>+</v>
          </cell>
          <cell r="H3078" t="str">
            <v>hypothetical protein</v>
          </cell>
          <cell r="I3078" t="str">
            <v>Linkage Group II</v>
          </cell>
        </row>
        <row r="3079">
          <cell r="A3079" t="str">
            <v>NCU03478</v>
          </cell>
          <cell r="D3079">
            <v>1560</v>
          </cell>
          <cell r="E3079">
            <v>556356</v>
          </cell>
          <cell r="F3079">
            <v>557915</v>
          </cell>
          <cell r="G3079" t="str">
            <v>-</v>
          </cell>
          <cell r="H3079" t="str">
            <v>hypothetical protein</v>
          </cell>
          <cell r="I3079" t="str">
            <v>Linkage Group II</v>
          </cell>
        </row>
        <row r="3080">
          <cell r="A3080" t="str">
            <v>NCU03479</v>
          </cell>
          <cell r="D3080">
            <v>3457</v>
          </cell>
          <cell r="E3080">
            <v>552524</v>
          </cell>
          <cell r="F3080">
            <v>555980</v>
          </cell>
          <cell r="G3080" t="str">
            <v>+</v>
          </cell>
          <cell r="H3080" t="str">
            <v>endoribonuclease ysh-1</v>
          </cell>
          <cell r="I3080" t="str">
            <v>Linkage Group II</v>
          </cell>
          <cell r="J3080" t="str">
            <v>GO:0005634,GO:0005829,GO:0005847</v>
          </cell>
        </row>
        <row r="3081">
          <cell r="A3081" t="str">
            <v>NCU03480</v>
          </cell>
          <cell r="D3081">
            <v>3026</v>
          </cell>
          <cell r="E3081">
            <v>548674</v>
          </cell>
          <cell r="F3081">
            <v>551699</v>
          </cell>
          <cell r="G3081" t="str">
            <v>-</v>
          </cell>
          <cell r="H3081" t="str">
            <v>hypothetical protein</v>
          </cell>
          <cell r="I3081" t="str">
            <v>Linkage Group II</v>
          </cell>
        </row>
        <row r="3082">
          <cell r="A3082" t="str">
            <v>NCU03481</v>
          </cell>
          <cell r="D3082">
            <v>4848</v>
          </cell>
          <cell r="E3082">
            <v>541276</v>
          </cell>
          <cell r="F3082">
            <v>546123</v>
          </cell>
          <cell r="G3082" t="str">
            <v>+</v>
          </cell>
          <cell r="H3082" t="str">
            <v>hypothetical protein</v>
          </cell>
          <cell r="I3082" t="str">
            <v>Linkage Group II</v>
          </cell>
        </row>
        <row r="3083">
          <cell r="A3083" t="str">
            <v>NCU03482</v>
          </cell>
          <cell r="D3083">
            <v>2114</v>
          </cell>
          <cell r="E3083">
            <v>536836</v>
          </cell>
          <cell r="F3083">
            <v>538949</v>
          </cell>
          <cell r="G3083" t="str">
            <v>+</v>
          </cell>
          <cell r="H3083" t="str">
            <v>RuvB-like helicase 1</v>
          </cell>
          <cell r="I3083" t="str">
            <v>Linkage Group II</v>
          </cell>
          <cell r="J3083" t="str">
            <v>GO:0043140,GO:0016887,GO:0005634,GO:0043565,GO:0016585,GO:0006338,GO:0031011,GO:0006357,GO:0000812</v>
          </cell>
        </row>
        <row r="3084">
          <cell r="A3084" t="str">
            <v>NCU03483</v>
          </cell>
          <cell r="C3084" t="str">
            <v>cfl</v>
          </cell>
          <cell r="D3084">
            <v>4358</v>
          </cell>
          <cell r="E3084">
            <v>532080</v>
          </cell>
          <cell r="F3084">
            <v>536437</v>
          </cell>
          <cell r="G3084" t="str">
            <v>+</v>
          </cell>
          <cell r="H3084" t="str">
            <v>dynactin ro-3</v>
          </cell>
          <cell r="I3084" t="str">
            <v>Linkage Group II</v>
          </cell>
          <cell r="J3084" t="str">
            <v>GO:0040009,GO:0008017,GO:0006997,GO:0000226,GO:0007005,GO:0009847,GO:0005624,GO:0005829,GO:0007163,GO:0051647,GO:0005869</v>
          </cell>
        </row>
        <row r="3085">
          <cell r="A3085" t="str">
            <v>NCU03484</v>
          </cell>
          <cell r="D3085">
            <v>2102</v>
          </cell>
          <cell r="E3085">
            <v>528760</v>
          </cell>
          <cell r="F3085">
            <v>530861</v>
          </cell>
          <cell r="G3085" t="str">
            <v>+</v>
          </cell>
          <cell r="H3085" t="str">
            <v>hypothetical protein</v>
          </cell>
          <cell r="I3085" t="str">
            <v>Linkage Group II</v>
          </cell>
        </row>
        <row r="3086">
          <cell r="A3086" t="str">
            <v>NCU03485</v>
          </cell>
          <cell r="D3086">
            <v>1280</v>
          </cell>
          <cell r="E3086">
            <v>525471</v>
          </cell>
          <cell r="F3086">
            <v>526750</v>
          </cell>
          <cell r="G3086" t="str">
            <v>+</v>
          </cell>
          <cell r="H3086" t="str">
            <v>signal recognition particle sec65 subunit</v>
          </cell>
          <cell r="I3086" t="str">
            <v>Linkage Group II</v>
          </cell>
        </row>
        <row r="3087">
          <cell r="A3087" t="str">
            <v>NCU03486</v>
          </cell>
          <cell r="D3087">
            <v>2905</v>
          </cell>
          <cell r="E3087">
            <v>522085</v>
          </cell>
          <cell r="F3087">
            <v>524989</v>
          </cell>
          <cell r="G3087" t="str">
            <v>+</v>
          </cell>
          <cell r="H3087" t="str">
            <v>hypothetical protein</v>
          </cell>
          <cell r="I3087" t="str">
            <v>Linkage Group II</v>
          </cell>
        </row>
        <row r="3088">
          <cell r="A3088" t="str">
            <v>NCU03488</v>
          </cell>
          <cell r="B3088" t="str">
            <v>pyr-4</v>
          </cell>
          <cell r="D3088">
            <v>1929</v>
          </cell>
          <cell r="E3088">
            <v>511723</v>
          </cell>
          <cell r="F3088">
            <v>513651</v>
          </cell>
          <cell r="G3088" t="str">
            <v>-</v>
          </cell>
          <cell r="H3088" t="str">
            <v>pyrimidine-4</v>
          </cell>
          <cell r="I3088" t="str">
            <v>Linkage Group II</v>
          </cell>
        </row>
        <row r="3089">
          <cell r="A3089" t="str">
            <v>NCU03489</v>
          </cell>
          <cell r="B3089" t="str">
            <v>col-21</v>
          </cell>
          <cell r="D3089">
            <v>2964</v>
          </cell>
          <cell r="E3089">
            <v>508113</v>
          </cell>
          <cell r="F3089">
            <v>511076</v>
          </cell>
          <cell r="G3089" t="str">
            <v>-</v>
          </cell>
          <cell r="H3089" t="str">
            <v>hypothetical protein</v>
          </cell>
          <cell r="I3089" t="str">
            <v>Linkage Group II</v>
          </cell>
        </row>
        <row r="3090">
          <cell r="A3090" t="str">
            <v>NCU03490</v>
          </cell>
          <cell r="D3090">
            <v>2164</v>
          </cell>
          <cell r="E3090">
            <v>503393</v>
          </cell>
          <cell r="F3090">
            <v>505556</v>
          </cell>
          <cell r="G3090" t="str">
            <v>+</v>
          </cell>
          <cell r="H3090" t="str">
            <v>hypothetical protein</v>
          </cell>
          <cell r="I3090" t="str">
            <v>Linkage Group II</v>
          </cell>
        </row>
        <row r="3091">
          <cell r="A3091" t="str">
            <v>NCU03491</v>
          </cell>
          <cell r="B3091" t="str">
            <v>Pad-1</v>
          </cell>
          <cell r="D3091">
            <v>2836</v>
          </cell>
          <cell r="E3091">
            <v>498105</v>
          </cell>
          <cell r="F3091">
            <v>500940</v>
          </cell>
          <cell r="G3091" t="str">
            <v>+</v>
          </cell>
          <cell r="H3091" t="str">
            <v>Paddle-1</v>
          </cell>
          <cell r="I3091" t="str">
            <v>Linkage Group II</v>
          </cell>
          <cell r="J3091" t="str">
            <v>GO:0030437,GO:0000909</v>
          </cell>
        </row>
        <row r="3092">
          <cell r="A3092" t="str">
            <v>NCU03492</v>
          </cell>
          <cell r="D3092">
            <v>1916</v>
          </cell>
          <cell r="E3092">
            <v>495826</v>
          </cell>
          <cell r="F3092">
            <v>497741</v>
          </cell>
          <cell r="G3092" t="str">
            <v>+</v>
          </cell>
          <cell r="H3092" t="str">
            <v>inositolphosphorylceramide-B C-26 hydroxylase</v>
          </cell>
          <cell r="I3092" t="str">
            <v>Linkage Group II</v>
          </cell>
          <cell r="J3092" t="str">
            <v>GO:0000038,GO:0005783,GO:0006665,GO:0000170</v>
          </cell>
        </row>
        <row r="3093">
          <cell r="A3093" t="str">
            <v>NCU03493</v>
          </cell>
          <cell r="B3093" t="str">
            <v>het-c</v>
          </cell>
          <cell r="C3093" t="str">
            <v>c</v>
          </cell>
          <cell r="D3093">
            <v>3227</v>
          </cell>
          <cell r="E3093">
            <v>490974</v>
          </cell>
          <cell r="F3093">
            <v>494200</v>
          </cell>
          <cell r="G3093" t="str">
            <v>-</v>
          </cell>
          <cell r="H3093" t="str">
            <v>heterokaryon incompatibility- c</v>
          </cell>
          <cell r="I3093" t="str">
            <v>Linkage Group II</v>
          </cell>
          <cell r="J3093" t="str">
            <v>GO:0005886</v>
          </cell>
        </row>
        <row r="3094">
          <cell r="A3094" t="str">
            <v>NCU03494</v>
          </cell>
          <cell r="B3094" t="str">
            <v>pin-c</v>
          </cell>
          <cell r="D3094">
            <v>2364</v>
          </cell>
          <cell r="E3094">
            <v>487346</v>
          </cell>
          <cell r="F3094">
            <v>489709</v>
          </cell>
          <cell r="G3094" t="str">
            <v>-</v>
          </cell>
          <cell r="H3094" t="str">
            <v>partner for incompatibility with het-c</v>
          </cell>
          <cell r="I3094" t="str">
            <v>Linkage Group II</v>
          </cell>
        </row>
        <row r="3095">
          <cell r="A3095" t="str">
            <v>NCU03495</v>
          </cell>
          <cell r="D3095">
            <v>2468</v>
          </cell>
          <cell r="E3095">
            <v>483118</v>
          </cell>
          <cell r="F3095">
            <v>485585</v>
          </cell>
          <cell r="G3095" t="str">
            <v>+</v>
          </cell>
          <cell r="H3095" t="str">
            <v>protein phosphatase 2c</v>
          </cell>
          <cell r="I3095" t="str">
            <v>Linkage Group II</v>
          </cell>
        </row>
        <row r="3096">
          <cell r="A3096" t="str">
            <v>NCU03496</v>
          </cell>
          <cell r="D3096">
            <v>2124</v>
          </cell>
          <cell r="E3096">
            <v>479833</v>
          </cell>
          <cell r="F3096">
            <v>481956</v>
          </cell>
          <cell r="G3096" t="str">
            <v>-</v>
          </cell>
          <cell r="H3096" t="str">
            <v>hypothetical protein</v>
          </cell>
          <cell r="I3096" t="str">
            <v>Linkage Group II</v>
          </cell>
        </row>
        <row r="3097">
          <cell r="A3097" t="str">
            <v>NCU03497</v>
          </cell>
          <cell r="D3097">
            <v>1559</v>
          </cell>
          <cell r="E3097">
            <v>478053</v>
          </cell>
          <cell r="F3097">
            <v>479611</v>
          </cell>
          <cell r="G3097" t="str">
            <v>+</v>
          </cell>
          <cell r="H3097" t="str">
            <v>plasma membrane iron permease</v>
          </cell>
          <cell r="I3097" t="str">
            <v>Linkage Group II</v>
          </cell>
        </row>
        <row r="3098">
          <cell r="A3098" t="str">
            <v>NCU03498</v>
          </cell>
          <cell r="D3098">
            <v>2142</v>
          </cell>
          <cell r="E3098">
            <v>474342</v>
          </cell>
          <cell r="F3098">
            <v>476483</v>
          </cell>
          <cell r="G3098" t="str">
            <v>-</v>
          </cell>
          <cell r="H3098" t="str">
            <v>Lcc3</v>
          </cell>
          <cell r="I3098" t="str">
            <v>Linkage Group II</v>
          </cell>
        </row>
        <row r="3099">
          <cell r="A3099" t="str">
            <v>NCU03499</v>
          </cell>
          <cell r="D3099">
            <v>1563</v>
          </cell>
          <cell r="E3099">
            <v>470525</v>
          </cell>
          <cell r="F3099">
            <v>472087</v>
          </cell>
          <cell r="G3099" t="str">
            <v>+</v>
          </cell>
          <cell r="H3099" t="str">
            <v>hypothetical protein</v>
          </cell>
          <cell r="I3099" t="str">
            <v>Linkage Group II</v>
          </cell>
        </row>
        <row r="3100">
          <cell r="A3100" t="str">
            <v>NCU03500</v>
          </cell>
          <cell r="D3100">
            <v>2012</v>
          </cell>
          <cell r="E3100">
            <v>467520</v>
          </cell>
          <cell r="F3100">
            <v>469531</v>
          </cell>
          <cell r="G3100" t="str">
            <v>+</v>
          </cell>
          <cell r="H3100" t="str">
            <v>aminotransferase</v>
          </cell>
          <cell r="I3100" t="str">
            <v>Linkage Group II</v>
          </cell>
        </row>
        <row r="3101">
          <cell r="A3101" t="str">
            <v>NCU03501</v>
          </cell>
          <cell r="D3101">
            <v>1664</v>
          </cell>
          <cell r="E3101">
            <v>463205</v>
          </cell>
          <cell r="F3101">
            <v>464868</v>
          </cell>
          <cell r="G3101" t="str">
            <v>-</v>
          </cell>
          <cell r="H3101" t="str">
            <v>von Willebrand factor</v>
          </cell>
          <cell r="I3101" t="str">
            <v>Linkage Group II</v>
          </cell>
        </row>
        <row r="3102">
          <cell r="A3102" t="str">
            <v>NCU03502</v>
          </cell>
          <cell r="D3102">
            <v>1674</v>
          </cell>
          <cell r="E3102">
            <v>461211</v>
          </cell>
          <cell r="F3102">
            <v>462884</v>
          </cell>
          <cell r="G3102" t="str">
            <v>-</v>
          </cell>
          <cell r="H3102" t="str">
            <v>hypothetical protein</v>
          </cell>
          <cell r="I3102" t="str">
            <v>Linkage Group II</v>
          </cell>
        </row>
        <row r="3103">
          <cell r="A3103" t="str">
            <v>NCU03503</v>
          </cell>
          <cell r="B3103" t="str">
            <v>cot-5</v>
          </cell>
          <cell r="D3103">
            <v>1673</v>
          </cell>
          <cell r="E3103">
            <v>458991</v>
          </cell>
          <cell r="F3103">
            <v>460663</v>
          </cell>
          <cell r="G3103" t="str">
            <v>+</v>
          </cell>
          <cell r="H3103" t="str">
            <v>mannosyltransferase</v>
          </cell>
          <cell r="I3103" t="str">
            <v>Linkage Group II</v>
          </cell>
        </row>
        <row r="3104">
          <cell r="A3104" t="str">
            <v>NCU03504</v>
          </cell>
          <cell r="D3104">
            <v>2652</v>
          </cell>
          <cell r="E3104">
            <v>455962</v>
          </cell>
          <cell r="F3104">
            <v>458613</v>
          </cell>
          <cell r="G3104" t="str">
            <v>-</v>
          </cell>
          <cell r="H3104" t="str">
            <v>sphingosine-1-phosphate phosphohydrolase</v>
          </cell>
          <cell r="I3104" t="str">
            <v>Linkage Group II</v>
          </cell>
        </row>
        <row r="3105">
          <cell r="A3105" t="str">
            <v>NCU03505</v>
          </cell>
          <cell r="D3105">
            <v>6379</v>
          </cell>
          <cell r="E3105">
            <v>445546</v>
          </cell>
          <cell r="F3105">
            <v>451924</v>
          </cell>
          <cell r="G3105" t="str">
            <v>-</v>
          </cell>
          <cell r="H3105" t="str">
            <v>JmjC domain-containing histone demethylation protein 3D</v>
          </cell>
          <cell r="I3105" t="str">
            <v>Linkage Group II</v>
          </cell>
        </row>
        <row r="3106">
          <cell r="A3106" t="str">
            <v>NCU03506</v>
          </cell>
          <cell r="D3106">
            <v>776</v>
          </cell>
          <cell r="E3106">
            <v>442901</v>
          </cell>
          <cell r="F3106">
            <v>443676</v>
          </cell>
          <cell r="G3106" t="str">
            <v>-</v>
          </cell>
          <cell r="H3106" t="str">
            <v>hypothetical protein</v>
          </cell>
          <cell r="I3106" t="str">
            <v>Linkage Group II</v>
          </cell>
        </row>
        <row r="3107">
          <cell r="A3107" t="str">
            <v>NCU03507</v>
          </cell>
          <cell r="D3107">
            <v>1756</v>
          </cell>
          <cell r="E3107">
            <v>440060</v>
          </cell>
          <cell r="F3107">
            <v>441815</v>
          </cell>
          <cell r="G3107" t="str">
            <v>-</v>
          </cell>
          <cell r="H3107" t="str">
            <v>hypothetical protein</v>
          </cell>
          <cell r="I3107" t="str">
            <v>Linkage Group II</v>
          </cell>
        </row>
        <row r="3108">
          <cell r="A3108" t="str">
            <v>NCU03509</v>
          </cell>
          <cell r="B3108" t="str">
            <v>pmg</v>
          </cell>
          <cell r="C3108" t="str">
            <v>naap,nap-2</v>
          </cell>
          <cell r="D3108">
            <v>2280</v>
          </cell>
          <cell r="E3108">
            <v>432025</v>
          </cell>
          <cell r="F3108">
            <v>434304</v>
          </cell>
          <cell r="G3108" t="str">
            <v>+</v>
          </cell>
          <cell r="H3108" t="str">
            <v>amino acid permease NAAP1</v>
          </cell>
          <cell r="I3108" t="str">
            <v>Linkage Group II</v>
          </cell>
          <cell r="J3108" t="str">
            <v>GO:0019676,GO:0005886,GO:0015171,GO:0005768,GO:0015846,GO:0030134,GO:0006865,GO:0015812,GO:0015193,GO:0000328,GO:0015203,GO:0005887</v>
          </cell>
        </row>
        <row r="3109">
          <cell r="A3109" t="str">
            <v>NCU03511</v>
          </cell>
          <cell r="D3109">
            <v>1035</v>
          </cell>
          <cell r="E3109">
            <v>424962</v>
          </cell>
          <cell r="F3109">
            <v>425996</v>
          </cell>
          <cell r="G3109" t="str">
            <v>+</v>
          </cell>
          <cell r="H3109" t="str">
            <v>hypothetical protein</v>
          </cell>
          <cell r="I3109" t="str">
            <v>Linkage Group II</v>
          </cell>
        </row>
        <row r="3110">
          <cell r="A3110" t="str">
            <v>NCU03512</v>
          </cell>
          <cell r="D3110">
            <v>1455</v>
          </cell>
          <cell r="E3110">
            <v>422205</v>
          </cell>
          <cell r="F3110">
            <v>423659</v>
          </cell>
          <cell r="G3110" t="str">
            <v>+</v>
          </cell>
          <cell r="H3110" t="str">
            <v>hypothetical protein</v>
          </cell>
          <cell r="I3110" t="str">
            <v>Linkage Group II</v>
          </cell>
        </row>
        <row r="3111">
          <cell r="A3111" t="str">
            <v>NCU03513</v>
          </cell>
          <cell r="D3111">
            <v>1865</v>
          </cell>
          <cell r="E3111">
            <v>417394</v>
          </cell>
          <cell r="F3111">
            <v>419258</v>
          </cell>
          <cell r="G3111" t="str">
            <v>+</v>
          </cell>
          <cell r="H3111" t="str">
            <v>hypothetical protein</v>
          </cell>
          <cell r="I3111" t="str">
            <v>Linkage Group II</v>
          </cell>
        </row>
        <row r="3112">
          <cell r="A3112" t="str">
            <v>NCU03514</v>
          </cell>
          <cell r="D3112">
            <v>4188</v>
          </cell>
          <cell r="E3112">
            <v>412072</v>
          </cell>
          <cell r="F3112">
            <v>416259</v>
          </cell>
          <cell r="G3112" t="str">
            <v>+</v>
          </cell>
          <cell r="H3112" t="str">
            <v>hypothetical protein</v>
          </cell>
          <cell r="I3112" t="str">
            <v>Linkage Group II</v>
          </cell>
        </row>
        <row r="3113">
          <cell r="A3113" t="str">
            <v>NCU03515</v>
          </cell>
          <cell r="D3113">
            <v>1925</v>
          </cell>
          <cell r="E3113">
            <v>409543</v>
          </cell>
          <cell r="F3113">
            <v>411467</v>
          </cell>
          <cell r="G3113" t="str">
            <v>+</v>
          </cell>
          <cell r="H3113" t="str">
            <v>cell division control protein 10</v>
          </cell>
          <cell r="I3113" t="str">
            <v>Linkage Group II</v>
          </cell>
          <cell r="J3113" t="str">
            <v>GO:0007047,GO:0005545,GO:0003924,GO:0031105,GO:0005200,GO:0030010</v>
          </cell>
        </row>
        <row r="3114">
          <cell r="A3114" t="str">
            <v>NCU03516</v>
          </cell>
          <cell r="D3114">
            <v>1073</v>
          </cell>
          <cell r="E3114">
            <v>407933</v>
          </cell>
          <cell r="F3114">
            <v>409005</v>
          </cell>
          <cell r="G3114" t="str">
            <v>-</v>
          </cell>
          <cell r="H3114" t="str">
            <v>mitochondrial ribosomal protein subunit L32</v>
          </cell>
          <cell r="I3114" t="str">
            <v>Linkage Group II</v>
          </cell>
          <cell r="J3114" t="str">
            <v>GO:0003735,GO:0005762,GO:0006412</v>
          </cell>
        </row>
        <row r="3115">
          <cell r="A3115" t="str">
            <v>NCU03517</v>
          </cell>
          <cell r="D3115">
            <v>1611</v>
          </cell>
          <cell r="E3115">
            <v>406100</v>
          </cell>
          <cell r="F3115">
            <v>407710</v>
          </cell>
          <cell r="G3115" t="str">
            <v>-</v>
          </cell>
          <cell r="H3115" t="str">
            <v>Ski8</v>
          </cell>
          <cell r="I3115" t="str">
            <v>Linkage Group II</v>
          </cell>
        </row>
        <row r="3116">
          <cell r="A3116" t="str">
            <v>NCU03518</v>
          </cell>
          <cell r="D3116">
            <v>2427</v>
          </cell>
          <cell r="E3116">
            <v>402036</v>
          </cell>
          <cell r="F3116">
            <v>404462</v>
          </cell>
          <cell r="G3116" t="str">
            <v>+</v>
          </cell>
          <cell r="H3116" t="str">
            <v>hypothetical protein</v>
          </cell>
          <cell r="I3116" t="str">
            <v>Linkage Group II</v>
          </cell>
        </row>
        <row r="3117">
          <cell r="A3117" t="str">
            <v>NCU03520</v>
          </cell>
          <cell r="D3117">
            <v>780</v>
          </cell>
          <cell r="E3117">
            <v>381908</v>
          </cell>
          <cell r="F3117">
            <v>382687</v>
          </cell>
          <cell r="G3117" t="str">
            <v>-</v>
          </cell>
          <cell r="H3117" t="str">
            <v>hypothetical protein</v>
          </cell>
          <cell r="I3117" t="str">
            <v>Linkage Group II</v>
          </cell>
        </row>
        <row r="3118">
          <cell r="A3118" t="str">
            <v>NCU03523</v>
          </cell>
          <cell r="D3118">
            <v>4252</v>
          </cell>
          <cell r="E3118">
            <v>368386</v>
          </cell>
          <cell r="F3118">
            <v>372637</v>
          </cell>
          <cell r="G3118" t="str">
            <v>-</v>
          </cell>
          <cell r="H3118" t="str">
            <v>serine/threonine protein kinase</v>
          </cell>
          <cell r="I3118" t="str">
            <v>Linkage Group II</v>
          </cell>
        </row>
        <row r="3119">
          <cell r="A3119" t="str">
            <v>NCU03525</v>
          </cell>
          <cell r="B3119" t="str">
            <v>oar1</v>
          </cell>
          <cell r="D3119">
            <v>1958</v>
          </cell>
          <cell r="E3119">
            <v>361170</v>
          </cell>
          <cell r="F3119">
            <v>363127</v>
          </cell>
          <cell r="G3119" t="str">
            <v>-</v>
          </cell>
          <cell r="H3119" t="str">
            <v>3-oxyacyl-[acyl carrier protein] reductase 1</v>
          </cell>
          <cell r="I3119" t="str">
            <v>Linkage Group II</v>
          </cell>
        </row>
        <row r="3120">
          <cell r="A3120" t="str">
            <v>NCU03526</v>
          </cell>
          <cell r="D3120">
            <v>2688</v>
          </cell>
          <cell r="E3120">
            <v>358593</v>
          </cell>
          <cell r="F3120">
            <v>361280</v>
          </cell>
          <cell r="G3120" t="str">
            <v>+</v>
          </cell>
          <cell r="H3120" t="str">
            <v>ubiquitin-activating enzyme E1 3</v>
          </cell>
          <cell r="I3120" t="str">
            <v>Linkage Group II</v>
          </cell>
        </row>
        <row r="3121">
          <cell r="A3121" t="str">
            <v>NCU03527</v>
          </cell>
          <cell r="D3121">
            <v>1455</v>
          </cell>
          <cell r="E3121">
            <v>356449</v>
          </cell>
          <cell r="F3121">
            <v>357903</v>
          </cell>
          <cell r="G3121" t="str">
            <v>-</v>
          </cell>
          <cell r="H3121" t="str">
            <v>hypothetical protein</v>
          </cell>
          <cell r="I3121" t="str">
            <v>Linkage Group II</v>
          </cell>
        </row>
        <row r="3122">
          <cell r="A3122" t="str">
            <v>NCU03528</v>
          </cell>
          <cell r="D3122">
            <v>1014</v>
          </cell>
          <cell r="E3122">
            <v>355390</v>
          </cell>
          <cell r="F3122">
            <v>356403</v>
          </cell>
          <cell r="G3122" t="str">
            <v>+</v>
          </cell>
          <cell r="H3122" t="str">
            <v>DNA polymerase delta subunit 4</v>
          </cell>
          <cell r="I3122" t="str">
            <v>Linkage Group II</v>
          </cell>
        </row>
        <row r="3123">
          <cell r="A3123" t="str">
            <v>NCU03530</v>
          </cell>
          <cell r="B3123" t="str">
            <v>acw-6</v>
          </cell>
          <cell r="D3123">
            <v>1637</v>
          </cell>
          <cell r="E3123">
            <v>350497</v>
          </cell>
          <cell r="F3123">
            <v>352133</v>
          </cell>
          <cell r="G3123" t="str">
            <v>+</v>
          </cell>
          <cell r="H3123" t="str">
            <v>anchored cell wall protein-6</v>
          </cell>
          <cell r="I3123" t="str">
            <v>Linkage Group II</v>
          </cell>
          <cell r="J3123" t="str">
            <v>GO:0030446,GO:0009416</v>
          </cell>
        </row>
        <row r="3124">
          <cell r="A3124" t="str">
            <v>NCU03531</v>
          </cell>
          <cell r="D3124">
            <v>849</v>
          </cell>
          <cell r="E3124">
            <v>341952</v>
          </cell>
          <cell r="F3124">
            <v>342800</v>
          </cell>
          <cell r="G3124" t="str">
            <v>+</v>
          </cell>
          <cell r="H3124" t="str">
            <v>hypothetical protein</v>
          </cell>
          <cell r="I3124" t="str">
            <v>Linkage Group II</v>
          </cell>
        </row>
        <row r="3125">
          <cell r="A3125" t="str">
            <v>NCU03532</v>
          </cell>
          <cell r="D3125">
            <v>528</v>
          </cell>
          <cell r="E3125">
            <v>340703</v>
          </cell>
          <cell r="F3125">
            <v>341230</v>
          </cell>
          <cell r="G3125" t="str">
            <v>+</v>
          </cell>
          <cell r="H3125" t="str">
            <v>hypothetical protein</v>
          </cell>
          <cell r="I3125" t="str">
            <v>Linkage Group II</v>
          </cell>
        </row>
        <row r="3126">
          <cell r="A3126" t="str">
            <v>NCU03533</v>
          </cell>
          <cell r="B3126" t="str">
            <v>het-6</v>
          </cell>
          <cell r="D3126">
            <v>2043</v>
          </cell>
          <cell r="E3126">
            <v>337890</v>
          </cell>
          <cell r="F3126">
            <v>339932</v>
          </cell>
          <cell r="G3126" t="str">
            <v>+</v>
          </cell>
          <cell r="H3126" t="str">
            <v>heterokaryon incompatibility-6</v>
          </cell>
          <cell r="I3126" t="str">
            <v>Linkage Group II</v>
          </cell>
        </row>
        <row r="3127">
          <cell r="A3127" t="str">
            <v>NCU03534</v>
          </cell>
          <cell r="D3127">
            <v>1137</v>
          </cell>
          <cell r="E3127">
            <v>333678</v>
          </cell>
          <cell r="F3127">
            <v>334814</v>
          </cell>
          <cell r="G3127" t="str">
            <v>-</v>
          </cell>
          <cell r="H3127" t="str">
            <v>hypothetical protein</v>
          </cell>
          <cell r="I3127" t="str">
            <v>Linkage Group II</v>
          </cell>
        </row>
        <row r="3128">
          <cell r="A3128" t="str">
            <v>NCU03535</v>
          </cell>
          <cell r="D3128">
            <v>1605</v>
          </cell>
          <cell r="E3128">
            <v>329641</v>
          </cell>
          <cell r="F3128">
            <v>331245</v>
          </cell>
          <cell r="G3128" t="str">
            <v>-</v>
          </cell>
          <cell r="H3128" t="str">
            <v>hypothetical protein</v>
          </cell>
          <cell r="I3128" t="str">
            <v>Linkage Group II</v>
          </cell>
        </row>
        <row r="3129">
          <cell r="A3129" t="str">
            <v>NCU03536</v>
          </cell>
          <cell r="D3129">
            <v>3447</v>
          </cell>
          <cell r="E3129">
            <v>326358</v>
          </cell>
          <cell r="F3129">
            <v>329804</v>
          </cell>
          <cell r="G3129" t="str">
            <v>+</v>
          </cell>
          <cell r="H3129" t="str">
            <v>regulatory protein Cys-3</v>
          </cell>
          <cell r="I3129" t="str">
            <v>Linkage Group II</v>
          </cell>
          <cell r="J3129" t="str">
            <v>GO:0003677,GO:0010468,GO:0005634,GO:0010438,GO:0043565,GO:0042803,GO:0003700</v>
          </cell>
        </row>
        <row r="3130">
          <cell r="A3130" t="str">
            <v>NCU03537</v>
          </cell>
          <cell r="D3130">
            <v>2092</v>
          </cell>
          <cell r="E3130">
            <v>321748</v>
          </cell>
          <cell r="F3130">
            <v>323839</v>
          </cell>
          <cell r="G3130" t="str">
            <v>-</v>
          </cell>
          <cell r="H3130" t="str">
            <v>CHL4 family chromosome segregation protein</v>
          </cell>
          <cell r="I3130" t="str">
            <v>Linkage Group II</v>
          </cell>
        </row>
        <row r="3131">
          <cell r="A3131" t="str">
            <v>NCU03538</v>
          </cell>
          <cell r="D3131">
            <v>1875</v>
          </cell>
          <cell r="E3131">
            <v>319899</v>
          </cell>
          <cell r="F3131">
            <v>321773</v>
          </cell>
          <cell r="G3131" t="str">
            <v>+</v>
          </cell>
          <cell r="H3131" t="str">
            <v>deoxyribonuclease tatD</v>
          </cell>
          <cell r="I3131" t="str">
            <v>Linkage Group II</v>
          </cell>
        </row>
        <row r="3132">
          <cell r="A3132" t="str">
            <v>NCU03539</v>
          </cell>
          <cell r="B3132" t="str">
            <v>un-24</v>
          </cell>
          <cell r="D3132">
            <v>3529</v>
          </cell>
          <cell r="E3132">
            <v>315549</v>
          </cell>
          <cell r="F3132">
            <v>319077</v>
          </cell>
          <cell r="G3132" t="str">
            <v>-</v>
          </cell>
          <cell r="H3132" t="str">
            <v>unknown-24</v>
          </cell>
          <cell r="I3132" t="str">
            <v>Linkage Group II</v>
          </cell>
          <cell r="J3132" t="str">
            <v>GO:0005971,GO:0005737,GO:0006260,GO:0000723,GO:0004748</v>
          </cell>
        </row>
        <row r="3133">
          <cell r="A3133" t="str">
            <v>NCU03540</v>
          </cell>
          <cell r="D3133">
            <v>874</v>
          </cell>
          <cell r="E3133">
            <v>313184</v>
          </cell>
          <cell r="F3133">
            <v>314057</v>
          </cell>
          <cell r="G3133" t="str">
            <v>-</v>
          </cell>
          <cell r="H3133" t="str">
            <v>hypothetical protein</v>
          </cell>
          <cell r="I3133" t="str">
            <v>Linkage Group II</v>
          </cell>
        </row>
        <row r="3134">
          <cell r="A3134" t="str">
            <v>NCU03541</v>
          </cell>
          <cell r="D3134">
            <v>2259</v>
          </cell>
          <cell r="E3134">
            <v>311302</v>
          </cell>
          <cell r="F3134">
            <v>313560</v>
          </cell>
          <cell r="G3134" t="str">
            <v>-</v>
          </cell>
          <cell r="H3134" t="str">
            <v>hypothetical protein</v>
          </cell>
          <cell r="I3134" t="str">
            <v>Linkage Group II</v>
          </cell>
        </row>
        <row r="3135">
          <cell r="A3135" t="str">
            <v>NCU03542</v>
          </cell>
          <cell r="D3135">
            <v>1163</v>
          </cell>
          <cell r="E3135">
            <v>309582</v>
          </cell>
          <cell r="F3135">
            <v>310744</v>
          </cell>
          <cell r="G3135" t="str">
            <v>+</v>
          </cell>
          <cell r="H3135" t="str">
            <v>enoyl-CoA hydratase/isomerase</v>
          </cell>
          <cell r="I3135" t="str">
            <v>Linkage Group II</v>
          </cell>
        </row>
        <row r="3136">
          <cell r="A3136" t="str">
            <v>NCU03543</v>
          </cell>
          <cell r="D3136">
            <v>1419</v>
          </cell>
          <cell r="E3136">
            <v>306853</v>
          </cell>
          <cell r="F3136">
            <v>308271</v>
          </cell>
          <cell r="G3136" t="str">
            <v>+</v>
          </cell>
          <cell r="H3136" t="str">
            <v>hypothetical protein</v>
          </cell>
          <cell r="I3136" t="str">
            <v>Linkage Group II</v>
          </cell>
        </row>
        <row r="3137">
          <cell r="A3137" t="str">
            <v>NCU03544</v>
          </cell>
          <cell r="D3137">
            <v>4491</v>
          </cell>
          <cell r="E3137">
            <v>301209</v>
          </cell>
          <cell r="F3137">
            <v>305699</v>
          </cell>
          <cell r="G3137" t="str">
            <v>+</v>
          </cell>
          <cell r="H3137" t="str">
            <v>hypothetical protein</v>
          </cell>
          <cell r="I3137" t="str">
            <v>Linkage Group II</v>
          </cell>
        </row>
        <row r="3138">
          <cell r="A3138" t="str">
            <v>NCU03545</v>
          </cell>
          <cell r="D3138">
            <v>6427</v>
          </cell>
          <cell r="E3138">
            <v>292689</v>
          </cell>
          <cell r="F3138">
            <v>299115</v>
          </cell>
          <cell r="G3138" t="str">
            <v>-</v>
          </cell>
          <cell r="H3138" t="str">
            <v>hypothetical protein</v>
          </cell>
          <cell r="I3138" t="str">
            <v>Linkage Group II</v>
          </cell>
        </row>
        <row r="3139">
          <cell r="A3139" t="str">
            <v>NCU03546</v>
          </cell>
          <cell r="D3139">
            <v>4722</v>
          </cell>
          <cell r="E3139">
            <v>285765</v>
          </cell>
          <cell r="F3139">
            <v>290486</v>
          </cell>
          <cell r="G3139" t="str">
            <v>+</v>
          </cell>
          <cell r="H3139" t="str">
            <v>hypothetical protein</v>
          </cell>
          <cell r="I3139" t="str">
            <v>Linkage Group II</v>
          </cell>
        </row>
        <row r="3140">
          <cell r="A3140" t="str">
            <v>NCU03547</v>
          </cell>
          <cell r="D3140">
            <v>1053</v>
          </cell>
          <cell r="E3140">
            <v>283873</v>
          </cell>
          <cell r="F3140">
            <v>284925</v>
          </cell>
          <cell r="G3140" t="str">
            <v>+</v>
          </cell>
          <cell r="H3140" t="str">
            <v>hypothetical protein</v>
          </cell>
          <cell r="I3140" t="str">
            <v>Linkage Group II</v>
          </cell>
        </row>
        <row r="3141">
          <cell r="A3141" t="str">
            <v>NCU03548</v>
          </cell>
          <cell r="D3141">
            <v>2158</v>
          </cell>
          <cell r="E3141">
            <v>278469</v>
          </cell>
          <cell r="F3141">
            <v>280626</v>
          </cell>
          <cell r="G3141" t="str">
            <v>+</v>
          </cell>
          <cell r="H3141" t="str">
            <v>hypothetical protein</v>
          </cell>
          <cell r="I3141" t="str">
            <v>Linkage Group II</v>
          </cell>
        </row>
        <row r="3142">
          <cell r="A3142" t="str">
            <v>NCU03549</v>
          </cell>
          <cell r="D3142">
            <v>2268</v>
          </cell>
          <cell r="E3142">
            <v>275717</v>
          </cell>
          <cell r="F3142">
            <v>277984</v>
          </cell>
          <cell r="G3142" t="str">
            <v>-</v>
          </cell>
          <cell r="H3142" t="str">
            <v>hypothetical protein</v>
          </cell>
          <cell r="I3142" t="str">
            <v>Linkage Group II</v>
          </cell>
        </row>
        <row r="3143">
          <cell r="A3143" t="str">
            <v>NCU03550</v>
          </cell>
          <cell r="D3143">
            <v>3567</v>
          </cell>
          <cell r="E3143">
            <v>270633</v>
          </cell>
          <cell r="F3143">
            <v>274199</v>
          </cell>
          <cell r="G3143" t="str">
            <v>-</v>
          </cell>
          <cell r="H3143" t="str">
            <v>hypothetical protein</v>
          </cell>
          <cell r="I3143" t="str">
            <v>Linkage Group II</v>
          </cell>
        </row>
        <row r="3144">
          <cell r="A3144" t="str">
            <v>NCU03551</v>
          </cell>
          <cell r="D3144">
            <v>3740</v>
          </cell>
          <cell r="E3144">
            <v>264745</v>
          </cell>
          <cell r="F3144">
            <v>268484</v>
          </cell>
          <cell r="G3144" t="str">
            <v>+</v>
          </cell>
          <cell r="H3144" t="str">
            <v>hypothetical protein</v>
          </cell>
          <cell r="I3144" t="str">
            <v>Linkage Group II</v>
          </cell>
        </row>
        <row r="3145">
          <cell r="A3145" t="str">
            <v>NCU03552</v>
          </cell>
          <cell r="D3145">
            <v>1995</v>
          </cell>
          <cell r="E3145">
            <v>257513</v>
          </cell>
          <cell r="F3145">
            <v>259507</v>
          </cell>
          <cell r="G3145" t="str">
            <v>+</v>
          </cell>
          <cell r="H3145" t="str">
            <v>hypothetical protein</v>
          </cell>
          <cell r="I3145" t="str">
            <v>Linkage Group II</v>
          </cell>
        </row>
        <row r="3146">
          <cell r="A3146" t="str">
            <v>NCU03553</v>
          </cell>
          <cell r="D3146">
            <v>841</v>
          </cell>
          <cell r="E3146">
            <v>254616</v>
          </cell>
          <cell r="F3146">
            <v>255456</v>
          </cell>
          <cell r="G3146" t="str">
            <v>+</v>
          </cell>
          <cell r="H3146" t="str">
            <v>hypothetical protein</v>
          </cell>
          <cell r="I3146" t="str">
            <v>Linkage Group II</v>
          </cell>
        </row>
        <row r="3147">
          <cell r="A3147" t="str">
            <v>NCU03554</v>
          </cell>
          <cell r="D3147">
            <v>1992</v>
          </cell>
          <cell r="E3147">
            <v>246432</v>
          </cell>
          <cell r="F3147">
            <v>248423</v>
          </cell>
          <cell r="G3147" t="str">
            <v>+</v>
          </cell>
          <cell r="H3147" t="str">
            <v>hypothetical protein</v>
          </cell>
          <cell r="I3147" t="str">
            <v>Linkage Group II</v>
          </cell>
        </row>
        <row r="3148">
          <cell r="A3148" t="str">
            <v>NCU03555</v>
          </cell>
          <cell r="D3148">
            <v>2613</v>
          </cell>
          <cell r="E3148">
            <v>243194</v>
          </cell>
          <cell r="F3148">
            <v>245806</v>
          </cell>
          <cell r="G3148" t="str">
            <v>+</v>
          </cell>
          <cell r="H3148" t="str">
            <v>hypothetical protein</v>
          </cell>
          <cell r="I3148" t="str">
            <v>Linkage Group II</v>
          </cell>
        </row>
        <row r="3149">
          <cell r="A3149" t="str">
            <v>NCU03556</v>
          </cell>
          <cell r="D3149">
            <v>1986</v>
          </cell>
          <cell r="E3149">
            <v>239387</v>
          </cell>
          <cell r="F3149">
            <v>241372</v>
          </cell>
          <cell r="G3149" t="str">
            <v>-</v>
          </cell>
          <cell r="H3149" t="str">
            <v>peroxisomal membrane protein Pmp47</v>
          </cell>
          <cell r="I3149" t="str">
            <v>Linkage Group II</v>
          </cell>
          <cell r="J3149" t="str">
            <v>GO:0043331</v>
          </cell>
        </row>
        <row r="3150">
          <cell r="A3150" t="str">
            <v>NCU03557</v>
          </cell>
          <cell r="D3150">
            <v>3227</v>
          </cell>
          <cell r="E3150">
            <v>236021</v>
          </cell>
          <cell r="F3150">
            <v>239247</v>
          </cell>
          <cell r="G3150" t="str">
            <v>+</v>
          </cell>
          <cell r="H3150" t="str">
            <v>amino-acid N-acetyltransferase subunit Mak10</v>
          </cell>
          <cell r="I3150" t="str">
            <v>Linkage Group II</v>
          </cell>
        </row>
        <row r="3151">
          <cell r="A3151" t="str">
            <v>NCU03558</v>
          </cell>
          <cell r="D3151">
            <v>1512</v>
          </cell>
          <cell r="E3151">
            <v>234012</v>
          </cell>
          <cell r="F3151">
            <v>235523</v>
          </cell>
          <cell r="G3151" t="str">
            <v>+</v>
          </cell>
          <cell r="H3151" t="str">
            <v>hypothetical protein</v>
          </cell>
          <cell r="I3151" t="str">
            <v>Linkage Group II</v>
          </cell>
        </row>
        <row r="3152">
          <cell r="A3152" t="str">
            <v>NCU03559</v>
          </cell>
          <cell r="D3152">
            <v>2164</v>
          </cell>
          <cell r="E3152">
            <v>231448</v>
          </cell>
          <cell r="F3152">
            <v>233611</v>
          </cell>
          <cell r="G3152" t="str">
            <v>+</v>
          </cell>
          <cell r="H3152" t="str">
            <v>ubiquinol-cytochrome c reductase complex core protein 2 precursor</v>
          </cell>
          <cell r="I3152" t="str">
            <v>Linkage Group II</v>
          </cell>
          <cell r="J3152" t="str">
            <v>GO:0048315,GO:0005739,GO:0040009</v>
          </cell>
        </row>
        <row r="3153">
          <cell r="A3153" t="str">
            <v>NCU03560</v>
          </cell>
          <cell r="D3153">
            <v>2169</v>
          </cell>
          <cell r="E3153">
            <v>228069</v>
          </cell>
          <cell r="F3153">
            <v>230237</v>
          </cell>
          <cell r="G3153" t="str">
            <v>-</v>
          </cell>
          <cell r="H3153" t="str">
            <v>DNA-directed RNA polymerase III subunit rpc-3</v>
          </cell>
          <cell r="I3153" t="str">
            <v>Linkage Group II</v>
          </cell>
        </row>
        <row r="3154">
          <cell r="A3154" t="str">
            <v>NCU03561</v>
          </cell>
          <cell r="D3154">
            <v>2112</v>
          </cell>
          <cell r="E3154">
            <v>225446</v>
          </cell>
          <cell r="F3154">
            <v>227557</v>
          </cell>
          <cell r="G3154" t="str">
            <v>-</v>
          </cell>
          <cell r="H3154" t="str">
            <v>mitochondrial carrier protein</v>
          </cell>
          <cell r="I3154" t="str">
            <v>Linkage Group II</v>
          </cell>
          <cell r="J3154" t="str">
            <v>GO:0000002,GO:0005739,GO:0006879,GO:0001409,GO:0001408</v>
          </cell>
        </row>
        <row r="3155">
          <cell r="A3155" t="str">
            <v>NCU03562</v>
          </cell>
          <cell r="D3155">
            <v>4556</v>
          </cell>
          <cell r="E3155">
            <v>219338</v>
          </cell>
          <cell r="F3155">
            <v>223893</v>
          </cell>
          <cell r="G3155" t="str">
            <v>+</v>
          </cell>
          <cell r="H3155" t="str">
            <v>hypothetical protein</v>
          </cell>
          <cell r="I3155" t="str">
            <v>Linkage Group II</v>
          </cell>
        </row>
        <row r="3156">
          <cell r="A3156" t="str">
            <v>NCU03563</v>
          </cell>
          <cell r="D3156">
            <v>1995</v>
          </cell>
          <cell r="E3156">
            <v>215398</v>
          </cell>
          <cell r="F3156">
            <v>217392</v>
          </cell>
          <cell r="G3156" t="str">
            <v>+</v>
          </cell>
          <cell r="H3156" t="str">
            <v>hypothetical protein</v>
          </cell>
          <cell r="I3156" t="str">
            <v>Linkage Group II</v>
          </cell>
        </row>
        <row r="3157">
          <cell r="A3157" t="str">
            <v>NCU03564</v>
          </cell>
          <cell r="D3157">
            <v>2966</v>
          </cell>
          <cell r="E3157">
            <v>211878</v>
          </cell>
          <cell r="F3157">
            <v>214843</v>
          </cell>
          <cell r="G3157" t="str">
            <v>-</v>
          </cell>
          <cell r="H3157" t="str">
            <v>flap structure-specific endonuclease</v>
          </cell>
          <cell r="I3157" t="str">
            <v>Linkage Group II</v>
          </cell>
        </row>
        <row r="3158">
          <cell r="A3158" t="str">
            <v>NCU03565</v>
          </cell>
          <cell r="D3158">
            <v>1290</v>
          </cell>
          <cell r="E3158">
            <v>210038</v>
          </cell>
          <cell r="F3158">
            <v>211327</v>
          </cell>
          <cell r="G3158" t="str">
            <v>-</v>
          </cell>
          <cell r="H3158" t="str">
            <v>ribosomal protein L26</v>
          </cell>
          <cell r="I3158" t="str">
            <v>Linkage Group II</v>
          </cell>
          <cell r="J3158" t="str">
            <v>GO:0003735,GO:0022625,GO:0005515,GO:0006412,GO:0003723</v>
          </cell>
        </row>
        <row r="3159">
          <cell r="A3159" t="str">
            <v>NCU03566</v>
          </cell>
          <cell r="D3159">
            <v>891</v>
          </cell>
          <cell r="E3159">
            <v>208816</v>
          </cell>
          <cell r="F3159">
            <v>209706</v>
          </cell>
          <cell r="G3159" t="str">
            <v>+</v>
          </cell>
          <cell r="H3159" t="str">
            <v>short chain dehydrogenase/reductase</v>
          </cell>
          <cell r="I3159" t="str">
            <v>Linkage Group II</v>
          </cell>
        </row>
        <row r="3160">
          <cell r="A3160" t="str">
            <v>NCU03567</v>
          </cell>
          <cell r="D3160">
            <v>2494</v>
          </cell>
          <cell r="E3160">
            <v>205649</v>
          </cell>
          <cell r="F3160">
            <v>208142</v>
          </cell>
          <cell r="G3160" t="str">
            <v>+</v>
          </cell>
          <cell r="H3160" t="str">
            <v>hypothetical protein</v>
          </cell>
          <cell r="I3160" t="str">
            <v>Linkage Group II</v>
          </cell>
        </row>
        <row r="3161">
          <cell r="A3161" t="str">
            <v>NCU03568</v>
          </cell>
          <cell r="D3161">
            <v>639</v>
          </cell>
          <cell r="E3161">
            <v>203404</v>
          </cell>
          <cell r="F3161">
            <v>204042</v>
          </cell>
          <cell r="G3161" t="str">
            <v>-</v>
          </cell>
          <cell r="H3161" t="str">
            <v>hypothetical protein</v>
          </cell>
          <cell r="I3161" t="str">
            <v>Linkage Group II</v>
          </cell>
        </row>
        <row r="3162">
          <cell r="A3162" t="str">
            <v>NCU03569</v>
          </cell>
          <cell r="D3162">
            <v>1960</v>
          </cell>
          <cell r="E3162">
            <v>199715</v>
          </cell>
          <cell r="F3162">
            <v>201674</v>
          </cell>
          <cell r="G3162" t="str">
            <v>+</v>
          </cell>
          <cell r="H3162" t="str">
            <v>hypothetical protein</v>
          </cell>
          <cell r="I3162" t="str">
            <v>Linkage Group II</v>
          </cell>
        </row>
        <row r="3163">
          <cell r="A3163" t="str">
            <v>NCU03570</v>
          </cell>
          <cell r="D3163">
            <v>1433</v>
          </cell>
          <cell r="E3163">
            <v>196027</v>
          </cell>
          <cell r="F3163">
            <v>197459</v>
          </cell>
          <cell r="G3163" t="str">
            <v>+</v>
          </cell>
          <cell r="H3163" t="str">
            <v>hypothetical protein</v>
          </cell>
          <cell r="I3163" t="str">
            <v>Linkage Group II</v>
          </cell>
        </row>
        <row r="3164">
          <cell r="A3164" t="str">
            <v>NCU03571</v>
          </cell>
          <cell r="D3164">
            <v>3180</v>
          </cell>
          <cell r="E3164">
            <v>189666</v>
          </cell>
          <cell r="F3164">
            <v>192845</v>
          </cell>
          <cell r="G3164" t="str">
            <v>-</v>
          </cell>
          <cell r="H3164" t="str">
            <v>pkh1</v>
          </cell>
          <cell r="I3164" t="str">
            <v>Linkage Group II</v>
          </cell>
        </row>
        <row r="3165">
          <cell r="A3165" t="str">
            <v>NCU03572</v>
          </cell>
          <cell r="D3165">
            <v>2965</v>
          </cell>
          <cell r="E3165">
            <v>186294</v>
          </cell>
          <cell r="F3165">
            <v>189258</v>
          </cell>
          <cell r="G3165" t="str">
            <v>-</v>
          </cell>
          <cell r="H3165" t="str">
            <v>SWI-SNF complex subunit</v>
          </cell>
          <cell r="I3165" t="str">
            <v>Linkage Group II</v>
          </cell>
        </row>
        <row r="3166">
          <cell r="A3166" t="str">
            <v>NCU03573</v>
          </cell>
          <cell r="D3166">
            <v>4616</v>
          </cell>
          <cell r="E3166">
            <v>180118</v>
          </cell>
          <cell r="F3166">
            <v>184733</v>
          </cell>
          <cell r="G3166" t="str">
            <v>+</v>
          </cell>
          <cell r="H3166" t="str">
            <v>hypothetical protein</v>
          </cell>
          <cell r="I3166" t="str">
            <v>Linkage Group II</v>
          </cell>
        </row>
        <row r="3167">
          <cell r="A3167" t="str">
            <v>NCU03574</v>
          </cell>
          <cell r="D3167">
            <v>543</v>
          </cell>
          <cell r="E3167">
            <v>178495</v>
          </cell>
          <cell r="F3167">
            <v>179037</v>
          </cell>
          <cell r="G3167" t="str">
            <v>-</v>
          </cell>
          <cell r="H3167" t="str">
            <v>hypothetical protein</v>
          </cell>
          <cell r="I3167" t="str">
            <v>Linkage Group II</v>
          </cell>
        </row>
        <row r="3168">
          <cell r="A3168" t="str">
            <v>NCU03575</v>
          </cell>
          <cell r="D3168">
            <v>3512</v>
          </cell>
          <cell r="E3168">
            <v>175063</v>
          </cell>
          <cell r="F3168">
            <v>178574</v>
          </cell>
          <cell r="G3168" t="str">
            <v>+</v>
          </cell>
          <cell r="H3168" t="str">
            <v>isoleucyl-tRNA synthetase</v>
          </cell>
          <cell r="I3168" t="str">
            <v>Linkage Group II</v>
          </cell>
          <cell r="J3168" t="str">
            <v>GO:0006412,GO:0004822,GO:0005829</v>
          </cell>
        </row>
        <row r="3169">
          <cell r="A3169" t="str">
            <v>NCU03576</v>
          </cell>
          <cell r="D3169">
            <v>1744</v>
          </cell>
          <cell r="E3169">
            <v>172331</v>
          </cell>
          <cell r="F3169">
            <v>174074</v>
          </cell>
          <cell r="G3169" t="str">
            <v>-</v>
          </cell>
          <cell r="H3169" t="str">
            <v>conidiophore development protein hymA</v>
          </cell>
          <cell r="I3169" t="str">
            <v>Linkage Group II</v>
          </cell>
        </row>
        <row r="3170">
          <cell r="A3170" t="str">
            <v>NCU03577</v>
          </cell>
          <cell r="D3170">
            <v>1435</v>
          </cell>
          <cell r="E3170">
            <v>168919</v>
          </cell>
          <cell r="F3170">
            <v>170353</v>
          </cell>
          <cell r="G3170" t="str">
            <v>+</v>
          </cell>
          <cell r="H3170" t="str">
            <v>hypothetical protein</v>
          </cell>
          <cell r="I3170" t="str">
            <v>Linkage Group II</v>
          </cell>
        </row>
        <row r="3171">
          <cell r="A3171" t="str">
            <v>NCU03578</v>
          </cell>
          <cell r="D3171">
            <v>7620</v>
          </cell>
          <cell r="E3171">
            <v>158695</v>
          </cell>
          <cell r="F3171">
            <v>166314</v>
          </cell>
          <cell r="G3171" t="str">
            <v>+</v>
          </cell>
          <cell r="H3171" t="str">
            <v>hypothetical protein</v>
          </cell>
          <cell r="I3171" t="str">
            <v>Linkage Group II</v>
          </cell>
        </row>
        <row r="3172">
          <cell r="A3172" t="str">
            <v>NCU03579</v>
          </cell>
          <cell r="D3172">
            <v>1119</v>
          </cell>
          <cell r="E3172">
            <v>154892</v>
          </cell>
          <cell r="F3172">
            <v>156010</v>
          </cell>
          <cell r="G3172" t="str">
            <v>+</v>
          </cell>
          <cell r="H3172" t="str">
            <v>alanine racemase</v>
          </cell>
          <cell r="I3172" t="str">
            <v>Linkage Group II</v>
          </cell>
        </row>
        <row r="3173">
          <cell r="A3173" t="str">
            <v>NCU03580</v>
          </cell>
          <cell r="D3173">
            <v>877</v>
          </cell>
          <cell r="E3173">
            <v>151324</v>
          </cell>
          <cell r="F3173">
            <v>152200</v>
          </cell>
          <cell r="G3173" t="str">
            <v>+</v>
          </cell>
          <cell r="H3173" t="str">
            <v>hypothetical protein</v>
          </cell>
          <cell r="I3173" t="str">
            <v>Linkage Group II</v>
          </cell>
        </row>
        <row r="3174">
          <cell r="A3174" t="str">
            <v>NCU03581</v>
          </cell>
          <cell r="D3174">
            <v>999</v>
          </cell>
          <cell r="E3174">
            <v>149767</v>
          </cell>
          <cell r="F3174">
            <v>150765</v>
          </cell>
          <cell r="G3174" t="str">
            <v>-</v>
          </cell>
          <cell r="H3174" t="str">
            <v>hypothetical protein</v>
          </cell>
          <cell r="I3174" t="str">
            <v>Linkage Group II</v>
          </cell>
        </row>
        <row r="3175">
          <cell r="A3175" t="str">
            <v>NCU03582</v>
          </cell>
          <cell r="D3175">
            <v>728</v>
          </cell>
          <cell r="E3175">
            <v>147607</v>
          </cell>
          <cell r="F3175">
            <v>148334</v>
          </cell>
          <cell r="G3175" t="str">
            <v>-</v>
          </cell>
          <cell r="H3175" t="str">
            <v>hypothetical protein</v>
          </cell>
          <cell r="I3175" t="str">
            <v>Linkage Group II</v>
          </cell>
        </row>
        <row r="3176">
          <cell r="A3176" t="str">
            <v>NCU03583</v>
          </cell>
          <cell r="D3176">
            <v>1248</v>
          </cell>
          <cell r="E3176">
            <v>1702665</v>
          </cell>
          <cell r="F3176">
            <v>1703912</v>
          </cell>
          <cell r="G3176" t="str">
            <v>+</v>
          </cell>
          <cell r="H3176" t="str">
            <v>hypothetical protein</v>
          </cell>
          <cell r="I3176" t="str">
            <v>Linkage Group V</v>
          </cell>
        </row>
        <row r="3177">
          <cell r="A3177" t="str">
            <v>NCU03584</v>
          </cell>
          <cell r="D3177">
            <v>7496</v>
          </cell>
          <cell r="E3177">
            <v>1714456</v>
          </cell>
          <cell r="F3177">
            <v>1721951</v>
          </cell>
          <cell r="G3177" t="str">
            <v>-</v>
          </cell>
          <cell r="H3177" t="str">
            <v>polyketide synthase</v>
          </cell>
          <cell r="I3177" t="str">
            <v>Linkage Group V</v>
          </cell>
        </row>
        <row r="3178">
          <cell r="A3178" t="str">
            <v>NCU03585</v>
          </cell>
          <cell r="D3178">
            <v>288</v>
          </cell>
          <cell r="E3178">
            <v>1723582</v>
          </cell>
          <cell r="F3178">
            <v>1723869</v>
          </cell>
          <cell r="G3178" t="str">
            <v>-</v>
          </cell>
          <cell r="H3178" t="str">
            <v>hypothetical protein</v>
          </cell>
          <cell r="I3178" t="str">
            <v>Linkage Group V</v>
          </cell>
        </row>
        <row r="3179">
          <cell r="A3179" t="str">
            <v>NCU03588</v>
          </cell>
          <cell r="D3179">
            <v>1345</v>
          </cell>
          <cell r="E3179">
            <v>1740869</v>
          </cell>
          <cell r="F3179">
            <v>1742213</v>
          </cell>
          <cell r="G3179" t="str">
            <v>-</v>
          </cell>
          <cell r="H3179" t="str">
            <v>FPD1</v>
          </cell>
          <cell r="I3179" t="str">
            <v>Linkage Group V</v>
          </cell>
        </row>
        <row r="3180">
          <cell r="A3180" t="str">
            <v>NCU03589</v>
          </cell>
          <cell r="D3180">
            <v>790</v>
          </cell>
          <cell r="E3180">
            <v>1742677</v>
          </cell>
          <cell r="F3180">
            <v>1743466</v>
          </cell>
          <cell r="G3180" t="str">
            <v>+</v>
          </cell>
          <cell r="H3180" t="str">
            <v>hypothetical protein</v>
          </cell>
          <cell r="I3180" t="str">
            <v>Linkage Group V</v>
          </cell>
        </row>
        <row r="3181">
          <cell r="A3181" t="str">
            <v>NCU03590</v>
          </cell>
          <cell r="D3181">
            <v>1586</v>
          </cell>
          <cell r="E3181">
            <v>1743721</v>
          </cell>
          <cell r="F3181">
            <v>1745306</v>
          </cell>
          <cell r="G3181" t="str">
            <v>-</v>
          </cell>
          <cell r="H3181" t="str">
            <v>hypothetical protein</v>
          </cell>
          <cell r="I3181" t="str">
            <v>Linkage Group V</v>
          </cell>
        </row>
        <row r="3182">
          <cell r="A3182" t="str">
            <v>NCU03591</v>
          </cell>
          <cell r="D3182">
            <v>5526</v>
          </cell>
          <cell r="E3182">
            <v>1745594</v>
          </cell>
          <cell r="F3182">
            <v>1751119</v>
          </cell>
          <cell r="G3182" t="str">
            <v>-</v>
          </cell>
          <cell r="H3182" t="str">
            <v>ATP-dependent bile acid permease</v>
          </cell>
          <cell r="I3182" t="str">
            <v>Linkage Group V</v>
          </cell>
        </row>
        <row r="3183">
          <cell r="A3183" t="str">
            <v>NCU03592</v>
          </cell>
          <cell r="D3183">
            <v>5277</v>
          </cell>
          <cell r="E3183">
            <v>1768610</v>
          </cell>
          <cell r="F3183">
            <v>1773886</v>
          </cell>
          <cell r="G3183" t="str">
            <v>-</v>
          </cell>
          <cell r="H3183" t="str">
            <v>P-type ATPase</v>
          </cell>
          <cell r="I3183" t="str">
            <v>Linkage Group V</v>
          </cell>
        </row>
        <row r="3184">
          <cell r="A3184" t="str">
            <v>NCU03593</v>
          </cell>
          <cell r="D3184">
            <v>3446</v>
          </cell>
          <cell r="E3184">
            <v>1776649</v>
          </cell>
          <cell r="F3184">
            <v>1780094</v>
          </cell>
          <cell r="G3184" t="str">
            <v>-</v>
          </cell>
          <cell r="H3184" t="str">
            <v>kaleidoscope-1</v>
          </cell>
          <cell r="I3184" t="str">
            <v>Linkage Group V</v>
          </cell>
        </row>
        <row r="3185">
          <cell r="A3185" t="str">
            <v>NCU03596</v>
          </cell>
          <cell r="D3185">
            <v>1541</v>
          </cell>
          <cell r="E3185">
            <v>1789551</v>
          </cell>
          <cell r="F3185">
            <v>1791091</v>
          </cell>
          <cell r="G3185" t="str">
            <v>-</v>
          </cell>
          <cell r="H3185" t="str">
            <v>CRAL/TRIO domain-containing protein</v>
          </cell>
          <cell r="I3185" t="str">
            <v>Linkage Group V</v>
          </cell>
        </row>
        <row r="3186">
          <cell r="A3186" t="str">
            <v>NCU03597</v>
          </cell>
          <cell r="D3186">
            <v>2448</v>
          </cell>
          <cell r="E3186">
            <v>1791776</v>
          </cell>
          <cell r="F3186">
            <v>1794223</v>
          </cell>
          <cell r="G3186" t="str">
            <v>+</v>
          </cell>
          <cell r="H3186" t="str">
            <v>DNA polymerase alpha/primase associated subunit</v>
          </cell>
          <cell r="I3186" t="str">
            <v>Linkage Group V</v>
          </cell>
        </row>
        <row r="3187">
          <cell r="A3187" t="str">
            <v>NCU03598</v>
          </cell>
          <cell r="D3187">
            <v>1581</v>
          </cell>
          <cell r="E3187">
            <v>1794300</v>
          </cell>
          <cell r="F3187">
            <v>1795880</v>
          </cell>
          <cell r="G3187" t="str">
            <v>-</v>
          </cell>
          <cell r="H3187" t="str">
            <v>microfibril-associated protein</v>
          </cell>
          <cell r="I3187" t="str">
            <v>Linkage Group V</v>
          </cell>
        </row>
        <row r="3188">
          <cell r="A3188" t="str">
            <v>NCU03599</v>
          </cell>
          <cell r="D3188">
            <v>1095</v>
          </cell>
          <cell r="E3188">
            <v>1799161</v>
          </cell>
          <cell r="F3188">
            <v>1800255</v>
          </cell>
          <cell r="G3188" t="str">
            <v>+</v>
          </cell>
          <cell r="H3188" t="str">
            <v>hypothetical protein</v>
          </cell>
          <cell r="I3188" t="str">
            <v>Linkage Group V</v>
          </cell>
        </row>
        <row r="3189">
          <cell r="A3189" t="str">
            <v>NCU03600</v>
          </cell>
          <cell r="D3189">
            <v>2091</v>
          </cell>
          <cell r="E3189">
            <v>1802575</v>
          </cell>
          <cell r="F3189">
            <v>1804665</v>
          </cell>
          <cell r="G3189" t="str">
            <v>+</v>
          </cell>
          <cell r="H3189" t="str">
            <v>GTP-binding protein EsdC</v>
          </cell>
          <cell r="I3189" t="str">
            <v>Linkage Group V</v>
          </cell>
        </row>
        <row r="3190">
          <cell r="A3190" t="str">
            <v>NCU03601</v>
          </cell>
          <cell r="D3190">
            <v>2104</v>
          </cell>
          <cell r="E3190">
            <v>1805888</v>
          </cell>
          <cell r="F3190">
            <v>1807991</v>
          </cell>
          <cell r="G3190" t="str">
            <v>-</v>
          </cell>
          <cell r="H3190" t="str">
            <v>integral membrane protein</v>
          </cell>
          <cell r="I3190" t="str">
            <v>Linkage Group V</v>
          </cell>
        </row>
        <row r="3191">
          <cell r="A3191" t="str">
            <v>NCU03602</v>
          </cell>
          <cell r="D3191">
            <v>2182</v>
          </cell>
          <cell r="E3191">
            <v>1808818</v>
          </cell>
          <cell r="F3191">
            <v>1810999</v>
          </cell>
          <cell r="G3191" t="str">
            <v>+</v>
          </cell>
          <cell r="H3191" t="str">
            <v>hypothetical protein</v>
          </cell>
          <cell r="I3191" t="str">
            <v>Linkage Group V</v>
          </cell>
          <cell r="J3191" t="str">
            <v>GO:0009416</v>
          </cell>
        </row>
        <row r="3192">
          <cell r="A3192" t="str">
            <v>NCU03603</v>
          </cell>
          <cell r="D3192">
            <v>1572</v>
          </cell>
          <cell r="E3192">
            <v>1811326</v>
          </cell>
          <cell r="F3192">
            <v>1812897</v>
          </cell>
          <cell r="G3192" t="str">
            <v>+</v>
          </cell>
          <cell r="H3192" t="str">
            <v>cytochrome b5</v>
          </cell>
          <cell r="I3192" t="str">
            <v>Linkage Group V</v>
          </cell>
        </row>
        <row r="3193">
          <cell r="A3193" t="str">
            <v>NCU03604</v>
          </cell>
          <cell r="D3193">
            <v>1030</v>
          </cell>
          <cell r="E3193">
            <v>1817208</v>
          </cell>
          <cell r="F3193">
            <v>1818237</v>
          </cell>
          <cell r="G3193" t="str">
            <v>+</v>
          </cell>
          <cell r="H3193" t="str">
            <v>hypothetical protein</v>
          </cell>
          <cell r="I3193" t="str">
            <v>Linkage Group V</v>
          </cell>
        </row>
        <row r="3194">
          <cell r="A3194" t="str">
            <v>NCU03605</v>
          </cell>
          <cell r="D3194">
            <v>1797</v>
          </cell>
          <cell r="E3194">
            <v>1821054</v>
          </cell>
          <cell r="F3194">
            <v>1822850</v>
          </cell>
          <cell r="G3194" t="str">
            <v>-</v>
          </cell>
          <cell r="H3194" t="str">
            <v>amidohydrolase</v>
          </cell>
          <cell r="I3194" t="str">
            <v>Linkage Group V</v>
          </cell>
        </row>
        <row r="3195">
          <cell r="A3195" t="str">
            <v>NCU03606</v>
          </cell>
          <cell r="B3195" t="str">
            <v>rpa-1</v>
          </cell>
          <cell r="D3195">
            <v>2259</v>
          </cell>
          <cell r="E3195">
            <v>1823603</v>
          </cell>
          <cell r="F3195">
            <v>1825861</v>
          </cell>
          <cell r="G3195" t="str">
            <v>+</v>
          </cell>
          <cell r="H3195" t="str">
            <v>replication factor-A protein 1</v>
          </cell>
          <cell r="I3195" t="str">
            <v>Linkage Group V</v>
          </cell>
          <cell r="J3195" t="str">
            <v>GO:0003697,GO:0006310,GO:0005634,GO:0006281</v>
          </cell>
        </row>
        <row r="3196">
          <cell r="A3196" t="str">
            <v>NCU03607</v>
          </cell>
          <cell r="D3196">
            <v>1863</v>
          </cell>
          <cell r="E3196">
            <v>1826651</v>
          </cell>
          <cell r="F3196">
            <v>1828513</v>
          </cell>
          <cell r="G3196" t="str">
            <v>+</v>
          </cell>
          <cell r="H3196" t="str">
            <v>threonine dehydratase catabolic</v>
          </cell>
          <cell r="I3196" t="str">
            <v>Linkage Group V</v>
          </cell>
        </row>
        <row r="3197">
          <cell r="A3197" t="str">
            <v>NCU03608</v>
          </cell>
          <cell r="C3197" t="str">
            <v>iv-2</v>
          </cell>
          <cell r="D3197">
            <v>2097</v>
          </cell>
          <cell r="E3197">
            <v>1828479</v>
          </cell>
          <cell r="F3197">
            <v>1830575</v>
          </cell>
          <cell r="G3197" t="str">
            <v>-</v>
          </cell>
          <cell r="H3197" t="str">
            <v>ketol-acid reductoisomerase</v>
          </cell>
          <cell r="I3197" t="str">
            <v>Linkage Group V</v>
          </cell>
          <cell r="J3197" t="str">
            <v>GO:0042149,GO:0004455,GO:0005739,GO:0000002,GO:0009082,GO:0042645</v>
          </cell>
        </row>
        <row r="3198">
          <cell r="A3198" t="str">
            <v>NCU03610</v>
          </cell>
          <cell r="D3198">
            <v>1291</v>
          </cell>
          <cell r="E3198">
            <v>1833223</v>
          </cell>
          <cell r="F3198">
            <v>1834513</v>
          </cell>
          <cell r="G3198" t="str">
            <v>-</v>
          </cell>
          <cell r="H3198" t="str">
            <v>NEDD8-conjugating enzyme UBC12</v>
          </cell>
          <cell r="I3198" t="str">
            <v>Linkage Group V</v>
          </cell>
          <cell r="J3198" t="str">
            <v>GO:0045116,GO:0019788</v>
          </cell>
        </row>
        <row r="3199">
          <cell r="A3199" t="str">
            <v>NCU03611</v>
          </cell>
          <cell r="D3199">
            <v>3920</v>
          </cell>
          <cell r="E3199">
            <v>1835248</v>
          </cell>
          <cell r="F3199">
            <v>1839167</v>
          </cell>
          <cell r="G3199" t="str">
            <v>-</v>
          </cell>
          <cell r="H3199" t="str">
            <v>chitin synthase</v>
          </cell>
          <cell r="I3199" t="str">
            <v>Linkage Group V</v>
          </cell>
        </row>
        <row r="3200">
          <cell r="A3200" t="str">
            <v>NCU03613</v>
          </cell>
          <cell r="D3200">
            <v>2573</v>
          </cell>
          <cell r="E3200">
            <v>1843983</v>
          </cell>
          <cell r="F3200">
            <v>1846555</v>
          </cell>
          <cell r="G3200" t="str">
            <v>+</v>
          </cell>
          <cell r="H3200" t="str">
            <v>hypothetical protein</v>
          </cell>
          <cell r="I3200" t="str">
            <v>Linkage Group V</v>
          </cell>
        </row>
        <row r="3201">
          <cell r="A3201" t="str">
            <v>NCU03614</v>
          </cell>
          <cell r="D3201">
            <v>321</v>
          </cell>
          <cell r="E3201">
            <v>1849352</v>
          </cell>
          <cell r="F3201">
            <v>1849672</v>
          </cell>
          <cell r="G3201" t="str">
            <v>-</v>
          </cell>
          <cell r="H3201" t="str">
            <v>hypothetical protein</v>
          </cell>
          <cell r="I3201" t="str">
            <v>Linkage Group V</v>
          </cell>
        </row>
        <row r="3202">
          <cell r="A3202" t="str">
            <v>NCU03616</v>
          </cell>
          <cell r="B3202" t="str">
            <v>smco-7</v>
          </cell>
          <cell r="C3202" t="str">
            <v>ras-2</v>
          </cell>
          <cell r="D3202">
            <v>2310</v>
          </cell>
          <cell r="E3202">
            <v>1854822</v>
          </cell>
          <cell r="F3202">
            <v>1857131</v>
          </cell>
          <cell r="G3202" t="str">
            <v>-</v>
          </cell>
          <cell r="H3202" t="str">
            <v>semicolonial-7</v>
          </cell>
          <cell r="I3202" t="str">
            <v>Linkage Group V</v>
          </cell>
          <cell r="J3202" t="str">
            <v>GO:0009272,GO:0030437,GO:0003924,GO:0007051,GO:0007163,GO:0043161,GO:0006995</v>
          </cell>
        </row>
        <row r="3203">
          <cell r="A3203" t="str">
            <v>NCU03617</v>
          </cell>
          <cell r="D3203">
            <v>1749</v>
          </cell>
          <cell r="E3203">
            <v>1862231</v>
          </cell>
          <cell r="F3203">
            <v>1863979</v>
          </cell>
          <cell r="G3203" t="str">
            <v>-</v>
          </cell>
          <cell r="H3203" t="str">
            <v>haloacid dehalogenase</v>
          </cell>
          <cell r="I3203" t="str">
            <v>Linkage Group V</v>
          </cell>
          <cell r="J3203" t="str">
            <v>GO:0009416</v>
          </cell>
        </row>
        <row r="3204">
          <cell r="A3204" t="str">
            <v>NCU03618</v>
          </cell>
          <cell r="D3204">
            <v>2253</v>
          </cell>
          <cell r="E3204">
            <v>1865650</v>
          </cell>
          <cell r="F3204">
            <v>1867902</v>
          </cell>
          <cell r="G3204" t="str">
            <v>+</v>
          </cell>
          <cell r="H3204" t="str">
            <v>integral membrane protein</v>
          </cell>
          <cell r="I3204" t="str">
            <v>Linkage Group V</v>
          </cell>
        </row>
        <row r="3205">
          <cell r="A3205" t="str">
            <v>NCU03620</v>
          </cell>
          <cell r="D3205">
            <v>889</v>
          </cell>
          <cell r="E3205">
            <v>1872502</v>
          </cell>
          <cell r="F3205">
            <v>1873390</v>
          </cell>
          <cell r="G3205" t="str">
            <v>-</v>
          </cell>
          <cell r="H3205" t="str">
            <v>hypothetical protein</v>
          </cell>
          <cell r="I3205" t="str">
            <v>Linkage Group V</v>
          </cell>
        </row>
        <row r="3206">
          <cell r="A3206" t="str">
            <v>NCU03621</v>
          </cell>
          <cell r="D3206">
            <v>4803</v>
          </cell>
          <cell r="E3206">
            <v>1875118</v>
          </cell>
          <cell r="F3206">
            <v>1879920</v>
          </cell>
          <cell r="G3206" t="str">
            <v>+</v>
          </cell>
          <cell r="H3206" t="str">
            <v>nuclear migration protein</v>
          </cell>
          <cell r="I3206" t="str">
            <v>Linkage Group V</v>
          </cell>
        </row>
        <row r="3207">
          <cell r="A3207" t="str">
            <v>NCU03622</v>
          </cell>
          <cell r="D3207">
            <v>3365</v>
          </cell>
          <cell r="E3207">
            <v>1880593</v>
          </cell>
          <cell r="F3207">
            <v>1883957</v>
          </cell>
          <cell r="G3207" t="str">
            <v>+</v>
          </cell>
          <cell r="H3207" t="str">
            <v>UBA/TS-N domain-containing protein</v>
          </cell>
          <cell r="I3207" t="str">
            <v>Linkage Group V</v>
          </cell>
        </row>
        <row r="3208">
          <cell r="A3208" t="str">
            <v>NCU03623</v>
          </cell>
          <cell r="D3208">
            <v>998</v>
          </cell>
          <cell r="E3208">
            <v>1884121</v>
          </cell>
          <cell r="F3208">
            <v>1885118</v>
          </cell>
          <cell r="G3208" t="str">
            <v>-</v>
          </cell>
          <cell r="H3208" t="str">
            <v>ubiquitin-conjugating enzyme E</v>
          </cell>
          <cell r="I3208" t="str">
            <v>Linkage Group V</v>
          </cell>
          <cell r="J3208" t="str">
            <v>GO:0005783,GO:0004842,GO:0006333,GO:0030433</v>
          </cell>
        </row>
        <row r="3209">
          <cell r="A3209" t="str">
            <v>NCU03624</v>
          </cell>
          <cell r="D3209">
            <v>2481</v>
          </cell>
          <cell r="E3209">
            <v>1885578</v>
          </cell>
          <cell r="F3209">
            <v>1888058</v>
          </cell>
          <cell r="G3209" t="str">
            <v>+</v>
          </cell>
          <cell r="H3209" t="str">
            <v>hypothetical protein</v>
          </cell>
          <cell r="I3209" t="str">
            <v>Linkage Group V</v>
          </cell>
        </row>
        <row r="3210">
          <cell r="A3210" t="str">
            <v>NCU03625</v>
          </cell>
          <cell r="D3210">
            <v>1859</v>
          </cell>
          <cell r="E3210">
            <v>1887672</v>
          </cell>
          <cell r="F3210">
            <v>1889530</v>
          </cell>
          <cell r="G3210" t="str">
            <v>-</v>
          </cell>
          <cell r="H3210" t="str">
            <v>small nuclear ribonucleoprotein Sm D3</v>
          </cell>
          <cell r="I3210" t="str">
            <v>Linkage Group V</v>
          </cell>
          <cell r="J3210" t="str">
            <v>GO:0030532,GO:0005515,GO:0005681,GO:0008380</v>
          </cell>
        </row>
        <row r="3211">
          <cell r="A3211" t="str">
            <v>NCU03626</v>
          </cell>
          <cell r="D3211">
            <v>1435</v>
          </cell>
          <cell r="E3211">
            <v>1891287</v>
          </cell>
          <cell r="F3211">
            <v>1892721</v>
          </cell>
          <cell r="G3211" t="str">
            <v>+</v>
          </cell>
          <cell r="H3211" t="str">
            <v>hypothetical protein</v>
          </cell>
          <cell r="I3211" t="str">
            <v>Linkage Group V</v>
          </cell>
        </row>
        <row r="3212">
          <cell r="A3212" t="str">
            <v>NCU03627</v>
          </cell>
          <cell r="D3212">
            <v>2415</v>
          </cell>
          <cell r="E3212">
            <v>1893403</v>
          </cell>
          <cell r="F3212">
            <v>1895817</v>
          </cell>
          <cell r="G3212" t="str">
            <v>-</v>
          </cell>
          <cell r="H3212" t="str">
            <v>hypothetical protein</v>
          </cell>
          <cell r="I3212" t="str">
            <v>Linkage Group V</v>
          </cell>
        </row>
        <row r="3213">
          <cell r="A3213" t="str">
            <v>NCU03628</v>
          </cell>
          <cell r="B3213" t="str">
            <v>pod-5</v>
          </cell>
          <cell r="D3213">
            <v>2918</v>
          </cell>
          <cell r="E3213">
            <v>1896165</v>
          </cell>
          <cell r="F3213">
            <v>1899082</v>
          </cell>
          <cell r="G3213" t="str">
            <v>+</v>
          </cell>
          <cell r="H3213" t="str">
            <v>polarity defective-5</v>
          </cell>
          <cell r="I3213" t="str">
            <v>Linkage Group V</v>
          </cell>
          <cell r="J3213" t="str">
            <v>GO:0007163</v>
          </cell>
        </row>
        <row r="3214">
          <cell r="A3214" t="str">
            <v>NCU03629</v>
          </cell>
          <cell r="D3214">
            <v>738</v>
          </cell>
          <cell r="E3214">
            <v>1899079</v>
          </cell>
          <cell r="F3214">
            <v>1899816</v>
          </cell>
          <cell r="G3214" t="str">
            <v>-</v>
          </cell>
          <cell r="H3214" t="str">
            <v>hypothetical protein</v>
          </cell>
          <cell r="I3214" t="str">
            <v>Linkage Group V</v>
          </cell>
        </row>
        <row r="3215">
          <cell r="A3215" t="str">
            <v>NCU03630</v>
          </cell>
          <cell r="D3215">
            <v>964</v>
          </cell>
          <cell r="E3215">
            <v>1900103</v>
          </cell>
          <cell r="F3215">
            <v>1901066</v>
          </cell>
          <cell r="G3215" t="str">
            <v>+</v>
          </cell>
          <cell r="H3215" t="str">
            <v>hypothetical protein</v>
          </cell>
          <cell r="I3215" t="str">
            <v>Linkage Group V</v>
          </cell>
        </row>
        <row r="3216">
          <cell r="A3216" t="str">
            <v>NCU03631</v>
          </cell>
          <cell r="D3216">
            <v>1014</v>
          </cell>
          <cell r="E3216">
            <v>1901327</v>
          </cell>
          <cell r="F3216">
            <v>1902340</v>
          </cell>
          <cell r="G3216" t="str">
            <v>+</v>
          </cell>
          <cell r="H3216" t="str">
            <v>hypothetical protein</v>
          </cell>
          <cell r="I3216" t="str">
            <v>Linkage Group V</v>
          </cell>
        </row>
        <row r="3217">
          <cell r="A3217" t="str">
            <v>NCU03632</v>
          </cell>
          <cell r="D3217">
            <v>2145</v>
          </cell>
          <cell r="E3217">
            <v>1902560</v>
          </cell>
          <cell r="F3217">
            <v>1904704</v>
          </cell>
          <cell r="G3217" t="str">
            <v>-</v>
          </cell>
          <cell r="H3217" t="str">
            <v>farnesyltransferase/geranylgeranyltransferase type I alpha subunit</v>
          </cell>
          <cell r="I3217" t="str">
            <v>Linkage Group V</v>
          </cell>
        </row>
        <row r="3218">
          <cell r="A3218" t="str">
            <v>NCU03633</v>
          </cell>
          <cell r="D3218">
            <v>2170</v>
          </cell>
          <cell r="E3218">
            <v>1904917</v>
          </cell>
          <cell r="F3218">
            <v>1907086</v>
          </cell>
          <cell r="G3218" t="str">
            <v>-</v>
          </cell>
          <cell r="H3218" t="str">
            <v>mevalonate kinase</v>
          </cell>
          <cell r="I3218" t="str">
            <v>Linkage Group V</v>
          </cell>
        </row>
        <row r="3219">
          <cell r="A3219" t="str">
            <v>NCU03634</v>
          </cell>
          <cell r="D3219">
            <v>935</v>
          </cell>
          <cell r="E3219">
            <v>1908944</v>
          </cell>
          <cell r="F3219">
            <v>1909878</v>
          </cell>
          <cell r="G3219" t="str">
            <v>+</v>
          </cell>
          <cell r="H3219" t="str">
            <v>hypothetical protein</v>
          </cell>
          <cell r="I3219" t="str">
            <v>Linkage Group V</v>
          </cell>
        </row>
        <row r="3220">
          <cell r="A3220" t="str">
            <v>NCU03635</v>
          </cell>
          <cell r="D3220">
            <v>921</v>
          </cell>
          <cell r="E3220">
            <v>1909771</v>
          </cell>
          <cell r="F3220">
            <v>1910691</v>
          </cell>
          <cell r="G3220" t="str">
            <v>-</v>
          </cell>
          <cell r="H3220" t="str">
            <v>60S ribosomal protein L38</v>
          </cell>
          <cell r="I3220" t="str">
            <v>Linkage Group V</v>
          </cell>
        </row>
        <row r="3221">
          <cell r="A3221" t="str">
            <v>NCU03636</v>
          </cell>
          <cell r="D3221">
            <v>785</v>
          </cell>
          <cell r="E3221">
            <v>1911077</v>
          </cell>
          <cell r="F3221">
            <v>1911861</v>
          </cell>
          <cell r="G3221" t="str">
            <v>+</v>
          </cell>
          <cell r="H3221" t="str">
            <v>hypothetical protein</v>
          </cell>
          <cell r="I3221" t="str">
            <v>Linkage Group V</v>
          </cell>
        </row>
        <row r="3222">
          <cell r="A3222" t="str">
            <v>NCU03637</v>
          </cell>
          <cell r="D3222">
            <v>2025</v>
          </cell>
          <cell r="E3222">
            <v>1912198</v>
          </cell>
          <cell r="F3222">
            <v>1914222</v>
          </cell>
          <cell r="G3222" t="str">
            <v>+</v>
          </cell>
          <cell r="H3222" t="str">
            <v>CaaX prenyl protease Ste24</v>
          </cell>
          <cell r="I3222" t="str">
            <v>Linkage Group V</v>
          </cell>
          <cell r="J3222" t="str">
            <v>GO:0030176,GO:0005741,GO:0004222,GO:0005637</v>
          </cell>
        </row>
        <row r="3223">
          <cell r="A3223" t="str">
            <v>NCU03638</v>
          </cell>
          <cell r="D3223">
            <v>1141</v>
          </cell>
          <cell r="E3223">
            <v>1914392</v>
          </cell>
          <cell r="F3223">
            <v>1915532</v>
          </cell>
          <cell r="G3223" t="str">
            <v>+</v>
          </cell>
          <cell r="H3223" t="str">
            <v>hypothetical protein</v>
          </cell>
          <cell r="I3223" t="str">
            <v>Linkage Group V</v>
          </cell>
          <cell r="J3223" t="str">
            <v>GO:0006412,GO:0005762,GO:0003735</v>
          </cell>
        </row>
        <row r="3224">
          <cell r="A3224" t="str">
            <v>NCU03639</v>
          </cell>
          <cell r="D3224">
            <v>1474</v>
          </cell>
          <cell r="E3224">
            <v>1915803</v>
          </cell>
          <cell r="F3224">
            <v>1917276</v>
          </cell>
          <cell r="G3224" t="str">
            <v>-</v>
          </cell>
          <cell r="H3224" t="str">
            <v>lipase</v>
          </cell>
          <cell r="I3224" t="str">
            <v>Linkage Group V</v>
          </cell>
        </row>
        <row r="3225">
          <cell r="A3225" t="str">
            <v>NCU03640</v>
          </cell>
          <cell r="D3225">
            <v>667</v>
          </cell>
          <cell r="E3225">
            <v>1918871</v>
          </cell>
          <cell r="F3225">
            <v>1919537</v>
          </cell>
          <cell r="G3225" t="str">
            <v>+</v>
          </cell>
          <cell r="H3225" t="str">
            <v>hypothetical protein</v>
          </cell>
          <cell r="I3225" t="str">
            <v>Linkage Group V</v>
          </cell>
        </row>
        <row r="3226">
          <cell r="A3226" t="str">
            <v>NCU03641</v>
          </cell>
          <cell r="D3226">
            <v>2918</v>
          </cell>
          <cell r="E3226">
            <v>1920713</v>
          </cell>
          <cell r="F3226">
            <v>1923630</v>
          </cell>
          <cell r="G3226" t="str">
            <v>+</v>
          </cell>
          <cell r="H3226" t="str">
            <v>beta-glucosidase 2</v>
          </cell>
          <cell r="I3226" t="str">
            <v>Linkage Group V</v>
          </cell>
        </row>
        <row r="3227">
          <cell r="A3227" t="str">
            <v>NCU03643</v>
          </cell>
          <cell r="D3227">
            <v>3328</v>
          </cell>
          <cell r="E3227">
            <v>1930782</v>
          </cell>
          <cell r="F3227">
            <v>1934109</v>
          </cell>
          <cell r="G3227" t="str">
            <v>+</v>
          </cell>
          <cell r="H3227" t="str">
            <v>cutinase transcription factor 1 beta</v>
          </cell>
          <cell r="I3227" t="str">
            <v>Linkage Group V</v>
          </cell>
          <cell r="J3227" t="str">
            <v>GO:0009416</v>
          </cell>
        </row>
        <row r="3228">
          <cell r="A3228" t="str">
            <v>NCU03644</v>
          </cell>
          <cell r="D3228">
            <v>629</v>
          </cell>
          <cell r="E3228">
            <v>1934813</v>
          </cell>
          <cell r="F3228">
            <v>1935441</v>
          </cell>
          <cell r="G3228" t="str">
            <v>+</v>
          </cell>
          <cell r="H3228" t="str">
            <v>hypothetical protein</v>
          </cell>
          <cell r="I3228" t="str">
            <v>Linkage Group V</v>
          </cell>
        </row>
        <row r="3229">
          <cell r="A3229" t="str">
            <v>NCU03645</v>
          </cell>
          <cell r="D3229">
            <v>3099</v>
          </cell>
          <cell r="E3229">
            <v>1936723</v>
          </cell>
          <cell r="F3229">
            <v>1939821</v>
          </cell>
          <cell r="G3229" t="str">
            <v>+</v>
          </cell>
          <cell r="H3229" t="str">
            <v>hypothetical protein</v>
          </cell>
          <cell r="I3229" t="str">
            <v>Linkage Group V</v>
          </cell>
        </row>
        <row r="3230">
          <cell r="A3230" t="str">
            <v>NCU03646</v>
          </cell>
          <cell r="D3230">
            <v>3079</v>
          </cell>
          <cell r="E3230">
            <v>1941643</v>
          </cell>
          <cell r="F3230">
            <v>1944721</v>
          </cell>
          <cell r="G3230" t="str">
            <v>-</v>
          </cell>
          <cell r="H3230" t="str">
            <v>hypothetical protein</v>
          </cell>
          <cell r="I3230" t="str">
            <v>Linkage Group V</v>
          </cell>
        </row>
        <row r="3231">
          <cell r="A3231" t="str">
            <v>NCU03647</v>
          </cell>
          <cell r="D3231">
            <v>4078</v>
          </cell>
          <cell r="E3231">
            <v>1948783</v>
          </cell>
          <cell r="F3231">
            <v>1952860</v>
          </cell>
          <cell r="G3231" t="str">
            <v>-</v>
          </cell>
          <cell r="H3231" t="str">
            <v>hypothetical protein</v>
          </cell>
          <cell r="I3231" t="str">
            <v>Linkage Group V</v>
          </cell>
        </row>
        <row r="3232">
          <cell r="A3232" t="str">
            <v>NCU03648</v>
          </cell>
          <cell r="D3232">
            <v>3199</v>
          </cell>
          <cell r="E3232">
            <v>1953888</v>
          </cell>
          <cell r="F3232">
            <v>1957086</v>
          </cell>
          <cell r="G3232" t="str">
            <v>-</v>
          </cell>
          <cell r="H3232" t="str">
            <v>glutaminase A</v>
          </cell>
          <cell r="I3232" t="str">
            <v>Linkage Group V</v>
          </cell>
        </row>
        <row r="3233">
          <cell r="A3233" t="str">
            <v>NCU03649</v>
          </cell>
          <cell r="D3233">
            <v>2250</v>
          </cell>
          <cell r="E3233">
            <v>1957737</v>
          </cell>
          <cell r="F3233">
            <v>1959986</v>
          </cell>
          <cell r="G3233" t="str">
            <v>-</v>
          </cell>
          <cell r="H3233" t="str">
            <v>hypothetical protein</v>
          </cell>
          <cell r="I3233" t="str">
            <v>Linkage Group V</v>
          </cell>
        </row>
        <row r="3234">
          <cell r="A3234" t="str">
            <v>NCU03650</v>
          </cell>
          <cell r="D3234">
            <v>4381</v>
          </cell>
          <cell r="E3234">
            <v>1960686</v>
          </cell>
          <cell r="F3234">
            <v>1965066</v>
          </cell>
          <cell r="G3234" t="str">
            <v>+</v>
          </cell>
          <cell r="H3234" t="str">
            <v>DNA repair protein RAD16</v>
          </cell>
          <cell r="I3234" t="str">
            <v>Linkage Group V</v>
          </cell>
        </row>
        <row r="3235">
          <cell r="A3235" t="str">
            <v>NCU03651</v>
          </cell>
          <cell r="D3235">
            <v>3175</v>
          </cell>
          <cell r="E3235">
            <v>1971288</v>
          </cell>
          <cell r="F3235">
            <v>1974462</v>
          </cell>
          <cell r="G3235" t="str">
            <v>+</v>
          </cell>
          <cell r="H3235" t="str">
            <v>NADP-dependent malic enzyme</v>
          </cell>
          <cell r="I3235" t="str">
            <v>Linkage Group V</v>
          </cell>
        </row>
        <row r="3236">
          <cell r="A3236" t="str">
            <v>NCU03652</v>
          </cell>
          <cell r="D3236">
            <v>5081</v>
          </cell>
          <cell r="E3236">
            <v>1975218</v>
          </cell>
          <cell r="F3236">
            <v>1980298</v>
          </cell>
          <cell r="G3236" t="str">
            <v>-</v>
          </cell>
          <cell r="H3236" t="str">
            <v>SNF2 family helicase/ATPase</v>
          </cell>
          <cell r="I3236" t="str">
            <v>Linkage Group V</v>
          </cell>
        </row>
        <row r="3237">
          <cell r="A3237" t="str">
            <v>NCU03653</v>
          </cell>
          <cell r="D3237">
            <v>1593</v>
          </cell>
          <cell r="E3237">
            <v>1981040</v>
          </cell>
          <cell r="F3237">
            <v>1982632</v>
          </cell>
          <cell r="G3237" t="str">
            <v>+</v>
          </cell>
          <cell r="H3237" t="str">
            <v>hypothetical protein</v>
          </cell>
          <cell r="I3237" t="str">
            <v>Linkage Group V</v>
          </cell>
        </row>
        <row r="3238">
          <cell r="A3238" t="str">
            <v>NCU03654</v>
          </cell>
          <cell r="D3238">
            <v>1964</v>
          </cell>
          <cell r="E3238">
            <v>1986267</v>
          </cell>
          <cell r="F3238">
            <v>1988230</v>
          </cell>
          <cell r="G3238" t="str">
            <v>+</v>
          </cell>
          <cell r="H3238" t="str">
            <v>hypothetical protein</v>
          </cell>
          <cell r="I3238" t="str">
            <v>Linkage Group V</v>
          </cell>
        </row>
        <row r="3239">
          <cell r="A3239" t="str">
            <v>NCU03657</v>
          </cell>
          <cell r="D3239">
            <v>2949</v>
          </cell>
          <cell r="E3239">
            <v>1992535</v>
          </cell>
          <cell r="F3239">
            <v>1995662</v>
          </cell>
          <cell r="G3239" t="str">
            <v>+</v>
          </cell>
          <cell r="H3239" t="str">
            <v>mannosyl-oligosaccharide glucosidase</v>
          </cell>
          <cell r="I3239" t="str">
            <v>Linkage Group V</v>
          </cell>
        </row>
        <row r="3240">
          <cell r="A3240" t="str">
            <v>NCU03658</v>
          </cell>
          <cell r="D3240">
            <v>3446</v>
          </cell>
          <cell r="E3240">
            <v>1996117</v>
          </cell>
          <cell r="F3240">
            <v>1999562</v>
          </cell>
          <cell r="G3240" t="str">
            <v>+</v>
          </cell>
          <cell r="H3240" t="str">
            <v>secretion pathway protein Sls2/Rcy1</v>
          </cell>
          <cell r="I3240" t="str">
            <v>Linkage Group V</v>
          </cell>
        </row>
        <row r="3241">
          <cell r="A3241" t="str">
            <v>NCU03659</v>
          </cell>
          <cell r="D3241">
            <v>1689</v>
          </cell>
          <cell r="E3241">
            <v>1999611</v>
          </cell>
          <cell r="F3241">
            <v>2001299</v>
          </cell>
          <cell r="G3241" t="str">
            <v>-</v>
          </cell>
          <cell r="H3241" t="str">
            <v>serine/threonine-protein kinase</v>
          </cell>
          <cell r="I3241" t="str">
            <v>Linkage Group V</v>
          </cell>
          <cell r="J3241" t="str">
            <v>GO:0045944,GO:0005675,GO:0006468,GO:0008353,GO:0019912,GO:0004693</v>
          </cell>
        </row>
        <row r="3242">
          <cell r="A3242" t="str">
            <v>NCU03660</v>
          </cell>
          <cell r="D3242">
            <v>1705</v>
          </cell>
          <cell r="E3242">
            <v>2002212</v>
          </cell>
          <cell r="F3242">
            <v>2003916</v>
          </cell>
          <cell r="G3242" t="str">
            <v>+</v>
          </cell>
          <cell r="H3242" t="str">
            <v>FK506 suppressor Sfk1</v>
          </cell>
          <cell r="I3242" t="str">
            <v>Linkage Group V</v>
          </cell>
        </row>
        <row r="3243">
          <cell r="A3243" t="str">
            <v>NCU03661</v>
          </cell>
          <cell r="D3243">
            <v>3225</v>
          </cell>
          <cell r="E3243">
            <v>2003849</v>
          </cell>
          <cell r="F3243">
            <v>2007073</v>
          </cell>
          <cell r="G3243" t="str">
            <v>-</v>
          </cell>
          <cell r="H3243" t="str">
            <v>GTPase-activating protein GYP7</v>
          </cell>
          <cell r="I3243" t="str">
            <v>Linkage Group V</v>
          </cell>
        </row>
        <row r="3244">
          <cell r="A3244" t="str">
            <v>NCU03662</v>
          </cell>
          <cell r="D3244">
            <v>3242</v>
          </cell>
          <cell r="E3244">
            <v>2007368</v>
          </cell>
          <cell r="F3244">
            <v>2010609</v>
          </cell>
          <cell r="G3244" t="str">
            <v>-</v>
          </cell>
          <cell r="H3244" t="str">
            <v>hypothetical protein</v>
          </cell>
          <cell r="I3244" t="str">
            <v>Linkage Group V</v>
          </cell>
        </row>
        <row r="3245">
          <cell r="A3245" t="str">
            <v>NCU03665</v>
          </cell>
          <cell r="D3245">
            <v>712</v>
          </cell>
          <cell r="E3245">
            <v>2013431</v>
          </cell>
          <cell r="F3245">
            <v>2014142</v>
          </cell>
          <cell r="G3245" t="str">
            <v>+</v>
          </cell>
          <cell r="H3245" t="str">
            <v>hypothetical protein</v>
          </cell>
          <cell r="I3245" t="str">
            <v>Linkage Group V</v>
          </cell>
        </row>
        <row r="3246">
          <cell r="A3246" t="str">
            <v>NCU03667</v>
          </cell>
          <cell r="D3246">
            <v>3024</v>
          </cell>
          <cell r="E3246">
            <v>2014636</v>
          </cell>
          <cell r="F3246">
            <v>2017659</v>
          </cell>
          <cell r="G3246" t="str">
            <v>+</v>
          </cell>
          <cell r="H3246" t="str">
            <v>hypothetical protein</v>
          </cell>
          <cell r="I3246" t="str">
            <v>Linkage Group V</v>
          </cell>
        </row>
        <row r="3247">
          <cell r="A3247" t="str">
            <v>NCU03668</v>
          </cell>
          <cell r="D3247">
            <v>2489</v>
          </cell>
          <cell r="E3247">
            <v>2019146</v>
          </cell>
          <cell r="F3247">
            <v>2021634</v>
          </cell>
          <cell r="G3247" t="str">
            <v>-</v>
          </cell>
          <cell r="H3247" t="str">
            <v>WD domain-containing protein</v>
          </cell>
          <cell r="I3247" t="str">
            <v>Linkage Group V</v>
          </cell>
        </row>
        <row r="3248">
          <cell r="A3248" t="str">
            <v>NCU03669</v>
          </cell>
          <cell r="D3248">
            <v>2965</v>
          </cell>
          <cell r="E3248">
            <v>2022740</v>
          </cell>
          <cell r="F3248">
            <v>2025704</v>
          </cell>
          <cell r="G3248" t="str">
            <v>+</v>
          </cell>
          <cell r="H3248" t="str">
            <v>AdoMet-dependent rRNA methyltransferase spb1</v>
          </cell>
          <cell r="I3248" t="str">
            <v>Linkage Group V</v>
          </cell>
          <cell r="J3248" t="str">
            <v>GO:0000463,GO:0008650,GO:0000466,GO:0005634,GO:0031167</v>
          </cell>
        </row>
        <row r="3249">
          <cell r="A3249" t="str">
            <v>NCU03670</v>
          </cell>
          <cell r="D3249">
            <v>1600</v>
          </cell>
          <cell r="E3249">
            <v>2026731</v>
          </cell>
          <cell r="F3249">
            <v>2028330</v>
          </cell>
          <cell r="G3249" t="str">
            <v>-</v>
          </cell>
          <cell r="H3249" t="str">
            <v>phospholipase A2</v>
          </cell>
          <cell r="I3249" t="str">
            <v>Linkage Group V</v>
          </cell>
        </row>
        <row r="3250">
          <cell r="A3250" t="str">
            <v>NCU03673</v>
          </cell>
          <cell r="D3250">
            <v>1846</v>
          </cell>
          <cell r="E3250">
            <v>2028778</v>
          </cell>
          <cell r="F3250">
            <v>2030623</v>
          </cell>
          <cell r="G3250" t="str">
            <v>+</v>
          </cell>
          <cell r="H3250" t="str">
            <v>hypothetical protein</v>
          </cell>
          <cell r="I3250" t="str">
            <v>Linkage Group V</v>
          </cell>
        </row>
        <row r="3251">
          <cell r="A3251" t="str">
            <v>NCU03675</v>
          </cell>
          <cell r="D3251">
            <v>3512</v>
          </cell>
          <cell r="E3251">
            <v>2032983</v>
          </cell>
          <cell r="F3251">
            <v>2036494</v>
          </cell>
          <cell r="G3251" t="str">
            <v>+</v>
          </cell>
          <cell r="H3251" t="str">
            <v>hypothetical protein</v>
          </cell>
          <cell r="I3251" t="str">
            <v>Linkage Group V</v>
          </cell>
        </row>
        <row r="3252">
          <cell r="A3252" t="str">
            <v>NCU03676</v>
          </cell>
          <cell r="D3252">
            <v>2012</v>
          </cell>
          <cell r="E3252">
            <v>2037146</v>
          </cell>
          <cell r="F3252">
            <v>2039157</v>
          </cell>
          <cell r="G3252" t="str">
            <v>+</v>
          </cell>
          <cell r="H3252" t="str">
            <v>hypothetical protein</v>
          </cell>
          <cell r="I3252" t="str">
            <v>Linkage Group V</v>
          </cell>
        </row>
        <row r="3253">
          <cell r="A3253" t="str">
            <v>NCU03678</v>
          </cell>
          <cell r="D3253">
            <v>2582</v>
          </cell>
          <cell r="E3253">
            <v>2041501</v>
          </cell>
          <cell r="F3253">
            <v>2044082</v>
          </cell>
          <cell r="G3253" t="str">
            <v>-</v>
          </cell>
          <cell r="H3253" t="str">
            <v>ssh-4</v>
          </cell>
          <cell r="I3253" t="str">
            <v>Linkage Group V</v>
          </cell>
        </row>
        <row r="3254">
          <cell r="A3254" t="str">
            <v>NCU03679</v>
          </cell>
          <cell r="D3254">
            <v>2103</v>
          </cell>
          <cell r="E3254">
            <v>2046028</v>
          </cell>
          <cell r="F3254">
            <v>2048130</v>
          </cell>
          <cell r="G3254" t="str">
            <v>-</v>
          </cell>
          <cell r="H3254" t="str">
            <v>hypothetical protein</v>
          </cell>
          <cell r="I3254" t="str">
            <v>Linkage Group V</v>
          </cell>
        </row>
        <row r="3255">
          <cell r="A3255" t="str">
            <v>NCU03681</v>
          </cell>
          <cell r="D3255">
            <v>3154</v>
          </cell>
          <cell r="E3255">
            <v>2049418</v>
          </cell>
          <cell r="F3255">
            <v>2052571</v>
          </cell>
          <cell r="G3255" t="str">
            <v>-</v>
          </cell>
          <cell r="H3255" t="str">
            <v>hypothetical protein</v>
          </cell>
          <cell r="I3255" t="str">
            <v>Linkage Group V</v>
          </cell>
        </row>
        <row r="3256">
          <cell r="A3256" t="str">
            <v>NCU03682</v>
          </cell>
          <cell r="D3256">
            <v>1573</v>
          </cell>
          <cell r="E3256">
            <v>2055181</v>
          </cell>
          <cell r="F3256">
            <v>2056753</v>
          </cell>
          <cell r="G3256" t="str">
            <v>-</v>
          </cell>
          <cell r="H3256" t="str">
            <v>endonuclease/exonuclease/phosphatase</v>
          </cell>
          <cell r="I3256" t="str">
            <v>Linkage Group V</v>
          </cell>
        </row>
        <row r="3257">
          <cell r="A3257" t="str">
            <v>NCU03684</v>
          </cell>
          <cell r="D3257">
            <v>1887</v>
          </cell>
          <cell r="E3257">
            <v>2057805</v>
          </cell>
          <cell r="F3257">
            <v>2059691</v>
          </cell>
          <cell r="G3257" t="str">
            <v>+</v>
          </cell>
          <cell r="H3257" t="str">
            <v>hypothetical protein</v>
          </cell>
          <cell r="I3257" t="str">
            <v>Linkage Group V</v>
          </cell>
        </row>
        <row r="3258">
          <cell r="A3258" t="str">
            <v>NCU03685</v>
          </cell>
          <cell r="D3258">
            <v>6851</v>
          </cell>
          <cell r="E3258">
            <v>2062313</v>
          </cell>
          <cell r="F3258">
            <v>2069163</v>
          </cell>
          <cell r="G3258" t="str">
            <v>+</v>
          </cell>
          <cell r="H3258" t="str">
            <v>hypothetical protein</v>
          </cell>
          <cell r="I3258" t="str">
            <v>Linkage Group V</v>
          </cell>
          <cell r="J3258" t="str">
            <v>GO:0009416</v>
          </cell>
        </row>
        <row r="3259">
          <cell r="A3259" t="str">
            <v>NCU03686</v>
          </cell>
          <cell r="B3259" t="str">
            <v>lah-3</v>
          </cell>
          <cell r="D3259">
            <v>3283</v>
          </cell>
          <cell r="E3259">
            <v>2070070</v>
          </cell>
          <cell r="F3259">
            <v>2073352</v>
          </cell>
          <cell r="G3259" t="str">
            <v>-</v>
          </cell>
          <cell r="H3259" t="str">
            <v>hypothetical protein</v>
          </cell>
          <cell r="I3259" t="str">
            <v>Linkage Group V</v>
          </cell>
        </row>
        <row r="3260">
          <cell r="A3260" t="str">
            <v>NCU03689</v>
          </cell>
          <cell r="D3260">
            <v>573</v>
          </cell>
          <cell r="E3260">
            <v>2086064</v>
          </cell>
          <cell r="F3260">
            <v>2086636</v>
          </cell>
          <cell r="G3260" t="str">
            <v>+</v>
          </cell>
          <cell r="H3260" t="str">
            <v>hypothetical protein</v>
          </cell>
          <cell r="I3260" t="str">
            <v>Linkage Group V</v>
          </cell>
        </row>
        <row r="3261">
          <cell r="A3261" t="str">
            <v>NCU03690</v>
          </cell>
          <cell r="D3261">
            <v>3373</v>
          </cell>
          <cell r="E3261">
            <v>2090305</v>
          </cell>
          <cell r="F3261">
            <v>2093677</v>
          </cell>
          <cell r="G3261" t="str">
            <v>-</v>
          </cell>
          <cell r="H3261" t="str">
            <v>importin beta-2 subunit</v>
          </cell>
          <cell r="I3261" t="str">
            <v>Linkage Group V</v>
          </cell>
        </row>
        <row r="3262">
          <cell r="A3262" t="str">
            <v>NCU03691</v>
          </cell>
          <cell r="D3262">
            <v>1354</v>
          </cell>
          <cell r="E3262">
            <v>2094795</v>
          </cell>
          <cell r="F3262">
            <v>2096148</v>
          </cell>
          <cell r="G3262" t="str">
            <v>-</v>
          </cell>
          <cell r="H3262" t="str">
            <v>hypothetical protein</v>
          </cell>
          <cell r="I3262" t="str">
            <v>Linkage Group V</v>
          </cell>
        </row>
        <row r="3263">
          <cell r="A3263" t="str">
            <v>NCU03692</v>
          </cell>
          <cell r="D3263">
            <v>1056</v>
          </cell>
          <cell r="E3263">
            <v>2097307</v>
          </cell>
          <cell r="F3263">
            <v>2098362</v>
          </cell>
          <cell r="G3263" t="str">
            <v>+</v>
          </cell>
          <cell r="H3263" t="str">
            <v>methyltransferase</v>
          </cell>
          <cell r="I3263" t="str">
            <v>Linkage Group V</v>
          </cell>
        </row>
        <row r="3264">
          <cell r="A3264" t="str">
            <v>NCU03693</v>
          </cell>
          <cell r="D3264">
            <v>1354</v>
          </cell>
          <cell r="E3264">
            <v>2098382</v>
          </cell>
          <cell r="F3264">
            <v>2099735</v>
          </cell>
          <cell r="G3264" t="str">
            <v>-</v>
          </cell>
          <cell r="H3264" t="str">
            <v>oxidoreductase</v>
          </cell>
          <cell r="I3264" t="str">
            <v>Linkage Group V</v>
          </cell>
        </row>
        <row r="3265">
          <cell r="A3265" t="str">
            <v>NCU03694</v>
          </cell>
          <cell r="D3265">
            <v>2199</v>
          </cell>
          <cell r="E3265">
            <v>2100199</v>
          </cell>
          <cell r="F3265">
            <v>2102397</v>
          </cell>
          <cell r="G3265" t="str">
            <v>-</v>
          </cell>
          <cell r="H3265" t="str">
            <v>hypothetical protein</v>
          </cell>
          <cell r="I3265" t="str">
            <v>Linkage Group V</v>
          </cell>
        </row>
        <row r="3266">
          <cell r="A3266" t="str">
            <v>NCU03695</v>
          </cell>
          <cell r="D3266">
            <v>2149</v>
          </cell>
          <cell r="E3266">
            <v>2103791</v>
          </cell>
          <cell r="F3266">
            <v>2105939</v>
          </cell>
          <cell r="G3266" t="str">
            <v>+</v>
          </cell>
          <cell r="H3266" t="str">
            <v>phosphatidylserine decarboxylase proenzyme 1</v>
          </cell>
          <cell r="I3266" t="str">
            <v>Linkage Group V</v>
          </cell>
        </row>
        <row r="3267">
          <cell r="A3267" t="str">
            <v>NCU03696</v>
          </cell>
          <cell r="D3267">
            <v>1375</v>
          </cell>
          <cell r="E3267">
            <v>2106272</v>
          </cell>
          <cell r="F3267">
            <v>2107646</v>
          </cell>
          <cell r="G3267" t="str">
            <v>-</v>
          </cell>
          <cell r="H3267" t="str">
            <v>nitroreductase</v>
          </cell>
          <cell r="I3267" t="str">
            <v>Linkage Group V</v>
          </cell>
        </row>
        <row r="3268">
          <cell r="A3268" t="str">
            <v>NCU03697</v>
          </cell>
          <cell r="D3268">
            <v>2646</v>
          </cell>
          <cell r="E3268">
            <v>2109020</v>
          </cell>
          <cell r="F3268">
            <v>2111665</v>
          </cell>
          <cell r="G3268" t="str">
            <v>-</v>
          </cell>
          <cell r="H3268" t="str">
            <v>FAD binding domain-containing protein</v>
          </cell>
          <cell r="I3268" t="str">
            <v>Linkage Group V</v>
          </cell>
        </row>
        <row r="3269">
          <cell r="A3269" t="str">
            <v>NCU03698</v>
          </cell>
          <cell r="D3269">
            <v>1843</v>
          </cell>
          <cell r="E3269">
            <v>2115470</v>
          </cell>
          <cell r="F3269">
            <v>2117312</v>
          </cell>
          <cell r="G3269" t="str">
            <v>-</v>
          </cell>
          <cell r="H3269" t="str">
            <v>hypothetical protein</v>
          </cell>
          <cell r="I3269" t="str">
            <v>Linkage Group V</v>
          </cell>
        </row>
        <row r="3270">
          <cell r="A3270" t="str">
            <v>NCU03699</v>
          </cell>
          <cell r="D3270">
            <v>2728</v>
          </cell>
          <cell r="E3270">
            <v>2119419</v>
          </cell>
          <cell r="F3270">
            <v>2122146</v>
          </cell>
          <cell r="G3270" t="str">
            <v>-</v>
          </cell>
          <cell r="H3270" t="str">
            <v>zinc finger containing protein</v>
          </cell>
          <cell r="I3270" t="str">
            <v>Linkage Group V</v>
          </cell>
          <cell r="J3270" t="str">
            <v>GO:0009416</v>
          </cell>
        </row>
        <row r="3271">
          <cell r="A3271" t="str">
            <v>NCU03700</v>
          </cell>
          <cell r="D3271">
            <v>1048</v>
          </cell>
          <cell r="E3271">
            <v>2124646</v>
          </cell>
          <cell r="F3271">
            <v>2125693</v>
          </cell>
          <cell r="G3271" t="str">
            <v>-</v>
          </cell>
          <cell r="H3271" t="str">
            <v>hypothetical protein</v>
          </cell>
          <cell r="I3271" t="str">
            <v>Linkage Group V</v>
          </cell>
        </row>
        <row r="3272">
          <cell r="A3272" t="str">
            <v>NCU03701</v>
          </cell>
          <cell r="D3272">
            <v>726</v>
          </cell>
          <cell r="E3272">
            <v>2130564</v>
          </cell>
          <cell r="F3272">
            <v>2131289</v>
          </cell>
          <cell r="G3272" t="str">
            <v>-</v>
          </cell>
          <cell r="H3272" t="str">
            <v>hypothetical protein</v>
          </cell>
          <cell r="I3272" t="str">
            <v>Linkage Group V</v>
          </cell>
        </row>
        <row r="3273">
          <cell r="A3273" t="str">
            <v>NCU03702</v>
          </cell>
          <cell r="D3273">
            <v>2249</v>
          </cell>
          <cell r="E3273">
            <v>2139821</v>
          </cell>
          <cell r="F3273">
            <v>2142069</v>
          </cell>
          <cell r="G3273" t="str">
            <v>-</v>
          </cell>
          <cell r="H3273" t="str">
            <v>rRNA 2'-O-methyltransferase fibrillarin</v>
          </cell>
          <cell r="I3273" t="str">
            <v>Linkage Group V</v>
          </cell>
          <cell r="J3273" t="str">
            <v>GO:0005730,GO:0031126,GO:0031428,GO:0001510,GO:0006364,GO:0000027,GO:0008168,GO:0032040,GO:0005840,GO:0042254,GO:0000154</v>
          </cell>
        </row>
        <row r="3274">
          <cell r="A3274" t="str">
            <v>NCU03703</v>
          </cell>
          <cell r="D3274">
            <v>1615</v>
          </cell>
          <cell r="E3274">
            <v>2142431</v>
          </cell>
          <cell r="F3274">
            <v>2144045</v>
          </cell>
          <cell r="G3274" t="str">
            <v>+</v>
          </cell>
          <cell r="H3274" t="str">
            <v>60S ribosomal protein L17</v>
          </cell>
          <cell r="I3274" t="str">
            <v>Linkage Group V</v>
          </cell>
          <cell r="J3274" t="str">
            <v>GO:0006412,GO:0005737,GO:0003735,GO:0022625</v>
          </cell>
        </row>
        <row r="3275">
          <cell r="A3275" t="str">
            <v>NCU03704</v>
          </cell>
          <cell r="D3275">
            <v>1700</v>
          </cell>
          <cell r="E3275">
            <v>2143930</v>
          </cell>
          <cell r="F3275">
            <v>2145629</v>
          </cell>
          <cell r="G3275" t="str">
            <v>-</v>
          </cell>
          <cell r="H3275" t="str">
            <v>ubiquitin carboxyl-terminal hydrolase 2</v>
          </cell>
          <cell r="I3275" t="str">
            <v>Linkage Group V</v>
          </cell>
        </row>
        <row r="3276">
          <cell r="A3276" t="str">
            <v>NCU03707</v>
          </cell>
          <cell r="D3276">
            <v>1099</v>
          </cell>
          <cell r="E3276">
            <v>2161832</v>
          </cell>
          <cell r="F3276">
            <v>2162930</v>
          </cell>
          <cell r="G3276" t="str">
            <v>-</v>
          </cell>
          <cell r="H3276" t="str">
            <v>hypothetical protein</v>
          </cell>
          <cell r="I3276" t="str">
            <v>Linkage Group V</v>
          </cell>
        </row>
        <row r="3277">
          <cell r="A3277" t="str">
            <v>NCU03708</v>
          </cell>
          <cell r="D3277">
            <v>1228</v>
          </cell>
          <cell r="E3277">
            <v>2164452</v>
          </cell>
          <cell r="F3277">
            <v>2165679</v>
          </cell>
          <cell r="G3277" t="str">
            <v>-</v>
          </cell>
          <cell r="H3277" t="str">
            <v>hypothetical protein</v>
          </cell>
          <cell r="I3277" t="str">
            <v>Linkage Group V</v>
          </cell>
        </row>
        <row r="3278">
          <cell r="A3278" t="str">
            <v>NCU03709</v>
          </cell>
          <cell r="D3278">
            <v>1962</v>
          </cell>
          <cell r="E3278">
            <v>2166759</v>
          </cell>
          <cell r="F3278">
            <v>2168720</v>
          </cell>
          <cell r="G3278" t="str">
            <v>-</v>
          </cell>
          <cell r="H3278" t="str">
            <v>hypothetical protein</v>
          </cell>
          <cell r="I3278" t="str">
            <v>Linkage Group V</v>
          </cell>
        </row>
        <row r="3279">
          <cell r="A3279" t="str">
            <v>NCU03710</v>
          </cell>
          <cell r="D3279">
            <v>1536</v>
          </cell>
          <cell r="E3279">
            <v>2169915</v>
          </cell>
          <cell r="F3279">
            <v>2171450</v>
          </cell>
          <cell r="G3279" t="str">
            <v>-</v>
          </cell>
          <cell r="H3279" t="str">
            <v>integral membrane protein</v>
          </cell>
          <cell r="I3279" t="str">
            <v>Linkage Group V</v>
          </cell>
        </row>
        <row r="3280">
          <cell r="A3280" t="str">
            <v>NCU03711</v>
          </cell>
          <cell r="D3280">
            <v>1569</v>
          </cell>
          <cell r="E3280">
            <v>2173027</v>
          </cell>
          <cell r="F3280">
            <v>2174595</v>
          </cell>
          <cell r="G3280" t="str">
            <v>-</v>
          </cell>
          <cell r="H3280" t="str">
            <v>GTP-binding protein ypt7</v>
          </cell>
          <cell r="I3280" t="str">
            <v>Linkage Group V</v>
          </cell>
          <cell r="J3280" t="str">
            <v>GO:0000723,GO:0000011,GO:0042144,GO:0006896,GO:0006897,GO:0016192,GO:0005741,GO:0003924</v>
          </cell>
        </row>
        <row r="3281">
          <cell r="A3281" t="str">
            <v>NCU03712</v>
          </cell>
          <cell r="D3281">
            <v>1991</v>
          </cell>
          <cell r="E3281">
            <v>2174990</v>
          </cell>
          <cell r="F3281">
            <v>2176980</v>
          </cell>
          <cell r="G3281" t="str">
            <v>+</v>
          </cell>
          <cell r="H3281" t="str">
            <v>hypothetical protein</v>
          </cell>
          <cell r="I3281" t="str">
            <v>Linkage Group V</v>
          </cell>
        </row>
        <row r="3282">
          <cell r="A3282" t="str">
            <v>NCU03713</v>
          </cell>
          <cell r="D3282">
            <v>2255</v>
          </cell>
          <cell r="E3282">
            <v>2176951</v>
          </cell>
          <cell r="F3282">
            <v>2179205</v>
          </cell>
          <cell r="G3282" t="str">
            <v>-</v>
          </cell>
          <cell r="H3282" t="str">
            <v>guanosine-diphosphatase</v>
          </cell>
          <cell r="I3282" t="str">
            <v>Linkage Group V</v>
          </cell>
          <cell r="J3282" t="str">
            <v>GO:0045134,GO:0004382,GO:0005794,GO:0006486</v>
          </cell>
        </row>
        <row r="3283">
          <cell r="A3283" t="str">
            <v>NCU03714</v>
          </cell>
          <cell r="D3283">
            <v>2187</v>
          </cell>
          <cell r="E3283">
            <v>2180457</v>
          </cell>
          <cell r="F3283">
            <v>2182643</v>
          </cell>
          <cell r="G3283" t="str">
            <v>+</v>
          </cell>
          <cell r="H3283" t="str">
            <v>thioredoxin</v>
          </cell>
          <cell r="I3283" t="str">
            <v>Linkage Group V</v>
          </cell>
        </row>
        <row r="3284">
          <cell r="A3284" t="str">
            <v>NCU03715</v>
          </cell>
          <cell r="B3284" t="str">
            <v>kin-3</v>
          </cell>
          <cell r="D3284">
            <v>2520</v>
          </cell>
          <cell r="E3284">
            <v>2184596</v>
          </cell>
          <cell r="F3284">
            <v>2187115</v>
          </cell>
          <cell r="G3284" t="str">
            <v>+</v>
          </cell>
          <cell r="H3284" t="str">
            <v>kinesin-3</v>
          </cell>
          <cell r="I3284" t="str">
            <v>Linkage Group V</v>
          </cell>
          <cell r="J3284" t="str">
            <v>GO:0042803,GO:0005871,GO:0003777</v>
          </cell>
        </row>
        <row r="3285">
          <cell r="A3285" t="str">
            <v>NCU03716</v>
          </cell>
          <cell r="D3285">
            <v>852</v>
          </cell>
          <cell r="E3285">
            <v>2187713</v>
          </cell>
          <cell r="F3285">
            <v>2188564</v>
          </cell>
          <cell r="G3285" t="str">
            <v>-</v>
          </cell>
          <cell r="H3285" t="str">
            <v>hypothetical protein</v>
          </cell>
          <cell r="I3285" t="str">
            <v>Linkage Group V</v>
          </cell>
        </row>
        <row r="3286">
          <cell r="A3286" t="str">
            <v>NCU03717</v>
          </cell>
          <cell r="D3286">
            <v>1760</v>
          </cell>
          <cell r="E3286">
            <v>2189932</v>
          </cell>
          <cell r="F3286">
            <v>2191691</v>
          </cell>
          <cell r="G3286" t="str">
            <v>+</v>
          </cell>
          <cell r="H3286" t="str">
            <v>translation initiation factor 4E</v>
          </cell>
          <cell r="I3286" t="str">
            <v>Linkage Group V</v>
          </cell>
        </row>
        <row r="3287">
          <cell r="A3287" t="str">
            <v>NCU03718</v>
          </cell>
          <cell r="D3287">
            <v>1302</v>
          </cell>
          <cell r="E3287">
            <v>2191773</v>
          </cell>
          <cell r="F3287">
            <v>2193074</v>
          </cell>
          <cell r="G3287" t="str">
            <v>-</v>
          </cell>
          <cell r="H3287" t="str">
            <v>PAP2 domain-containing protein</v>
          </cell>
          <cell r="I3287" t="str">
            <v>Linkage Group V</v>
          </cell>
        </row>
        <row r="3288">
          <cell r="A3288" t="str">
            <v>NCU03719</v>
          </cell>
          <cell r="D3288">
            <v>2675</v>
          </cell>
          <cell r="E3288">
            <v>2193896</v>
          </cell>
          <cell r="F3288">
            <v>2196570</v>
          </cell>
          <cell r="G3288" t="str">
            <v>+</v>
          </cell>
          <cell r="H3288" t="str">
            <v>RING finger protein</v>
          </cell>
          <cell r="I3288" t="str">
            <v>Linkage Group V</v>
          </cell>
        </row>
        <row r="3289">
          <cell r="A3289" t="str">
            <v>NCU03721</v>
          </cell>
          <cell r="D3289">
            <v>1652</v>
          </cell>
          <cell r="E3289">
            <v>2200555</v>
          </cell>
          <cell r="F3289">
            <v>2202206</v>
          </cell>
          <cell r="G3289" t="str">
            <v>+</v>
          </cell>
          <cell r="H3289" t="str">
            <v>hypothetical protein</v>
          </cell>
          <cell r="I3289" t="str">
            <v>Linkage Group V</v>
          </cell>
        </row>
        <row r="3290">
          <cell r="A3290" t="str">
            <v>NCU03725</v>
          </cell>
          <cell r="D3290">
            <v>3056</v>
          </cell>
          <cell r="E3290">
            <v>2216062</v>
          </cell>
          <cell r="F3290">
            <v>2219117</v>
          </cell>
          <cell r="G3290" t="str">
            <v>+</v>
          </cell>
          <cell r="H3290" t="str">
            <v>VIB-1</v>
          </cell>
          <cell r="I3290" t="str">
            <v>Linkage Group V</v>
          </cell>
          <cell r="J3290" t="str">
            <v>GO:0005634,GO:0030528</v>
          </cell>
        </row>
        <row r="3291">
          <cell r="A3291" t="str">
            <v>NCU03726</v>
          </cell>
          <cell r="D3291">
            <v>1569</v>
          </cell>
          <cell r="E3291">
            <v>2221192</v>
          </cell>
          <cell r="F3291">
            <v>2222760</v>
          </cell>
          <cell r="G3291" t="str">
            <v>+</v>
          </cell>
          <cell r="H3291" t="str">
            <v>hypothetical protein</v>
          </cell>
          <cell r="I3291" t="str">
            <v>Linkage Group V</v>
          </cell>
        </row>
        <row r="3292">
          <cell r="A3292" t="str">
            <v>NCU03727</v>
          </cell>
          <cell r="B3292" t="str">
            <v>ham-2</v>
          </cell>
          <cell r="D3292">
            <v>3571</v>
          </cell>
          <cell r="E3292">
            <v>2223389</v>
          </cell>
          <cell r="F3292">
            <v>2226959</v>
          </cell>
          <cell r="G3292" t="str">
            <v>+</v>
          </cell>
          <cell r="H3292" t="str">
            <v>hyphal anastamosis-2</v>
          </cell>
          <cell r="I3292" t="str">
            <v>Linkage Group V</v>
          </cell>
        </row>
        <row r="3293">
          <cell r="A3293" t="str">
            <v>NCU03728</v>
          </cell>
          <cell r="D3293">
            <v>2540</v>
          </cell>
          <cell r="E3293">
            <v>2227417</v>
          </cell>
          <cell r="F3293">
            <v>2229956</v>
          </cell>
          <cell r="G3293" t="str">
            <v>-</v>
          </cell>
          <cell r="H3293" t="str">
            <v>hypothetical protein</v>
          </cell>
          <cell r="I3293" t="str">
            <v>Linkage Group V</v>
          </cell>
        </row>
        <row r="3294">
          <cell r="A3294" t="str">
            <v>NCU03730</v>
          </cell>
          <cell r="D3294">
            <v>1878</v>
          </cell>
          <cell r="E3294">
            <v>2234415</v>
          </cell>
          <cell r="F3294">
            <v>2236292</v>
          </cell>
          <cell r="G3294" t="str">
            <v>+</v>
          </cell>
          <cell r="H3294" t="str">
            <v>tRNA '-O-ribosylphosphate transferase</v>
          </cell>
          <cell r="I3294" t="str">
            <v>Linkage Group V</v>
          </cell>
        </row>
        <row r="3295">
          <cell r="A3295" t="str">
            <v>NCU03731</v>
          </cell>
          <cell r="D3295">
            <v>1733</v>
          </cell>
          <cell r="E3295">
            <v>2236168</v>
          </cell>
          <cell r="F3295">
            <v>2237900</v>
          </cell>
          <cell r="G3295" t="str">
            <v>-</v>
          </cell>
          <cell r="H3295" t="str">
            <v>HAD superfamily hydrolase</v>
          </cell>
          <cell r="I3295" t="str">
            <v>Linkage Group V</v>
          </cell>
          <cell r="J3295" t="str">
            <v>GO:0009416</v>
          </cell>
        </row>
        <row r="3296">
          <cell r="A3296" t="str">
            <v>NCU03732</v>
          </cell>
          <cell r="D3296">
            <v>2305</v>
          </cell>
          <cell r="E3296">
            <v>2239067</v>
          </cell>
          <cell r="F3296">
            <v>2241371</v>
          </cell>
          <cell r="G3296" t="str">
            <v>-</v>
          </cell>
          <cell r="H3296" t="str">
            <v>SIS1</v>
          </cell>
          <cell r="I3296" t="str">
            <v>Linkage Group V</v>
          </cell>
          <cell r="J3296" t="str">
            <v>GO:0043331</v>
          </cell>
        </row>
        <row r="3297">
          <cell r="A3297" t="str">
            <v>NCU03733</v>
          </cell>
          <cell r="D3297">
            <v>1394</v>
          </cell>
          <cell r="E3297">
            <v>2242134</v>
          </cell>
          <cell r="F3297">
            <v>2243527</v>
          </cell>
          <cell r="G3297" t="str">
            <v>-</v>
          </cell>
          <cell r="H3297" t="str">
            <v>hypothetical protein</v>
          </cell>
          <cell r="I3297" t="str">
            <v>Linkage Group V</v>
          </cell>
        </row>
        <row r="3298">
          <cell r="A3298" t="str">
            <v>NCU03735</v>
          </cell>
          <cell r="D3298">
            <v>2060</v>
          </cell>
          <cell r="E3298">
            <v>2246705</v>
          </cell>
          <cell r="F3298">
            <v>2248764</v>
          </cell>
          <cell r="G3298" t="str">
            <v>+</v>
          </cell>
          <cell r="H3298" t="str">
            <v>hypothetical protein</v>
          </cell>
          <cell r="I3298" t="str">
            <v>Linkage Group V</v>
          </cell>
        </row>
        <row r="3299">
          <cell r="A3299" t="str">
            <v>NCU03736</v>
          </cell>
          <cell r="D3299">
            <v>1337</v>
          </cell>
          <cell r="E3299">
            <v>2249170</v>
          </cell>
          <cell r="F3299">
            <v>2250506</v>
          </cell>
          <cell r="G3299" t="str">
            <v>-</v>
          </cell>
          <cell r="H3299" t="str">
            <v>hypothetical protein</v>
          </cell>
          <cell r="I3299" t="str">
            <v>Linkage Group V</v>
          </cell>
        </row>
        <row r="3300">
          <cell r="A3300" t="str">
            <v>NCU03737</v>
          </cell>
          <cell r="D3300">
            <v>1753</v>
          </cell>
          <cell r="E3300">
            <v>2252908</v>
          </cell>
          <cell r="F3300">
            <v>2254660</v>
          </cell>
          <cell r="G3300" t="str">
            <v>+</v>
          </cell>
          <cell r="H3300" t="str">
            <v>elongation factor Tu</v>
          </cell>
          <cell r="I3300" t="str">
            <v>Linkage Group V</v>
          </cell>
          <cell r="J3300" t="str">
            <v>GO:0003924,GO:0005739,GO:0006414,GO:0003746</v>
          </cell>
        </row>
        <row r="3301">
          <cell r="A3301" t="str">
            <v>NCU03738</v>
          </cell>
          <cell r="D3301">
            <v>1346</v>
          </cell>
          <cell r="E3301">
            <v>2254968</v>
          </cell>
          <cell r="F3301">
            <v>2256313</v>
          </cell>
          <cell r="G3301" t="str">
            <v>-</v>
          </cell>
          <cell r="H3301" t="str">
            <v>40S ribosomal protein S29</v>
          </cell>
          <cell r="I3301" t="str">
            <v>Linkage Group V</v>
          </cell>
          <cell r="J3301" t="str">
            <v>GO:0003735,GO:0022627,GO:0006412</v>
          </cell>
        </row>
        <row r="3302">
          <cell r="A3302" t="str">
            <v>NCU03739</v>
          </cell>
          <cell r="B3302" t="str">
            <v>erp38</v>
          </cell>
          <cell r="D3302">
            <v>1554</v>
          </cell>
          <cell r="E3302">
            <v>2256871</v>
          </cell>
          <cell r="F3302">
            <v>2258424</v>
          </cell>
          <cell r="G3302" t="str">
            <v>+</v>
          </cell>
          <cell r="H3302" t="str">
            <v>ERP38 protein</v>
          </cell>
          <cell r="I3302" t="str">
            <v>Linkage Group V</v>
          </cell>
          <cell r="J3302" t="str">
            <v>GO:0005783</v>
          </cell>
        </row>
        <row r="3303">
          <cell r="A3303" t="str">
            <v>NCU03740</v>
          </cell>
          <cell r="D3303">
            <v>2826</v>
          </cell>
          <cell r="E3303">
            <v>2259566</v>
          </cell>
          <cell r="F3303">
            <v>2262391</v>
          </cell>
          <cell r="G3303" t="str">
            <v>+</v>
          </cell>
          <cell r="H3303" t="str">
            <v>hypothetical protein</v>
          </cell>
          <cell r="I3303" t="str">
            <v>Linkage Group V</v>
          </cell>
        </row>
        <row r="3304">
          <cell r="A3304" t="str">
            <v>NCU03741</v>
          </cell>
          <cell r="D3304">
            <v>2519</v>
          </cell>
          <cell r="E3304">
            <v>2262588</v>
          </cell>
          <cell r="F3304">
            <v>2265106</v>
          </cell>
          <cell r="G3304" t="str">
            <v>-</v>
          </cell>
          <cell r="H3304" t="str">
            <v>NAD kinase/ATP NAD kinase</v>
          </cell>
          <cell r="I3304" t="str">
            <v>Linkage Group V</v>
          </cell>
        </row>
        <row r="3305">
          <cell r="A3305" t="str">
            <v>NCU03742</v>
          </cell>
          <cell r="D3305">
            <v>2420</v>
          </cell>
          <cell r="E3305">
            <v>2267183</v>
          </cell>
          <cell r="F3305">
            <v>2269602</v>
          </cell>
          <cell r="G3305" t="str">
            <v>+</v>
          </cell>
          <cell r="H3305" t="str">
            <v>hypothetical protein</v>
          </cell>
          <cell r="I3305" t="str">
            <v>Linkage Group V</v>
          </cell>
        </row>
        <row r="3306">
          <cell r="A3306" t="str">
            <v>NCU03746</v>
          </cell>
          <cell r="D3306">
            <v>2143</v>
          </cell>
          <cell r="E3306">
            <v>2282662</v>
          </cell>
          <cell r="F3306">
            <v>2284804</v>
          </cell>
          <cell r="G3306" t="str">
            <v>+</v>
          </cell>
          <cell r="H3306" t="str">
            <v>hypothetical protein</v>
          </cell>
          <cell r="I3306" t="str">
            <v>Linkage Group V</v>
          </cell>
        </row>
        <row r="3307">
          <cell r="A3307" t="str">
            <v>NCU03747</v>
          </cell>
          <cell r="D3307">
            <v>1977</v>
          </cell>
          <cell r="E3307">
            <v>2285398</v>
          </cell>
          <cell r="F3307">
            <v>2287374</v>
          </cell>
          <cell r="G3307" t="str">
            <v>+</v>
          </cell>
          <cell r="H3307" t="str">
            <v>hypothetical protein</v>
          </cell>
          <cell r="I3307" t="str">
            <v>Linkage Group V</v>
          </cell>
        </row>
        <row r="3308">
          <cell r="A3308" t="str">
            <v>NCU03748</v>
          </cell>
          <cell r="D3308">
            <v>2032</v>
          </cell>
          <cell r="E3308">
            <v>2288650</v>
          </cell>
          <cell r="F3308">
            <v>2290681</v>
          </cell>
          <cell r="G3308" t="str">
            <v>+</v>
          </cell>
          <cell r="H3308" t="str">
            <v>saccharopine dehydrogenase</v>
          </cell>
          <cell r="I3308" t="str">
            <v>Linkage Group V</v>
          </cell>
          <cell r="J3308" t="str">
            <v>GO:0004755,GO:0019878,GO:0005737</v>
          </cell>
        </row>
        <row r="3309">
          <cell r="A3309" t="str">
            <v>NCU03749</v>
          </cell>
          <cell r="D3309">
            <v>1862</v>
          </cell>
          <cell r="E3309">
            <v>2292535</v>
          </cell>
          <cell r="F3309">
            <v>2294500</v>
          </cell>
          <cell r="G3309" t="str">
            <v>+</v>
          </cell>
          <cell r="H3309" t="str">
            <v>hydroxyacylglutathione hydrolase</v>
          </cell>
          <cell r="I3309" t="str">
            <v>Linkage Group V</v>
          </cell>
        </row>
        <row r="3310">
          <cell r="A3310" t="str">
            <v>NCU03750</v>
          </cell>
          <cell r="D3310">
            <v>1640</v>
          </cell>
          <cell r="E3310">
            <v>2295232</v>
          </cell>
          <cell r="F3310">
            <v>2296871</v>
          </cell>
          <cell r="G3310" t="str">
            <v>+</v>
          </cell>
          <cell r="H3310" t="str">
            <v>calmodulin</v>
          </cell>
          <cell r="I3310" t="str">
            <v>Linkage Group V</v>
          </cell>
        </row>
        <row r="3311">
          <cell r="A3311" t="str">
            <v>NCU03751</v>
          </cell>
          <cell r="D3311">
            <v>2711</v>
          </cell>
          <cell r="E3311">
            <v>2297281</v>
          </cell>
          <cell r="F3311">
            <v>2299991</v>
          </cell>
          <cell r="G3311" t="str">
            <v>-</v>
          </cell>
          <cell r="H3311" t="str">
            <v>hypothetical protein</v>
          </cell>
          <cell r="I3311" t="str">
            <v>Linkage Group V</v>
          </cell>
        </row>
        <row r="3312">
          <cell r="A3312" t="str">
            <v>NCU03752</v>
          </cell>
          <cell r="D3312">
            <v>1791</v>
          </cell>
          <cell r="E3312">
            <v>2300702</v>
          </cell>
          <cell r="F3312">
            <v>2302492</v>
          </cell>
          <cell r="G3312" t="str">
            <v>-</v>
          </cell>
          <cell r="H3312" t="str">
            <v>EBP domain-containing protein</v>
          </cell>
          <cell r="I3312" t="str">
            <v>Linkage Group V</v>
          </cell>
        </row>
        <row r="3313">
          <cell r="A3313" t="str">
            <v>NCU03753</v>
          </cell>
          <cell r="D3313">
            <v>772</v>
          </cell>
          <cell r="E3313">
            <v>2302672</v>
          </cell>
          <cell r="F3313">
            <v>2303443</v>
          </cell>
          <cell r="G3313" t="str">
            <v>-</v>
          </cell>
          <cell r="H3313" t="str">
            <v>clock controlled protein CCG-1</v>
          </cell>
          <cell r="I3313" t="str">
            <v>Linkage Group V</v>
          </cell>
          <cell r="J3313" t="str">
            <v>GO:0042149,GO:0009651</v>
          </cell>
        </row>
        <row r="3314">
          <cell r="A3314" t="str">
            <v>NCU03754</v>
          </cell>
          <cell r="D3314">
            <v>5704</v>
          </cell>
          <cell r="E3314">
            <v>2306842</v>
          </cell>
          <cell r="F3314">
            <v>2312545</v>
          </cell>
          <cell r="G3314" t="str">
            <v>-</v>
          </cell>
          <cell r="H3314" t="str">
            <v>hypothetical protein</v>
          </cell>
          <cell r="I3314" t="str">
            <v>Linkage Group V</v>
          </cell>
        </row>
        <row r="3315">
          <cell r="A3315" t="str">
            <v>NCU03755</v>
          </cell>
          <cell r="D3315">
            <v>1718</v>
          </cell>
          <cell r="E3315">
            <v>2313286</v>
          </cell>
          <cell r="F3315">
            <v>2315003</v>
          </cell>
          <cell r="G3315" t="str">
            <v>+</v>
          </cell>
          <cell r="H3315" t="str">
            <v>flavin dependent monooxygenase</v>
          </cell>
          <cell r="I3315" t="str">
            <v>Linkage Group V</v>
          </cell>
        </row>
        <row r="3316">
          <cell r="A3316" t="str">
            <v>NCU03756</v>
          </cell>
          <cell r="D3316">
            <v>2393</v>
          </cell>
          <cell r="E3316">
            <v>2315474</v>
          </cell>
          <cell r="F3316">
            <v>2317866</v>
          </cell>
          <cell r="G3316" t="str">
            <v>+</v>
          </cell>
          <cell r="H3316" t="str">
            <v>aromatic amino acid aminotransferase 1</v>
          </cell>
          <cell r="I3316" t="str">
            <v>Linkage Group V</v>
          </cell>
        </row>
        <row r="3317">
          <cell r="A3317" t="str">
            <v>NCU03757</v>
          </cell>
          <cell r="D3317">
            <v>1888</v>
          </cell>
          <cell r="E3317">
            <v>2317921</v>
          </cell>
          <cell r="F3317">
            <v>2319808</v>
          </cell>
          <cell r="G3317" t="str">
            <v>-</v>
          </cell>
          <cell r="H3317" t="str">
            <v>60S ribosomal protein L4-A</v>
          </cell>
          <cell r="I3317" t="str">
            <v>Linkage Group V</v>
          </cell>
          <cell r="J3317" t="str">
            <v>GO:0003735,GO:0022625,GO:0009416,GO:0005737,GO:0006412</v>
          </cell>
        </row>
        <row r="3318">
          <cell r="A3318" t="str">
            <v>NCU03758</v>
          </cell>
          <cell r="D3318">
            <v>3486</v>
          </cell>
          <cell r="E3318">
            <v>2321835</v>
          </cell>
          <cell r="F3318">
            <v>2325320</v>
          </cell>
          <cell r="G3318" t="str">
            <v>-</v>
          </cell>
          <cell r="H3318" t="str">
            <v>hypothetical protein</v>
          </cell>
          <cell r="I3318" t="str">
            <v>Linkage Group V</v>
          </cell>
        </row>
        <row r="3319">
          <cell r="A3319" t="str">
            <v>NCU03759</v>
          </cell>
          <cell r="D3319">
            <v>2280</v>
          </cell>
          <cell r="E3319">
            <v>2327223</v>
          </cell>
          <cell r="F3319">
            <v>2329502</v>
          </cell>
          <cell r="G3319" t="str">
            <v>+</v>
          </cell>
          <cell r="H3319" t="str">
            <v>methionine-tRNA synthetase</v>
          </cell>
          <cell r="I3319" t="str">
            <v>Linkage Group V</v>
          </cell>
        </row>
        <row r="3320">
          <cell r="A3320" t="str">
            <v>NCU03760</v>
          </cell>
          <cell r="D3320">
            <v>1051</v>
          </cell>
          <cell r="E3320">
            <v>2329787</v>
          </cell>
          <cell r="F3320">
            <v>2330837</v>
          </cell>
          <cell r="G3320" t="str">
            <v>+</v>
          </cell>
          <cell r="H3320" t="str">
            <v>hypothetical protein</v>
          </cell>
          <cell r="I3320" t="str">
            <v>Linkage Group V</v>
          </cell>
        </row>
        <row r="3321">
          <cell r="A3321" t="str">
            <v>NCU03761</v>
          </cell>
          <cell r="D3321">
            <v>1692</v>
          </cell>
          <cell r="E3321">
            <v>2330676</v>
          </cell>
          <cell r="F3321">
            <v>2332367</v>
          </cell>
          <cell r="G3321" t="str">
            <v>-</v>
          </cell>
          <cell r="H3321" t="str">
            <v>hypothetical protein</v>
          </cell>
          <cell r="I3321" t="str">
            <v>Linkage Group V</v>
          </cell>
        </row>
        <row r="3322">
          <cell r="A3322" t="str">
            <v>NCU03762</v>
          </cell>
          <cell r="D3322">
            <v>1926</v>
          </cell>
          <cell r="E3322">
            <v>2336415</v>
          </cell>
          <cell r="F3322">
            <v>2338340</v>
          </cell>
          <cell r="G3322" t="str">
            <v>+</v>
          </cell>
          <cell r="H3322" t="str">
            <v>hypothetical protein</v>
          </cell>
          <cell r="I3322" t="str">
            <v>Linkage Group V</v>
          </cell>
        </row>
        <row r="3323">
          <cell r="A3323" t="str">
            <v>NCU03763</v>
          </cell>
          <cell r="D3323">
            <v>2191</v>
          </cell>
          <cell r="E3323">
            <v>2338976</v>
          </cell>
          <cell r="F3323">
            <v>2341166</v>
          </cell>
          <cell r="G3323" t="str">
            <v>-</v>
          </cell>
          <cell r="H3323" t="str">
            <v>DNA polymerase delta subunit 2</v>
          </cell>
          <cell r="I3323" t="str">
            <v>Linkage Group V</v>
          </cell>
        </row>
        <row r="3324">
          <cell r="A3324" t="str">
            <v>NCU03764</v>
          </cell>
          <cell r="D3324">
            <v>1731</v>
          </cell>
          <cell r="E3324">
            <v>2341478</v>
          </cell>
          <cell r="F3324">
            <v>2343208</v>
          </cell>
          <cell r="G3324" t="str">
            <v>+</v>
          </cell>
          <cell r="H3324" t="str">
            <v>microtubule associated protein</v>
          </cell>
          <cell r="I3324" t="str">
            <v>Linkage Group V</v>
          </cell>
        </row>
        <row r="3325">
          <cell r="A3325" t="str">
            <v>NCU03765</v>
          </cell>
          <cell r="D3325">
            <v>2701</v>
          </cell>
          <cell r="E3325">
            <v>2343234</v>
          </cell>
          <cell r="F3325">
            <v>2345934</v>
          </cell>
          <cell r="G3325" t="str">
            <v>-</v>
          </cell>
          <cell r="H3325" t="str">
            <v>3'-5' exonuclease/helicase</v>
          </cell>
          <cell r="I3325" t="str">
            <v>Linkage Group V</v>
          </cell>
        </row>
        <row r="3326">
          <cell r="A3326" t="str">
            <v>NCU03766</v>
          </cell>
          <cell r="D3326">
            <v>839</v>
          </cell>
          <cell r="E3326">
            <v>2346343</v>
          </cell>
          <cell r="F3326">
            <v>2347308</v>
          </cell>
          <cell r="G3326" t="str">
            <v>+</v>
          </cell>
          <cell r="H3326" t="str">
            <v>small nuclear ribonucleoprotein</v>
          </cell>
          <cell r="I3326" t="str">
            <v>Linkage Group V</v>
          </cell>
          <cell r="J3326" t="str">
            <v>GO:0006397,GO:0005515,GO:0003723,GO:0005634</v>
          </cell>
        </row>
        <row r="3327">
          <cell r="A3327" t="str">
            <v>NCU03767</v>
          </cell>
          <cell r="D3327">
            <v>2769</v>
          </cell>
          <cell r="E3327">
            <v>2347647</v>
          </cell>
          <cell r="F3327">
            <v>2350415</v>
          </cell>
          <cell r="G3327" t="str">
            <v>-</v>
          </cell>
          <cell r="H3327" t="str">
            <v>mitochondrial chaperone bcs1</v>
          </cell>
          <cell r="I3327" t="str">
            <v>Linkage Group V</v>
          </cell>
        </row>
        <row r="3328">
          <cell r="A3328" t="str">
            <v>NCU03768</v>
          </cell>
          <cell r="D3328">
            <v>2422</v>
          </cell>
          <cell r="E3328">
            <v>2351916</v>
          </cell>
          <cell r="F3328">
            <v>2354744</v>
          </cell>
          <cell r="G3328" t="str">
            <v>-</v>
          </cell>
          <cell r="H3328" t="str">
            <v>lysophospholipase</v>
          </cell>
          <cell r="I3328" t="str">
            <v>Linkage Group V</v>
          </cell>
        </row>
        <row r="3329">
          <cell r="A3329" t="str">
            <v>NCU03769</v>
          </cell>
          <cell r="D3329">
            <v>1804</v>
          </cell>
          <cell r="E3329">
            <v>2356604</v>
          </cell>
          <cell r="F3329">
            <v>2358407</v>
          </cell>
          <cell r="G3329" t="str">
            <v>+</v>
          </cell>
          <cell r="H3329" t="str">
            <v>hypothetical protein</v>
          </cell>
          <cell r="I3329" t="str">
            <v>Linkage Group V</v>
          </cell>
        </row>
        <row r="3330">
          <cell r="A3330" t="str">
            <v>NCU03770</v>
          </cell>
          <cell r="D3330">
            <v>2056</v>
          </cell>
          <cell r="E3330">
            <v>2359466</v>
          </cell>
          <cell r="F3330">
            <v>2361521</v>
          </cell>
          <cell r="G3330" t="str">
            <v>+</v>
          </cell>
          <cell r="H3330" t="str">
            <v>cell wall glycosyl hydrolase Dfg5</v>
          </cell>
          <cell r="I3330" t="str">
            <v>Linkage Group V</v>
          </cell>
        </row>
        <row r="3331">
          <cell r="A3331" t="str">
            <v>NCU03771</v>
          </cell>
          <cell r="D3331">
            <v>2944</v>
          </cell>
          <cell r="E3331">
            <v>2361900</v>
          </cell>
          <cell r="F3331">
            <v>2364843</v>
          </cell>
          <cell r="G3331" t="str">
            <v>-</v>
          </cell>
          <cell r="H3331" t="str">
            <v>phosphatidate cytidylyltransferase</v>
          </cell>
          <cell r="I3331" t="str">
            <v>Linkage Group V</v>
          </cell>
        </row>
        <row r="3332">
          <cell r="A3332" t="str">
            <v>NCU03773</v>
          </cell>
          <cell r="D3332">
            <v>3157</v>
          </cell>
          <cell r="E3332">
            <v>2368238</v>
          </cell>
          <cell r="F3332">
            <v>2371394</v>
          </cell>
          <cell r="G3332" t="str">
            <v>+</v>
          </cell>
          <cell r="H3332" t="str">
            <v>hypothetical protein</v>
          </cell>
          <cell r="I3332" t="str">
            <v>Linkage Group V</v>
          </cell>
        </row>
        <row r="3333">
          <cell r="A3333" t="str">
            <v>NCU03774</v>
          </cell>
          <cell r="D3333">
            <v>1355</v>
          </cell>
          <cell r="E3333">
            <v>2371536</v>
          </cell>
          <cell r="F3333">
            <v>2372890</v>
          </cell>
          <cell r="G3333" t="str">
            <v>-</v>
          </cell>
          <cell r="H3333" t="str">
            <v>hypothetical protein</v>
          </cell>
          <cell r="I3333" t="str">
            <v>Linkage Group V</v>
          </cell>
        </row>
        <row r="3334">
          <cell r="A3334" t="str">
            <v>NCU03775</v>
          </cell>
          <cell r="D3334">
            <v>900</v>
          </cell>
          <cell r="E3334">
            <v>2374339</v>
          </cell>
          <cell r="F3334">
            <v>2375238</v>
          </cell>
          <cell r="G3334" t="str">
            <v>+</v>
          </cell>
          <cell r="H3334" t="str">
            <v>hypothetical protein</v>
          </cell>
          <cell r="I3334" t="str">
            <v>Linkage Group V</v>
          </cell>
        </row>
        <row r="3335">
          <cell r="A3335" t="str">
            <v>NCU03776</v>
          </cell>
          <cell r="D3335">
            <v>5381</v>
          </cell>
          <cell r="E3335">
            <v>2375855</v>
          </cell>
          <cell r="F3335">
            <v>2381235</v>
          </cell>
          <cell r="G3335" t="str">
            <v>+</v>
          </cell>
          <cell r="H3335" t="str">
            <v>ABC multidrug transporter</v>
          </cell>
          <cell r="I3335" t="str">
            <v>Linkage Group V</v>
          </cell>
        </row>
        <row r="3336">
          <cell r="A3336" t="str">
            <v>NCU03777</v>
          </cell>
          <cell r="D3336">
            <v>2357</v>
          </cell>
          <cell r="E3336">
            <v>2381156</v>
          </cell>
          <cell r="F3336">
            <v>2383512</v>
          </cell>
          <cell r="G3336" t="str">
            <v>-</v>
          </cell>
          <cell r="H3336" t="str">
            <v>mitochondrial 3-hydroxyisobutyryl-CoA hydrolase</v>
          </cell>
          <cell r="I3336" t="str">
            <v>Linkage Group V</v>
          </cell>
        </row>
        <row r="3337">
          <cell r="A3337" t="str">
            <v>NCU03778</v>
          </cell>
          <cell r="D3337">
            <v>1411</v>
          </cell>
          <cell r="E3337">
            <v>2383992</v>
          </cell>
          <cell r="F3337">
            <v>2385402</v>
          </cell>
          <cell r="G3337" t="str">
            <v>+</v>
          </cell>
          <cell r="H3337" t="str">
            <v>small nuclear ribonucleoprotein Sm D2</v>
          </cell>
          <cell r="I3337" t="str">
            <v>Linkage Group V</v>
          </cell>
          <cell r="J3337" t="str">
            <v>GO:0008380,GO:0000245,GO:0030532,GO:0005515,GO:0005681</v>
          </cell>
        </row>
        <row r="3338">
          <cell r="A3338" t="str">
            <v>NCU03779</v>
          </cell>
          <cell r="B3338" t="str">
            <v>dak-1</v>
          </cell>
          <cell r="D3338">
            <v>2593</v>
          </cell>
          <cell r="E3338">
            <v>2385284</v>
          </cell>
          <cell r="F3338">
            <v>2387876</v>
          </cell>
          <cell r="G3338" t="str">
            <v>-</v>
          </cell>
          <cell r="H3338" t="str">
            <v>dihydroxyacetone kinase-1</v>
          </cell>
          <cell r="I3338" t="str">
            <v>Linkage Group V</v>
          </cell>
          <cell r="J3338" t="str">
            <v>GO:0006970,GO:0042538,GO:0009408,GO:0009416</v>
          </cell>
        </row>
        <row r="3339">
          <cell r="A3339" t="str">
            <v>NCU03780</v>
          </cell>
          <cell r="D3339">
            <v>779</v>
          </cell>
          <cell r="E3339">
            <v>2388165</v>
          </cell>
          <cell r="F3339">
            <v>2388943</v>
          </cell>
          <cell r="G3339" t="str">
            <v>-</v>
          </cell>
          <cell r="H3339" t="str">
            <v>hypothetical protein</v>
          </cell>
          <cell r="I3339" t="str">
            <v>Linkage Group V</v>
          </cell>
          <cell r="J3339" t="str">
            <v>GO:0009416</v>
          </cell>
        </row>
        <row r="3340">
          <cell r="A3340" t="str">
            <v>NCU03781</v>
          </cell>
          <cell r="D3340">
            <v>1815</v>
          </cell>
          <cell r="E3340">
            <v>2389321</v>
          </cell>
          <cell r="F3340">
            <v>2391135</v>
          </cell>
          <cell r="G3340" t="str">
            <v>+</v>
          </cell>
          <cell r="H3340" t="str">
            <v>CobW domain-containing protein</v>
          </cell>
          <cell r="I3340" t="str">
            <v>Linkage Group V</v>
          </cell>
        </row>
        <row r="3341">
          <cell r="A3341" t="str">
            <v>NCU03782</v>
          </cell>
          <cell r="D3341">
            <v>2301</v>
          </cell>
          <cell r="E3341">
            <v>2391046</v>
          </cell>
          <cell r="F3341">
            <v>2393346</v>
          </cell>
          <cell r="G3341" t="str">
            <v>-</v>
          </cell>
          <cell r="H3341" t="str">
            <v>DNA-directed RNA polymerase II subunit RPB11</v>
          </cell>
          <cell r="I3341" t="str">
            <v>Linkage Group V</v>
          </cell>
        </row>
        <row r="3342">
          <cell r="A3342" t="str">
            <v>NCU03783</v>
          </cell>
          <cell r="D3342">
            <v>3237</v>
          </cell>
          <cell r="E3342">
            <v>2393853</v>
          </cell>
          <cell r="F3342">
            <v>2397089</v>
          </cell>
          <cell r="G3342" t="str">
            <v>-</v>
          </cell>
          <cell r="H3342" t="str">
            <v>transmembrane domain transporter</v>
          </cell>
          <cell r="I3342" t="str">
            <v>Linkage Group V</v>
          </cell>
        </row>
        <row r="3343">
          <cell r="A3343" t="str">
            <v>NCU03784</v>
          </cell>
          <cell r="D3343">
            <v>4591</v>
          </cell>
          <cell r="E3343">
            <v>2399016</v>
          </cell>
          <cell r="F3343">
            <v>2403606</v>
          </cell>
          <cell r="G3343" t="str">
            <v>+</v>
          </cell>
          <cell r="H3343" t="str">
            <v>cation chloride cotransporter</v>
          </cell>
          <cell r="I3343" t="str">
            <v>Linkage Group V</v>
          </cell>
        </row>
        <row r="3344">
          <cell r="A3344" t="str">
            <v>NCU03785</v>
          </cell>
          <cell r="D3344">
            <v>3662</v>
          </cell>
          <cell r="E3344">
            <v>2403794</v>
          </cell>
          <cell r="F3344">
            <v>2407455</v>
          </cell>
          <cell r="G3344" t="str">
            <v>+</v>
          </cell>
          <cell r="H3344" t="str">
            <v>hypothetical protein</v>
          </cell>
          <cell r="I3344" t="str">
            <v>Linkage Group V</v>
          </cell>
        </row>
        <row r="3345">
          <cell r="A3345" t="str">
            <v>NCU03786</v>
          </cell>
          <cell r="D3345">
            <v>2801</v>
          </cell>
          <cell r="E3345">
            <v>2407951</v>
          </cell>
          <cell r="F3345">
            <v>2410751</v>
          </cell>
          <cell r="G3345" t="str">
            <v>-</v>
          </cell>
          <cell r="H3345" t="str">
            <v>serine/threonine protein phosphatase 2A</v>
          </cell>
          <cell r="I3345" t="str">
            <v>Linkage Group V</v>
          </cell>
        </row>
        <row r="3346">
          <cell r="A3346" t="str">
            <v>NCU03787</v>
          </cell>
          <cell r="D3346">
            <v>2601</v>
          </cell>
          <cell r="E3346">
            <v>2413373</v>
          </cell>
          <cell r="F3346">
            <v>2415973</v>
          </cell>
          <cell r="G3346" t="str">
            <v>+</v>
          </cell>
          <cell r="H3346" t="str">
            <v>hypothetical protein</v>
          </cell>
          <cell r="I3346" t="str">
            <v>Linkage Group V</v>
          </cell>
        </row>
        <row r="3347">
          <cell r="A3347" t="str">
            <v>NCU03788</v>
          </cell>
          <cell r="D3347">
            <v>2175</v>
          </cell>
          <cell r="E3347">
            <v>2416519</v>
          </cell>
          <cell r="F3347">
            <v>2418693</v>
          </cell>
          <cell r="G3347" t="str">
            <v>-</v>
          </cell>
          <cell r="H3347" t="str">
            <v>cysteine synthase B</v>
          </cell>
          <cell r="I3347" t="str">
            <v>Linkage Group V</v>
          </cell>
        </row>
        <row r="3348">
          <cell r="A3348" t="str">
            <v>NCU03789</v>
          </cell>
          <cell r="D3348">
            <v>2404</v>
          </cell>
          <cell r="E3348">
            <v>2420296</v>
          </cell>
          <cell r="F3348">
            <v>2422699</v>
          </cell>
          <cell r="G3348" t="str">
            <v>+</v>
          </cell>
          <cell r="H3348" t="str">
            <v>MFS drug transporter</v>
          </cell>
          <cell r="I3348" t="str">
            <v>Linkage Group V</v>
          </cell>
        </row>
        <row r="3349">
          <cell r="A3349" t="str">
            <v>NCU03790</v>
          </cell>
          <cell r="D3349">
            <v>2463</v>
          </cell>
          <cell r="E3349">
            <v>2422985</v>
          </cell>
          <cell r="F3349">
            <v>2425447</v>
          </cell>
          <cell r="G3349" t="str">
            <v>-</v>
          </cell>
          <cell r="H3349" t="str">
            <v>hypothetical protein</v>
          </cell>
          <cell r="I3349" t="str">
            <v>Linkage Group V</v>
          </cell>
        </row>
        <row r="3350">
          <cell r="A3350" t="str">
            <v>NCU03791</v>
          </cell>
          <cell r="D3350">
            <v>915</v>
          </cell>
          <cell r="E3350">
            <v>2425849</v>
          </cell>
          <cell r="F3350">
            <v>2426763</v>
          </cell>
          <cell r="G3350" t="str">
            <v>-</v>
          </cell>
          <cell r="H3350" t="str">
            <v>hypothetical protein</v>
          </cell>
          <cell r="I3350" t="str">
            <v>Linkage Group V</v>
          </cell>
        </row>
        <row r="3351">
          <cell r="A3351" t="str">
            <v>NCU03792</v>
          </cell>
          <cell r="D3351">
            <v>4136</v>
          </cell>
          <cell r="E3351">
            <v>2429918</v>
          </cell>
          <cell r="F3351">
            <v>2434053</v>
          </cell>
          <cell r="G3351" t="str">
            <v>+</v>
          </cell>
          <cell r="H3351" t="str">
            <v>inositol polyphosphate phosphatase</v>
          </cell>
          <cell r="I3351" t="str">
            <v>Linkage Group V</v>
          </cell>
        </row>
        <row r="3352">
          <cell r="A3352" t="str">
            <v>NCU03793</v>
          </cell>
          <cell r="D3352">
            <v>1991</v>
          </cell>
          <cell r="E3352">
            <v>2434991</v>
          </cell>
          <cell r="F3352">
            <v>2436981</v>
          </cell>
          <cell r="G3352" t="str">
            <v>+</v>
          </cell>
          <cell r="H3352" t="str">
            <v>hypothetical protein</v>
          </cell>
          <cell r="I3352" t="str">
            <v>Linkage Group V</v>
          </cell>
        </row>
        <row r="3353">
          <cell r="A3353" t="str">
            <v>NCU03794</v>
          </cell>
          <cell r="D3353">
            <v>2837</v>
          </cell>
          <cell r="E3353">
            <v>2436983</v>
          </cell>
          <cell r="F3353">
            <v>2439819</v>
          </cell>
          <cell r="G3353" t="str">
            <v>-</v>
          </cell>
          <cell r="H3353" t="str">
            <v>periodic tryptophan protein 2</v>
          </cell>
          <cell r="I3353" t="str">
            <v>Linkage Group V</v>
          </cell>
        </row>
        <row r="3354">
          <cell r="A3354" t="str">
            <v>NCU03795</v>
          </cell>
          <cell r="D3354">
            <v>2128</v>
          </cell>
          <cell r="E3354">
            <v>2440773</v>
          </cell>
          <cell r="F3354">
            <v>2442900</v>
          </cell>
          <cell r="G3354" t="str">
            <v>+</v>
          </cell>
          <cell r="H3354" t="str">
            <v>cell division control protein 12</v>
          </cell>
          <cell r="I3354" t="str">
            <v>Linkage Group V</v>
          </cell>
          <cell r="J3354" t="str">
            <v>GO:0031105,GO:0008104,GO:0005940,GO:0005829,GO:0005515</v>
          </cell>
        </row>
        <row r="3355">
          <cell r="A3355" t="str">
            <v>NCU03796</v>
          </cell>
          <cell r="D3355">
            <v>1414</v>
          </cell>
          <cell r="E3355">
            <v>2442956</v>
          </cell>
          <cell r="F3355">
            <v>2444369</v>
          </cell>
          <cell r="G3355" t="str">
            <v>-</v>
          </cell>
          <cell r="H3355" t="str">
            <v>pyruvate dehydrogenase kinase</v>
          </cell>
          <cell r="I3355" t="str">
            <v>Linkage Group V</v>
          </cell>
        </row>
        <row r="3356">
          <cell r="A3356" t="str">
            <v>NCU03797</v>
          </cell>
          <cell r="D3356">
            <v>4876</v>
          </cell>
          <cell r="E3356">
            <v>2446898</v>
          </cell>
          <cell r="F3356">
            <v>2451773</v>
          </cell>
          <cell r="G3356" t="str">
            <v>+</v>
          </cell>
          <cell r="H3356" t="str">
            <v>ubiquitin C-terminal hydrolase</v>
          </cell>
          <cell r="I3356" t="str">
            <v>Linkage Group V</v>
          </cell>
        </row>
        <row r="3357">
          <cell r="A3357" t="str">
            <v>NCU03798</v>
          </cell>
          <cell r="D3357">
            <v>2091</v>
          </cell>
          <cell r="E3357">
            <v>2452078</v>
          </cell>
          <cell r="F3357">
            <v>2454168</v>
          </cell>
          <cell r="G3357" t="str">
            <v>+</v>
          </cell>
          <cell r="H3357" t="str">
            <v>mitochondrial import inner membrane translocase subunit tim-22</v>
          </cell>
          <cell r="I3357" t="str">
            <v>Linkage Group V</v>
          </cell>
          <cell r="J3357" t="str">
            <v>GO:0005739</v>
          </cell>
        </row>
        <row r="3358">
          <cell r="A3358" t="str">
            <v>NCU03799</v>
          </cell>
          <cell r="D3358">
            <v>1899</v>
          </cell>
          <cell r="E3358">
            <v>2454497</v>
          </cell>
          <cell r="F3358">
            <v>2456395</v>
          </cell>
          <cell r="G3358" t="str">
            <v>-</v>
          </cell>
          <cell r="H3358" t="str">
            <v>pre-mRNA splicing factor prp45</v>
          </cell>
          <cell r="I3358" t="str">
            <v>Linkage Group V</v>
          </cell>
        </row>
        <row r="3359">
          <cell r="A3359" t="str">
            <v>NCU03800</v>
          </cell>
          <cell r="D3359">
            <v>1135</v>
          </cell>
          <cell r="E3359">
            <v>2456982</v>
          </cell>
          <cell r="F3359">
            <v>2458116</v>
          </cell>
          <cell r="G3359" t="str">
            <v>-</v>
          </cell>
          <cell r="H3359" t="str">
            <v>endosomal cargo receptor</v>
          </cell>
          <cell r="I3359" t="str">
            <v>Linkage Group V</v>
          </cell>
        </row>
        <row r="3360">
          <cell r="A3360" t="str">
            <v>NCU03801</v>
          </cell>
          <cell r="D3360">
            <v>2599</v>
          </cell>
          <cell r="E3360">
            <v>2458874</v>
          </cell>
          <cell r="F3360">
            <v>2461472</v>
          </cell>
          <cell r="G3360" t="str">
            <v>+</v>
          </cell>
          <cell r="H3360" t="str">
            <v>alkaline phosphatase</v>
          </cell>
          <cell r="I3360" t="str">
            <v>Linkage Group V</v>
          </cell>
        </row>
        <row r="3361">
          <cell r="A3361" t="str">
            <v>NCU03802</v>
          </cell>
          <cell r="D3361">
            <v>2375</v>
          </cell>
          <cell r="E3361">
            <v>2461761</v>
          </cell>
          <cell r="F3361">
            <v>2464135</v>
          </cell>
          <cell r="G3361" t="str">
            <v>+</v>
          </cell>
          <cell r="H3361" t="str">
            <v>trimethyllysine dioxygenase</v>
          </cell>
          <cell r="I3361" t="str">
            <v>Linkage Group V</v>
          </cell>
          <cell r="J3361" t="str">
            <v>GO:0050353,GO:0045329</v>
          </cell>
        </row>
        <row r="3362">
          <cell r="A3362" t="str">
            <v>NCU03803</v>
          </cell>
          <cell r="D3362">
            <v>1735</v>
          </cell>
          <cell r="E3362">
            <v>2464552</v>
          </cell>
          <cell r="F3362">
            <v>2466286</v>
          </cell>
          <cell r="G3362" t="str">
            <v>+</v>
          </cell>
          <cell r="H3362" t="str">
            <v>sorbitol utilization protein SOU2</v>
          </cell>
          <cell r="I3362" t="str">
            <v>Linkage Group V</v>
          </cell>
          <cell r="J3362" t="str">
            <v>GO:0009416</v>
          </cell>
        </row>
        <row r="3363">
          <cell r="A3363" t="str">
            <v>NCU03804</v>
          </cell>
          <cell r="D3363">
            <v>2699</v>
          </cell>
          <cell r="E3363">
            <v>2467552</v>
          </cell>
          <cell r="F3363">
            <v>2470250</v>
          </cell>
          <cell r="G3363" t="str">
            <v>+</v>
          </cell>
          <cell r="H3363" t="str">
            <v>serine/threonine-protein phosphatase 2B catalytic subunit</v>
          </cell>
          <cell r="I3363" t="str">
            <v>Linkage Group V</v>
          </cell>
          <cell r="J3363" t="str">
            <v>GO:0030644,GO:0007163,GO:0004721,GO:0005829,GO:0005955,GO:0031505,GO:0030448,GO:0004723</v>
          </cell>
        </row>
        <row r="3364">
          <cell r="A3364" t="str">
            <v>NCU03805</v>
          </cell>
          <cell r="D3364">
            <v>956</v>
          </cell>
          <cell r="E3364">
            <v>2471311</v>
          </cell>
          <cell r="F3364">
            <v>2472266</v>
          </cell>
          <cell r="G3364" t="str">
            <v>-</v>
          </cell>
          <cell r="H3364" t="str">
            <v>hypothetical protein</v>
          </cell>
          <cell r="I3364" t="str">
            <v>Linkage Group V</v>
          </cell>
        </row>
        <row r="3365">
          <cell r="A3365" t="str">
            <v>NCU03806</v>
          </cell>
          <cell r="C3365" t="str">
            <v>act-1,crp-1,crp-59</v>
          </cell>
          <cell r="D3365">
            <v>1736</v>
          </cell>
          <cell r="E3365">
            <v>2472282</v>
          </cell>
          <cell r="F3365">
            <v>2474017</v>
          </cell>
          <cell r="G3365" t="str">
            <v>-</v>
          </cell>
          <cell r="H3365" t="str">
            <v>ribosomal protein L27a.e</v>
          </cell>
          <cell r="I3365" t="str">
            <v>Linkage Group V</v>
          </cell>
          <cell r="J3365" t="str">
            <v>GO:0003735,GO:0003723,GO:0005634,GO:0006412,GO:0022625</v>
          </cell>
        </row>
        <row r="3366">
          <cell r="A3366" t="str">
            <v>NCU03807</v>
          </cell>
          <cell r="D3366">
            <v>1039</v>
          </cell>
          <cell r="E3366">
            <v>2474362</v>
          </cell>
          <cell r="F3366">
            <v>2475400</v>
          </cell>
          <cell r="G3366" t="str">
            <v>-</v>
          </cell>
          <cell r="H3366" t="str">
            <v>hypothetical protein</v>
          </cell>
          <cell r="I3366" t="str">
            <v>Linkage Group V</v>
          </cell>
        </row>
        <row r="3367">
          <cell r="A3367" t="str">
            <v>NCU03808</v>
          </cell>
          <cell r="D3367">
            <v>3842</v>
          </cell>
          <cell r="E3367">
            <v>2475634</v>
          </cell>
          <cell r="F3367">
            <v>2479475</v>
          </cell>
          <cell r="G3367" t="str">
            <v>+</v>
          </cell>
          <cell r="H3367" t="str">
            <v>pre-mRNA-splicing factor ATP-dependent RNA helicase PRP16</v>
          </cell>
          <cell r="I3367" t="str">
            <v>Linkage Group V</v>
          </cell>
        </row>
        <row r="3368">
          <cell r="A3368" t="str">
            <v>NCU03809</v>
          </cell>
          <cell r="D3368">
            <v>1660</v>
          </cell>
          <cell r="E3368">
            <v>2479649</v>
          </cell>
          <cell r="F3368">
            <v>2481308</v>
          </cell>
          <cell r="G3368" t="str">
            <v>-</v>
          </cell>
          <cell r="H3368" t="str">
            <v>hypothetical protein</v>
          </cell>
          <cell r="I3368" t="str">
            <v>Linkage Group V</v>
          </cell>
        </row>
        <row r="3369">
          <cell r="A3369" t="str">
            <v>NCU03810</v>
          </cell>
          <cell r="D3369">
            <v>985</v>
          </cell>
          <cell r="E3369">
            <v>2481632</v>
          </cell>
          <cell r="F3369">
            <v>2482616</v>
          </cell>
          <cell r="G3369" t="str">
            <v>+</v>
          </cell>
          <cell r="H3369" t="str">
            <v>hypothetical protein</v>
          </cell>
          <cell r="I3369" t="str">
            <v>Linkage Group V</v>
          </cell>
        </row>
        <row r="3370">
          <cell r="A3370" t="str">
            <v>NCU03811</v>
          </cell>
          <cell r="D3370">
            <v>5907</v>
          </cell>
          <cell r="E3370">
            <v>2483524</v>
          </cell>
          <cell r="F3370">
            <v>2489430</v>
          </cell>
          <cell r="G3370" t="str">
            <v>+</v>
          </cell>
          <cell r="H3370" t="str">
            <v>hypothetical protein</v>
          </cell>
          <cell r="I3370" t="str">
            <v>Linkage Group V</v>
          </cell>
        </row>
        <row r="3371">
          <cell r="A3371" t="str">
            <v>NCU03813</v>
          </cell>
          <cell r="D3371">
            <v>2300</v>
          </cell>
          <cell r="E3371">
            <v>2492023</v>
          </cell>
          <cell r="F3371">
            <v>2494322</v>
          </cell>
          <cell r="G3371" t="str">
            <v>+</v>
          </cell>
          <cell r="H3371" t="str">
            <v>formate dehydrogenase</v>
          </cell>
          <cell r="I3371" t="str">
            <v>Linkage Group V</v>
          </cell>
          <cell r="J3371" t="str">
            <v>GO:0008863,GO:0005829,GO:0006735,GO:0042183</v>
          </cell>
        </row>
        <row r="3372">
          <cell r="A3372" t="str">
            <v>NCU03814</v>
          </cell>
          <cell r="B3372" t="str">
            <v>leu-5</v>
          </cell>
          <cell r="D3372">
            <v>3173</v>
          </cell>
          <cell r="E3372">
            <v>2494862</v>
          </cell>
          <cell r="F3372">
            <v>2498034</v>
          </cell>
          <cell r="G3372" t="str">
            <v>-</v>
          </cell>
          <cell r="H3372" t="str">
            <v>leucine-5</v>
          </cell>
          <cell r="I3372" t="str">
            <v>Linkage Group V</v>
          </cell>
        </row>
        <row r="3373">
          <cell r="A3373" t="str">
            <v>NCU03815</v>
          </cell>
          <cell r="D3373">
            <v>2112</v>
          </cell>
          <cell r="E3373">
            <v>2499306</v>
          </cell>
          <cell r="F3373">
            <v>2501417</v>
          </cell>
          <cell r="G3373" t="str">
            <v>+</v>
          </cell>
          <cell r="H3373" t="str">
            <v>large neutral amino acids transporter small subunit 2</v>
          </cell>
          <cell r="I3373" t="str">
            <v>Linkage Group V</v>
          </cell>
        </row>
        <row r="3374">
          <cell r="A3374" t="str">
            <v>NCU03816</v>
          </cell>
          <cell r="D3374">
            <v>1398</v>
          </cell>
          <cell r="E3374">
            <v>2504143</v>
          </cell>
          <cell r="F3374">
            <v>2505540</v>
          </cell>
          <cell r="G3374" t="str">
            <v>-</v>
          </cell>
          <cell r="H3374" t="str">
            <v>hypothetical protein</v>
          </cell>
          <cell r="I3374" t="str">
            <v>Linkage Group V</v>
          </cell>
        </row>
        <row r="3375">
          <cell r="A3375" t="str">
            <v>NCU03817</v>
          </cell>
          <cell r="D3375">
            <v>1366</v>
          </cell>
          <cell r="E3375">
            <v>2507224</v>
          </cell>
          <cell r="F3375">
            <v>2508589</v>
          </cell>
          <cell r="G3375" t="str">
            <v>+</v>
          </cell>
          <cell r="H3375" t="str">
            <v>FMI1 protein</v>
          </cell>
          <cell r="I3375" t="str">
            <v>Linkage Group V</v>
          </cell>
        </row>
        <row r="3376">
          <cell r="A3376" t="str">
            <v>NCU03818</v>
          </cell>
          <cell r="D3376">
            <v>4801</v>
          </cell>
          <cell r="E3376">
            <v>2508843</v>
          </cell>
          <cell r="F3376">
            <v>2513643</v>
          </cell>
          <cell r="G3376" t="str">
            <v>-</v>
          </cell>
          <cell r="H3376" t="str">
            <v>phospholipid-translocating P-type ATPase</v>
          </cell>
          <cell r="I3376" t="str">
            <v>Linkage Group V</v>
          </cell>
        </row>
        <row r="3377">
          <cell r="A3377" t="str">
            <v>NCU03819</v>
          </cell>
          <cell r="D3377">
            <v>6472</v>
          </cell>
          <cell r="E3377">
            <v>2514893</v>
          </cell>
          <cell r="F3377">
            <v>2521364</v>
          </cell>
          <cell r="G3377" t="str">
            <v>+</v>
          </cell>
          <cell r="H3377" t="str">
            <v>COPII coat assembly protein sec-16</v>
          </cell>
          <cell r="I3377" t="str">
            <v>Linkage Group V</v>
          </cell>
        </row>
        <row r="3378">
          <cell r="A3378" t="str">
            <v>NCU03820</v>
          </cell>
          <cell r="D3378">
            <v>1313</v>
          </cell>
          <cell r="E3378">
            <v>2522509</v>
          </cell>
          <cell r="F3378">
            <v>2523821</v>
          </cell>
          <cell r="G3378" t="str">
            <v>-</v>
          </cell>
          <cell r="H3378" t="str">
            <v>cell cycle checkpoint protein</v>
          </cell>
          <cell r="I3378" t="str">
            <v>Linkage Group V</v>
          </cell>
        </row>
        <row r="3379">
          <cell r="A3379" t="str">
            <v>NCU03821</v>
          </cell>
          <cell r="D3379">
            <v>1561</v>
          </cell>
          <cell r="E3379">
            <v>2524080</v>
          </cell>
          <cell r="F3379">
            <v>2525640</v>
          </cell>
          <cell r="G3379" t="str">
            <v>-</v>
          </cell>
          <cell r="H3379" t="str">
            <v>hypothetical protein</v>
          </cell>
          <cell r="I3379" t="str">
            <v>Linkage Group V</v>
          </cell>
        </row>
        <row r="3380">
          <cell r="A3380" t="str">
            <v>NCU03822</v>
          </cell>
          <cell r="D3380">
            <v>1706</v>
          </cell>
          <cell r="E3380">
            <v>2526899</v>
          </cell>
          <cell r="F3380">
            <v>2528604</v>
          </cell>
          <cell r="G3380" t="str">
            <v>+</v>
          </cell>
          <cell r="H3380" t="str">
            <v>hypothetical protein</v>
          </cell>
          <cell r="I3380" t="str">
            <v>Linkage Group V</v>
          </cell>
        </row>
        <row r="3381">
          <cell r="A3381" t="str">
            <v>NCU03823</v>
          </cell>
          <cell r="D3381">
            <v>2427</v>
          </cell>
          <cell r="E3381">
            <v>2529032</v>
          </cell>
          <cell r="F3381">
            <v>2531458</v>
          </cell>
          <cell r="G3381" t="str">
            <v>+</v>
          </cell>
          <cell r="H3381" t="str">
            <v>ABC1 protein</v>
          </cell>
          <cell r="I3381" t="str">
            <v>Linkage Group V</v>
          </cell>
        </row>
        <row r="3382">
          <cell r="A3382" t="str">
            <v>NCU03824</v>
          </cell>
          <cell r="D3382">
            <v>1144</v>
          </cell>
          <cell r="E3382">
            <v>2531696</v>
          </cell>
          <cell r="F3382">
            <v>2532839</v>
          </cell>
          <cell r="G3382" t="str">
            <v>-</v>
          </cell>
          <cell r="H3382" t="str">
            <v>hypothetical protein</v>
          </cell>
          <cell r="I3382" t="str">
            <v>Linkage Group V</v>
          </cell>
        </row>
        <row r="3383">
          <cell r="A3383" t="str">
            <v>NCU03825</v>
          </cell>
          <cell r="D3383">
            <v>1573</v>
          </cell>
          <cell r="E3383">
            <v>2533848</v>
          </cell>
          <cell r="F3383">
            <v>2535420</v>
          </cell>
          <cell r="G3383" t="str">
            <v>+</v>
          </cell>
          <cell r="H3383" t="str">
            <v>hypothetical protein</v>
          </cell>
          <cell r="I3383" t="str">
            <v>Linkage Group V</v>
          </cell>
        </row>
        <row r="3384">
          <cell r="A3384" t="str">
            <v>NCU03826</v>
          </cell>
          <cell r="D3384">
            <v>2477</v>
          </cell>
          <cell r="E3384">
            <v>2535471</v>
          </cell>
          <cell r="F3384">
            <v>2537947</v>
          </cell>
          <cell r="G3384" t="str">
            <v>-</v>
          </cell>
          <cell r="H3384" t="str">
            <v>elongation factor 1-gamma</v>
          </cell>
          <cell r="I3384" t="str">
            <v>Linkage Group V</v>
          </cell>
        </row>
        <row r="3385">
          <cell r="A3385" t="str">
            <v>NCU03827</v>
          </cell>
          <cell r="D3385">
            <v>1625</v>
          </cell>
          <cell r="E3385">
            <v>2538057</v>
          </cell>
          <cell r="F3385">
            <v>2539681</v>
          </cell>
          <cell r="G3385" t="str">
            <v>+</v>
          </cell>
          <cell r="H3385" t="str">
            <v>40S ribosomal protein S9</v>
          </cell>
          <cell r="I3385" t="str">
            <v>Linkage Group V</v>
          </cell>
        </row>
        <row r="3386">
          <cell r="A3386" t="str">
            <v>NCU03828</v>
          </cell>
          <cell r="D3386">
            <v>1617</v>
          </cell>
          <cell r="E3386">
            <v>2542829</v>
          </cell>
          <cell r="F3386">
            <v>2544445</v>
          </cell>
          <cell r="G3386" t="str">
            <v>-</v>
          </cell>
          <cell r="H3386" t="str">
            <v>hypothetical protein</v>
          </cell>
          <cell r="I3386" t="str">
            <v>Linkage Group V</v>
          </cell>
        </row>
        <row r="3387">
          <cell r="A3387" t="str">
            <v>NCU03829</v>
          </cell>
          <cell r="D3387">
            <v>357</v>
          </cell>
          <cell r="E3387">
            <v>2545112</v>
          </cell>
          <cell r="F3387">
            <v>2545468</v>
          </cell>
          <cell r="G3387" t="str">
            <v>-</v>
          </cell>
          <cell r="H3387" t="str">
            <v>hypothetical protein</v>
          </cell>
          <cell r="I3387" t="str">
            <v>Linkage Group V</v>
          </cell>
        </row>
        <row r="3388">
          <cell r="A3388" t="str">
            <v>NCU03830</v>
          </cell>
          <cell r="D3388">
            <v>2518</v>
          </cell>
          <cell r="E3388">
            <v>2548046</v>
          </cell>
          <cell r="F3388">
            <v>2550563</v>
          </cell>
          <cell r="G3388" t="str">
            <v>+</v>
          </cell>
          <cell r="H3388" t="str">
            <v>hypothetical protein</v>
          </cell>
          <cell r="I3388" t="str">
            <v>Linkage Group V</v>
          </cell>
        </row>
        <row r="3389">
          <cell r="A3389" t="str">
            <v>NCU03831</v>
          </cell>
          <cell r="D3389">
            <v>831</v>
          </cell>
          <cell r="E3389">
            <v>2552312</v>
          </cell>
          <cell r="F3389">
            <v>2553142</v>
          </cell>
          <cell r="G3389" t="str">
            <v>+</v>
          </cell>
          <cell r="H3389" t="str">
            <v>hypothetical protein</v>
          </cell>
          <cell r="I3389" t="str">
            <v>Linkage Group V</v>
          </cell>
        </row>
        <row r="3390">
          <cell r="A3390" t="str">
            <v>NCU03833</v>
          </cell>
          <cell r="B3390" t="str">
            <v>cnb-1</v>
          </cell>
          <cell r="D3390">
            <v>1853</v>
          </cell>
          <cell r="E3390">
            <v>2561354</v>
          </cell>
          <cell r="F3390">
            <v>2563346</v>
          </cell>
          <cell r="G3390" t="str">
            <v>-</v>
          </cell>
          <cell r="H3390" t="str">
            <v>calcineurin B-1</v>
          </cell>
          <cell r="I3390" t="str">
            <v>Linkage Group V</v>
          </cell>
          <cell r="J3390" t="str">
            <v>GO:0048315,GO:0004723,GO:0005955,GO:0006873,GO:0007047</v>
          </cell>
        </row>
        <row r="3391">
          <cell r="A3391" t="str">
            <v>NCU03834</v>
          </cell>
          <cell r="D3391">
            <v>2490</v>
          </cell>
          <cell r="E3391">
            <v>2564574</v>
          </cell>
          <cell r="F3391">
            <v>2567063</v>
          </cell>
          <cell r="G3391" t="str">
            <v>+</v>
          </cell>
          <cell r="H3391" t="str">
            <v>histone acetyltransferase complex component Epl1</v>
          </cell>
          <cell r="I3391" t="str">
            <v>Linkage Group V</v>
          </cell>
        </row>
        <row r="3392">
          <cell r="A3392" t="str">
            <v>NCU03835</v>
          </cell>
          <cell r="D3392">
            <v>915</v>
          </cell>
          <cell r="E3392">
            <v>2567964</v>
          </cell>
          <cell r="F3392">
            <v>2568878</v>
          </cell>
          <cell r="G3392" t="str">
            <v>+</v>
          </cell>
          <cell r="H3392" t="str">
            <v>hypothetical protein</v>
          </cell>
          <cell r="I3392" t="str">
            <v>Linkage Group V</v>
          </cell>
        </row>
        <row r="3393">
          <cell r="A3393" t="str">
            <v>NCU03836</v>
          </cell>
          <cell r="D3393">
            <v>1792</v>
          </cell>
          <cell r="E3393">
            <v>2569105</v>
          </cell>
          <cell r="F3393">
            <v>2570896</v>
          </cell>
          <cell r="G3393" t="str">
            <v>+</v>
          </cell>
          <cell r="H3393" t="str">
            <v>O-sialoglycoprotein endopeptidase</v>
          </cell>
          <cell r="I3393" t="str">
            <v>Linkage Group V</v>
          </cell>
          <cell r="J3393" t="str">
            <v>GO:0000408,GO:0045944,GO:0000790,GO:0051276,GO:0005737,GO:0000723,GO:0031490,GO:0005634</v>
          </cell>
        </row>
        <row r="3394">
          <cell r="A3394" t="str">
            <v>NCU03837</v>
          </cell>
          <cell r="D3394">
            <v>2060</v>
          </cell>
          <cell r="E3394">
            <v>2570501</v>
          </cell>
          <cell r="F3394">
            <v>2572560</v>
          </cell>
          <cell r="G3394" t="str">
            <v>-</v>
          </cell>
          <cell r="H3394" t="str">
            <v>Snf1 kinase complex beta-subunit Gal83</v>
          </cell>
          <cell r="I3394" t="str">
            <v>Linkage Group V</v>
          </cell>
        </row>
        <row r="3395">
          <cell r="A3395" t="str">
            <v>NCU03838</v>
          </cell>
          <cell r="D3395">
            <v>1012</v>
          </cell>
          <cell r="E3395">
            <v>2573369</v>
          </cell>
          <cell r="F3395">
            <v>2574380</v>
          </cell>
          <cell r="G3395" t="str">
            <v>+</v>
          </cell>
          <cell r="H3395" t="str">
            <v>transcription elongation factor spt-4</v>
          </cell>
          <cell r="I3395" t="str">
            <v>Linkage Group V</v>
          </cell>
        </row>
        <row r="3396">
          <cell r="A3396" t="str">
            <v>NCU03839</v>
          </cell>
          <cell r="D3396">
            <v>1179</v>
          </cell>
          <cell r="E3396">
            <v>2574581</v>
          </cell>
          <cell r="F3396">
            <v>2575759</v>
          </cell>
          <cell r="G3396" t="str">
            <v>-</v>
          </cell>
          <cell r="H3396" t="str">
            <v>APF1</v>
          </cell>
          <cell r="I3396" t="str">
            <v>Linkage Group V</v>
          </cell>
        </row>
        <row r="3397">
          <cell r="A3397" t="str">
            <v>NCU03840</v>
          </cell>
          <cell r="D3397">
            <v>945</v>
          </cell>
          <cell r="E3397">
            <v>2577332</v>
          </cell>
          <cell r="F3397">
            <v>2578276</v>
          </cell>
          <cell r="G3397" t="str">
            <v>-</v>
          </cell>
          <cell r="H3397" t="str">
            <v>hypothetical protein</v>
          </cell>
          <cell r="I3397" t="str">
            <v>Linkage Group V</v>
          </cell>
        </row>
        <row r="3398">
          <cell r="A3398" t="str">
            <v>NCU03843</v>
          </cell>
          <cell r="D3398">
            <v>2143</v>
          </cell>
          <cell r="E3398">
            <v>2584083</v>
          </cell>
          <cell r="F3398">
            <v>2586225</v>
          </cell>
          <cell r="G3398" t="str">
            <v>-</v>
          </cell>
          <cell r="H3398" t="str">
            <v>hypothetical protein</v>
          </cell>
          <cell r="I3398" t="str">
            <v>Linkage Group V</v>
          </cell>
        </row>
        <row r="3399">
          <cell r="A3399" t="str">
            <v>NCU03844</v>
          </cell>
          <cell r="D3399">
            <v>5655</v>
          </cell>
          <cell r="E3399">
            <v>2587438</v>
          </cell>
          <cell r="F3399">
            <v>2593092</v>
          </cell>
          <cell r="G3399" t="str">
            <v>-</v>
          </cell>
          <cell r="H3399" t="str">
            <v>hypothetical protein</v>
          </cell>
          <cell r="I3399" t="str">
            <v>Linkage Group V</v>
          </cell>
        </row>
        <row r="3400">
          <cell r="A3400" t="str">
            <v>NCU03846</v>
          </cell>
          <cell r="D3400">
            <v>2096</v>
          </cell>
          <cell r="E3400">
            <v>2766824</v>
          </cell>
          <cell r="F3400">
            <v>2769514</v>
          </cell>
          <cell r="G3400" t="str">
            <v>-</v>
          </cell>
          <cell r="H3400" t="str">
            <v>DRAP deaminase</v>
          </cell>
          <cell r="I3400" t="str">
            <v>Linkage Group VI</v>
          </cell>
        </row>
        <row r="3401">
          <cell r="A3401" t="str">
            <v>NCU03847</v>
          </cell>
          <cell r="D3401">
            <v>1374</v>
          </cell>
          <cell r="E3401">
            <v>2759076</v>
          </cell>
          <cell r="F3401">
            <v>2760449</v>
          </cell>
          <cell r="G3401" t="str">
            <v>-</v>
          </cell>
          <cell r="H3401" t="str">
            <v>hypothetical protein</v>
          </cell>
          <cell r="I3401" t="str">
            <v>Linkage Group VI</v>
          </cell>
        </row>
        <row r="3402">
          <cell r="A3402" t="str">
            <v>NCU03848</v>
          </cell>
          <cell r="D3402">
            <v>1669</v>
          </cell>
          <cell r="E3402">
            <v>2752445</v>
          </cell>
          <cell r="F3402">
            <v>2754113</v>
          </cell>
          <cell r="G3402" t="str">
            <v>-</v>
          </cell>
          <cell r="H3402" t="str">
            <v>hypothetical protein</v>
          </cell>
          <cell r="I3402" t="str">
            <v>Linkage Group VI</v>
          </cell>
        </row>
        <row r="3403">
          <cell r="A3403" t="str">
            <v>NCU03850</v>
          </cell>
          <cell r="D3403">
            <v>985</v>
          </cell>
          <cell r="E3403">
            <v>2749069</v>
          </cell>
          <cell r="F3403">
            <v>2750053</v>
          </cell>
          <cell r="G3403" t="str">
            <v>-</v>
          </cell>
          <cell r="H3403" t="str">
            <v>ureidoglycolate hydrolase</v>
          </cell>
          <cell r="I3403" t="str">
            <v>Linkage Group VI</v>
          </cell>
        </row>
        <row r="3404">
          <cell r="A3404" t="str">
            <v>NCU03851</v>
          </cell>
          <cell r="D3404">
            <v>1437</v>
          </cell>
          <cell r="E3404">
            <v>2747393</v>
          </cell>
          <cell r="F3404">
            <v>2748829</v>
          </cell>
          <cell r="G3404" t="str">
            <v>-</v>
          </cell>
          <cell r="H3404" t="str">
            <v>hypothetical protein</v>
          </cell>
          <cell r="I3404" t="str">
            <v>Linkage Group VI</v>
          </cell>
        </row>
        <row r="3405">
          <cell r="A3405" t="str">
            <v>NCU03852</v>
          </cell>
          <cell r="D3405">
            <v>4882</v>
          </cell>
          <cell r="E3405">
            <v>2741942</v>
          </cell>
          <cell r="F3405">
            <v>2746823</v>
          </cell>
          <cell r="G3405" t="str">
            <v>-</v>
          </cell>
          <cell r="H3405" t="str">
            <v>GTPase activating protein</v>
          </cell>
          <cell r="I3405" t="str">
            <v>Linkage Group VI</v>
          </cell>
        </row>
        <row r="3406">
          <cell r="A3406" t="str">
            <v>NCU03853</v>
          </cell>
          <cell r="D3406">
            <v>2124</v>
          </cell>
          <cell r="E3406">
            <v>2740104</v>
          </cell>
          <cell r="F3406">
            <v>2742227</v>
          </cell>
          <cell r="G3406" t="str">
            <v>+</v>
          </cell>
          <cell r="H3406" t="str">
            <v>peptidyl-prolyl cis-trans isomerase</v>
          </cell>
          <cell r="I3406" t="str">
            <v>Linkage Group VI</v>
          </cell>
          <cell r="J3406" t="str">
            <v>GO:0005515,GO:0003755</v>
          </cell>
        </row>
        <row r="3407">
          <cell r="A3407" t="str">
            <v>NCU03854</v>
          </cell>
          <cell r="D3407">
            <v>931</v>
          </cell>
          <cell r="E3407">
            <v>2738801</v>
          </cell>
          <cell r="F3407">
            <v>2739731</v>
          </cell>
          <cell r="G3407" t="str">
            <v>+</v>
          </cell>
          <cell r="H3407" t="str">
            <v>D-tyrosyl-tRNA(Tyr) deacylase</v>
          </cell>
          <cell r="I3407" t="str">
            <v>Linkage Group VI</v>
          </cell>
        </row>
        <row r="3408">
          <cell r="A3408" t="str">
            <v>NCU03855</v>
          </cell>
          <cell r="D3408">
            <v>2803</v>
          </cell>
          <cell r="E3408">
            <v>2734781</v>
          </cell>
          <cell r="F3408">
            <v>2737583</v>
          </cell>
          <cell r="G3408" t="str">
            <v>-</v>
          </cell>
          <cell r="H3408" t="str">
            <v>CCR4-NOT transcription complex</v>
          </cell>
          <cell r="I3408" t="str">
            <v>Linkage Group VI</v>
          </cell>
        </row>
        <row r="3409">
          <cell r="A3409" t="str">
            <v>NCU03856</v>
          </cell>
          <cell r="D3409">
            <v>317</v>
          </cell>
          <cell r="E3409">
            <v>2732205</v>
          </cell>
          <cell r="F3409">
            <v>2732521</v>
          </cell>
          <cell r="G3409" t="str">
            <v>-</v>
          </cell>
          <cell r="H3409" t="str">
            <v>hypothetical protein</v>
          </cell>
          <cell r="I3409" t="str">
            <v>Linkage Group VI</v>
          </cell>
        </row>
        <row r="3410">
          <cell r="A3410" t="str">
            <v>NCU03857</v>
          </cell>
          <cell r="D3410">
            <v>2232</v>
          </cell>
          <cell r="E3410">
            <v>2723270</v>
          </cell>
          <cell r="F3410">
            <v>2725501</v>
          </cell>
          <cell r="G3410" t="str">
            <v>-</v>
          </cell>
          <cell r="H3410" t="str">
            <v>hypothetical protein</v>
          </cell>
          <cell r="I3410" t="str">
            <v>Linkage Group VI</v>
          </cell>
          <cell r="J3410" t="str">
            <v>GO:0042645,GO:0004450,GO:0006537,GO:0006102,GO:0005739</v>
          </cell>
        </row>
        <row r="3411">
          <cell r="A3411" t="str">
            <v>NCU03858</v>
          </cell>
          <cell r="D3411">
            <v>2148</v>
          </cell>
          <cell r="E3411">
            <v>2721145</v>
          </cell>
          <cell r="F3411">
            <v>2723292</v>
          </cell>
          <cell r="G3411" t="str">
            <v>+</v>
          </cell>
          <cell r="H3411" t="str">
            <v>hypothetical protein</v>
          </cell>
          <cell r="I3411" t="str">
            <v>Linkage Group VI</v>
          </cell>
        </row>
        <row r="3412">
          <cell r="A3412" t="str">
            <v>NCU03859</v>
          </cell>
          <cell r="D3412">
            <v>1349</v>
          </cell>
          <cell r="E3412">
            <v>2719307</v>
          </cell>
          <cell r="F3412">
            <v>2720655</v>
          </cell>
          <cell r="G3412" t="str">
            <v>-</v>
          </cell>
          <cell r="H3412" t="str">
            <v>MYG1 protein</v>
          </cell>
          <cell r="I3412" t="str">
            <v>Linkage Group VI</v>
          </cell>
        </row>
        <row r="3413">
          <cell r="A3413" t="str">
            <v>NCU03860</v>
          </cell>
          <cell r="D3413">
            <v>1619</v>
          </cell>
          <cell r="E3413">
            <v>2717924</v>
          </cell>
          <cell r="F3413">
            <v>2719542</v>
          </cell>
          <cell r="G3413" t="str">
            <v>+</v>
          </cell>
          <cell r="H3413" t="str">
            <v>cAMP-regulated phosphoprotein family protein Igo1</v>
          </cell>
          <cell r="I3413" t="str">
            <v>Linkage Group VI</v>
          </cell>
          <cell r="J3413" t="str">
            <v>GO:0010034</v>
          </cell>
        </row>
        <row r="3414">
          <cell r="A3414" t="str">
            <v>NCU03861</v>
          </cell>
          <cell r="D3414">
            <v>2955</v>
          </cell>
          <cell r="E3414">
            <v>2714126</v>
          </cell>
          <cell r="F3414">
            <v>2717080</v>
          </cell>
          <cell r="G3414" t="str">
            <v>+</v>
          </cell>
          <cell r="H3414" t="str">
            <v>glutaminase A</v>
          </cell>
          <cell r="I3414" t="str">
            <v>Linkage Group VI</v>
          </cell>
        </row>
        <row r="3415">
          <cell r="A3415" t="str">
            <v>NCU03862</v>
          </cell>
          <cell r="D3415">
            <v>1647</v>
          </cell>
          <cell r="E3415">
            <v>2709779</v>
          </cell>
          <cell r="F3415">
            <v>2711425</v>
          </cell>
          <cell r="G3415" t="str">
            <v>+</v>
          </cell>
          <cell r="H3415" t="str">
            <v>triacylglycerol lipase</v>
          </cell>
          <cell r="I3415" t="str">
            <v>Linkage Group VI</v>
          </cell>
        </row>
        <row r="3416">
          <cell r="A3416" t="str">
            <v>NCU03863</v>
          </cell>
          <cell r="D3416">
            <v>1659</v>
          </cell>
          <cell r="E3416">
            <v>2706465</v>
          </cell>
          <cell r="F3416">
            <v>2708123</v>
          </cell>
          <cell r="G3416" t="str">
            <v>-</v>
          </cell>
          <cell r="H3416" t="str">
            <v>hypothetical protein</v>
          </cell>
          <cell r="I3416" t="str">
            <v>Linkage Group VI</v>
          </cell>
        </row>
        <row r="3417">
          <cell r="A3417" t="str">
            <v>NCU03864</v>
          </cell>
          <cell r="D3417">
            <v>797</v>
          </cell>
          <cell r="E3417">
            <v>2703362</v>
          </cell>
          <cell r="F3417">
            <v>2704158</v>
          </cell>
          <cell r="G3417" t="str">
            <v>-</v>
          </cell>
          <cell r="H3417" t="str">
            <v>hypothetical protein</v>
          </cell>
          <cell r="I3417" t="str">
            <v>Linkage Group VI</v>
          </cell>
        </row>
        <row r="3418">
          <cell r="A3418" t="str">
            <v>NCU03868</v>
          </cell>
          <cell r="D3418">
            <v>2390</v>
          </cell>
          <cell r="E3418">
            <v>2672208</v>
          </cell>
          <cell r="F3418">
            <v>2674597</v>
          </cell>
          <cell r="G3418" t="str">
            <v>-</v>
          </cell>
          <cell r="H3418" t="str">
            <v>hypothetical protein</v>
          </cell>
          <cell r="I3418" t="str">
            <v>Linkage Group VI</v>
          </cell>
        </row>
        <row r="3419">
          <cell r="A3419" t="str">
            <v>NCU03870</v>
          </cell>
          <cell r="D3419">
            <v>3222</v>
          </cell>
          <cell r="E3419">
            <v>2664527</v>
          </cell>
          <cell r="F3419">
            <v>2669433</v>
          </cell>
          <cell r="G3419" t="str">
            <v>-</v>
          </cell>
          <cell r="H3419" t="str">
            <v>hypothetical protein</v>
          </cell>
          <cell r="I3419" t="str">
            <v>Linkage Group VI</v>
          </cell>
        </row>
        <row r="3420">
          <cell r="A3420" t="str">
            <v>NCU03873</v>
          </cell>
          <cell r="D3420">
            <v>1485</v>
          </cell>
          <cell r="E3420">
            <v>2657850</v>
          </cell>
          <cell r="F3420">
            <v>2659334</v>
          </cell>
          <cell r="G3420" t="str">
            <v>+</v>
          </cell>
          <cell r="H3420" t="str">
            <v>hypothetical protein</v>
          </cell>
          <cell r="I3420" t="str">
            <v>Linkage Group VI</v>
          </cell>
        </row>
        <row r="3421">
          <cell r="A3421" t="str">
            <v>NCU03874</v>
          </cell>
          <cell r="D3421">
            <v>1349</v>
          </cell>
          <cell r="E3421">
            <v>2653119</v>
          </cell>
          <cell r="F3421">
            <v>2654467</v>
          </cell>
          <cell r="G3421" t="str">
            <v>+</v>
          </cell>
          <cell r="H3421" t="str">
            <v>hypothetical protein</v>
          </cell>
          <cell r="I3421" t="str">
            <v>Linkage Group VI</v>
          </cell>
        </row>
        <row r="3422">
          <cell r="A3422" t="str">
            <v>NCU03875</v>
          </cell>
          <cell r="D3422">
            <v>4069</v>
          </cell>
          <cell r="E3422">
            <v>2639764</v>
          </cell>
          <cell r="F3422">
            <v>2643832</v>
          </cell>
          <cell r="G3422" t="str">
            <v>-</v>
          </cell>
          <cell r="H3422" t="str">
            <v>chromatin remodelling complex ATPase chain ISW1</v>
          </cell>
          <cell r="I3422" t="str">
            <v>Linkage Group VI</v>
          </cell>
          <cell r="J3422" t="str">
            <v>GO:0045944,GO:0016587,GO:0031491,GO:0016887,GO:0006354,GO:0003677,GO:0016584,GO:0006338</v>
          </cell>
        </row>
        <row r="3423">
          <cell r="A3423" t="str">
            <v>NCU03876</v>
          </cell>
          <cell r="D3423">
            <v>1979</v>
          </cell>
          <cell r="E3423">
            <v>2637736</v>
          </cell>
          <cell r="F3423">
            <v>2639714</v>
          </cell>
          <cell r="G3423" t="str">
            <v>+</v>
          </cell>
          <cell r="H3423" t="str">
            <v>eukaryotic translation initiation factor 3 subunit 2</v>
          </cell>
          <cell r="I3423" t="str">
            <v>Linkage Group VI</v>
          </cell>
          <cell r="J3423" t="str">
            <v>GO:0003743,GO:0005852,GO:0043614,GO:0043565,GO:0006413</v>
          </cell>
        </row>
        <row r="3424">
          <cell r="A3424" t="str">
            <v>NCU03877</v>
          </cell>
          <cell r="D3424">
            <v>3876</v>
          </cell>
          <cell r="E3424">
            <v>2632334</v>
          </cell>
          <cell r="F3424">
            <v>2636209</v>
          </cell>
          <cell r="G3424" t="str">
            <v>-</v>
          </cell>
          <cell r="H3424" t="str">
            <v>C-1-tetrahydrofolate synthase</v>
          </cell>
          <cell r="I3424" t="str">
            <v>Linkage Group VI</v>
          </cell>
          <cell r="J3424" t="str">
            <v>GO:0006760,GO:0009113,GO:0005737,GO:0004477,GO:0005634,GO:0004329,GO:0004488</v>
          </cell>
        </row>
        <row r="3425">
          <cell r="A3425" t="str">
            <v>NCU03878</v>
          </cell>
          <cell r="D3425">
            <v>4097</v>
          </cell>
          <cell r="E3425">
            <v>2627283</v>
          </cell>
          <cell r="F3425">
            <v>2631379</v>
          </cell>
          <cell r="G3425" t="str">
            <v>+</v>
          </cell>
          <cell r="H3425" t="str">
            <v>hypothetical protein</v>
          </cell>
          <cell r="I3425" t="str">
            <v>Linkage Group VI</v>
          </cell>
        </row>
        <row r="3426">
          <cell r="A3426" t="str">
            <v>NCU03879</v>
          </cell>
          <cell r="D3426">
            <v>789</v>
          </cell>
          <cell r="E3426">
            <v>2622782</v>
          </cell>
          <cell r="F3426">
            <v>2623570</v>
          </cell>
          <cell r="G3426" t="str">
            <v>-</v>
          </cell>
          <cell r="H3426" t="str">
            <v>hypothetical protein</v>
          </cell>
          <cell r="I3426" t="str">
            <v>Linkage Group VI</v>
          </cell>
        </row>
        <row r="3427">
          <cell r="A3427" t="str">
            <v>NCU03880</v>
          </cell>
          <cell r="D3427">
            <v>2334</v>
          </cell>
          <cell r="E3427">
            <v>2616057</v>
          </cell>
          <cell r="F3427">
            <v>2618390</v>
          </cell>
          <cell r="G3427" t="str">
            <v>+</v>
          </cell>
          <cell r="H3427" t="str">
            <v>phosphorylcholine transferase</v>
          </cell>
          <cell r="I3427" t="str">
            <v>Linkage Group VI</v>
          </cell>
        </row>
        <row r="3428">
          <cell r="A3428" t="str">
            <v>NCU03881</v>
          </cell>
          <cell r="D3428">
            <v>1494</v>
          </cell>
          <cell r="E3428">
            <v>2612139</v>
          </cell>
          <cell r="F3428">
            <v>2613632</v>
          </cell>
          <cell r="G3428" t="str">
            <v>+</v>
          </cell>
          <cell r="H3428" t="str">
            <v>hypothetical protein</v>
          </cell>
          <cell r="I3428" t="str">
            <v>Linkage Group VI</v>
          </cell>
        </row>
        <row r="3429">
          <cell r="A3429" t="str">
            <v>NCU03882</v>
          </cell>
          <cell r="D3429">
            <v>1390</v>
          </cell>
          <cell r="E3429">
            <v>2607243</v>
          </cell>
          <cell r="F3429">
            <v>2608632</v>
          </cell>
          <cell r="G3429" t="str">
            <v>+</v>
          </cell>
          <cell r="H3429" t="str">
            <v>hypothetical protein</v>
          </cell>
          <cell r="I3429" t="str">
            <v>Linkage Group VI</v>
          </cell>
        </row>
        <row r="3430">
          <cell r="A3430" t="str">
            <v>NCU03883</v>
          </cell>
          <cell r="D3430">
            <v>1219</v>
          </cell>
          <cell r="E3430">
            <v>2605399</v>
          </cell>
          <cell r="F3430">
            <v>2606617</v>
          </cell>
          <cell r="G3430" t="str">
            <v>-</v>
          </cell>
          <cell r="H3430" t="str">
            <v>vacuolar transporter chaperone 1</v>
          </cell>
          <cell r="I3430" t="str">
            <v>Linkage Group VI</v>
          </cell>
          <cell r="J3430" t="str">
            <v>GO:0016237,GO:0007034,GO:0033254,GO:0042144,GO:0005783,GO:0031310</v>
          </cell>
        </row>
        <row r="3431">
          <cell r="A3431" t="str">
            <v>NCU03884</v>
          </cell>
          <cell r="D3431">
            <v>1654</v>
          </cell>
          <cell r="E3431">
            <v>2603608</v>
          </cell>
          <cell r="F3431">
            <v>2605261</v>
          </cell>
          <cell r="G3431" t="str">
            <v>+</v>
          </cell>
          <cell r="H3431" t="str">
            <v>hypothetical protein</v>
          </cell>
          <cell r="I3431" t="str">
            <v>Linkage Group VI</v>
          </cell>
        </row>
        <row r="3432">
          <cell r="A3432" t="str">
            <v>NCU03885</v>
          </cell>
          <cell r="D3432">
            <v>3208</v>
          </cell>
          <cell r="E3432">
            <v>2596665</v>
          </cell>
          <cell r="F3432">
            <v>2599872</v>
          </cell>
          <cell r="G3432" t="str">
            <v>-</v>
          </cell>
          <cell r="H3432" t="str">
            <v>hypothetical protein</v>
          </cell>
          <cell r="I3432" t="str">
            <v>Linkage Group VI</v>
          </cell>
        </row>
        <row r="3433">
          <cell r="A3433" t="str">
            <v>NCU03886</v>
          </cell>
          <cell r="D3433">
            <v>2193</v>
          </cell>
          <cell r="E3433">
            <v>2592643</v>
          </cell>
          <cell r="F3433">
            <v>2594835</v>
          </cell>
          <cell r="G3433" t="str">
            <v>+</v>
          </cell>
          <cell r="H3433" t="str">
            <v>PH domain-containing protein</v>
          </cell>
          <cell r="I3433" t="str">
            <v>Linkage Group VI</v>
          </cell>
        </row>
        <row r="3434">
          <cell r="A3434" t="str">
            <v>NCU03887</v>
          </cell>
          <cell r="D3434">
            <v>2838</v>
          </cell>
          <cell r="E3434">
            <v>2588887</v>
          </cell>
          <cell r="F3434">
            <v>2591724</v>
          </cell>
          <cell r="G3434" t="str">
            <v>+</v>
          </cell>
          <cell r="H3434" t="str">
            <v>CreD</v>
          </cell>
          <cell r="I3434" t="str">
            <v>Linkage Group VI</v>
          </cell>
        </row>
        <row r="3435">
          <cell r="A3435" t="str">
            <v>NCU03888</v>
          </cell>
          <cell r="D3435">
            <v>2564</v>
          </cell>
          <cell r="E3435">
            <v>2580964</v>
          </cell>
          <cell r="F3435">
            <v>2583527</v>
          </cell>
          <cell r="G3435" t="str">
            <v>+</v>
          </cell>
          <cell r="H3435" t="str">
            <v>DUF500 and SH3 domain-containing protein</v>
          </cell>
          <cell r="I3435" t="str">
            <v>Linkage Group VI</v>
          </cell>
        </row>
        <row r="3436">
          <cell r="A3436" t="str">
            <v>NCU03889</v>
          </cell>
          <cell r="D3436">
            <v>1153</v>
          </cell>
          <cell r="E3436">
            <v>2579155</v>
          </cell>
          <cell r="F3436">
            <v>2580307</v>
          </cell>
          <cell r="G3436" t="str">
            <v>-</v>
          </cell>
          <cell r="H3436" t="str">
            <v>SNARE</v>
          </cell>
          <cell r="I3436" t="str">
            <v>Linkage Group VI</v>
          </cell>
        </row>
        <row r="3437">
          <cell r="A3437" t="str">
            <v>NCU03890</v>
          </cell>
          <cell r="D3437">
            <v>2238</v>
          </cell>
          <cell r="E3437">
            <v>2576722</v>
          </cell>
          <cell r="F3437">
            <v>2578959</v>
          </cell>
          <cell r="G3437" t="str">
            <v>+</v>
          </cell>
          <cell r="H3437" t="str">
            <v>stromal membrane-associated protein</v>
          </cell>
          <cell r="I3437" t="str">
            <v>Linkage Group VI</v>
          </cell>
        </row>
        <row r="3438">
          <cell r="A3438" t="str">
            <v>NCU03891</v>
          </cell>
          <cell r="D3438">
            <v>950</v>
          </cell>
          <cell r="E3438">
            <v>2575004</v>
          </cell>
          <cell r="F3438">
            <v>2575953</v>
          </cell>
          <cell r="G3438" t="str">
            <v>-</v>
          </cell>
          <cell r="H3438" t="str">
            <v>peptide methionine sulfoxide reductase msrB</v>
          </cell>
          <cell r="I3438" t="str">
            <v>Linkage Group VI</v>
          </cell>
        </row>
        <row r="3439">
          <cell r="A3439" t="str">
            <v>NCU03892</v>
          </cell>
          <cell r="D3439">
            <v>3515</v>
          </cell>
          <cell r="E3439">
            <v>2568221</v>
          </cell>
          <cell r="F3439">
            <v>2571735</v>
          </cell>
          <cell r="G3439" t="str">
            <v>-</v>
          </cell>
          <cell r="H3439" t="str">
            <v>hypothetical protein</v>
          </cell>
          <cell r="I3439" t="str">
            <v>Linkage Group VI</v>
          </cell>
        </row>
        <row r="3440">
          <cell r="A3440" t="str">
            <v>NCU03893</v>
          </cell>
          <cell r="D3440">
            <v>2029</v>
          </cell>
          <cell r="E3440">
            <v>2559482</v>
          </cell>
          <cell r="F3440">
            <v>2561510</v>
          </cell>
          <cell r="G3440" t="str">
            <v>-</v>
          </cell>
          <cell r="H3440" t="str">
            <v>short-chain dehydrogenase/reductase SDR</v>
          </cell>
          <cell r="I3440" t="str">
            <v>Linkage Group VI</v>
          </cell>
        </row>
        <row r="3441">
          <cell r="A3441" t="str">
            <v>NCU03894</v>
          </cell>
          <cell r="D3441">
            <v>3198</v>
          </cell>
          <cell r="E3441">
            <v>2554431</v>
          </cell>
          <cell r="F3441">
            <v>2557628</v>
          </cell>
          <cell r="G3441" t="str">
            <v>+</v>
          </cell>
          <cell r="H3441" t="str">
            <v>serine/threonine-protein kinase ste-20</v>
          </cell>
          <cell r="I3441" t="str">
            <v>Linkage Group VI</v>
          </cell>
        </row>
        <row r="3442">
          <cell r="A3442" t="str">
            <v>NCU03895</v>
          </cell>
          <cell r="D3442">
            <v>1118</v>
          </cell>
          <cell r="E3442">
            <v>2552395</v>
          </cell>
          <cell r="F3442">
            <v>2553512</v>
          </cell>
          <cell r="G3442" t="str">
            <v>-</v>
          </cell>
          <cell r="H3442" t="str">
            <v>hypothetical protein</v>
          </cell>
          <cell r="I3442" t="str">
            <v>Linkage Group VI</v>
          </cell>
        </row>
        <row r="3443">
          <cell r="A3443" t="str">
            <v>NCU03897</v>
          </cell>
          <cell r="D3443">
            <v>4693</v>
          </cell>
          <cell r="E3443">
            <v>2541186</v>
          </cell>
          <cell r="F3443">
            <v>2545878</v>
          </cell>
          <cell r="G3443" t="str">
            <v>-</v>
          </cell>
          <cell r="H3443" t="str">
            <v>RNA binding effector protein Scp160</v>
          </cell>
          <cell r="I3443" t="str">
            <v>Linkage Group VI</v>
          </cell>
        </row>
        <row r="3444">
          <cell r="A3444" t="str">
            <v>NCU03898</v>
          </cell>
          <cell r="D3444">
            <v>678</v>
          </cell>
          <cell r="E3444">
            <v>2539661</v>
          </cell>
          <cell r="F3444">
            <v>2540338</v>
          </cell>
          <cell r="G3444" t="str">
            <v>+</v>
          </cell>
          <cell r="H3444" t="str">
            <v>ESCRT-II complex component</v>
          </cell>
          <cell r="I3444" t="str">
            <v>Linkage Group VI</v>
          </cell>
        </row>
        <row r="3445">
          <cell r="A3445" t="str">
            <v>NCU03899</v>
          </cell>
          <cell r="D3445">
            <v>2715</v>
          </cell>
          <cell r="E3445">
            <v>2536389</v>
          </cell>
          <cell r="F3445">
            <v>2539103</v>
          </cell>
          <cell r="G3445" t="str">
            <v>+</v>
          </cell>
          <cell r="H3445" t="str">
            <v>HEC/Ndc80p family protein</v>
          </cell>
          <cell r="I3445" t="str">
            <v>Linkage Group VI</v>
          </cell>
        </row>
        <row r="3446">
          <cell r="A3446" t="str">
            <v>NCU03901</v>
          </cell>
          <cell r="D3446">
            <v>1725</v>
          </cell>
          <cell r="E3446">
            <v>2533789</v>
          </cell>
          <cell r="F3446">
            <v>2535513</v>
          </cell>
          <cell r="G3446" t="str">
            <v>-</v>
          </cell>
          <cell r="H3446" t="str">
            <v>peroxisomal membrane anchor protein</v>
          </cell>
          <cell r="I3446" t="str">
            <v>Linkage Group VI</v>
          </cell>
          <cell r="J3446" t="str">
            <v>GO:0006635,GO:0030437,GO:0005053,GO:0009514,GO:0048315,GO:0042268,GO:0005052,GO:0010111</v>
          </cell>
        </row>
        <row r="3447">
          <cell r="A3447" t="str">
            <v>NCU03903</v>
          </cell>
          <cell r="D3447">
            <v>1491</v>
          </cell>
          <cell r="E3447">
            <v>2531355</v>
          </cell>
          <cell r="F3447">
            <v>2532845</v>
          </cell>
          <cell r="G3447" t="str">
            <v>-</v>
          </cell>
          <cell r="H3447" t="str">
            <v>lipase/esterase</v>
          </cell>
          <cell r="I3447" t="str">
            <v>Linkage Group VI</v>
          </cell>
        </row>
        <row r="3448">
          <cell r="A3448" t="str">
            <v>NCU03904</v>
          </cell>
          <cell r="D3448">
            <v>807</v>
          </cell>
          <cell r="E3448">
            <v>2529950</v>
          </cell>
          <cell r="F3448">
            <v>2530756</v>
          </cell>
          <cell r="G3448" t="str">
            <v>-</v>
          </cell>
          <cell r="H3448" t="str">
            <v>hypothetical protein</v>
          </cell>
          <cell r="I3448" t="str">
            <v>Linkage Group VI</v>
          </cell>
        </row>
        <row r="3449">
          <cell r="A3449" t="str">
            <v>NCU03905</v>
          </cell>
          <cell r="D3449">
            <v>3332</v>
          </cell>
          <cell r="E3449">
            <v>2526254</v>
          </cell>
          <cell r="F3449">
            <v>2529585</v>
          </cell>
          <cell r="G3449" t="str">
            <v>+</v>
          </cell>
          <cell r="H3449" t="str">
            <v>hypothetical protein</v>
          </cell>
          <cell r="I3449" t="str">
            <v>Linkage Group VI</v>
          </cell>
        </row>
        <row r="3450">
          <cell r="A3450" t="str">
            <v>NCU03906</v>
          </cell>
          <cell r="D3450">
            <v>2104</v>
          </cell>
          <cell r="E3450">
            <v>2522576</v>
          </cell>
          <cell r="F3450">
            <v>2524679</v>
          </cell>
          <cell r="G3450" t="str">
            <v>-</v>
          </cell>
          <cell r="H3450" t="str">
            <v>BSD domain-containing protein</v>
          </cell>
          <cell r="I3450" t="str">
            <v>Linkage Group VI</v>
          </cell>
        </row>
        <row r="3451">
          <cell r="A3451" t="str">
            <v>NCU03907</v>
          </cell>
          <cell r="D3451">
            <v>1181</v>
          </cell>
          <cell r="E3451">
            <v>2521513</v>
          </cell>
          <cell r="F3451">
            <v>2522693</v>
          </cell>
          <cell r="G3451" t="str">
            <v>+</v>
          </cell>
          <cell r="H3451" t="str">
            <v>pre-rRNA processing protein</v>
          </cell>
          <cell r="I3451" t="str">
            <v>Linkage Group VI</v>
          </cell>
        </row>
        <row r="3452">
          <cell r="A3452" t="str">
            <v>NCU03908</v>
          </cell>
          <cell r="D3452">
            <v>1361</v>
          </cell>
          <cell r="E3452">
            <v>2519577</v>
          </cell>
          <cell r="F3452">
            <v>2520937</v>
          </cell>
          <cell r="G3452" t="str">
            <v>-</v>
          </cell>
          <cell r="H3452" t="str">
            <v>fmp-52</v>
          </cell>
          <cell r="I3452" t="str">
            <v>Linkage Group VI</v>
          </cell>
        </row>
        <row r="3453">
          <cell r="A3453" t="str">
            <v>NCU03909</v>
          </cell>
          <cell r="D3453">
            <v>909</v>
          </cell>
          <cell r="E3453">
            <v>2518082</v>
          </cell>
          <cell r="F3453">
            <v>2518990</v>
          </cell>
          <cell r="G3453" t="str">
            <v>+</v>
          </cell>
          <cell r="H3453" t="str">
            <v>transcription initiation factor TFIIE</v>
          </cell>
          <cell r="I3453" t="str">
            <v>Linkage Group VI</v>
          </cell>
        </row>
        <row r="3454">
          <cell r="A3454" t="str">
            <v>NCU03910</v>
          </cell>
          <cell r="D3454">
            <v>1564</v>
          </cell>
          <cell r="E3454">
            <v>2515560</v>
          </cell>
          <cell r="F3454">
            <v>2517123</v>
          </cell>
          <cell r="G3454" t="str">
            <v>+</v>
          </cell>
          <cell r="H3454" t="str">
            <v>microsomal cytochrome b5</v>
          </cell>
          <cell r="I3454" t="str">
            <v>Linkage Group VI</v>
          </cell>
        </row>
        <row r="3455">
          <cell r="A3455" t="str">
            <v>NCU03911</v>
          </cell>
          <cell r="D3455">
            <v>1412</v>
          </cell>
          <cell r="E3455">
            <v>2513705</v>
          </cell>
          <cell r="F3455">
            <v>2515116</v>
          </cell>
          <cell r="G3455" t="str">
            <v>+</v>
          </cell>
          <cell r="H3455" t="str">
            <v>F-actin-capping protein subunit alpha</v>
          </cell>
          <cell r="I3455" t="str">
            <v>Linkage Group VI</v>
          </cell>
        </row>
        <row r="3456">
          <cell r="A3456" t="str">
            <v>NCU03913</v>
          </cell>
          <cell r="D3456">
            <v>1595</v>
          </cell>
          <cell r="E3456">
            <v>2511830</v>
          </cell>
          <cell r="F3456">
            <v>2513424</v>
          </cell>
          <cell r="G3456" t="str">
            <v>+</v>
          </cell>
          <cell r="H3456" t="str">
            <v>2-oxoisovalerate dehydrogenase beta subunit</v>
          </cell>
          <cell r="I3456" t="str">
            <v>Linkage Group VI</v>
          </cell>
        </row>
        <row r="3457">
          <cell r="A3457" t="str">
            <v>NCU03914</v>
          </cell>
          <cell r="D3457">
            <v>2989</v>
          </cell>
          <cell r="E3457">
            <v>2507880</v>
          </cell>
          <cell r="F3457">
            <v>2510868</v>
          </cell>
          <cell r="G3457" t="str">
            <v>-</v>
          </cell>
          <cell r="H3457" t="str">
            <v>glucan 1,3-beta-glucosidase</v>
          </cell>
          <cell r="I3457" t="str">
            <v>Linkage Group VI</v>
          </cell>
        </row>
        <row r="3458">
          <cell r="A3458" t="str">
            <v>NCU03915</v>
          </cell>
          <cell r="D3458">
            <v>3106</v>
          </cell>
          <cell r="E3458">
            <v>2504776</v>
          </cell>
          <cell r="F3458">
            <v>2507881</v>
          </cell>
          <cell r="G3458" t="str">
            <v>+</v>
          </cell>
          <cell r="H3458" t="str">
            <v>hypothetical protein</v>
          </cell>
          <cell r="I3458" t="str">
            <v>Linkage Group VI</v>
          </cell>
        </row>
        <row r="3459">
          <cell r="A3459" t="str">
            <v>NCU03918</v>
          </cell>
          <cell r="D3459">
            <v>942</v>
          </cell>
          <cell r="E3459">
            <v>2499392</v>
          </cell>
          <cell r="F3459">
            <v>2500333</v>
          </cell>
          <cell r="G3459" t="str">
            <v>-</v>
          </cell>
          <cell r="H3459" t="str">
            <v>hypothetical protein</v>
          </cell>
          <cell r="I3459" t="str">
            <v>Linkage Group VI</v>
          </cell>
        </row>
        <row r="3460">
          <cell r="A3460" t="str">
            <v>NCU03921</v>
          </cell>
          <cell r="D3460">
            <v>2319</v>
          </cell>
          <cell r="E3460">
            <v>2493678</v>
          </cell>
          <cell r="F3460">
            <v>2495996</v>
          </cell>
          <cell r="G3460" t="str">
            <v>-</v>
          </cell>
          <cell r="H3460" t="str">
            <v>mitochondrial chaperone bcs1</v>
          </cell>
          <cell r="I3460" t="str">
            <v>Linkage Group VI</v>
          </cell>
        </row>
        <row r="3461">
          <cell r="A3461" t="str">
            <v>NCU03922</v>
          </cell>
          <cell r="D3461">
            <v>2981</v>
          </cell>
          <cell r="E3461">
            <v>2490418</v>
          </cell>
          <cell r="F3461">
            <v>2493398</v>
          </cell>
          <cell r="G3461" t="str">
            <v>+</v>
          </cell>
          <cell r="H3461" t="str">
            <v>hydroxymethylglutaryl-CoA synthase</v>
          </cell>
          <cell r="I3461" t="str">
            <v>Linkage Group VI</v>
          </cell>
          <cell r="J3461" t="str">
            <v>GO:0005783,GO:0007163,GO:0005634,GO:0004421,GO:0006084,GO:0006696,GO:0005829,GO:0010142</v>
          </cell>
        </row>
        <row r="3462">
          <cell r="A3462" t="str">
            <v>NCU03924</v>
          </cell>
          <cell r="D3462">
            <v>2798</v>
          </cell>
          <cell r="E3462">
            <v>2484537</v>
          </cell>
          <cell r="F3462">
            <v>2487334</v>
          </cell>
          <cell r="G3462" t="str">
            <v>+</v>
          </cell>
          <cell r="H3462" t="str">
            <v>DNA repair protein Rtt107</v>
          </cell>
          <cell r="I3462" t="str">
            <v>Linkage Group VI</v>
          </cell>
        </row>
        <row r="3463">
          <cell r="A3463" t="str">
            <v>NCU03925</v>
          </cell>
          <cell r="D3463">
            <v>1718</v>
          </cell>
          <cell r="E3463">
            <v>2481768</v>
          </cell>
          <cell r="F3463">
            <v>2483485</v>
          </cell>
          <cell r="G3463" t="str">
            <v>-</v>
          </cell>
          <cell r="H3463" t="str">
            <v>toxin biosynthesis protein</v>
          </cell>
          <cell r="I3463" t="str">
            <v>Linkage Group VI</v>
          </cell>
        </row>
        <row r="3464">
          <cell r="A3464" t="str">
            <v>NCU03926</v>
          </cell>
          <cell r="D3464">
            <v>1643</v>
          </cell>
          <cell r="E3464">
            <v>2477865</v>
          </cell>
          <cell r="F3464">
            <v>2479507</v>
          </cell>
          <cell r="G3464" t="str">
            <v>-</v>
          </cell>
          <cell r="H3464" t="str">
            <v>37S ribosomal protein Rsm24</v>
          </cell>
          <cell r="I3464" t="str">
            <v>Linkage Group VI</v>
          </cell>
        </row>
        <row r="3465">
          <cell r="A3465" t="str">
            <v>NCU03928</v>
          </cell>
          <cell r="D3465">
            <v>3466</v>
          </cell>
          <cell r="E3465">
            <v>2471750</v>
          </cell>
          <cell r="F3465">
            <v>2475215</v>
          </cell>
          <cell r="G3465" t="str">
            <v>-</v>
          </cell>
          <cell r="H3465" t="str">
            <v>hypothetical protein</v>
          </cell>
          <cell r="I3465" t="str">
            <v>Linkage Group VI</v>
          </cell>
        </row>
        <row r="3466">
          <cell r="A3466" t="str">
            <v>NCU03929</v>
          </cell>
          <cell r="D3466">
            <v>2783</v>
          </cell>
          <cell r="E3466">
            <v>2468726</v>
          </cell>
          <cell r="F3466">
            <v>2471508</v>
          </cell>
          <cell r="G3466" t="str">
            <v>+</v>
          </cell>
          <cell r="H3466" t="str">
            <v>acyl-CoA synthetase</v>
          </cell>
          <cell r="I3466" t="str">
            <v>Linkage Group VI</v>
          </cell>
        </row>
        <row r="3467">
          <cell r="A3467" t="str">
            <v>NCU03931</v>
          </cell>
          <cell r="B3467" t="str">
            <v>ada-5</v>
          </cell>
          <cell r="D3467">
            <v>2598</v>
          </cell>
          <cell r="E3467">
            <v>2465034</v>
          </cell>
          <cell r="F3467">
            <v>2467631</v>
          </cell>
          <cell r="G3467" t="str">
            <v>-</v>
          </cell>
          <cell r="H3467" t="str">
            <v>hypothetical protein</v>
          </cell>
          <cell r="I3467" t="str">
            <v>Linkage Group VI</v>
          </cell>
        </row>
        <row r="3468">
          <cell r="A3468" t="str">
            <v>NCU03932</v>
          </cell>
          <cell r="D3468">
            <v>1744</v>
          </cell>
          <cell r="E3468">
            <v>2463373</v>
          </cell>
          <cell r="F3468">
            <v>2465116</v>
          </cell>
          <cell r="G3468" t="str">
            <v>+</v>
          </cell>
          <cell r="H3468" t="str">
            <v>hypothetical protein</v>
          </cell>
          <cell r="I3468" t="str">
            <v>Linkage Group VI</v>
          </cell>
        </row>
        <row r="3469">
          <cell r="A3469" t="str">
            <v>NCU03934</v>
          </cell>
          <cell r="D3469">
            <v>550</v>
          </cell>
          <cell r="E3469">
            <v>2461108</v>
          </cell>
          <cell r="F3469">
            <v>2461657</v>
          </cell>
          <cell r="G3469" t="str">
            <v>-</v>
          </cell>
          <cell r="H3469" t="str">
            <v>hypothetical protein</v>
          </cell>
          <cell r="I3469" t="str">
            <v>Linkage Group VI</v>
          </cell>
        </row>
        <row r="3470">
          <cell r="A3470" t="str">
            <v>NCU03935</v>
          </cell>
          <cell r="D3470">
            <v>1258</v>
          </cell>
          <cell r="E3470">
            <v>2459763</v>
          </cell>
          <cell r="F3470">
            <v>2461020</v>
          </cell>
          <cell r="G3470" t="str">
            <v>+</v>
          </cell>
          <cell r="H3470" t="str">
            <v>homoserine dehydrogenase</v>
          </cell>
          <cell r="I3470" t="str">
            <v>Linkage Group VI</v>
          </cell>
          <cell r="J3470" t="str">
            <v>GO:0009090,GO:0004412,GO:0005737,GO:0006555,GO:0005634,GO:0006566</v>
          </cell>
        </row>
        <row r="3471">
          <cell r="A3471" t="str">
            <v>NCU03936</v>
          </cell>
          <cell r="D3471">
            <v>1079</v>
          </cell>
          <cell r="E3471">
            <v>2458093</v>
          </cell>
          <cell r="F3471">
            <v>2459171</v>
          </cell>
          <cell r="G3471" t="str">
            <v>-</v>
          </cell>
          <cell r="H3471" t="str">
            <v>tRNA methyltransferase</v>
          </cell>
          <cell r="I3471" t="str">
            <v>Linkage Group VI</v>
          </cell>
        </row>
        <row r="3472">
          <cell r="A3472" t="str">
            <v>NCU03937</v>
          </cell>
          <cell r="D3472">
            <v>4072</v>
          </cell>
          <cell r="E3472">
            <v>2453528</v>
          </cell>
          <cell r="F3472">
            <v>2457599</v>
          </cell>
          <cell r="G3472" t="str">
            <v>-</v>
          </cell>
          <cell r="H3472" t="str">
            <v>intermediate filament protein</v>
          </cell>
          <cell r="I3472" t="str">
            <v>Linkage Group VI</v>
          </cell>
        </row>
        <row r="3473">
          <cell r="A3473" t="str">
            <v>NCU03938</v>
          </cell>
          <cell r="B3473" t="str">
            <v>aod-5</v>
          </cell>
          <cell r="D3473">
            <v>3300</v>
          </cell>
          <cell r="E3473">
            <v>2449871</v>
          </cell>
          <cell r="F3473">
            <v>2453170</v>
          </cell>
          <cell r="G3473" t="str">
            <v>+</v>
          </cell>
          <cell r="H3473" t="str">
            <v>alternative oxidase-5</v>
          </cell>
          <cell r="I3473" t="str">
            <v>Linkage Group VI</v>
          </cell>
          <cell r="J3473" t="str">
            <v>GO:0003700,GO:0046982,GO:0003677</v>
          </cell>
        </row>
        <row r="3474">
          <cell r="A3474" t="str">
            <v>NCU03940</v>
          </cell>
          <cell r="D3474">
            <v>1545</v>
          </cell>
          <cell r="E3474">
            <v>2444292</v>
          </cell>
          <cell r="F3474">
            <v>2445836</v>
          </cell>
          <cell r="G3474" t="str">
            <v>+</v>
          </cell>
          <cell r="H3474" t="str">
            <v>questionable protein</v>
          </cell>
          <cell r="I3474" t="str">
            <v>Linkage Group VI</v>
          </cell>
        </row>
        <row r="3475">
          <cell r="A3475" t="str">
            <v>NCU03944</v>
          </cell>
          <cell r="D3475">
            <v>2208</v>
          </cell>
          <cell r="E3475">
            <v>2434802</v>
          </cell>
          <cell r="F3475">
            <v>2437009</v>
          </cell>
          <cell r="G3475" t="str">
            <v>+</v>
          </cell>
          <cell r="H3475" t="str">
            <v>WD repeat containing protein 2</v>
          </cell>
          <cell r="I3475" t="str">
            <v>Linkage Group VI</v>
          </cell>
        </row>
        <row r="3476">
          <cell r="A3476" t="str">
            <v>NCU03946</v>
          </cell>
          <cell r="D3476">
            <v>2003</v>
          </cell>
          <cell r="E3476">
            <v>2429758</v>
          </cell>
          <cell r="F3476">
            <v>2431760</v>
          </cell>
          <cell r="G3476" t="str">
            <v>-</v>
          </cell>
          <cell r="H3476" t="str">
            <v>polyadenylate-binding protein 2</v>
          </cell>
          <cell r="I3476" t="str">
            <v>Linkage Group VI</v>
          </cell>
          <cell r="J3476" t="str">
            <v>GO:0008143,GO:0005634,GO:0005515,GO:0000289</v>
          </cell>
        </row>
        <row r="3477">
          <cell r="A3477" t="str">
            <v>NCU03947</v>
          </cell>
          <cell r="D3477">
            <v>3591</v>
          </cell>
          <cell r="E3477">
            <v>2424045</v>
          </cell>
          <cell r="F3477">
            <v>2427635</v>
          </cell>
          <cell r="G3477" t="str">
            <v>-</v>
          </cell>
          <cell r="H3477" t="str">
            <v>ubiquitin ligase</v>
          </cell>
          <cell r="I3477" t="str">
            <v>Linkage Group VI</v>
          </cell>
          <cell r="J3477" t="str">
            <v>GO:0010142,GO:0006406,GO:0005886,GO:0005794,GO:0006333,GO:0000209,GO:0005739,GO:0010008,GO:0006897,GO:0005737,GO:0000151,GO:0006351,GO:0004842,GO:0006513</v>
          </cell>
        </row>
        <row r="3478">
          <cell r="A3478" t="str">
            <v>NCU03948</v>
          </cell>
          <cell r="D3478">
            <v>2125</v>
          </cell>
          <cell r="E3478">
            <v>2421302</v>
          </cell>
          <cell r="F3478">
            <v>2423426</v>
          </cell>
          <cell r="G3478" t="str">
            <v>-</v>
          </cell>
          <cell r="H3478" t="str">
            <v>amidohydrolase 3</v>
          </cell>
          <cell r="I3478" t="str">
            <v>Linkage Group VI</v>
          </cell>
        </row>
        <row r="3479">
          <cell r="A3479" t="str">
            <v>NCU03949</v>
          </cell>
          <cell r="C3479" t="str">
            <v>ncd-2</v>
          </cell>
          <cell r="D3479">
            <v>2167</v>
          </cell>
          <cell r="E3479">
            <v>2418894</v>
          </cell>
          <cell r="F3479">
            <v>2421060</v>
          </cell>
          <cell r="G3479" t="str">
            <v>+</v>
          </cell>
          <cell r="H3479" t="str">
            <v>FMN-dependent 2-nitropropane dioxygenase</v>
          </cell>
          <cell r="I3479" t="str">
            <v>Linkage Group VI</v>
          </cell>
          <cell r="J3479" t="str">
            <v>GO:0019333</v>
          </cell>
        </row>
        <row r="3480">
          <cell r="A3480" t="str">
            <v>NCU03950</v>
          </cell>
          <cell r="D3480">
            <v>2143</v>
          </cell>
          <cell r="E3480">
            <v>2416656</v>
          </cell>
          <cell r="F3480">
            <v>2418798</v>
          </cell>
          <cell r="G3480" t="str">
            <v>+</v>
          </cell>
          <cell r="H3480" t="str">
            <v>hypothetical protein</v>
          </cell>
          <cell r="I3480" t="str">
            <v>Linkage Group VI</v>
          </cell>
        </row>
        <row r="3481">
          <cell r="A3481" t="str">
            <v>NCU03952</v>
          </cell>
          <cell r="D3481">
            <v>2751</v>
          </cell>
          <cell r="E3481">
            <v>2409637</v>
          </cell>
          <cell r="F3481">
            <v>2412387</v>
          </cell>
          <cell r="G3481" t="str">
            <v>-</v>
          </cell>
          <cell r="H3481" t="str">
            <v>U3 small nucleolar ribonucleoprotein Mpp10</v>
          </cell>
          <cell r="I3481" t="str">
            <v>Linkage Group VI</v>
          </cell>
        </row>
        <row r="3482">
          <cell r="A3482" t="str">
            <v>NCU03953</v>
          </cell>
          <cell r="B3482" t="str">
            <v>nuo19.3</v>
          </cell>
          <cell r="D3482">
            <v>1588</v>
          </cell>
          <cell r="E3482">
            <v>2407307</v>
          </cell>
          <cell r="F3482">
            <v>2408894</v>
          </cell>
          <cell r="G3482" t="str">
            <v>+</v>
          </cell>
          <cell r="H3482" t="str">
            <v>NADH:ubiquinone oxidoreductase 19.3</v>
          </cell>
          <cell r="I3482" t="str">
            <v>Linkage Group VI</v>
          </cell>
          <cell r="J3482" t="str">
            <v>GO:0005739,GO:0006116,GO:0005739,GO:0032981,GO:0009055,GO:0005747,GO:0016226,GO:0042652</v>
          </cell>
        </row>
        <row r="3483">
          <cell r="A3483" t="str">
            <v>NCU03954</v>
          </cell>
          <cell r="B3483" t="str">
            <v>tbg</v>
          </cell>
          <cell r="D3483">
            <v>2369</v>
          </cell>
          <cell r="E3483">
            <v>2404493</v>
          </cell>
          <cell r="F3483">
            <v>2406861</v>
          </cell>
          <cell r="G3483" t="str">
            <v>+</v>
          </cell>
          <cell r="H3483" t="str">
            <v>tubulin gamma chain</v>
          </cell>
          <cell r="I3483" t="str">
            <v>Linkage Group VI</v>
          </cell>
          <cell r="J3483" t="str">
            <v>GO:0031122,GO:0000930,GO:0005816,GO:0005739,GO:0007051</v>
          </cell>
        </row>
        <row r="3484">
          <cell r="A3484" t="str">
            <v>NCU03955</v>
          </cell>
          <cell r="D3484">
            <v>6127</v>
          </cell>
          <cell r="E3484">
            <v>2396856</v>
          </cell>
          <cell r="F3484">
            <v>2402982</v>
          </cell>
          <cell r="G3484" t="str">
            <v>-</v>
          </cell>
          <cell r="H3484" t="str">
            <v>phospholipase D1</v>
          </cell>
          <cell r="I3484" t="str">
            <v>Linkage Group VI</v>
          </cell>
        </row>
        <row r="3485">
          <cell r="A3485" t="str">
            <v>NCU03956</v>
          </cell>
          <cell r="D3485">
            <v>2687</v>
          </cell>
          <cell r="E3485">
            <v>2394081</v>
          </cell>
          <cell r="F3485">
            <v>2396767</v>
          </cell>
          <cell r="G3485" t="str">
            <v>+</v>
          </cell>
          <cell r="H3485" t="str">
            <v>hypothetical protein</v>
          </cell>
          <cell r="I3485" t="str">
            <v>Linkage Group VI</v>
          </cell>
        </row>
        <row r="3486">
          <cell r="A3486" t="str">
            <v>NCU03957</v>
          </cell>
          <cell r="D3486">
            <v>1255</v>
          </cell>
          <cell r="E3486">
            <v>2392285</v>
          </cell>
          <cell r="F3486">
            <v>2393539</v>
          </cell>
          <cell r="G3486" t="str">
            <v>-</v>
          </cell>
          <cell r="H3486" t="str">
            <v>COQ7</v>
          </cell>
          <cell r="I3486" t="str">
            <v>Linkage Group VI</v>
          </cell>
        </row>
        <row r="3487">
          <cell r="A3487" t="str">
            <v>NCU03960</v>
          </cell>
          <cell r="D3487">
            <v>1137</v>
          </cell>
          <cell r="E3487">
            <v>2388592</v>
          </cell>
          <cell r="F3487">
            <v>2389728</v>
          </cell>
          <cell r="G3487" t="str">
            <v>-</v>
          </cell>
          <cell r="H3487" t="str">
            <v>hypothetical protein</v>
          </cell>
          <cell r="I3487" t="str">
            <v>Linkage Group VI</v>
          </cell>
        </row>
        <row r="3488">
          <cell r="A3488" t="str">
            <v>NCU03961</v>
          </cell>
          <cell r="D3488">
            <v>2304</v>
          </cell>
          <cell r="E3488">
            <v>2386581</v>
          </cell>
          <cell r="F3488">
            <v>2388884</v>
          </cell>
          <cell r="G3488" t="str">
            <v>+</v>
          </cell>
          <cell r="H3488" t="str">
            <v>WD repeat protein</v>
          </cell>
          <cell r="I3488" t="str">
            <v>Linkage Group VI</v>
          </cell>
        </row>
        <row r="3489">
          <cell r="A3489" t="str">
            <v>NCU03962</v>
          </cell>
          <cell r="D3489">
            <v>5096</v>
          </cell>
          <cell r="E3489">
            <v>2380511</v>
          </cell>
          <cell r="F3489">
            <v>2385606</v>
          </cell>
          <cell r="G3489" t="str">
            <v>-</v>
          </cell>
          <cell r="H3489" t="str">
            <v>hypothetical protein</v>
          </cell>
          <cell r="I3489" t="str">
            <v>Linkage Group VI</v>
          </cell>
        </row>
        <row r="3490">
          <cell r="A3490" t="str">
            <v>NCU03963</v>
          </cell>
          <cell r="D3490">
            <v>1285</v>
          </cell>
          <cell r="E3490">
            <v>2379060</v>
          </cell>
          <cell r="F3490">
            <v>2380344</v>
          </cell>
          <cell r="G3490" t="str">
            <v>+</v>
          </cell>
          <cell r="H3490" t="str">
            <v>5'-methylthioadenosine phosphorylase</v>
          </cell>
          <cell r="I3490" t="str">
            <v>Linkage Group VI</v>
          </cell>
          <cell r="J3490" t="str">
            <v>GO:0005737,GO:0017061,GO:0019509,GO:0006537</v>
          </cell>
        </row>
        <row r="3491">
          <cell r="A3491" t="str">
            <v>NCU03964</v>
          </cell>
          <cell r="D3491">
            <v>3444</v>
          </cell>
          <cell r="E3491">
            <v>2374829</v>
          </cell>
          <cell r="F3491">
            <v>2378272</v>
          </cell>
          <cell r="G3491" t="str">
            <v>-</v>
          </cell>
          <cell r="H3491" t="str">
            <v>hypothetical protein</v>
          </cell>
          <cell r="I3491" t="str">
            <v>Linkage Group VI</v>
          </cell>
        </row>
        <row r="3492">
          <cell r="A3492" t="str">
            <v>NCU03965</v>
          </cell>
          <cell r="D3492">
            <v>2546</v>
          </cell>
          <cell r="E3492">
            <v>2372225</v>
          </cell>
          <cell r="F3492">
            <v>2374770</v>
          </cell>
          <cell r="G3492" t="str">
            <v>+</v>
          </cell>
          <cell r="H3492" t="str">
            <v>catabolite repression protein creC</v>
          </cell>
          <cell r="I3492" t="str">
            <v>Linkage Group VI</v>
          </cell>
        </row>
        <row r="3493">
          <cell r="A3493" t="str">
            <v>NCU03966</v>
          </cell>
          <cell r="D3493">
            <v>2118</v>
          </cell>
          <cell r="E3493">
            <v>2368240</v>
          </cell>
          <cell r="F3493">
            <v>2370357</v>
          </cell>
          <cell r="G3493" t="str">
            <v>-</v>
          </cell>
          <cell r="H3493" t="str">
            <v>mitochondrial Rho GTPase 1</v>
          </cell>
          <cell r="I3493" t="str">
            <v>Linkage Group VI</v>
          </cell>
        </row>
        <row r="3494">
          <cell r="A3494" t="str">
            <v>NCU03967</v>
          </cell>
          <cell r="B3494" t="str">
            <v>vvd</v>
          </cell>
          <cell r="D3494">
            <v>2115</v>
          </cell>
          <cell r="E3494">
            <v>2364519</v>
          </cell>
          <cell r="F3494">
            <v>2366633</v>
          </cell>
          <cell r="G3494" t="str">
            <v>+</v>
          </cell>
          <cell r="H3494" t="str">
            <v>vivid</v>
          </cell>
          <cell r="I3494" t="str">
            <v>Linkage Group VI</v>
          </cell>
          <cell r="J3494" t="str">
            <v>GO:0010181,GO:0010378,GO:0009906,GO:0009266,GO:0016117,GO:0005829,GO:0009882,GO:0009649,GO:0009416,GO:0031000,GO:0050660,GO:0042803</v>
          </cell>
        </row>
        <row r="3495">
          <cell r="A3495" t="str">
            <v>NCU03968</v>
          </cell>
          <cell r="D3495">
            <v>1981</v>
          </cell>
          <cell r="E3495">
            <v>2357931</v>
          </cell>
          <cell r="F3495">
            <v>2359911</v>
          </cell>
          <cell r="G3495" t="str">
            <v>-</v>
          </cell>
          <cell r="H3495" t="str">
            <v>hypothetical protein</v>
          </cell>
          <cell r="I3495" t="str">
            <v>Linkage Group VI</v>
          </cell>
          <cell r="J3495" t="str">
            <v>GO:0009416</v>
          </cell>
        </row>
        <row r="3496">
          <cell r="A3496" t="str">
            <v>NCU03969</v>
          </cell>
          <cell r="D3496">
            <v>540</v>
          </cell>
          <cell r="E3496">
            <v>2356590</v>
          </cell>
          <cell r="F3496">
            <v>2357129</v>
          </cell>
          <cell r="G3496" t="str">
            <v>+</v>
          </cell>
          <cell r="H3496" t="str">
            <v>hypothetical protein</v>
          </cell>
          <cell r="I3496" t="str">
            <v>Linkage Group VI</v>
          </cell>
        </row>
        <row r="3497">
          <cell r="A3497" t="str">
            <v>NCU03970</v>
          </cell>
          <cell r="D3497">
            <v>1169</v>
          </cell>
          <cell r="E3497">
            <v>2351033</v>
          </cell>
          <cell r="F3497">
            <v>2352201</v>
          </cell>
          <cell r="G3497" t="str">
            <v>+</v>
          </cell>
          <cell r="H3497" t="str">
            <v>riboflavin kinase</v>
          </cell>
          <cell r="I3497" t="str">
            <v>Linkage Group VI</v>
          </cell>
        </row>
        <row r="3498">
          <cell r="A3498" t="str">
            <v>NCU03971</v>
          </cell>
          <cell r="D3498">
            <v>2273</v>
          </cell>
          <cell r="E3498">
            <v>2348451</v>
          </cell>
          <cell r="F3498">
            <v>2350723</v>
          </cell>
          <cell r="G3498" t="str">
            <v>+</v>
          </cell>
          <cell r="H3498" t="str">
            <v>mRNA cap guanine-N7 methyltransferase</v>
          </cell>
          <cell r="I3498" t="str">
            <v>Linkage Group VI</v>
          </cell>
        </row>
        <row r="3499">
          <cell r="A3499" t="str">
            <v>NCU03972</v>
          </cell>
          <cell r="D3499">
            <v>2184</v>
          </cell>
          <cell r="E3499">
            <v>2345971</v>
          </cell>
          <cell r="F3499">
            <v>2348154</v>
          </cell>
          <cell r="G3499" t="str">
            <v>-</v>
          </cell>
          <cell r="H3499" t="str">
            <v>proteasome regulatory particle</v>
          </cell>
          <cell r="I3499" t="str">
            <v>Linkage Group VI</v>
          </cell>
        </row>
        <row r="3500">
          <cell r="A3500" t="str">
            <v>NCU03973</v>
          </cell>
          <cell r="D3500">
            <v>3801</v>
          </cell>
          <cell r="E3500">
            <v>2342192</v>
          </cell>
          <cell r="F3500">
            <v>2345992</v>
          </cell>
          <cell r="G3500" t="str">
            <v>+</v>
          </cell>
          <cell r="H3500" t="str">
            <v>alanine aminotransferase</v>
          </cell>
          <cell r="I3500" t="str">
            <v>Linkage Group VI</v>
          </cell>
        </row>
        <row r="3501">
          <cell r="A3501" t="str">
            <v>NCU03974</v>
          </cell>
          <cell r="D3501">
            <v>5576</v>
          </cell>
          <cell r="E3501">
            <v>2334469</v>
          </cell>
          <cell r="F3501">
            <v>2340044</v>
          </cell>
          <cell r="G3501" t="str">
            <v>+</v>
          </cell>
          <cell r="H3501" t="str">
            <v>hypothetical protein</v>
          </cell>
          <cell r="I3501" t="str">
            <v>Linkage Group VI</v>
          </cell>
        </row>
        <row r="3502">
          <cell r="A3502" t="str">
            <v>NCU03975</v>
          </cell>
          <cell r="D3502">
            <v>2709</v>
          </cell>
          <cell r="E3502">
            <v>2324324</v>
          </cell>
          <cell r="F3502">
            <v>2327032</v>
          </cell>
          <cell r="G3502" t="str">
            <v>-</v>
          </cell>
          <cell r="H3502" t="str">
            <v>zinc finger protein 58</v>
          </cell>
          <cell r="I3502" t="str">
            <v>Linkage Group VI</v>
          </cell>
        </row>
        <row r="3503">
          <cell r="A3503" t="str">
            <v>NCU03976</v>
          </cell>
          <cell r="D3503">
            <v>934</v>
          </cell>
          <cell r="E3503">
            <v>2321222</v>
          </cell>
          <cell r="F3503">
            <v>2322155</v>
          </cell>
          <cell r="G3503" t="str">
            <v>+</v>
          </cell>
          <cell r="H3503" t="str">
            <v>hypothetical protein</v>
          </cell>
          <cell r="I3503" t="str">
            <v>Linkage Group VI</v>
          </cell>
        </row>
        <row r="3504">
          <cell r="A3504" t="str">
            <v>NCU03977</v>
          </cell>
          <cell r="D3504">
            <v>1087</v>
          </cell>
          <cell r="E3504">
            <v>2319357</v>
          </cell>
          <cell r="F3504">
            <v>2320443</v>
          </cell>
          <cell r="G3504" t="str">
            <v>-</v>
          </cell>
          <cell r="H3504" t="str">
            <v>hypothetical protein</v>
          </cell>
          <cell r="I3504" t="str">
            <v>Linkage Group VI</v>
          </cell>
        </row>
        <row r="3505">
          <cell r="A3505" t="str">
            <v>NCU03979</v>
          </cell>
          <cell r="D3505">
            <v>1801</v>
          </cell>
          <cell r="E3505">
            <v>2313745</v>
          </cell>
          <cell r="F3505">
            <v>2315545</v>
          </cell>
          <cell r="G3505" t="str">
            <v>-</v>
          </cell>
          <cell r="H3505" t="str">
            <v>biotin synthase</v>
          </cell>
          <cell r="I3505" t="str">
            <v>Linkage Group VI</v>
          </cell>
          <cell r="J3505" t="str">
            <v>GO:0009102,GO:0004076,GO:0005739</v>
          </cell>
        </row>
        <row r="3506">
          <cell r="A3506" t="str">
            <v>NCU03980</v>
          </cell>
          <cell r="D3506">
            <v>2517</v>
          </cell>
          <cell r="E3506">
            <v>2310624</v>
          </cell>
          <cell r="F3506">
            <v>2313140</v>
          </cell>
          <cell r="G3506" t="str">
            <v>+</v>
          </cell>
          <cell r="H3506" t="str">
            <v>T-complex protein 1 subunit epsilon</v>
          </cell>
          <cell r="I3506" t="str">
            <v>Linkage Group VI</v>
          </cell>
          <cell r="J3506" t="str">
            <v>GO:0006457,GO:0005832,GO:0005856,GO:0007010,GO:0051082,GO:0005737</v>
          </cell>
        </row>
        <row r="3507">
          <cell r="A3507" t="str">
            <v>NCU03981</v>
          </cell>
          <cell r="D3507">
            <v>3009</v>
          </cell>
          <cell r="E3507">
            <v>2307084</v>
          </cell>
          <cell r="F3507">
            <v>2310092</v>
          </cell>
          <cell r="G3507" t="str">
            <v>-</v>
          </cell>
          <cell r="H3507" t="str">
            <v>elongation factor Tu GTP binding domain-containing protein</v>
          </cell>
          <cell r="I3507" t="str">
            <v>Linkage Group VI</v>
          </cell>
        </row>
        <row r="3508">
          <cell r="A3508" t="str">
            <v>NCU03982</v>
          </cell>
          <cell r="B3508" t="str">
            <v>grp78</v>
          </cell>
          <cell r="C3508" t="str">
            <v>hsps-2</v>
          </cell>
          <cell r="D3508">
            <v>2871</v>
          </cell>
          <cell r="E3508">
            <v>2302462</v>
          </cell>
          <cell r="F3508">
            <v>2305332</v>
          </cell>
          <cell r="G3508" t="str">
            <v>-</v>
          </cell>
          <cell r="H3508" t="str">
            <v>glucose regulated protein 78</v>
          </cell>
          <cell r="I3508" t="str">
            <v>Linkage Group VI</v>
          </cell>
          <cell r="J3508" t="str">
            <v>GO:0031204,GO:0042594,GO:0051082,GO:0006986,GO:0006616,GO:0030433,GO:0009408,GO:0006950,GO:0016887,GO:0005783</v>
          </cell>
        </row>
        <row r="3509">
          <cell r="A3509" t="str">
            <v>NCU03983</v>
          </cell>
          <cell r="D3509">
            <v>768</v>
          </cell>
          <cell r="E3509">
            <v>2301279</v>
          </cell>
          <cell r="F3509">
            <v>2302046</v>
          </cell>
          <cell r="G3509" t="str">
            <v>-</v>
          </cell>
          <cell r="H3509" t="str">
            <v>hypothetical protein</v>
          </cell>
          <cell r="I3509" t="str">
            <v>Linkage Group VI</v>
          </cell>
        </row>
        <row r="3510">
          <cell r="A3510" t="str">
            <v>NCU03984</v>
          </cell>
          <cell r="D3510">
            <v>993</v>
          </cell>
          <cell r="E3510">
            <v>2297382</v>
          </cell>
          <cell r="F3510">
            <v>2298374</v>
          </cell>
          <cell r="G3510" t="str">
            <v>+</v>
          </cell>
          <cell r="H3510" t="str">
            <v>hypothetical protein</v>
          </cell>
          <cell r="I3510" t="str">
            <v>Linkage Group VI</v>
          </cell>
        </row>
        <row r="3511">
          <cell r="A3511" t="str">
            <v>NCU03985</v>
          </cell>
          <cell r="D3511">
            <v>1440</v>
          </cell>
          <cell r="E3511">
            <v>2294991</v>
          </cell>
          <cell r="F3511">
            <v>2296430</v>
          </cell>
          <cell r="G3511" t="str">
            <v>+</v>
          </cell>
          <cell r="H3511" t="str">
            <v>DUF159 domain-containing protein</v>
          </cell>
          <cell r="I3511" t="str">
            <v>Linkage Group VI</v>
          </cell>
        </row>
        <row r="3512">
          <cell r="A3512" t="str">
            <v>NCU03986</v>
          </cell>
          <cell r="D3512">
            <v>4983</v>
          </cell>
          <cell r="E3512">
            <v>2289796</v>
          </cell>
          <cell r="F3512">
            <v>2294778</v>
          </cell>
          <cell r="G3512" t="str">
            <v>+</v>
          </cell>
          <cell r="H3512" t="str">
            <v>DNA-directed RNA polymerase III largest subunit</v>
          </cell>
          <cell r="I3512" t="str">
            <v>Linkage Group VI</v>
          </cell>
        </row>
        <row r="3513">
          <cell r="A3513" t="str">
            <v>NCU03988</v>
          </cell>
          <cell r="D3513">
            <v>1329</v>
          </cell>
          <cell r="E3513">
            <v>2277319</v>
          </cell>
          <cell r="F3513">
            <v>2278647</v>
          </cell>
          <cell r="G3513" t="str">
            <v>+</v>
          </cell>
          <cell r="H3513" t="str">
            <v>60S ribosomal protein L18</v>
          </cell>
          <cell r="I3513" t="str">
            <v>Linkage Group VI</v>
          </cell>
          <cell r="J3513" t="str">
            <v>GO:0006412,GO:0022625,GO:0003735</v>
          </cell>
        </row>
        <row r="3514">
          <cell r="A3514" t="str">
            <v>NCU03989</v>
          </cell>
          <cell r="D3514">
            <v>2069</v>
          </cell>
          <cell r="E3514">
            <v>2274383</v>
          </cell>
          <cell r="F3514">
            <v>2276451</v>
          </cell>
          <cell r="G3514" t="str">
            <v>+</v>
          </cell>
          <cell r="H3514" t="str">
            <v>ADP,ATP carrier protein</v>
          </cell>
          <cell r="I3514" t="str">
            <v>Linkage Group VI</v>
          </cell>
        </row>
        <row r="3515">
          <cell r="A3515" t="str">
            <v>NCU03990</v>
          </cell>
          <cell r="D3515">
            <v>2274</v>
          </cell>
          <cell r="E3515">
            <v>2270365</v>
          </cell>
          <cell r="F3515">
            <v>2272638</v>
          </cell>
          <cell r="G3515" t="str">
            <v>+</v>
          </cell>
          <cell r="H3515" t="str">
            <v>hypothetical protein</v>
          </cell>
          <cell r="I3515" t="str">
            <v>Linkage Group VI</v>
          </cell>
        </row>
        <row r="3516">
          <cell r="A3516" t="str">
            <v>NCU03991</v>
          </cell>
          <cell r="D3516">
            <v>1786</v>
          </cell>
          <cell r="E3516">
            <v>2267671</v>
          </cell>
          <cell r="F3516">
            <v>2269456</v>
          </cell>
          <cell r="G3516" t="str">
            <v>+</v>
          </cell>
          <cell r="H3516" t="str">
            <v>sterol O-acyltransferase 1</v>
          </cell>
          <cell r="I3516" t="str">
            <v>Linkage Group VI</v>
          </cell>
        </row>
        <row r="3517">
          <cell r="A3517" t="str">
            <v>NCU03992</v>
          </cell>
          <cell r="D3517">
            <v>2972</v>
          </cell>
          <cell r="E3517">
            <v>2262868</v>
          </cell>
          <cell r="F3517">
            <v>2265839</v>
          </cell>
          <cell r="G3517" t="str">
            <v>+</v>
          </cell>
          <cell r="H3517" t="str">
            <v>fimbrin</v>
          </cell>
          <cell r="I3517" t="str">
            <v>Linkage Group VI</v>
          </cell>
          <cell r="J3517" t="str">
            <v>GO:0032432,GO:0032432,GO:0032432,GO:0032432,GO:0032432,GO:0032432,GO:0032432</v>
          </cell>
        </row>
        <row r="3518">
          <cell r="A3518" t="str">
            <v>NCU03993</v>
          </cell>
          <cell r="D3518">
            <v>1104</v>
          </cell>
          <cell r="E3518">
            <v>2260901</v>
          </cell>
          <cell r="F3518">
            <v>2262004</v>
          </cell>
          <cell r="G3518" t="str">
            <v>-</v>
          </cell>
          <cell r="H3518" t="str">
            <v>hypothetical protein</v>
          </cell>
          <cell r="I3518" t="str">
            <v>Linkage Group VI</v>
          </cell>
        </row>
        <row r="3519">
          <cell r="A3519" t="str">
            <v>NCU03994</v>
          </cell>
          <cell r="D3519">
            <v>2627</v>
          </cell>
          <cell r="E3519">
            <v>2258239</v>
          </cell>
          <cell r="F3519">
            <v>2260865</v>
          </cell>
          <cell r="G3519" t="str">
            <v>+</v>
          </cell>
          <cell r="H3519" t="str">
            <v>hypothetical protein</v>
          </cell>
          <cell r="I3519" t="str">
            <v>Linkage Group VI</v>
          </cell>
        </row>
        <row r="3520">
          <cell r="A3520" t="str">
            <v>NCU03995</v>
          </cell>
          <cell r="D3520">
            <v>1716</v>
          </cell>
          <cell r="E3520">
            <v>2255957</v>
          </cell>
          <cell r="F3520">
            <v>2257672</v>
          </cell>
          <cell r="G3520" t="str">
            <v>-</v>
          </cell>
          <cell r="H3520" t="str">
            <v>oligosaccharyl transferase subunit</v>
          </cell>
          <cell r="I3520" t="str">
            <v>Linkage Group VI</v>
          </cell>
        </row>
        <row r="3521">
          <cell r="A3521" t="str">
            <v>NCU03996</v>
          </cell>
          <cell r="D3521">
            <v>1421</v>
          </cell>
          <cell r="E3521">
            <v>2252836</v>
          </cell>
          <cell r="F3521">
            <v>2254256</v>
          </cell>
          <cell r="G3521" t="str">
            <v>-</v>
          </cell>
          <cell r="H3521" t="str">
            <v>exoglucanase 3</v>
          </cell>
          <cell r="I3521" t="str">
            <v>Linkage Group VI</v>
          </cell>
        </row>
        <row r="3522">
          <cell r="A3522" t="str">
            <v>NCU03997</v>
          </cell>
          <cell r="D3522">
            <v>1004</v>
          </cell>
          <cell r="E3522">
            <v>2251055</v>
          </cell>
          <cell r="F3522">
            <v>2252058</v>
          </cell>
          <cell r="G3522" t="str">
            <v>+</v>
          </cell>
          <cell r="H3522" t="str">
            <v>hypothetical protein</v>
          </cell>
          <cell r="I3522" t="str">
            <v>Linkage Group VI</v>
          </cell>
        </row>
        <row r="3523">
          <cell r="A3523" t="str">
            <v>NCU03998</v>
          </cell>
          <cell r="D3523">
            <v>2256</v>
          </cell>
          <cell r="E3523">
            <v>2245351</v>
          </cell>
          <cell r="F3523">
            <v>2247606</v>
          </cell>
          <cell r="G3523" t="str">
            <v>-</v>
          </cell>
          <cell r="H3523" t="str">
            <v>adaptor protein complex 3 Mu3A</v>
          </cell>
          <cell r="I3523" t="str">
            <v>Linkage Group VI</v>
          </cell>
        </row>
        <row r="3524">
          <cell r="A3524" t="str">
            <v>NCU04001</v>
          </cell>
          <cell r="B3524" t="str">
            <v>ff-7</v>
          </cell>
          <cell r="D3524">
            <v>2861</v>
          </cell>
          <cell r="E3524">
            <v>2232651</v>
          </cell>
          <cell r="F3524">
            <v>2235511</v>
          </cell>
          <cell r="G3524" t="str">
            <v>-</v>
          </cell>
          <cell r="H3524" t="str">
            <v>female fertility-7</v>
          </cell>
          <cell r="I3524" t="str">
            <v>Linkage Group VI</v>
          </cell>
        </row>
        <row r="3525">
          <cell r="A3525" t="str">
            <v>NCU04002</v>
          </cell>
          <cell r="D3525">
            <v>2526</v>
          </cell>
          <cell r="E3525">
            <v>2226872</v>
          </cell>
          <cell r="F3525">
            <v>2229397</v>
          </cell>
          <cell r="G3525" t="str">
            <v>+</v>
          </cell>
          <cell r="H3525" t="str">
            <v>SWR1-complex protein 4</v>
          </cell>
          <cell r="I3525" t="str">
            <v>Linkage Group VI</v>
          </cell>
        </row>
        <row r="3526">
          <cell r="A3526" t="str">
            <v>NCU04003</v>
          </cell>
          <cell r="D3526">
            <v>1888</v>
          </cell>
          <cell r="E3526">
            <v>2224764</v>
          </cell>
          <cell r="F3526">
            <v>2226651</v>
          </cell>
          <cell r="G3526" t="str">
            <v>-</v>
          </cell>
          <cell r="H3526" t="str">
            <v>ERP1 protein</v>
          </cell>
          <cell r="I3526" t="str">
            <v>Linkage Group VI</v>
          </cell>
        </row>
        <row r="3527">
          <cell r="A3527" t="str">
            <v>NCU04005</v>
          </cell>
          <cell r="B3527" t="str">
            <v>ck-1b</v>
          </cell>
          <cell r="D3527">
            <v>3657</v>
          </cell>
          <cell r="E3527">
            <v>2219121</v>
          </cell>
          <cell r="F3527">
            <v>2222777</v>
          </cell>
          <cell r="G3527" t="str">
            <v>+</v>
          </cell>
          <cell r="H3527" t="str">
            <v>casein kinase-1b</v>
          </cell>
          <cell r="I3527" t="str">
            <v>Linkage Group VI</v>
          </cell>
          <cell r="J3527" t="str">
            <v>GO:0040009,GO:0004674,GO:0048315,GO:0009749,GO:0005886,GO:0006468</v>
          </cell>
        </row>
        <row r="3528">
          <cell r="A3528" t="str">
            <v>NCU04006</v>
          </cell>
          <cell r="D3528">
            <v>1635</v>
          </cell>
          <cell r="E3528">
            <v>2216887</v>
          </cell>
          <cell r="F3528">
            <v>2218521</v>
          </cell>
          <cell r="G3528" t="str">
            <v>-</v>
          </cell>
          <cell r="H3528" t="str">
            <v>hypothetical protein</v>
          </cell>
          <cell r="I3528" t="str">
            <v>Linkage Group VI</v>
          </cell>
        </row>
        <row r="3529">
          <cell r="A3529" t="str">
            <v>NCU04007</v>
          </cell>
          <cell r="D3529">
            <v>4624</v>
          </cell>
          <cell r="E3529">
            <v>2205713</v>
          </cell>
          <cell r="F3529">
            <v>2210336</v>
          </cell>
          <cell r="G3529" t="str">
            <v>+</v>
          </cell>
          <cell r="H3529" t="str">
            <v>hypothetical protein</v>
          </cell>
          <cell r="I3529" t="str">
            <v>Linkage Group VI</v>
          </cell>
        </row>
        <row r="3530">
          <cell r="A3530" t="str">
            <v>NCU04008</v>
          </cell>
          <cell r="D3530">
            <v>2149</v>
          </cell>
          <cell r="E3530">
            <v>2202207</v>
          </cell>
          <cell r="F3530">
            <v>2204355</v>
          </cell>
          <cell r="G3530" t="str">
            <v>-</v>
          </cell>
          <cell r="H3530" t="str">
            <v>mitochondrial ATPase</v>
          </cell>
          <cell r="I3530" t="str">
            <v>Linkage Group VI</v>
          </cell>
        </row>
        <row r="3531">
          <cell r="A3531" t="str">
            <v>NCU04009</v>
          </cell>
          <cell r="D3531">
            <v>1473</v>
          </cell>
          <cell r="E3531">
            <v>2200638</v>
          </cell>
          <cell r="F3531">
            <v>2202110</v>
          </cell>
          <cell r="G3531" t="str">
            <v>+</v>
          </cell>
          <cell r="H3531" t="str">
            <v>exosome complex exonuclease Rrp4</v>
          </cell>
          <cell r="I3531" t="str">
            <v>Linkage Group VI</v>
          </cell>
        </row>
        <row r="3532">
          <cell r="A3532" t="str">
            <v>NCU04010</v>
          </cell>
          <cell r="D3532">
            <v>1681</v>
          </cell>
          <cell r="E3532">
            <v>2197778</v>
          </cell>
          <cell r="F3532">
            <v>2199458</v>
          </cell>
          <cell r="G3532" t="str">
            <v>-</v>
          </cell>
          <cell r="H3532" t="str">
            <v>malonyl CoA-acyl carrier protein transacylase</v>
          </cell>
          <cell r="I3532" t="str">
            <v>Linkage Group VI</v>
          </cell>
        </row>
        <row r="3533">
          <cell r="A3533" t="str">
            <v>NCU04012</v>
          </cell>
          <cell r="D3533">
            <v>1708</v>
          </cell>
          <cell r="E3533">
            <v>2194389</v>
          </cell>
          <cell r="F3533">
            <v>2196096</v>
          </cell>
          <cell r="G3533" t="str">
            <v>+</v>
          </cell>
          <cell r="H3533" t="str">
            <v>hypothetical protein</v>
          </cell>
          <cell r="I3533" t="str">
            <v>Linkage Group VI</v>
          </cell>
        </row>
        <row r="3534">
          <cell r="A3534" t="str">
            <v>NCU04013</v>
          </cell>
          <cell r="B3534" t="str">
            <v>ylo-1</v>
          </cell>
          <cell r="D3534">
            <v>2121</v>
          </cell>
          <cell r="E3534">
            <v>2190963</v>
          </cell>
          <cell r="F3534">
            <v>2193406</v>
          </cell>
          <cell r="G3534" t="str">
            <v>+</v>
          </cell>
          <cell r="H3534" t="str">
            <v>yellow-1</v>
          </cell>
          <cell r="I3534" t="str">
            <v>Linkage Group VI</v>
          </cell>
          <cell r="J3534" t="str">
            <v>GO:0016117,GO:0005741</v>
          </cell>
        </row>
        <row r="3535">
          <cell r="A3535" t="str">
            <v>NCU04014</v>
          </cell>
          <cell r="D3535">
            <v>3600</v>
          </cell>
          <cell r="E3535">
            <v>2186154</v>
          </cell>
          <cell r="F3535">
            <v>2189753</v>
          </cell>
          <cell r="G3535" t="str">
            <v>+</v>
          </cell>
          <cell r="H3535" t="str">
            <v>hypothetical protein</v>
          </cell>
          <cell r="I3535" t="str">
            <v>Linkage Group VI</v>
          </cell>
        </row>
        <row r="3536">
          <cell r="A3536" t="str">
            <v>NCU04015</v>
          </cell>
          <cell r="D3536">
            <v>2811</v>
          </cell>
          <cell r="E3536">
            <v>2182222</v>
          </cell>
          <cell r="F3536">
            <v>2185032</v>
          </cell>
          <cell r="G3536" t="str">
            <v>-</v>
          </cell>
          <cell r="H3536" t="str">
            <v>vacuolar protein sorting-associated protein 27</v>
          </cell>
          <cell r="I3536" t="str">
            <v>Linkage Group VI</v>
          </cell>
        </row>
        <row r="3537">
          <cell r="A3537" t="str">
            <v>NCU04016</v>
          </cell>
          <cell r="D3537">
            <v>1152</v>
          </cell>
          <cell r="E3537">
            <v>2180477</v>
          </cell>
          <cell r="F3537">
            <v>2181628</v>
          </cell>
          <cell r="G3537" t="str">
            <v>-</v>
          </cell>
          <cell r="H3537" t="str">
            <v>phosphoglycerate mutase</v>
          </cell>
          <cell r="I3537" t="str">
            <v>Linkage Group VI</v>
          </cell>
        </row>
        <row r="3538">
          <cell r="A3538" t="str">
            <v>NCU04017</v>
          </cell>
          <cell r="B3538" t="str">
            <v>hpo</v>
          </cell>
          <cell r="C3538" t="str">
            <v>HP1</v>
          </cell>
          <cell r="D3538">
            <v>2183</v>
          </cell>
          <cell r="E3538">
            <v>2175920</v>
          </cell>
          <cell r="F3538">
            <v>2178102</v>
          </cell>
          <cell r="G3538" t="str">
            <v>+</v>
          </cell>
          <cell r="H3538" t="str">
            <v>heterochromatin protein</v>
          </cell>
          <cell r="I3538" t="str">
            <v>Linkage Group VI</v>
          </cell>
          <cell r="J3538" t="str">
            <v>GO:0006306,GO:0040008,GO:0000792,GO:0005634,GO:0006348</v>
          </cell>
        </row>
        <row r="3539">
          <cell r="A3539" t="str">
            <v>NCU04018</v>
          </cell>
          <cell r="D3539">
            <v>2253</v>
          </cell>
          <cell r="E3539">
            <v>2171237</v>
          </cell>
          <cell r="F3539">
            <v>2173489</v>
          </cell>
          <cell r="G3539" t="str">
            <v>-</v>
          </cell>
          <cell r="H3539" t="str">
            <v>hypothetical protein</v>
          </cell>
          <cell r="I3539" t="str">
            <v>Linkage Group VI</v>
          </cell>
        </row>
        <row r="3540">
          <cell r="A3540" t="str">
            <v>NCU04019</v>
          </cell>
          <cell r="D3540">
            <v>3322</v>
          </cell>
          <cell r="E3540">
            <v>2167395</v>
          </cell>
          <cell r="F3540">
            <v>2170716</v>
          </cell>
          <cell r="G3540" t="str">
            <v>+</v>
          </cell>
          <cell r="H3540" t="str">
            <v>nicotinamide mononucleotide adenylyl transferase</v>
          </cell>
          <cell r="I3540" t="str">
            <v>Linkage Group VI</v>
          </cell>
        </row>
        <row r="3541">
          <cell r="A3541" t="str">
            <v>NCU04020</v>
          </cell>
          <cell r="D3541">
            <v>2574</v>
          </cell>
          <cell r="E3541">
            <v>2162108</v>
          </cell>
          <cell r="F3541">
            <v>2164681</v>
          </cell>
          <cell r="G3541" t="str">
            <v>-</v>
          </cell>
          <cell r="H3541" t="str">
            <v>lysyl-tRNA synthetase</v>
          </cell>
          <cell r="I3541" t="str">
            <v>Linkage Group VI</v>
          </cell>
          <cell r="J3541" t="str">
            <v>GO:0005737,GO:0004824,GO:0006430</v>
          </cell>
        </row>
        <row r="3542">
          <cell r="A3542" t="str">
            <v>NCU04021</v>
          </cell>
          <cell r="D3542">
            <v>4989</v>
          </cell>
          <cell r="E3542">
            <v>2155299</v>
          </cell>
          <cell r="F3542">
            <v>2160287</v>
          </cell>
          <cell r="G3542" t="str">
            <v>-</v>
          </cell>
          <cell r="H3542" t="str">
            <v>ABC transporter</v>
          </cell>
          <cell r="I3542" t="str">
            <v>Linkage Group VI</v>
          </cell>
        </row>
        <row r="3543">
          <cell r="A3543" t="str">
            <v>NCU04022</v>
          </cell>
          <cell r="D3543">
            <v>2383</v>
          </cell>
          <cell r="E3543">
            <v>2152200</v>
          </cell>
          <cell r="F3543">
            <v>2154582</v>
          </cell>
          <cell r="G3543" t="str">
            <v>+</v>
          </cell>
          <cell r="H3543" t="str">
            <v>C2H2 finger domain-containing protein</v>
          </cell>
          <cell r="I3543" t="str">
            <v>Linkage Group VI</v>
          </cell>
        </row>
        <row r="3544">
          <cell r="A3544" t="str">
            <v>NCU04024</v>
          </cell>
          <cell r="D3544">
            <v>4767</v>
          </cell>
          <cell r="E3544">
            <v>2146337</v>
          </cell>
          <cell r="F3544">
            <v>2151103</v>
          </cell>
          <cell r="G3544" t="str">
            <v>-</v>
          </cell>
          <cell r="H3544" t="str">
            <v>hypothetical protein</v>
          </cell>
          <cell r="I3544" t="str">
            <v>Linkage Group VI</v>
          </cell>
        </row>
        <row r="3545">
          <cell r="A3545" t="str">
            <v>NCU04025</v>
          </cell>
          <cell r="D3545">
            <v>2290</v>
          </cell>
          <cell r="E3545">
            <v>2141979</v>
          </cell>
          <cell r="F3545">
            <v>2144268</v>
          </cell>
          <cell r="G3545" t="str">
            <v>-</v>
          </cell>
          <cell r="H3545" t="str">
            <v>hypothetical protein</v>
          </cell>
          <cell r="I3545" t="str">
            <v>Linkage Group VI</v>
          </cell>
        </row>
        <row r="3546">
          <cell r="A3546" t="str">
            <v>NCU04026</v>
          </cell>
          <cell r="D3546">
            <v>856</v>
          </cell>
          <cell r="E3546">
            <v>2140433</v>
          </cell>
          <cell r="F3546">
            <v>2141288</v>
          </cell>
          <cell r="G3546" t="str">
            <v>+</v>
          </cell>
          <cell r="H3546" t="str">
            <v>hypothetical protein</v>
          </cell>
          <cell r="I3546" t="str">
            <v>Linkage Group VI</v>
          </cell>
        </row>
        <row r="3547">
          <cell r="A3547" t="str">
            <v>NCU04027</v>
          </cell>
          <cell r="D3547">
            <v>1234</v>
          </cell>
          <cell r="E3547">
            <v>2137956</v>
          </cell>
          <cell r="F3547">
            <v>2139189</v>
          </cell>
          <cell r="G3547" t="str">
            <v>-</v>
          </cell>
          <cell r="H3547" t="str">
            <v>endoglucanase EG-1</v>
          </cell>
          <cell r="I3547" t="str">
            <v>Linkage Group VI</v>
          </cell>
        </row>
        <row r="3548">
          <cell r="A3548" t="str">
            <v>NCU04028</v>
          </cell>
          <cell r="D3548">
            <v>1068</v>
          </cell>
          <cell r="E3548">
            <v>2135896</v>
          </cell>
          <cell r="F3548">
            <v>2136963</v>
          </cell>
          <cell r="G3548" t="str">
            <v>-</v>
          </cell>
          <cell r="H3548" t="str">
            <v>hypothetical protein</v>
          </cell>
          <cell r="I3548" t="str">
            <v>Linkage Group VI</v>
          </cell>
        </row>
        <row r="3549">
          <cell r="A3549" t="str">
            <v>NCU04029</v>
          </cell>
          <cell r="D3549">
            <v>2085</v>
          </cell>
          <cell r="E3549">
            <v>2129538</v>
          </cell>
          <cell r="F3549">
            <v>2131622</v>
          </cell>
          <cell r="G3549" t="str">
            <v>-</v>
          </cell>
          <cell r="H3549" t="str">
            <v>thioesterase</v>
          </cell>
          <cell r="I3549" t="str">
            <v>Linkage Group VI</v>
          </cell>
        </row>
        <row r="3550">
          <cell r="A3550" t="str">
            <v>NCU04030</v>
          </cell>
          <cell r="D3550">
            <v>687</v>
          </cell>
          <cell r="E3550">
            <v>2127949</v>
          </cell>
          <cell r="F3550">
            <v>2128635</v>
          </cell>
          <cell r="G3550" t="str">
            <v>+</v>
          </cell>
          <cell r="H3550" t="str">
            <v>hypothetical protein</v>
          </cell>
          <cell r="I3550" t="str">
            <v>Linkage Group VI</v>
          </cell>
        </row>
        <row r="3551">
          <cell r="A3551" t="str">
            <v>NCU04031</v>
          </cell>
          <cell r="D3551">
            <v>1087</v>
          </cell>
          <cell r="E3551">
            <v>2126436</v>
          </cell>
          <cell r="F3551">
            <v>2127522</v>
          </cell>
          <cell r="G3551" t="str">
            <v>+</v>
          </cell>
          <cell r="H3551" t="str">
            <v>hypothetical protein</v>
          </cell>
          <cell r="I3551" t="str">
            <v>Linkage Group VI</v>
          </cell>
        </row>
        <row r="3552">
          <cell r="A3552" t="str">
            <v>NCU04032</v>
          </cell>
          <cell r="D3552">
            <v>1121</v>
          </cell>
          <cell r="E3552">
            <v>2124626</v>
          </cell>
          <cell r="F3552">
            <v>2125746</v>
          </cell>
          <cell r="G3552" t="str">
            <v>+</v>
          </cell>
          <cell r="H3552" t="str">
            <v>hypothetical protein</v>
          </cell>
          <cell r="I3552" t="str">
            <v>Linkage Group VI</v>
          </cell>
        </row>
        <row r="3553">
          <cell r="A3553" t="str">
            <v>NCU04033</v>
          </cell>
          <cell r="D3553">
            <v>1677</v>
          </cell>
          <cell r="E3553">
            <v>2122406</v>
          </cell>
          <cell r="F3553">
            <v>2124082</v>
          </cell>
          <cell r="G3553" t="str">
            <v>+</v>
          </cell>
          <cell r="H3553" t="str">
            <v>covalently-linked cell wall protein</v>
          </cell>
          <cell r="I3553" t="str">
            <v>Linkage Group VI</v>
          </cell>
        </row>
        <row r="3554">
          <cell r="A3554" t="str">
            <v>NCU04034</v>
          </cell>
          <cell r="D3554">
            <v>1170</v>
          </cell>
          <cell r="E3554">
            <v>2119686</v>
          </cell>
          <cell r="F3554">
            <v>2120855</v>
          </cell>
          <cell r="G3554" t="str">
            <v>+</v>
          </cell>
          <cell r="H3554" t="str">
            <v>hypothetical protein</v>
          </cell>
          <cell r="I3554" t="str">
            <v>Linkage Group VI</v>
          </cell>
        </row>
        <row r="3555">
          <cell r="A3555" t="str">
            <v>NCU04035</v>
          </cell>
          <cell r="D3555">
            <v>4542</v>
          </cell>
          <cell r="E3555">
            <v>2111268</v>
          </cell>
          <cell r="F3555">
            <v>2115809</v>
          </cell>
          <cell r="G3555" t="str">
            <v>+</v>
          </cell>
          <cell r="H3555" t="str">
            <v>hir-1</v>
          </cell>
          <cell r="I3555" t="str">
            <v>Linkage Group VI</v>
          </cell>
        </row>
        <row r="3556">
          <cell r="A3556" t="str">
            <v>NCU04036</v>
          </cell>
          <cell r="D3556">
            <v>1077</v>
          </cell>
          <cell r="E3556">
            <v>2109234</v>
          </cell>
          <cell r="F3556">
            <v>2110310</v>
          </cell>
          <cell r="G3556" t="str">
            <v>+</v>
          </cell>
          <cell r="H3556" t="str">
            <v>hypothetical protein</v>
          </cell>
          <cell r="I3556" t="str">
            <v>Linkage Group VI</v>
          </cell>
        </row>
        <row r="3557">
          <cell r="A3557" t="str">
            <v>NCU04037</v>
          </cell>
          <cell r="D3557">
            <v>1452</v>
          </cell>
          <cell r="E3557">
            <v>2105435</v>
          </cell>
          <cell r="F3557">
            <v>2106886</v>
          </cell>
          <cell r="G3557" t="str">
            <v>-</v>
          </cell>
          <cell r="H3557" t="str">
            <v>hypothetical protein</v>
          </cell>
          <cell r="I3557" t="str">
            <v>Linkage Group VI</v>
          </cell>
        </row>
        <row r="3558">
          <cell r="A3558" t="str">
            <v>NCU04038</v>
          </cell>
          <cell r="D3558">
            <v>1296</v>
          </cell>
          <cell r="E3558">
            <v>2103736</v>
          </cell>
          <cell r="F3558">
            <v>2105031</v>
          </cell>
          <cell r="G3558" t="str">
            <v>+</v>
          </cell>
          <cell r="H3558" t="str">
            <v>hypothetical protein</v>
          </cell>
          <cell r="I3558" t="str">
            <v>Linkage Group VI</v>
          </cell>
        </row>
        <row r="3559">
          <cell r="A3559" t="str">
            <v>NCU04039</v>
          </cell>
          <cell r="D3559">
            <v>865</v>
          </cell>
          <cell r="E3559">
            <v>2100676</v>
          </cell>
          <cell r="F3559">
            <v>2101540</v>
          </cell>
          <cell r="G3559" t="str">
            <v>-</v>
          </cell>
          <cell r="H3559" t="str">
            <v>GNAT family N-acetyltransferase</v>
          </cell>
          <cell r="I3559" t="str">
            <v>Linkage Group VI</v>
          </cell>
        </row>
        <row r="3560">
          <cell r="A3560" t="str">
            <v>NCU04040</v>
          </cell>
          <cell r="D3560">
            <v>1412</v>
          </cell>
          <cell r="E3560">
            <v>2099327</v>
          </cell>
          <cell r="F3560">
            <v>2100738</v>
          </cell>
          <cell r="G3560" t="str">
            <v>+</v>
          </cell>
          <cell r="H3560" t="str">
            <v>tRNA (uridine-2'-O-)-methyltransferase TRM7</v>
          </cell>
          <cell r="I3560" t="str">
            <v>Linkage Group VI</v>
          </cell>
        </row>
        <row r="3561">
          <cell r="A3561" t="str">
            <v>NCU04041</v>
          </cell>
          <cell r="D3561">
            <v>2652</v>
          </cell>
          <cell r="E3561">
            <v>2096147</v>
          </cell>
          <cell r="F3561">
            <v>2098798</v>
          </cell>
          <cell r="G3561" t="str">
            <v>-</v>
          </cell>
          <cell r="H3561" t="str">
            <v>ATP-dependent RNA helicase mak-5</v>
          </cell>
          <cell r="I3561" t="str">
            <v>Linkage Group VI</v>
          </cell>
        </row>
        <row r="3562">
          <cell r="A3562" t="str">
            <v>NCU04042</v>
          </cell>
          <cell r="D3562">
            <v>1806</v>
          </cell>
          <cell r="E3562">
            <v>2093143</v>
          </cell>
          <cell r="F3562">
            <v>2094948</v>
          </cell>
          <cell r="G3562" t="str">
            <v>-</v>
          </cell>
          <cell r="H3562" t="str">
            <v>hypothetical protein</v>
          </cell>
          <cell r="I3562" t="str">
            <v>Linkage Group VI</v>
          </cell>
        </row>
        <row r="3563">
          <cell r="A3563" t="str">
            <v>NCU04043</v>
          </cell>
          <cell r="D3563">
            <v>1264</v>
          </cell>
          <cell r="E3563">
            <v>2091071</v>
          </cell>
          <cell r="F3563">
            <v>2092334</v>
          </cell>
          <cell r="G3563" t="str">
            <v>+</v>
          </cell>
          <cell r="H3563" t="str">
            <v>hypothetical protein</v>
          </cell>
          <cell r="I3563" t="str">
            <v>Linkage Group VI</v>
          </cell>
        </row>
        <row r="3564">
          <cell r="A3564" t="str">
            <v>NCU04044</v>
          </cell>
          <cell r="D3564">
            <v>2020</v>
          </cell>
          <cell r="E3564">
            <v>2088737</v>
          </cell>
          <cell r="F3564">
            <v>2090756</v>
          </cell>
          <cell r="G3564" t="str">
            <v>-</v>
          </cell>
          <cell r="H3564" t="str">
            <v>NADH2 dehydrogenase flavoprotein 1</v>
          </cell>
          <cell r="I3564" t="str">
            <v>Linkage Group VI</v>
          </cell>
          <cell r="J3564" t="str">
            <v>GO:0005739,GO:0005747,GO:0006120,GO:0006116,GO:0009055,GO:0030437</v>
          </cell>
        </row>
        <row r="3565">
          <cell r="A3565" t="str">
            <v>NCU04045</v>
          </cell>
          <cell r="D3565">
            <v>1729</v>
          </cell>
          <cell r="E3565">
            <v>2086355</v>
          </cell>
          <cell r="F3565">
            <v>2088083</v>
          </cell>
          <cell r="G3565" t="str">
            <v>-</v>
          </cell>
          <cell r="H3565" t="str">
            <v>hypothetical protein</v>
          </cell>
          <cell r="I3565" t="str">
            <v>Linkage Group VI</v>
          </cell>
        </row>
        <row r="3566">
          <cell r="A3566" t="str">
            <v>NCU04046</v>
          </cell>
          <cell r="D3566">
            <v>1342</v>
          </cell>
          <cell r="E3566">
            <v>2084925</v>
          </cell>
          <cell r="F3566">
            <v>2086266</v>
          </cell>
          <cell r="G3566" t="str">
            <v>+</v>
          </cell>
          <cell r="H3566" t="str">
            <v>hypothetical protein</v>
          </cell>
          <cell r="I3566" t="str">
            <v>Linkage Group VI</v>
          </cell>
        </row>
        <row r="3567">
          <cell r="A3567" t="str">
            <v>NCU04047</v>
          </cell>
          <cell r="D3567">
            <v>1922</v>
          </cell>
          <cell r="E3567">
            <v>2082104</v>
          </cell>
          <cell r="F3567">
            <v>2084025</v>
          </cell>
          <cell r="G3567" t="str">
            <v>-</v>
          </cell>
          <cell r="H3567" t="str">
            <v>hypothetical protein</v>
          </cell>
          <cell r="I3567" t="str">
            <v>Linkage Group VI</v>
          </cell>
        </row>
        <row r="3568">
          <cell r="A3568" t="str">
            <v>NCU04048</v>
          </cell>
          <cell r="D3568">
            <v>2943</v>
          </cell>
          <cell r="E3568">
            <v>2076756</v>
          </cell>
          <cell r="F3568">
            <v>2079698</v>
          </cell>
          <cell r="G3568" t="str">
            <v>-</v>
          </cell>
          <cell r="H3568" t="str">
            <v>hypothetical protein</v>
          </cell>
          <cell r="I3568" t="str">
            <v>Linkage Group VI</v>
          </cell>
        </row>
        <row r="3569">
          <cell r="A3569" t="str">
            <v>NCU04049</v>
          </cell>
          <cell r="D3569">
            <v>1647</v>
          </cell>
          <cell r="E3569">
            <v>2073334</v>
          </cell>
          <cell r="F3569">
            <v>2074980</v>
          </cell>
          <cell r="G3569" t="str">
            <v>-</v>
          </cell>
          <cell r="H3569" t="str">
            <v>hypothetical protein</v>
          </cell>
          <cell r="I3569" t="str">
            <v>Linkage Group VI</v>
          </cell>
        </row>
        <row r="3570">
          <cell r="A3570" t="str">
            <v>NCU04050</v>
          </cell>
          <cell r="D3570">
            <v>1820</v>
          </cell>
          <cell r="E3570">
            <v>2068182</v>
          </cell>
          <cell r="F3570">
            <v>2070001</v>
          </cell>
          <cell r="G3570" t="str">
            <v>-</v>
          </cell>
          <cell r="H3570" t="str">
            <v>cross-pathway control protein 1</v>
          </cell>
          <cell r="I3570" t="str">
            <v>Linkage Group VI</v>
          </cell>
          <cell r="J3570" t="str">
            <v>GO:0042803,GO:0009847,GO:0006521,GO:0003700,GO:0007163,GO:0003677,GO:0034198</v>
          </cell>
        </row>
        <row r="3571">
          <cell r="A3571" t="str">
            <v>NCU04051</v>
          </cell>
          <cell r="D3571">
            <v>2457</v>
          </cell>
          <cell r="E3571">
            <v>2064754</v>
          </cell>
          <cell r="F3571">
            <v>2067210</v>
          </cell>
          <cell r="G3571" t="str">
            <v>+</v>
          </cell>
          <cell r="H3571" t="str">
            <v>GCN20</v>
          </cell>
          <cell r="I3571" t="str">
            <v>Linkage Group VI</v>
          </cell>
          <cell r="J3571" t="str">
            <v>GO:0005829,GO:0022626,GO:0006448</v>
          </cell>
        </row>
        <row r="3572">
          <cell r="A3572" t="str">
            <v>NCU04052</v>
          </cell>
          <cell r="D3572">
            <v>786</v>
          </cell>
          <cell r="E3572">
            <v>2059282</v>
          </cell>
          <cell r="F3572">
            <v>2060067</v>
          </cell>
          <cell r="G3572" t="str">
            <v>-</v>
          </cell>
          <cell r="H3572" t="str">
            <v>hypothetical protein</v>
          </cell>
          <cell r="I3572" t="str">
            <v>Linkage Group VI</v>
          </cell>
        </row>
        <row r="3573">
          <cell r="A3573" t="str">
            <v>NCU04053</v>
          </cell>
          <cell r="D3573">
            <v>3756</v>
          </cell>
          <cell r="E3573">
            <v>2054104</v>
          </cell>
          <cell r="F3573">
            <v>2057859</v>
          </cell>
          <cell r="G3573" t="str">
            <v>-</v>
          </cell>
          <cell r="H3573" t="str">
            <v>hypothetical protein</v>
          </cell>
          <cell r="I3573" t="str">
            <v>Linkage Group VI</v>
          </cell>
        </row>
        <row r="3574">
          <cell r="A3574" t="str">
            <v>NCU04054</v>
          </cell>
          <cell r="C3574" t="str">
            <v>Ben,mbic,tub-2</v>
          </cell>
          <cell r="D3574">
            <v>2400</v>
          </cell>
          <cell r="E3574">
            <v>2049980</v>
          </cell>
          <cell r="F3574">
            <v>2052379</v>
          </cell>
          <cell r="G3574" t="str">
            <v>-</v>
          </cell>
          <cell r="H3574" t="str">
            <v>tubulin beta chain</v>
          </cell>
          <cell r="I3574" t="str">
            <v>Linkage Group VI</v>
          </cell>
          <cell r="J3574" t="str">
            <v>GO:0005874,GO:0000235</v>
          </cell>
        </row>
        <row r="3575">
          <cell r="A3575" t="str">
            <v>NCU04058</v>
          </cell>
          <cell r="D3575">
            <v>1597</v>
          </cell>
          <cell r="E3575">
            <v>2033451</v>
          </cell>
          <cell r="F3575">
            <v>2035047</v>
          </cell>
          <cell r="G3575" t="str">
            <v>-</v>
          </cell>
          <cell r="H3575" t="str">
            <v>hypothetical protein</v>
          </cell>
          <cell r="I3575" t="str">
            <v>Linkage Group VI</v>
          </cell>
        </row>
        <row r="3576">
          <cell r="A3576" t="str">
            <v>NCU04059</v>
          </cell>
          <cell r="D3576">
            <v>6612</v>
          </cell>
          <cell r="E3576">
            <v>2020814</v>
          </cell>
          <cell r="F3576">
            <v>2027425</v>
          </cell>
          <cell r="G3576" t="str">
            <v>+</v>
          </cell>
          <cell r="H3576" t="str">
            <v>hypothetical protein</v>
          </cell>
          <cell r="I3576" t="str">
            <v>Linkage Group VI</v>
          </cell>
        </row>
        <row r="3577">
          <cell r="A3577" t="str">
            <v>NCU04060</v>
          </cell>
          <cell r="D3577">
            <v>2266</v>
          </cell>
          <cell r="E3577">
            <v>2017694</v>
          </cell>
          <cell r="F3577">
            <v>2019959</v>
          </cell>
          <cell r="G3577" t="str">
            <v>+</v>
          </cell>
          <cell r="H3577" t="str">
            <v>hypothetical protein</v>
          </cell>
          <cell r="I3577" t="str">
            <v>Linkage Group VI</v>
          </cell>
        </row>
        <row r="3578">
          <cell r="A3578" t="str">
            <v>NCU04061</v>
          </cell>
          <cell r="D3578">
            <v>639</v>
          </cell>
          <cell r="E3578">
            <v>2015241</v>
          </cell>
          <cell r="F3578">
            <v>2015879</v>
          </cell>
          <cell r="G3578" t="str">
            <v>+</v>
          </cell>
          <cell r="H3578" t="str">
            <v>hypothetical protein</v>
          </cell>
          <cell r="I3578" t="str">
            <v>Linkage Group VI</v>
          </cell>
        </row>
        <row r="3579">
          <cell r="A3579" t="str">
            <v>NCU04062</v>
          </cell>
          <cell r="D3579">
            <v>1968</v>
          </cell>
          <cell r="E3579">
            <v>2012781</v>
          </cell>
          <cell r="F3579">
            <v>2014748</v>
          </cell>
          <cell r="G3579" t="str">
            <v>+</v>
          </cell>
          <cell r="H3579" t="str">
            <v>peroxisome biogenesis factor 20</v>
          </cell>
          <cell r="I3579" t="str">
            <v>Linkage Group VI</v>
          </cell>
          <cell r="J3579" t="str">
            <v>GO:0005777,GO:0005053,GO:0016558</v>
          </cell>
        </row>
        <row r="3580">
          <cell r="A3580" t="str">
            <v>NCU04063</v>
          </cell>
          <cell r="D3580">
            <v>1555</v>
          </cell>
          <cell r="E3580">
            <v>2010361</v>
          </cell>
          <cell r="F3580">
            <v>2011915</v>
          </cell>
          <cell r="G3580" t="str">
            <v>-</v>
          </cell>
          <cell r="H3580" t="str">
            <v>protein transporter sec-13</v>
          </cell>
          <cell r="I3580" t="str">
            <v>Linkage Group VI</v>
          </cell>
          <cell r="J3580" t="str">
            <v>GO:0030127,GO:0006900,GO:0006888,GO:0030433,GO:0005198,GO:0019898,GO:0005643,GO:0006999,GO:0005737</v>
          </cell>
        </row>
        <row r="3581">
          <cell r="A3581" t="str">
            <v>NCU04064</v>
          </cell>
          <cell r="D3581">
            <v>2039</v>
          </cell>
          <cell r="E3581">
            <v>2008269</v>
          </cell>
          <cell r="F3581">
            <v>2010307</v>
          </cell>
          <cell r="G3581" t="str">
            <v>+</v>
          </cell>
          <cell r="H3581" t="str">
            <v>hypothetical protein</v>
          </cell>
          <cell r="I3581" t="str">
            <v>Linkage Group VI</v>
          </cell>
        </row>
        <row r="3582">
          <cell r="A3582" t="str">
            <v>NCU04065</v>
          </cell>
          <cell r="D3582">
            <v>2349</v>
          </cell>
          <cell r="E3582">
            <v>2005091</v>
          </cell>
          <cell r="F3582">
            <v>2007439</v>
          </cell>
          <cell r="G3582" t="str">
            <v>-</v>
          </cell>
          <cell r="H3582" t="str">
            <v>potassium channel protein</v>
          </cell>
          <cell r="I3582" t="str">
            <v>Linkage Group VI</v>
          </cell>
          <cell r="J3582" t="str">
            <v>GO:0005267</v>
          </cell>
        </row>
        <row r="3583">
          <cell r="A3583" t="str">
            <v>NCU04066</v>
          </cell>
          <cell r="D3583">
            <v>2313</v>
          </cell>
          <cell r="E3583">
            <v>2002403</v>
          </cell>
          <cell r="F3583">
            <v>2004715</v>
          </cell>
          <cell r="G3583" t="str">
            <v>-</v>
          </cell>
          <cell r="H3583" t="str">
            <v>hypothetical protein</v>
          </cell>
          <cell r="I3583" t="str">
            <v>Linkage Group VI</v>
          </cell>
        </row>
        <row r="3584">
          <cell r="A3584" t="str">
            <v>NCU04067</v>
          </cell>
          <cell r="D3584">
            <v>1661</v>
          </cell>
          <cell r="E3584">
            <v>2000264</v>
          </cell>
          <cell r="F3584">
            <v>2001924</v>
          </cell>
          <cell r="G3584" t="str">
            <v>+</v>
          </cell>
          <cell r="H3584" t="str">
            <v>hypothetical protein</v>
          </cell>
          <cell r="I3584" t="str">
            <v>Linkage Group VI</v>
          </cell>
        </row>
        <row r="3585">
          <cell r="A3585" t="str">
            <v>NCU04068</v>
          </cell>
          <cell r="D3585">
            <v>1471</v>
          </cell>
          <cell r="E3585">
            <v>1997854</v>
          </cell>
          <cell r="F3585">
            <v>1999324</v>
          </cell>
          <cell r="G3585" t="str">
            <v>-</v>
          </cell>
          <cell r="H3585" t="str">
            <v>60S ribosomal protein L6</v>
          </cell>
          <cell r="I3585" t="str">
            <v>Linkage Group VI</v>
          </cell>
          <cell r="J3585" t="str">
            <v>GO:0003735,GO:0005762,GO:0006412</v>
          </cell>
        </row>
        <row r="3586">
          <cell r="A3586" t="str">
            <v>NCU04069</v>
          </cell>
          <cell r="D3586">
            <v>1375</v>
          </cell>
          <cell r="E3586">
            <v>1996646</v>
          </cell>
          <cell r="F3586">
            <v>1998020</v>
          </cell>
          <cell r="G3586" t="str">
            <v>+</v>
          </cell>
          <cell r="H3586" t="str">
            <v>3'-phosphoadenosine 5'-phosphatase isoform B</v>
          </cell>
          <cell r="I3586" t="str">
            <v>Linkage Group VI</v>
          </cell>
        </row>
        <row r="3587">
          <cell r="A3587" t="str">
            <v>NCU04070</v>
          </cell>
          <cell r="D3587">
            <v>1003</v>
          </cell>
          <cell r="E3587">
            <v>1994675</v>
          </cell>
          <cell r="F3587">
            <v>1995677</v>
          </cell>
          <cell r="G3587" t="str">
            <v>-</v>
          </cell>
          <cell r="H3587" t="str">
            <v>hypothetical protein</v>
          </cell>
          <cell r="I3587" t="str">
            <v>Linkage Group VI</v>
          </cell>
        </row>
        <row r="3588">
          <cell r="A3588" t="str">
            <v>NCU04071</v>
          </cell>
          <cell r="B3588" t="str">
            <v>cmc</v>
          </cell>
          <cell r="D3588">
            <v>1587</v>
          </cell>
          <cell r="E3588">
            <v>1991910</v>
          </cell>
          <cell r="F3588">
            <v>1993496</v>
          </cell>
          <cell r="G3588" t="str">
            <v>+</v>
          </cell>
          <cell r="H3588" t="str">
            <v>carboxymuconate cyclase</v>
          </cell>
          <cell r="I3588" t="str">
            <v>Linkage Group VI</v>
          </cell>
          <cell r="J3588" t="str">
            <v>GO:0009416</v>
          </cell>
        </row>
        <row r="3589">
          <cell r="A3589" t="str">
            <v>NCU04072</v>
          </cell>
          <cell r="D3589">
            <v>1666</v>
          </cell>
          <cell r="E3589">
            <v>1989042</v>
          </cell>
          <cell r="F3589">
            <v>1990707</v>
          </cell>
          <cell r="G3589" t="str">
            <v>-</v>
          </cell>
          <cell r="H3589" t="str">
            <v>catechol dioxygenase</v>
          </cell>
          <cell r="I3589" t="str">
            <v>Linkage Group VI</v>
          </cell>
        </row>
        <row r="3590">
          <cell r="A3590" t="str">
            <v>NCU04074</v>
          </cell>
          <cell r="B3590" t="str">
            <v>nuo30.4</v>
          </cell>
          <cell r="D3590">
            <v>1715</v>
          </cell>
          <cell r="E3590">
            <v>1977426</v>
          </cell>
          <cell r="F3590">
            <v>1979140</v>
          </cell>
          <cell r="G3590" t="str">
            <v>-</v>
          </cell>
          <cell r="H3590" t="str">
            <v>NADH:ubiquinone oxidoreductase 30.4</v>
          </cell>
          <cell r="I3590" t="str">
            <v>Linkage Group VI</v>
          </cell>
          <cell r="J3590" t="str">
            <v>GO:0005747,GO:0006116,GO:0032981,GO:0009055,GO:0030437,GO:0005739,GO:0005739</v>
          </cell>
        </row>
        <row r="3591">
          <cell r="A3591" t="str">
            <v>NCU04075</v>
          </cell>
          <cell r="D3591">
            <v>2054</v>
          </cell>
          <cell r="E3591">
            <v>1973997</v>
          </cell>
          <cell r="F3591">
            <v>1976050</v>
          </cell>
          <cell r="G3591" t="str">
            <v>+</v>
          </cell>
          <cell r="H3591" t="str">
            <v>hypothetical protein</v>
          </cell>
          <cell r="I3591" t="str">
            <v>Linkage Group VI</v>
          </cell>
        </row>
        <row r="3592">
          <cell r="A3592" t="str">
            <v>NCU04076</v>
          </cell>
          <cell r="D3592">
            <v>4016</v>
          </cell>
          <cell r="E3592">
            <v>1969370</v>
          </cell>
          <cell r="F3592">
            <v>1973385</v>
          </cell>
          <cell r="G3592" t="str">
            <v>+</v>
          </cell>
          <cell r="H3592" t="str">
            <v>copper resistance-associated P-type ATPase</v>
          </cell>
          <cell r="I3592" t="str">
            <v>Linkage Group VI</v>
          </cell>
        </row>
        <row r="3593">
          <cell r="A3593" t="str">
            <v>NCU04077</v>
          </cell>
          <cell r="D3593">
            <v>3397</v>
          </cell>
          <cell r="E3593">
            <v>1963907</v>
          </cell>
          <cell r="F3593">
            <v>1967303</v>
          </cell>
          <cell r="G3593" t="str">
            <v>-</v>
          </cell>
          <cell r="H3593" t="str">
            <v>assimilatory sulfite reductase</v>
          </cell>
          <cell r="I3593" t="str">
            <v>Linkage Group VI</v>
          </cell>
        </row>
        <row r="3594">
          <cell r="A3594" t="str">
            <v>NCU04078</v>
          </cell>
          <cell r="D3594">
            <v>1930</v>
          </cell>
          <cell r="E3594">
            <v>1961500</v>
          </cell>
          <cell r="F3594">
            <v>1963429</v>
          </cell>
          <cell r="G3594" t="str">
            <v>-</v>
          </cell>
          <cell r="H3594" t="str">
            <v>NAD-dependent methanol dehydrogenase</v>
          </cell>
          <cell r="I3594" t="str">
            <v>Linkage Group VI</v>
          </cell>
        </row>
        <row r="3595">
          <cell r="A3595" t="str">
            <v>NCU04079</v>
          </cell>
          <cell r="D3595">
            <v>3384</v>
          </cell>
          <cell r="E3595">
            <v>1955305</v>
          </cell>
          <cell r="F3595">
            <v>1958688</v>
          </cell>
          <cell r="G3595" t="str">
            <v>+</v>
          </cell>
          <cell r="H3595" t="str">
            <v>hypothetical protein</v>
          </cell>
          <cell r="I3595" t="str">
            <v>Linkage Group VI</v>
          </cell>
        </row>
        <row r="3596">
          <cell r="A3596" t="str">
            <v>NCU04080</v>
          </cell>
          <cell r="D3596">
            <v>1457</v>
          </cell>
          <cell r="E3596">
            <v>1952819</v>
          </cell>
          <cell r="F3596">
            <v>1954275</v>
          </cell>
          <cell r="G3596" t="str">
            <v>-</v>
          </cell>
          <cell r="H3596" t="str">
            <v>palmitoyltransferase SWF1</v>
          </cell>
          <cell r="I3596" t="str">
            <v>Linkage Group VI</v>
          </cell>
        </row>
        <row r="3597">
          <cell r="A3597" t="str">
            <v>NCU04081</v>
          </cell>
          <cell r="D3597">
            <v>1643</v>
          </cell>
          <cell r="E3597">
            <v>1951129</v>
          </cell>
          <cell r="F3597">
            <v>1952771</v>
          </cell>
          <cell r="G3597" t="str">
            <v>+</v>
          </cell>
          <cell r="H3597" t="str">
            <v>GTP binding protein</v>
          </cell>
          <cell r="I3597" t="str">
            <v>Linkage Group VI</v>
          </cell>
        </row>
        <row r="3598">
          <cell r="A3598" t="str">
            <v>NCU04082</v>
          </cell>
          <cell r="D3598">
            <v>354</v>
          </cell>
          <cell r="E3598">
            <v>1950377</v>
          </cell>
          <cell r="F3598">
            <v>1950730</v>
          </cell>
          <cell r="G3598" t="str">
            <v>-</v>
          </cell>
          <cell r="H3598" t="str">
            <v>hypothetical protein</v>
          </cell>
          <cell r="I3598" t="str">
            <v>Linkage Group VI</v>
          </cell>
        </row>
        <row r="3599">
          <cell r="A3599" t="str">
            <v>NCU04083</v>
          </cell>
          <cell r="D3599">
            <v>2549</v>
          </cell>
          <cell r="E3599">
            <v>1945934</v>
          </cell>
          <cell r="F3599">
            <v>1948482</v>
          </cell>
          <cell r="G3599" t="str">
            <v>-</v>
          </cell>
          <cell r="H3599" t="str">
            <v>hypothetical protein</v>
          </cell>
          <cell r="I3599" t="str">
            <v>Linkage Group VI</v>
          </cell>
        </row>
        <row r="3600">
          <cell r="A3600" t="str">
            <v>NCU04084</v>
          </cell>
          <cell r="D3600">
            <v>2092</v>
          </cell>
          <cell r="E3600">
            <v>1943488</v>
          </cell>
          <cell r="F3600">
            <v>1945579</v>
          </cell>
          <cell r="G3600" t="str">
            <v>+</v>
          </cell>
          <cell r="H3600" t="str">
            <v>FAD binding oxidoreductase</v>
          </cell>
          <cell r="I3600" t="str">
            <v>Linkage Group VI</v>
          </cell>
        </row>
        <row r="3601">
          <cell r="A3601" t="str">
            <v>NCU04085</v>
          </cell>
          <cell r="D3601">
            <v>1638</v>
          </cell>
          <cell r="E3601">
            <v>1940508</v>
          </cell>
          <cell r="F3601">
            <v>1942145</v>
          </cell>
          <cell r="G3601" t="str">
            <v>+</v>
          </cell>
          <cell r="H3601" t="str">
            <v>hypothetical protein</v>
          </cell>
          <cell r="I3601" t="str">
            <v>Linkage Group VI</v>
          </cell>
        </row>
        <row r="3602">
          <cell r="A3602" t="str">
            <v>NCU04086</v>
          </cell>
          <cell r="D3602">
            <v>1274</v>
          </cell>
          <cell r="E3602">
            <v>1937943</v>
          </cell>
          <cell r="F3602">
            <v>1939216</v>
          </cell>
          <cell r="G3602" t="str">
            <v>+</v>
          </cell>
          <cell r="H3602" t="str">
            <v>hydrolase</v>
          </cell>
          <cell r="I3602" t="str">
            <v>Linkage Group VI</v>
          </cell>
        </row>
        <row r="3603">
          <cell r="A3603" t="str">
            <v>NCU04087</v>
          </cell>
          <cell r="D3603">
            <v>2499</v>
          </cell>
          <cell r="E3603">
            <v>1935163</v>
          </cell>
          <cell r="F3603">
            <v>1937661</v>
          </cell>
          <cell r="G3603" t="str">
            <v>+</v>
          </cell>
          <cell r="H3603" t="str">
            <v>Aha1 domain-containing protein</v>
          </cell>
          <cell r="I3603" t="str">
            <v>Linkage Group VI</v>
          </cell>
        </row>
        <row r="3604">
          <cell r="A3604" t="str">
            <v>NCU04088</v>
          </cell>
          <cell r="D3604">
            <v>3680</v>
          </cell>
          <cell r="E3604">
            <v>1928199</v>
          </cell>
          <cell r="F3604">
            <v>1931878</v>
          </cell>
          <cell r="G3604" t="str">
            <v>-</v>
          </cell>
          <cell r="H3604" t="str">
            <v>hypothetical protein</v>
          </cell>
          <cell r="I3604" t="str">
            <v>Linkage Group VI</v>
          </cell>
        </row>
        <row r="3605">
          <cell r="A3605" t="str">
            <v>NCU04089</v>
          </cell>
          <cell r="D3605">
            <v>1882</v>
          </cell>
          <cell r="E3605">
            <v>1925928</v>
          </cell>
          <cell r="F3605">
            <v>1927809</v>
          </cell>
          <cell r="G3605" t="str">
            <v>+</v>
          </cell>
          <cell r="H3605" t="str">
            <v>pisatin demethylase</v>
          </cell>
          <cell r="I3605" t="str">
            <v>Linkage Group VI</v>
          </cell>
        </row>
        <row r="3606">
          <cell r="A3606" t="str">
            <v>NCU04090</v>
          </cell>
          <cell r="D3606">
            <v>4229</v>
          </cell>
          <cell r="E3606">
            <v>1918821</v>
          </cell>
          <cell r="F3606">
            <v>1923049</v>
          </cell>
          <cell r="G3606" t="str">
            <v>+</v>
          </cell>
          <cell r="H3606" t="str">
            <v>niemann-Pick C1 protein</v>
          </cell>
          <cell r="I3606" t="str">
            <v>Linkage Group VI</v>
          </cell>
        </row>
        <row r="3607">
          <cell r="A3607" t="str">
            <v>NCU04091</v>
          </cell>
          <cell r="D3607">
            <v>1839</v>
          </cell>
          <cell r="E3607">
            <v>1915839</v>
          </cell>
          <cell r="F3607">
            <v>1917677</v>
          </cell>
          <cell r="G3607" t="str">
            <v>+</v>
          </cell>
          <cell r="H3607" t="str">
            <v>hypothetical protein</v>
          </cell>
          <cell r="I3607" t="str">
            <v>Linkage Group VI</v>
          </cell>
          <cell r="J3607" t="str">
            <v>GO:0009416</v>
          </cell>
        </row>
        <row r="3608">
          <cell r="A3608" t="str">
            <v>NCU04092</v>
          </cell>
          <cell r="D3608">
            <v>2193</v>
          </cell>
          <cell r="E3608">
            <v>1911856</v>
          </cell>
          <cell r="F3608">
            <v>1914048</v>
          </cell>
          <cell r="G3608" t="str">
            <v>-</v>
          </cell>
          <cell r="H3608" t="str">
            <v>N-acylethanolamine amidohydrolase</v>
          </cell>
          <cell r="I3608" t="str">
            <v>Linkage Group VI</v>
          </cell>
        </row>
        <row r="3609">
          <cell r="A3609" t="str">
            <v>NCU04095</v>
          </cell>
          <cell r="D3609">
            <v>4746</v>
          </cell>
          <cell r="E3609">
            <v>4804017</v>
          </cell>
          <cell r="F3609">
            <v>4808762</v>
          </cell>
          <cell r="G3609" t="str">
            <v>-</v>
          </cell>
          <cell r="H3609" t="str">
            <v>SH3 domain-containing protein</v>
          </cell>
          <cell r="I3609" t="str">
            <v>Linkage Group V</v>
          </cell>
        </row>
        <row r="3610">
          <cell r="A3610" t="str">
            <v>NCU04096</v>
          </cell>
          <cell r="D3610">
            <v>2809</v>
          </cell>
          <cell r="E3610">
            <v>4812990</v>
          </cell>
          <cell r="F3610">
            <v>4815798</v>
          </cell>
          <cell r="G3610" t="str">
            <v>+</v>
          </cell>
          <cell r="H3610" t="str">
            <v>serine/threonine-protein kinase 3</v>
          </cell>
          <cell r="I3610" t="str">
            <v>Linkage Group V</v>
          </cell>
        </row>
        <row r="3611">
          <cell r="A3611" t="str">
            <v>NCU04097</v>
          </cell>
          <cell r="D3611">
            <v>1345</v>
          </cell>
          <cell r="E3611">
            <v>4817611</v>
          </cell>
          <cell r="F3611">
            <v>4818955</v>
          </cell>
          <cell r="G3611" t="str">
            <v>+</v>
          </cell>
          <cell r="H3611" t="str">
            <v>ABC transporter</v>
          </cell>
          <cell r="I3611" t="str">
            <v>Linkage Group V</v>
          </cell>
        </row>
        <row r="3612">
          <cell r="A3612" t="str">
            <v>NCU04098</v>
          </cell>
          <cell r="D3612">
            <v>923</v>
          </cell>
          <cell r="E3612">
            <v>4818993</v>
          </cell>
          <cell r="F3612">
            <v>4819915</v>
          </cell>
          <cell r="G3612" t="str">
            <v>-</v>
          </cell>
          <cell r="H3612" t="str">
            <v>monothiol glutaredoxin-5</v>
          </cell>
          <cell r="I3612" t="str">
            <v>Linkage Group V</v>
          </cell>
          <cell r="J3612" t="str">
            <v>GO:0005739,GO:0030508,GO:0006979,GO:0016226,GO:0006970,GO:0005759</v>
          </cell>
        </row>
        <row r="3613">
          <cell r="A3613" t="str">
            <v>NCU04099</v>
          </cell>
          <cell r="D3613">
            <v>1364</v>
          </cell>
          <cell r="E3613">
            <v>4821584</v>
          </cell>
          <cell r="F3613">
            <v>4822947</v>
          </cell>
          <cell r="G3613" t="str">
            <v>+</v>
          </cell>
          <cell r="H3613" t="str">
            <v>alpha-methylacyl-CoA racemase</v>
          </cell>
          <cell r="I3613" t="str">
            <v>Linkage Group V</v>
          </cell>
        </row>
        <row r="3614">
          <cell r="A3614" t="str">
            <v>NCU04100</v>
          </cell>
          <cell r="D3614">
            <v>2473</v>
          </cell>
          <cell r="E3614">
            <v>4823559</v>
          </cell>
          <cell r="F3614">
            <v>4826031</v>
          </cell>
          <cell r="G3614" t="str">
            <v>-</v>
          </cell>
          <cell r="H3614" t="str">
            <v>vacuolar sorting protein 1</v>
          </cell>
          <cell r="I3614" t="str">
            <v>Linkage Group V</v>
          </cell>
          <cell r="J3614" t="str">
            <v>GO:0005777,GO:0030036,GO:0006623,GO:0005624,GO:0005737,GO:0007031,GO:0045053,GO:0005741,GO:0003924,GO:0030448,GO:0007034</v>
          </cell>
        </row>
        <row r="3615">
          <cell r="A3615" t="str">
            <v>NCU04101</v>
          </cell>
          <cell r="D3615">
            <v>3192</v>
          </cell>
          <cell r="E3615">
            <v>4827488</v>
          </cell>
          <cell r="F3615">
            <v>4830679</v>
          </cell>
          <cell r="G3615" t="str">
            <v>-</v>
          </cell>
          <cell r="H3615" t="str">
            <v>WD domain-containing protein</v>
          </cell>
          <cell r="I3615" t="str">
            <v>Linkage Group V</v>
          </cell>
        </row>
        <row r="3616">
          <cell r="A3616" t="str">
            <v>NCU04102</v>
          </cell>
          <cell r="D3616">
            <v>2575</v>
          </cell>
          <cell r="E3616">
            <v>4832185</v>
          </cell>
          <cell r="F3616">
            <v>4834759</v>
          </cell>
          <cell r="G3616" t="str">
            <v>-</v>
          </cell>
          <cell r="H3616" t="str">
            <v>hypothetical protein</v>
          </cell>
          <cell r="I3616" t="str">
            <v>Linkage Group V</v>
          </cell>
        </row>
        <row r="3617">
          <cell r="A3617" t="str">
            <v>NCU04103</v>
          </cell>
          <cell r="D3617">
            <v>479</v>
          </cell>
          <cell r="E3617">
            <v>4839081</v>
          </cell>
          <cell r="F3617">
            <v>4839559</v>
          </cell>
          <cell r="G3617" t="str">
            <v>+</v>
          </cell>
          <cell r="H3617" t="str">
            <v>questionable protein</v>
          </cell>
          <cell r="I3617" t="str">
            <v>Linkage Group V</v>
          </cell>
        </row>
        <row r="3618">
          <cell r="A3618" t="str">
            <v>NCU04104</v>
          </cell>
          <cell r="D3618">
            <v>3432</v>
          </cell>
          <cell r="E3618">
            <v>4845044</v>
          </cell>
          <cell r="F3618">
            <v>4848475</v>
          </cell>
          <cell r="G3618" t="str">
            <v>-</v>
          </cell>
          <cell r="H3618" t="str">
            <v>chromosome segregation protein Cse1</v>
          </cell>
          <cell r="I3618" t="str">
            <v>Linkage Group V</v>
          </cell>
        </row>
        <row r="3619">
          <cell r="A3619" t="str">
            <v>NCU04105</v>
          </cell>
          <cell r="D3619">
            <v>5409</v>
          </cell>
          <cell r="E3619">
            <v>4850785</v>
          </cell>
          <cell r="F3619">
            <v>4856193</v>
          </cell>
          <cell r="G3619" t="str">
            <v>+</v>
          </cell>
          <cell r="H3619" t="str">
            <v>hypothetical protein</v>
          </cell>
          <cell r="I3619" t="str">
            <v>Linkage Group V</v>
          </cell>
        </row>
        <row r="3620">
          <cell r="A3620" t="str">
            <v>NCU04106</v>
          </cell>
          <cell r="D3620">
            <v>1829</v>
          </cell>
          <cell r="E3620">
            <v>4860645</v>
          </cell>
          <cell r="F3620">
            <v>4862473</v>
          </cell>
          <cell r="G3620" t="str">
            <v>-</v>
          </cell>
          <cell r="H3620" t="str">
            <v>hypothetical protein</v>
          </cell>
          <cell r="I3620" t="str">
            <v>Linkage Group V</v>
          </cell>
        </row>
        <row r="3621">
          <cell r="A3621" t="str">
            <v>NCU04107</v>
          </cell>
          <cell r="D3621">
            <v>702</v>
          </cell>
          <cell r="E3621">
            <v>4864450</v>
          </cell>
          <cell r="F3621">
            <v>4865151</v>
          </cell>
          <cell r="G3621" t="str">
            <v>-</v>
          </cell>
          <cell r="H3621" t="str">
            <v>hypothetical protein</v>
          </cell>
          <cell r="I3621" t="str">
            <v>Linkage Group V</v>
          </cell>
        </row>
        <row r="3622">
          <cell r="A3622" t="str">
            <v>NCU04108</v>
          </cell>
          <cell r="D3622">
            <v>2541</v>
          </cell>
          <cell r="E3622">
            <v>4867167</v>
          </cell>
          <cell r="F3622">
            <v>4869707</v>
          </cell>
          <cell r="G3622" t="str">
            <v>+</v>
          </cell>
          <cell r="H3622" t="str">
            <v>isoamyl alcohol oxidase</v>
          </cell>
          <cell r="I3622" t="str">
            <v>Linkage Group V</v>
          </cell>
        </row>
        <row r="3623">
          <cell r="A3623" t="str">
            <v>NCU04109</v>
          </cell>
          <cell r="D3623">
            <v>1770</v>
          </cell>
          <cell r="E3623">
            <v>4869929</v>
          </cell>
          <cell r="F3623">
            <v>4871698</v>
          </cell>
          <cell r="G3623" t="str">
            <v>+</v>
          </cell>
          <cell r="H3623" t="str">
            <v>theta class glutathione S-transferase</v>
          </cell>
          <cell r="I3623" t="str">
            <v>Linkage Group V</v>
          </cell>
        </row>
        <row r="3624">
          <cell r="A3624" t="str">
            <v>NCU04110</v>
          </cell>
          <cell r="D3624">
            <v>2581</v>
          </cell>
          <cell r="E3624">
            <v>4871975</v>
          </cell>
          <cell r="F3624">
            <v>4874555</v>
          </cell>
          <cell r="G3624" t="str">
            <v>+</v>
          </cell>
          <cell r="H3624" t="str">
            <v>branchpoint-bridging protein</v>
          </cell>
          <cell r="I3624" t="str">
            <v>Linkage Group V</v>
          </cell>
          <cell r="J3624" t="str">
            <v>GO:0005829,GO:0000243,GO:0000349,GO:0005634</v>
          </cell>
        </row>
        <row r="3625">
          <cell r="A3625" t="str">
            <v>NCU04111</v>
          </cell>
          <cell r="D3625">
            <v>2782</v>
          </cell>
          <cell r="E3625">
            <v>4874882</v>
          </cell>
          <cell r="F3625">
            <v>4877663</v>
          </cell>
          <cell r="G3625" t="str">
            <v>-</v>
          </cell>
          <cell r="H3625" t="str">
            <v>phosphoesterase</v>
          </cell>
          <cell r="I3625" t="str">
            <v>Linkage Group V</v>
          </cell>
        </row>
        <row r="3626">
          <cell r="A3626" t="str">
            <v>NCU04112</v>
          </cell>
          <cell r="D3626">
            <v>4698</v>
          </cell>
          <cell r="E3626">
            <v>4880136</v>
          </cell>
          <cell r="F3626">
            <v>4884833</v>
          </cell>
          <cell r="G3626" t="str">
            <v>-</v>
          </cell>
          <cell r="H3626" t="str">
            <v>hypothetical protein</v>
          </cell>
          <cell r="I3626" t="str">
            <v>Linkage Group V</v>
          </cell>
        </row>
        <row r="3627">
          <cell r="A3627" t="str">
            <v>NCU04113</v>
          </cell>
          <cell r="D3627">
            <v>3383</v>
          </cell>
          <cell r="E3627">
            <v>4892441</v>
          </cell>
          <cell r="F3627">
            <v>4895823</v>
          </cell>
          <cell r="G3627" t="str">
            <v>-</v>
          </cell>
          <cell r="H3627" t="str">
            <v>hypothetical protein</v>
          </cell>
          <cell r="I3627" t="str">
            <v>Linkage Group V</v>
          </cell>
        </row>
        <row r="3628">
          <cell r="A3628" t="str">
            <v>NCU04114</v>
          </cell>
          <cell r="D3628">
            <v>1090</v>
          </cell>
          <cell r="E3628">
            <v>4896111</v>
          </cell>
          <cell r="F3628">
            <v>4897200</v>
          </cell>
          <cell r="G3628" t="str">
            <v>+</v>
          </cell>
          <cell r="H3628" t="str">
            <v>hypothetical protein</v>
          </cell>
          <cell r="I3628" t="str">
            <v>Linkage Group V</v>
          </cell>
        </row>
        <row r="3629">
          <cell r="A3629" t="str">
            <v>NCU04115</v>
          </cell>
          <cell r="D3629">
            <v>1350</v>
          </cell>
          <cell r="E3629">
            <v>4897107</v>
          </cell>
          <cell r="F3629">
            <v>4898456</v>
          </cell>
          <cell r="G3629" t="str">
            <v>-</v>
          </cell>
          <cell r="H3629" t="str">
            <v>clathrin light chain</v>
          </cell>
          <cell r="I3629" t="str">
            <v>Linkage Group V</v>
          </cell>
        </row>
        <row r="3630">
          <cell r="A3630" t="str">
            <v>NCU04116</v>
          </cell>
          <cell r="D3630">
            <v>2207</v>
          </cell>
          <cell r="E3630">
            <v>4898783</v>
          </cell>
          <cell r="F3630">
            <v>4900989</v>
          </cell>
          <cell r="G3630" t="str">
            <v>+</v>
          </cell>
          <cell r="H3630" t="str">
            <v>DUF618 domain-containing protein</v>
          </cell>
          <cell r="I3630" t="str">
            <v>Linkage Group V</v>
          </cell>
        </row>
        <row r="3631">
          <cell r="A3631" t="str">
            <v>NCU04117</v>
          </cell>
          <cell r="D3631">
            <v>3189</v>
          </cell>
          <cell r="E3631">
            <v>4901568</v>
          </cell>
          <cell r="F3631">
            <v>4904756</v>
          </cell>
          <cell r="G3631" t="str">
            <v>+</v>
          </cell>
          <cell r="H3631" t="str">
            <v>ATP-dependent permease MDL2</v>
          </cell>
          <cell r="I3631" t="str">
            <v>Linkage Group V</v>
          </cell>
        </row>
        <row r="3632">
          <cell r="A3632" t="str">
            <v>NCU04118</v>
          </cell>
          <cell r="D3632">
            <v>2230</v>
          </cell>
          <cell r="E3632">
            <v>4906627</v>
          </cell>
          <cell r="F3632">
            <v>4908856</v>
          </cell>
          <cell r="G3632" t="str">
            <v>+</v>
          </cell>
          <cell r="H3632" t="str">
            <v>aspartokinase</v>
          </cell>
          <cell r="I3632" t="str">
            <v>Linkage Group V</v>
          </cell>
        </row>
        <row r="3633">
          <cell r="A3633" t="str">
            <v>NCU04119</v>
          </cell>
          <cell r="D3633">
            <v>1724</v>
          </cell>
          <cell r="E3633">
            <v>4908983</v>
          </cell>
          <cell r="F3633">
            <v>4910706</v>
          </cell>
          <cell r="G3633" t="str">
            <v>-</v>
          </cell>
          <cell r="H3633" t="str">
            <v>SNARE complex subunit</v>
          </cell>
          <cell r="I3633" t="str">
            <v>Linkage Group V</v>
          </cell>
        </row>
        <row r="3634">
          <cell r="A3634" t="str">
            <v>NCU04120</v>
          </cell>
          <cell r="D3634">
            <v>1496</v>
          </cell>
          <cell r="E3634">
            <v>4911296</v>
          </cell>
          <cell r="F3634">
            <v>4912791</v>
          </cell>
          <cell r="G3634" t="str">
            <v>+</v>
          </cell>
          <cell r="H3634" t="str">
            <v>calmodulin A</v>
          </cell>
          <cell r="I3634" t="str">
            <v>Linkage Group V</v>
          </cell>
          <cell r="J3634" t="str">
            <v>GO:0005515,GO:0005509,GO:0007186,GO:0005737,GO:0005886,GO:0031997</v>
          </cell>
        </row>
        <row r="3635">
          <cell r="A3635" t="str">
            <v>NCU04121</v>
          </cell>
          <cell r="D3635">
            <v>3355</v>
          </cell>
          <cell r="E3635">
            <v>4914219</v>
          </cell>
          <cell r="F3635">
            <v>4917573</v>
          </cell>
          <cell r="G3635" t="str">
            <v>+</v>
          </cell>
          <cell r="H3635" t="str">
            <v>AP-1 complex subunit gamma-1</v>
          </cell>
          <cell r="I3635" t="str">
            <v>Linkage Group V</v>
          </cell>
          <cell r="J3635" t="str">
            <v>GO:0030121,GO:0030276,GO:0030130,GO:0006895,GO:0005515</v>
          </cell>
        </row>
        <row r="3636">
          <cell r="A3636" t="str">
            <v>NCU04122</v>
          </cell>
          <cell r="D3636">
            <v>1789</v>
          </cell>
          <cell r="E3636">
            <v>4917555</v>
          </cell>
          <cell r="F3636">
            <v>4919343</v>
          </cell>
          <cell r="G3636" t="str">
            <v>-</v>
          </cell>
          <cell r="H3636" t="str">
            <v>malate dehydrogenase</v>
          </cell>
          <cell r="I3636" t="str">
            <v>Linkage Group V</v>
          </cell>
        </row>
        <row r="3637">
          <cell r="A3637" t="str">
            <v>NCU04123</v>
          </cell>
          <cell r="D3637">
            <v>494</v>
          </cell>
          <cell r="E3637">
            <v>4920259</v>
          </cell>
          <cell r="F3637">
            <v>4920752</v>
          </cell>
          <cell r="G3637" t="str">
            <v>-</v>
          </cell>
          <cell r="H3637" t="str">
            <v>hypothetical protein</v>
          </cell>
          <cell r="I3637" t="str">
            <v>Linkage Group V</v>
          </cell>
        </row>
        <row r="3638">
          <cell r="A3638" t="str">
            <v>NCU04124</v>
          </cell>
          <cell r="D3638">
            <v>3138</v>
          </cell>
          <cell r="E3638">
            <v>4922469</v>
          </cell>
          <cell r="F3638">
            <v>4925606</v>
          </cell>
          <cell r="G3638" t="str">
            <v>-</v>
          </cell>
          <cell r="H3638" t="str">
            <v>golgi membrane protein</v>
          </cell>
          <cell r="I3638" t="str">
            <v>Linkage Group V</v>
          </cell>
        </row>
        <row r="3639">
          <cell r="A3639" t="str">
            <v>NCU04125</v>
          </cell>
          <cell r="D3639">
            <v>3929</v>
          </cell>
          <cell r="E3639">
            <v>4926121</v>
          </cell>
          <cell r="F3639">
            <v>4930049</v>
          </cell>
          <cell r="G3639" t="str">
            <v>+</v>
          </cell>
          <cell r="H3639" t="str">
            <v>TGF beta receptor associated protein 1</v>
          </cell>
          <cell r="I3639" t="str">
            <v>Linkage Group V</v>
          </cell>
        </row>
        <row r="3640">
          <cell r="A3640" t="str">
            <v>NCU04126</v>
          </cell>
          <cell r="D3640">
            <v>832</v>
          </cell>
          <cell r="E3640">
            <v>4933884</v>
          </cell>
          <cell r="F3640">
            <v>4934715</v>
          </cell>
          <cell r="G3640" t="str">
            <v>+</v>
          </cell>
          <cell r="H3640" t="str">
            <v>hypothetical protein</v>
          </cell>
          <cell r="I3640" t="str">
            <v>Linkage Group V</v>
          </cell>
        </row>
        <row r="3641">
          <cell r="A3641" t="str">
            <v>NCU04127</v>
          </cell>
          <cell r="D3641">
            <v>1008</v>
          </cell>
          <cell r="E3641">
            <v>4934983</v>
          </cell>
          <cell r="F3641">
            <v>4935990</v>
          </cell>
          <cell r="G3641" t="str">
            <v>+</v>
          </cell>
          <cell r="H3641" t="str">
            <v>hypothetical protein</v>
          </cell>
          <cell r="I3641" t="str">
            <v>Linkage Group V</v>
          </cell>
        </row>
        <row r="3642">
          <cell r="A3642" t="str">
            <v>NCU04128</v>
          </cell>
          <cell r="D3642">
            <v>1215</v>
          </cell>
          <cell r="E3642">
            <v>4936676</v>
          </cell>
          <cell r="F3642">
            <v>4937890</v>
          </cell>
          <cell r="G3642" t="str">
            <v>-</v>
          </cell>
          <cell r="H3642" t="str">
            <v>hypothetical protein</v>
          </cell>
          <cell r="I3642" t="str">
            <v>Linkage Group V</v>
          </cell>
        </row>
        <row r="3643">
          <cell r="A3643" t="str">
            <v>NCU04129</v>
          </cell>
          <cell r="D3643">
            <v>1546</v>
          </cell>
          <cell r="E3643">
            <v>4940052</v>
          </cell>
          <cell r="F3643">
            <v>4941597</v>
          </cell>
          <cell r="G3643" t="str">
            <v>+</v>
          </cell>
          <cell r="H3643" t="str">
            <v>gamma-tocopherol methyltransferase</v>
          </cell>
          <cell r="I3643" t="str">
            <v>Linkage Group V</v>
          </cell>
        </row>
        <row r="3644">
          <cell r="A3644" t="str">
            <v>NCU04130</v>
          </cell>
          <cell r="D3644">
            <v>2195</v>
          </cell>
          <cell r="E3644">
            <v>4942513</v>
          </cell>
          <cell r="F3644">
            <v>4944707</v>
          </cell>
          <cell r="G3644" t="str">
            <v>+</v>
          </cell>
          <cell r="H3644" t="str">
            <v>acylase ACY 1</v>
          </cell>
          <cell r="I3644" t="str">
            <v>Linkage Group V</v>
          </cell>
        </row>
        <row r="3645">
          <cell r="A3645" t="str">
            <v>NCU04131</v>
          </cell>
          <cell r="D3645">
            <v>2443</v>
          </cell>
          <cell r="E3645">
            <v>4944759</v>
          </cell>
          <cell r="F3645">
            <v>4947201</v>
          </cell>
          <cell r="G3645" t="str">
            <v>-</v>
          </cell>
          <cell r="H3645" t="str">
            <v>hypothetical protein</v>
          </cell>
          <cell r="I3645" t="str">
            <v>Linkage Group V</v>
          </cell>
        </row>
        <row r="3646">
          <cell r="A3646" t="str">
            <v>NCU04132</v>
          </cell>
          <cell r="D3646">
            <v>1535</v>
          </cell>
          <cell r="E3646">
            <v>4950694</v>
          </cell>
          <cell r="F3646">
            <v>4952228</v>
          </cell>
          <cell r="G3646" t="str">
            <v>+</v>
          </cell>
          <cell r="H3646" t="str">
            <v>hypothetical protein</v>
          </cell>
          <cell r="I3646" t="str">
            <v>Linkage Group V</v>
          </cell>
        </row>
        <row r="3647">
          <cell r="A3647" t="str">
            <v>NCU04133</v>
          </cell>
          <cell r="D3647">
            <v>3915</v>
          </cell>
          <cell r="E3647">
            <v>4953642</v>
          </cell>
          <cell r="F3647">
            <v>4957556</v>
          </cell>
          <cell r="G3647" t="str">
            <v>+</v>
          </cell>
          <cell r="H3647" t="str">
            <v>peptidase family M28</v>
          </cell>
          <cell r="I3647" t="str">
            <v>Linkage Group V</v>
          </cell>
        </row>
        <row r="3648">
          <cell r="A3648" t="str">
            <v>NCU04134</v>
          </cell>
          <cell r="D3648">
            <v>1310</v>
          </cell>
          <cell r="E3648">
            <v>4958620</v>
          </cell>
          <cell r="F3648">
            <v>4959929</v>
          </cell>
          <cell r="G3648" t="str">
            <v>+</v>
          </cell>
          <cell r="H3648" t="str">
            <v>hypothetical protein</v>
          </cell>
          <cell r="I3648" t="str">
            <v>Linkage Group V</v>
          </cell>
        </row>
        <row r="3649">
          <cell r="A3649" t="str">
            <v>NCU04135</v>
          </cell>
          <cell r="D3649">
            <v>1377</v>
          </cell>
          <cell r="E3649">
            <v>4959936</v>
          </cell>
          <cell r="F3649">
            <v>4961312</v>
          </cell>
          <cell r="G3649" t="str">
            <v>-</v>
          </cell>
          <cell r="H3649" t="str">
            <v>hypothetical protein</v>
          </cell>
          <cell r="I3649" t="str">
            <v>Linkage Group V</v>
          </cell>
        </row>
        <row r="3650">
          <cell r="A3650" t="str">
            <v>NCU04136</v>
          </cell>
          <cell r="D3650">
            <v>3762</v>
          </cell>
          <cell r="E3650">
            <v>4961668</v>
          </cell>
          <cell r="F3650">
            <v>4965429</v>
          </cell>
          <cell r="G3650" t="str">
            <v>+</v>
          </cell>
          <cell r="H3650" t="str">
            <v>transcription initiation factor TFIID subunit</v>
          </cell>
          <cell r="I3650" t="str">
            <v>Linkage Group V</v>
          </cell>
        </row>
        <row r="3651">
          <cell r="A3651" t="str">
            <v>NCU04137</v>
          </cell>
          <cell r="D3651">
            <v>2419</v>
          </cell>
          <cell r="E3651">
            <v>4965639</v>
          </cell>
          <cell r="F3651">
            <v>4968057</v>
          </cell>
          <cell r="G3651" t="str">
            <v>+</v>
          </cell>
          <cell r="H3651" t="str">
            <v>vacuolar protein sorting-associated protein Vps5</v>
          </cell>
          <cell r="I3651" t="str">
            <v>Linkage Group V</v>
          </cell>
        </row>
        <row r="3652">
          <cell r="A3652" t="str">
            <v>NCU04138</v>
          </cell>
          <cell r="D3652">
            <v>1407</v>
          </cell>
          <cell r="E3652">
            <v>4968091</v>
          </cell>
          <cell r="F3652">
            <v>4969497</v>
          </cell>
          <cell r="G3652" t="str">
            <v>-</v>
          </cell>
          <cell r="H3652" t="str">
            <v>hypothetical protein</v>
          </cell>
          <cell r="I3652" t="str">
            <v>Linkage Group V</v>
          </cell>
          <cell r="J3652" t="str">
            <v>GO:0005762,GO:0003735,GO:0006412</v>
          </cell>
        </row>
        <row r="3653">
          <cell r="A3653" t="str">
            <v>NCU04139</v>
          </cell>
          <cell r="D3653">
            <v>725</v>
          </cell>
          <cell r="E3653">
            <v>4970514</v>
          </cell>
          <cell r="F3653">
            <v>4971238</v>
          </cell>
          <cell r="G3653" t="str">
            <v>+</v>
          </cell>
          <cell r="H3653" t="str">
            <v>hypothetical protein</v>
          </cell>
          <cell r="I3653" t="str">
            <v>Linkage Group V</v>
          </cell>
        </row>
        <row r="3654">
          <cell r="A3654" t="str">
            <v>NCU04140</v>
          </cell>
          <cell r="B3654" t="str">
            <v>fkr-2</v>
          </cell>
          <cell r="D3654">
            <v>1267</v>
          </cell>
          <cell r="E3654">
            <v>4971247</v>
          </cell>
          <cell r="F3654">
            <v>4972513</v>
          </cell>
          <cell r="G3654" t="str">
            <v>-</v>
          </cell>
          <cell r="H3654" t="str">
            <v>FK506 resistant-2</v>
          </cell>
          <cell r="I3654" t="str">
            <v>Linkage Group V</v>
          </cell>
          <cell r="J3654" t="str">
            <v>GO:0005737,GO:0005739</v>
          </cell>
        </row>
        <row r="3655">
          <cell r="A3655" t="str">
            <v>NCU04142</v>
          </cell>
          <cell r="C3655" t="str">
            <v>hsp83,hspe-1</v>
          </cell>
          <cell r="D3655">
            <v>3529</v>
          </cell>
          <cell r="E3655">
            <v>4974585</v>
          </cell>
          <cell r="F3655">
            <v>4978113</v>
          </cell>
          <cell r="G3655" t="str">
            <v>+</v>
          </cell>
          <cell r="H3655" t="str">
            <v>heat shock protein 80</v>
          </cell>
          <cell r="I3655" t="str">
            <v>Linkage Group V</v>
          </cell>
          <cell r="J3655" t="str">
            <v>GO:0006457,GO:0009408,GO:0051289,GO:0043248,GO:0051082,GO:0005739,GO:0000723,GO:0006950,GO:0005737,GO:0043331,GO:0051087</v>
          </cell>
        </row>
        <row r="3656">
          <cell r="A3656" t="str">
            <v>NCU04143</v>
          </cell>
          <cell r="D3656">
            <v>2996</v>
          </cell>
          <cell r="E3656">
            <v>4979056</v>
          </cell>
          <cell r="F3656">
            <v>4982051</v>
          </cell>
          <cell r="G3656" t="str">
            <v>-</v>
          </cell>
          <cell r="H3656" t="str">
            <v>protein kinase</v>
          </cell>
          <cell r="I3656" t="str">
            <v>Linkage Group V</v>
          </cell>
        </row>
        <row r="3657">
          <cell r="A3657" t="str">
            <v>NCU04144</v>
          </cell>
          <cell r="D3657">
            <v>1901</v>
          </cell>
          <cell r="E3657">
            <v>4986436</v>
          </cell>
          <cell r="F3657">
            <v>4988336</v>
          </cell>
          <cell r="G3657" t="str">
            <v>+</v>
          </cell>
          <cell r="H3657" t="str">
            <v>sterol O-acyltransferase</v>
          </cell>
          <cell r="I3657" t="str">
            <v>Linkage Group V</v>
          </cell>
        </row>
        <row r="3658">
          <cell r="A3658" t="str">
            <v>NCU04145</v>
          </cell>
          <cell r="D3658">
            <v>2510</v>
          </cell>
          <cell r="E3658">
            <v>4989544</v>
          </cell>
          <cell r="F3658">
            <v>4992053</v>
          </cell>
          <cell r="G3658" t="str">
            <v>-</v>
          </cell>
          <cell r="H3658" t="str">
            <v>hypothetical protein</v>
          </cell>
          <cell r="I3658" t="str">
            <v>Linkage Group V</v>
          </cell>
        </row>
        <row r="3659">
          <cell r="A3659" t="str">
            <v>NCU04146</v>
          </cell>
          <cell r="D3659">
            <v>822</v>
          </cell>
          <cell r="E3659">
            <v>4992811</v>
          </cell>
          <cell r="F3659">
            <v>4993632</v>
          </cell>
          <cell r="G3659" t="str">
            <v>+</v>
          </cell>
          <cell r="H3659" t="str">
            <v>hypothetical protein</v>
          </cell>
          <cell r="I3659" t="str">
            <v>Linkage Group V</v>
          </cell>
        </row>
        <row r="3660">
          <cell r="A3660" t="str">
            <v>NCU04147</v>
          </cell>
          <cell r="D3660">
            <v>1268</v>
          </cell>
          <cell r="E3660">
            <v>5000811</v>
          </cell>
          <cell r="F3660">
            <v>5002078</v>
          </cell>
          <cell r="G3660" t="str">
            <v>-</v>
          </cell>
          <cell r="H3660" t="str">
            <v>Ser/Thr protein phosphatase</v>
          </cell>
          <cell r="I3660" t="str">
            <v>Linkage Group V</v>
          </cell>
        </row>
        <row r="3661">
          <cell r="A3661" t="str">
            <v>NCU04148</v>
          </cell>
          <cell r="D3661">
            <v>839</v>
          </cell>
          <cell r="E3661">
            <v>5005700</v>
          </cell>
          <cell r="F3661">
            <v>5006538</v>
          </cell>
          <cell r="G3661" t="str">
            <v>+</v>
          </cell>
          <cell r="H3661" t="str">
            <v>hypothetical protein</v>
          </cell>
          <cell r="I3661" t="str">
            <v>Linkage Group V</v>
          </cell>
        </row>
        <row r="3662">
          <cell r="A3662" t="str">
            <v>NCU04149</v>
          </cell>
          <cell r="D3662">
            <v>1896</v>
          </cell>
          <cell r="E3662">
            <v>5006504</v>
          </cell>
          <cell r="F3662">
            <v>5008399</v>
          </cell>
          <cell r="G3662" t="str">
            <v>-</v>
          </cell>
          <cell r="H3662" t="str">
            <v>mitochondrial GTPase</v>
          </cell>
          <cell r="I3662" t="str">
            <v>Linkage Group V</v>
          </cell>
        </row>
        <row r="3663">
          <cell r="A3663" t="str">
            <v>NCU04150</v>
          </cell>
          <cell r="D3663">
            <v>1416</v>
          </cell>
          <cell r="E3663">
            <v>5008849</v>
          </cell>
          <cell r="F3663">
            <v>5010264</v>
          </cell>
          <cell r="G3663" t="str">
            <v>+</v>
          </cell>
          <cell r="H3663" t="str">
            <v>ribosomal large subunit biogenesis protein MAK16</v>
          </cell>
          <cell r="I3663" t="str">
            <v>Linkage Group V</v>
          </cell>
          <cell r="J3663" t="str">
            <v>GO:0000463,GO:0005730,GO:0042273,GO:0000466</v>
          </cell>
        </row>
        <row r="3664">
          <cell r="A3664" t="str">
            <v>NCU04151</v>
          </cell>
          <cell r="D3664">
            <v>1390</v>
          </cell>
          <cell r="E3664">
            <v>5010553</v>
          </cell>
          <cell r="F3664">
            <v>5011942</v>
          </cell>
          <cell r="G3664" t="str">
            <v>+</v>
          </cell>
          <cell r="H3664" t="str">
            <v>hypothetical protein</v>
          </cell>
          <cell r="I3664" t="str">
            <v>Linkage Group V</v>
          </cell>
        </row>
        <row r="3665">
          <cell r="A3665" t="str">
            <v>NCU04152</v>
          </cell>
          <cell r="D3665">
            <v>2616</v>
          </cell>
          <cell r="E3665">
            <v>5012013</v>
          </cell>
          <cell r="F3665">
            <v>5014628</v>
          </cell>
          <cell r="G3665" t="str">
            <v>-</v>
          </cell>
          <cell r="H3665" t="str">
            <v>hypothetical protein</v>
          </cell>
          <cell r="I3665" t="str">
            <v>Linkage Group V</v>
          </cell>
        </row>
        <row r="3666">
          <cell r="A3666" t="str">
            <v>NCU04153</v>
          </cell>
          <cell r="D3666">
            <v>1706</v>
          </cell>
          <cell r="E3666">
            <v>5015280</v>
          </cell>
          <cell r="F3666">
            <v>5016985</v>
          </cell>
          <cell r="G3666" t="str">
            <v>+</v>
          </cell>
          <cell r="H3666" t="str">
            <v>pseudouridine synthase</v>
          </cell>
          <cell r="I3666" t="str">
            <v>Linkage Group V</v>
          </cell>
        </row>
        <row r="3667">
          <cell r="A3667" t="str">
            <v>NCU04154</v>
          </cell>
          <cell r="D3667">
            <v>1131</v>
          </cell>
          <cell r="E3667">
            <v>5017327</v>
          </cell>
          <cell r="F3667">
            <v>5018457</v>
          </cell>
          <cell r="G3667" t="str">
            <v>-</v>
          </cell>
          <cell r="H3667" t="str">
            <v>hypothetical protein</v>
          </cell>
          <cell r="I3667" t="str">
            <v>Linkage Group V</v>
          </cell>
        </row>
        <row r="3668">
          <cell r="A3668" t="str">
            <v>NCU04155</v>
          </cell>
          <cell r="D3668">
            <v>1438</v>
          </cell>
          <cell r="E3668">
            <v>5019127</v>
          </cell>
          <cell r="F3668">
            <v>5020564</v>
          </cell>
          <cell r="G3668" t="str">
            <v>-</v>
          </cell>
          <cell r="H3668" t="str">
            <v>exosome component 1</v>
          </cell>
          <cell r="I3668" t="str">
            <v>Linkage Group V</v>
          </cell>
        </row>
        <row r="3669">
          <cell r="A3669" t="str">
            <v>NCU04156</v>
          </cell>
          <cell r="B3669" t="str">
            <v>erg-1</v>
          </cell>
          <cell r="D3669">
            <v>1201</v>
          </cell>
          <cell r="E3669">
            <v>5021075</v>
          </cell>
          <cell r="F3669">
            <v>5022275</v>
          </cell>
          <cell r="G3669" t="str">
            <v>+</v>
          </cell>
          <cell r="H3669" t="str">
            <v>ergosterol-1</v>
          </cell>
          <cell r="I3669" t="str">
            <v>Linkage Group V</v>
          </cell>
          <cell r="J3669" t="str">
            <v>GO:0000247,GO:0005783,GO:0006696,GO:0000723</v>
          </cell>
        </row>
        <row r="3670">
          <cell r="A3670" t="str">
            <v>NCU04158</v>
          </cell>
          <cell r="B3670" t="str">
            <v>nmr</v>
          </cell>
          <cell r="C3670" t="str">
            <v>MS5,ms5</v>
          </cell>
          <cell r="D3670">
            <v>2288</v>
          </cell>
          <cell r="E3670">
            <v>5028204</v>
          </cell>
          <cell r="F3670">
            <v>5030491</v>
          </cell>
          <cell r="G3670" t="str">
            <v>+</v>
          </cell>
          <cell r="H3670" t="str">
            <v>nitrogen metabolite regulation</v>
          </cell>
          <cell r="I3670" t="str">
            <v>Linkage Group V</v>
          </cell>
        </row>
        <row r="3671">
          <cell r="A3671" t="str">
            <v>NCU04159</v>
          </cell>
          <cell r="D3671">
            <v>1505</v>
          </cell>
          <cell r="E3671">
            <v>5030945</v>
          </cell>
          <cell r="F3671">
            <v>5032449</v>
          </cell>
          <cell r="G3671" t="str">
            <v>-</v>
          </cell>
          <cell r="H3671" t="str">
            <v>DUF652 domain-containing protein</v>
          </cell>
          <cell r="I3671" t="str">
            <v>Linkage Group V</v>
          </cell>
          <cell r="J3671" t="str">
            <v>GO:0000480,GO:0005730,GO:0032040,GO:0000472,GO:0000447</v>
          </cell>
        </row>
        <row r="3672">
          <cell r="A3672" t="str">
            <v>NCU04160</v>
          </cell>
          <cell r="D3672">
            <v>2037</v>
          </cell>
          <cell r="E3672">
            <v>5033661</v>
          </cell>
          <cell r="F3672">
            <v>5035697</v>
          </cell>
          <cell r="G3672" t="str">
            <v>+</v>
          </cell>
          <cell r="H3672" t="str">
            <v>hypothetical protein</v>
          </cell>
          <cell r="I3672" t="str">
            <v>Linkage Group V</v>
          </cell>
        </row>
        <row r="3673">
          <cell r="A3673" t="str">
            <v>NCU04161</v>
          </cell>
          <cell r="D3673">
            <v>4800</v>
          </cell>
          <cell r="E3673">
            <v>5036464</v>
          </cell>
          <cell r="F3673">
            <v>5041263</v>
          </cell>
          <cell r="G3673" t="str">
            <v>-</v>
          </cell>
          <cell r="H3673" t="str">
            <v>multidrug resistance-associated protein 5</v>
          </cell>
          <cell r="I3673" t="str">
            <v>Linkage Group V</v>
          </cell>
        </row>
        <row r="3674">
          <cell r="A3674" t="str">
            <v>NCU04162</v>
          </cell>
          <cell r="D3674">
            <v>1241</v>
          </cell>
          <cell r="E3674">
            <v>5042169</v>
          </cell>
          <cell r="F3674">
            <v>5043409</v>
          </cell>
          <cell r="G3674" t="str">
            <v>+</v>
          </cell>
          <cell r="H3674" t="str">
            <v>hypothetical protein</v>
          </cell>
          <cell r="I3674" t="str">
            <v>Linkage Group V</v>
          </cell>
        </row>
        <row r="3675">
          <cell r="A3675" t="str">
            <v>NCU04163</v>
          </cell>
          <cell r="D3675">
            <v>981</v>
          </cell>
          <cell r="E3675">
            <v>5045449</v>
          </cell>
          <cell r="F3675">
            <v>5046429</v>
          </cell>
          <cell r="G3675" t="str">
            <v>-</v>
          </cell>
          <cell r="H3675" t="str">
            <v>hypothetical protein</v>
          </cell>
          <cell r="I3675" t="str">
            <v>Linkage Group V</v>
          </cell>
        </row>
        <row r="3676">
          <cell r="A3676" t="str">
            <v>NCU04164</v>
          </cell>
          <cell r="D3676">
            <v>2530</v>
          </cell>
          <cell r="E3676">
            <v>5047921</v>
          </cell>
          <cell r="F3676">
            <v>5050450</v>
          </cell>
          <cell r="G3676" t="str">
            <v>-</v>
          </cell>
          <cell r="H3676" t="str">
            <v>hypothetical protein</v>
          </cell>
          <cell r="I3676" t="str">
            <v>Linkage Group V</v>
          </cell>
        </row>
        <row r="3677">
          <cell r="A3677" t="str">
            <v>NCU04165</v>
          </cell>
          <cell r="D3677">
            <v>1609</v>
          </cell>
          <cell r="E3677">
            <v>5051021</v>
          </cell>
          <cell r="F3677">
            <v>5052629</v>
          </cell>
          <cell r="G3677" t="str">
            <v>-</v>
          </cell>
          <cell r="H3677" t="str">
            <v>low-temperature viability protein ltv1</v>
          </cell>
          <cell r="I3677" t="str">
            <v>Linkage Group V</v>
          </cell>
        </row>
        <row r="3678">
          <cell r="A3678" t="str">
            <v>NCU04166</v>
          </cell>
          <cell r="D3678">
            <v>2500</v>
          </cell>
          <cell r="E3678">
            <v>5053003</v>
          </cell>
          <cell r="F3678">
            <v>5055502</v>
          </cell>
          <cell r="G3678" t="str">
            <v>+</v>
          </cell>
          <cell r="H3678" t="str">
            <v>nucleolar GTP-binding protein 2</v>
          </cell>
          <cell r="I3678" t="str">
            <v>Linkage Group V</v>
          </cell>
        </row>
        <row r="3679">
          <cell r="A3679" t="str">
            <v>NCU04167</v>
          </cell>
          <cell r="D3679">
            <v>2586</v>
          </cell>
          <cell r="E3679">
            <v>5055921</v>
          </cell>
          <cell r="F3679">
            <v>5058506</v>
          </cell>
          <cell r="G3679" t="str">
            <v>-</v>
          </cell>
          <cell r="H3679" t="str">
            <v>hypothetical protein</v>
          </cell>
          <cell r="I3679" t="str">
            <v>Linkage Group V</v>
          </cell>
        </row>
        <row r="3680">
          <cell r="A3680" t="str">
            <v>NCU04168</v>
          </cell>
          <cell r="D3680">
            <v>2058</v>
          </cell>
          <cell r="E3680">
            <v>5063066</v>
          </cell>
          <cell r="F3680">
            <v>5065123</v>
          </cell>
          <cell r="G3680" t="str">
            <v>-</v>
          </cell>
          <cell r="H3680" t="str">
            <v>hypothetical protein</v>
          </cell>
          <cell r="I3680" t="str">
            <v>Linkage Group V</v>
          </cell>
        </row>
        <row r="3681">
          <cell r="A3681" t="str">
            <v>NCU04169</v>
          </cell>
          <cell r="D3681">
            <v>1897</v>
          </cell>
          <cell r="E3681">
            <v>5067583</v>
          </cell>
          <cell r="F3681">
            <v>5069479</v>
          </cell>
          <cell r="G3681" t="str">
            <v>+</v>
          </cell>
          <cell r="H3681" t="str">
            <v>hypothetical protein</v>
          </cell>
          <cell r="I3681" t="str">
            <v>Linkage Group V</v>
          </cell>
        </row>
        <row r="3682">
          <cell r="A3682" t="str">
            <v>NCU04170</v>
          </cell>
          <cell r="D3682">
            <v>6428</v>
          </cell>
          <cell r="E3682">
            <v>5073804</v>
          </cell>
          <cell r="F3682">
            <v>5080231</v>
          </cell>
          <cell r="G3682" t="str">
            <v>+</v>
          </cell>
          <cell r="H3682" t="str">
            <v>hypothetical protein</v>
          </cell>
          <cell r="I3682" t="str">
            <v>Linkage Group V</v>
          </cell>
        </row>
        <row r="3683">
          <cell r="A3683" t="str">
            <v>NCU04171</v>
          </cell>
          <cell r="D3683">
            <v>1895</v>
          </cell>
          <cell r="E3683">
            <v>5080708</v>
          </cell>
          <cell r="F3683">
            <v>5082602</v>
          </cell>
          <cell r="G3683" t="str">
            <v>+</v>
          </cell>
          <cell r="H3683" t="str">
            <v>50S ribosomal protein L5</v>
          </cell>
          <cell r="I3683" t="str">
            <v>Linkage Group V</v>
          </cell>
          <cell r="J3683" t="str">
            <v>GO:0006412,GO:0003735,GO:0005762</v>
          </cell>
        </row>
        <row r="3684">
          <cell r="A3684" t="str">
            <v>NCU04172</v>
          </cell>
          <cell r="D3684">
            <v>1245</v>
          </cell>
          <cell r="E3684">
            <v>5082638</v>
          </cell>
          <cell r="F3684">
            <v>5083882</v>
          </cell>
          <cell r="G3684" t="str">
            <v>-</v>
          </cell>
          <cell r="H3684" t="str">
            <v>hsp70-like protein</v>
          </cell>
          <cell r="I3684" t="str">
            <v>Linkage Group V</v>
          </cell>
        </row>
        <row r="3685">
          <cell r="A3685" t="str">
            <v>NCU04173</v>
          </cell>
          <cell r="D3685">
            <v>2352</v>
          </cell>
          <cell r="E3685">
            <v>5086895</v>
          </cell>
          <cell r="F3685">
            <v>5089246</v>
          </cell>
          <cell r="G3685" t="str">
            <v>+</v>
          </cell>
          <cell r="H3685" t="str">
            <v>actin</v>
          </cell>
          <cell r="I3685" t="str">
            <v>Linkage Group V</v>
          </cell>
          <cell r="J3685" t="str">
            <v>GO:0032432,GO:0032432,GO:0032432,GO:0032432,GO:0032432,GO:0032432,GO:0032432,GO:0032432,GO:0032432,GO:0032432,GO:0032432,GO:0032432,GO:0032432,GO:0032432,GO:0032432,GO:0032432,GO:0032432,GO:0032432,GO:0032432,GO:0032432,GO:0032432,GO:0032432,GO:0032432,GO:0032432,GO:0032432,GO:0032432</v>
          </cell>
        </row>
        <row r="3686">
          <cell r="A3686" t="str">
            <v>NCU04174</v>
          </cell>
          <cell r="D3686">
            <v>824</v>
          </cell>
          <cell r="E3686">
            <v>5089522</v>
          </cell>
          <cell r="F3686">
            <v>5090345</v>
          </cell>
          <cell r="G3686" t="str">
            <v>-</v>
          </cell>
          <cell r="H3686" t="str">
            <v>hypothetical protein</v>
          </cell>
          <cell r="I3686" t="str">
            <v>Linkage Group V</v>
          </cell>
          <cell r="J3686" t="str">
            <v>GO:0009416</v>
          </cell>
        </row>
        <row r="3687">
          <cell r="A3687" t="str">
            <v>NCU04175</v>
          </cell>
          <cell r="D3687">
            <v>1217</v>
          </cell>
          <cell r="E3687">
            <v>5091481</v>
          </cell>
          <cell r="F3687">
            <v>5092697</v>
          </cell>
          <cell r="G3687" t="str">
            <v>+</v>
          </cell>
          <cell r="H3687" t="str">
            <v>hypothetical protein</v>
          </cell>
          <cell r="I3687" t="str">
            <v>Linkage Group V</v>
          </cell>
        </row>
        <row r="3688">
          <cell r="A3688" t="str">
            <v>NCU04176</v>
          </cell>
          <cell r="D3688">
            <v>2962</v>
          </cell>
          <cell r="E3688">
            <v>5092827</v>
          </cell>
          <cell r="F3688">
            <v>5095788</v>
          </cell>
          <cell r="G3688" t="str">
            <v>-</v>
          </cell>
          <cell r="H3688" t="str">
            <v>RNA polymerase II Elongator subunit</v>
          </cell>
          <cell r="I3688" t="str">
            <v>Linkage Group V</v>
          </cell>
        </row>
        <row r="3689">
          <cell r="A3689" t="str">
            <v>NCU04177</v>
          </cell>
          <cell r="D3689">
            <v>706</v>
          </cell>
          <cell r="E3689">
            <v>5096120</v>
          </cell>
          <cell r="F3689">
            <v>5096825</v>
          </cell>
          <cell r="G3689" t="str">
            <v>+</v>
          </cell>
          <cell r="H3689" t="str">
            <v>hypothetical protein</v>
          </cell>
          <cell r="I3689" t="str">
            <v>Linkage Group V</v>
          </cell>
        </row>
        <row r="3690">
          <cell r="A3690" t="str">
            <v>NCU04179</v>
          </cell>
          <cell r="B3690" t="str">
            <v>sah-1</v>
          </cell>
          <cell r="D3690">
            <v>1691</v>
          </cell>
          <cell r="E3690">
            <v>5114952</v>
          </cell>
          <cell r="F3690">
            <v>5116642</v>
          </cell>
          <cell r="G3690" t="str">
            <v>+</v>
          </cell>
          <cell r="H3690" t="str">
            <v>C2H2 transcription factor</v>
          </cell>
          <cell r="I3690" t="str">
            <v>Linkage Group V</v>
          </cell>
          <cell r="J3690" t="str">
            <v>GO:0009416</v>
          </cell>
        </row>
        <row r="3691">
          <cell r="A3691" t="str">
            <v>NCU04180</v>
          </cell>
          <cell r="D3691">
            <v>1483</v>
          </cell>
          <cell r="E3691">
            <v>5118594</v>
          </cell>
          <cell r="F3691">
            <v>5120076</v>
          </cell>
          <cell r="G3691" t="str">
            <v>-</v>
          </cell>
          <cell r="H3691" t="str">
            <v>mitochondrial folate carrier protein Flx1</v>
          </cell>
          <cell r="I3691" t="str">
            <v>Linkage Group V</v>
          </cell>
        </row>
        <row r="3692">
          <cell r="A3692" t="str">
            <v>NCU04181</v>
          </cell>
          <cell r="B3692" t="str">
            <v>tom7</v>
          </cell>
          <cell r="C3692" t="str">
            <v>mom7</v>
          </cell>
          <cell r="D3692">
            <v>957</v>
          </cell>
          <cell r="E3692">
            <v>5120444</v>
          </cell>
          <cell r="F3692">
            <v>5121400</v>
          </cell>
          <cell r="G3692" t="str">
            <v>-</v>
          </cell>
          <cell r="H3692" t="str">
            <v>translocase of outer mitochondrial membrane 7</v>
          </cell>
          <cell r="I3692" t="str">
            <v>Linkage Group V</v>
          </cell>
          <cell r="J3692" t="str">
            <v>GO:0006626,GO:0006626,GO:0006626,GO:0006626,GO:0006626,GO:0006626</v>
          </cell>
        </row>
        <row r="3693">
          <cell r="A3693" t="str">
            <v>NCU04182</v>
          </cell>
          <cell r="D3693">
            <v>2261</v>
          </cell>
          <cell r="E3693">
            <v>5121724</v>
          </cell>
          <cell r="F3693">
            <v>5123984</v>
          </cell>
          <cell r="G3693" t="str">
            <v>+</v>
          </cell>
          <cell r="H3693" t="str">
            <v>splicing factor 3b subunit 4</v>
          </cell>
          <cell r="I3693" t="str">
            <v>Linkage Group V</v>
          </cell>
        </row>
        <row r="3694">
          <cell r="A3694" t="str">
            <v>NCU04185</v>
          </cell>
          <cell r="D3694">
            <v>3006</v>
          </cell>
          <cell r="E3694">
            <v>5134463</v>
          </cell>
          <cell r="F3694">
            <v>5137468</v>
          </cell>
          <cell r="G3694" t="str">
            <v>+</v>
          </cell>
          <cell r="H3694" t="str">
            <v>protein kinase gsk3</v>
          </cell>
          <cell r="I3694" t="str">
            <v>Linkage Group V</v>
          </cell>
          <cell r="J3694" t="str">
            <v>GO:0045858,GO:0005829,GO:0005634,GO:0004674,GO:0004712</v>
          </cell>
        </row>
        <row r="3695">
          <cell r="A3695" t="str">
            <v>NCU04187</v>
          </cell>
          <cell r="D3695">
            <v>3084</v>
          </cell>
          <cell r="E3695">
            <v>5137960</v>
          </cell>
          <cell r="F3695">
            <v>5141043</v>
          </cell>
          <cell r="G3695" t="str">
            <v>+</v>
          </cell>
          <cell r="H3695" t="str">
            <v>cap binding protein</v>
          </cell>
          <cell r="I3695" t="str">
            <v>Linkage Group V</v>
          </cell>
        </row>
        <row r="3696">
          <cell r="A3696" t="str">
            <v>NCU04188</v>
          </cell>
          <cell r="D3696">
            <v>1995</v>
          </cell>
          <cell r="E3696">
            <v>5141065</v>
          </cell>
          <cell r="F3696">
            <v>5143059</v>
          </cell>
          <cell r="G3696" t="str">
            <v>-</v>
          </cell>
          <cell r="H3696" t="str">
            <v>UPF0220 domain-containing protein</v>
          </cell>
          <cell r="I3696" t="str">
            <v>Linkage Group V</v>
          </cell>
        </row>
        <row r="3697">
          <cell r="A3697" t="str">
            <v>NCU04189</v>
          </cell>
          <cell r="C3697" t="str">
            <v>gs-1</v>
          </cell>
          <cell r="D3697">
            <v>2236</v>
          </cell>
          <cell r="E3697">
            <v>5143969</v>
          </cell>
          <cell r="F3697">
            <v>5146204</v>
          </cell>
          <cell r="G3697" t="str">
            <v>-</v>
          </cell>
          <cell r="H3697" t="str">
            <v>glucan synthesis regulatory protein</v>
          </cell>
          <cell r="I3697" t="str">
            <v>Linkage Group V</v>
          </cell>
          <cell r="J3697" t="str">
            <v>GO:0001411,GO:0030448,GO:0003843,GO:0007163,GO:0000148,GO:0031521</v>
          </cell>
        </row>
        <row r="3698">
          <cell r="A3698" t="str">
            <v>NCU04190</v>
          </cell>
          <cell r="D3698">
            <v>3512</v>
          </cell>
          <cell r="E3698">
            <v>5150381</v>
          </cell>
          <cell r="F3698">
            <v>5153892</v>
          </cell>
          <cell r="G3698" t="str">
            <v>-</v>
          </cell>
          <cell r="H3698" t="str">
            <v>exocyst complex component Sec8</v>
          </cell>
          <cell r="I3698" t="str">
            <v>Linkage Group V</v>
          </cell>
        </row>
        <row r="3699">
          <cell r="A3699" t="str">
            <v>NCU04191</v>
          </cell>
          <cell r="D3699">
            <v>1812</v>
          </cell>
          <cell r="E3699">
            <v>5154376</v>
          </cell>
          <cell r="F3699">
            <v>5156187</v>
          </cell>
          <cell r="G3699" t="str">
            <v>+</v>
          </cell>
          <cell r="H3699" t="str">
            <v>rai-1</v>
          </cell>
          <cell r="I3699" t="str">
            <v>Linkage Group V</v>
          </cell>
        </row>
        <row r="3700">
          <cell r="A3700" t="str">
            <v>NCU04192</v>
          </cell>
          <cell r="D3700">
            <v>2147</v>
          </cell>
          <cell r="E3700">
            <v>5158527</v>
          </cell>
          <cell r="F3700">
            <v>5160673</v>
          </cell>
          <cell r="G3700" t="str">
            <v>+</v>
          </cell>
          <cell r="H3700" t="str">
            <v>vacuolar aspartyl aminopeptidase Lap4</v>
          </cell>
          <cell r="I3700" t="str">
            <v>Linkage Group V</v>
          </cell>
        </row>
        <row r="3701">
          <cell r="A3701" t="str">
            <v>NCU04193</v>
          </cell>
          <cell r="D3701">
            <v>1469</v>
          </cell>
          <cell r="E3701">
            <v>5160915</v>
          </cell>
          <cell r="F3701">
            <v>5162383</v>
          </cell>
          <cell r="G3701" t="str">
            <v>-</v>
          </cell>
          <cell r="H3701" t="str">
            <v>hypothetical protein</v>
          </cell>
          <cell r="I3701" t="str">
            <v>Linkage Group V</v>
          </cell>
        </row>
        <row r="3702">
          <cell r="A3702" t="str">
            <v>NCU04194</v>
          </cell>
          <cell r="D3702">
            <v>1686</v>
          </cell>
          <cell r="E3702">
            <v>5163566</v>
          </cell>
          <cell r="F3702">
            <v>5165251</v>
          </cell>
          <cell r="G3702" t="str">
            <v>+</v>
          </cell>
          <cell r="H3702" t="str">
            <v>hypothetical protein</v>
          </cell>
          <cell r="I3702" t="str">
            <v>Linkage Group V</v>
          </cell>
        </row>
        <row r="3703">
          <cell r="A3703" t="str">
            <v>NCU04195</v>
          </cell>
          <cell r="D3703">
            <v>1945</v>
          </cell>
          <cell r="E3703">
            <v>5165669</v>
          </cell>
          <cell r="F3703">
            <v>5167613</v>
          </cell>
          <cell r="G3703" t="str">
            <v>-</v>
          </cell>
          <cell r="H3703" t="str">
            <v>purine-cytosine permease FCY21</v>
          </cell>
          <cell r="I3703" t="str">
            <v>Linkage Group V</v>
          </cell>
        </row>
        <row r="3704">
          <cell r="A3704" t="str">
            <v>NCU04196</v>
          </cell>
          <cell r="D3704">
            <v>1521</v>
          </cell>
          <cell r="E3704">
            <v>5168552</v>
          </cell>
          <cell r="F3704">
            <v>5170072</v>
          </cell>
          <cell r="G3704" t="str">
            <v>-</v>
          </cell>
          <cell r="H3704" t="str">
            <v>tRNA (adenine-N(1)-)-methyltransferase catalytic subunit trm61</v>
          </cell>
          <cell r="I3704" t="str">
            <v>Linkage Group V</v>
          </cell>
        </row>
        <row r="3705">
          <cell r="A3705" t="str">
            <v>NCU04197</v>
          </cell>
          <cell r="D3705">
            <v>784</v>
          </cell>
          <cell r="E3705">
            <v>5171521</v>
          </cell>
          <cell r="F3705">
            <v>5172304</v>
          </cell>
          <cell r="G3705" t="str">
            <v>+</v>
          </cell>
          <cell r="H3705" t="str">
            <v>CipC protein</v>
          </cell>
          <cell r="I3705" t="str">
            <v>Linkage Group V</v>
          </cell>
          <cell r="J3705" t="str">
            <v>GO:0043331</v>
          </cell>
        </row>
        <row r="3706">
          <cell r="A3706" t="str">
            <v>NCU04198</v>
          </cell>
          <cell r="D3706">
            <v>2888</v>
          </cell>
          <cell r="E3706">
            <v>5172782</v>
          </cell>
          <cell r="F3706">
            <v>5175669</v>
          </cell>
          <cell r="G3706" t="str">
            <v>-</v>
          </cell>
          <cell r="H3706" t="str">
            <v>hypothetical protein</v>
          </cell>
          <cell r="I3706" t="str">
            <v>Linkage Group V</v>
          </cell>
        </row>
        <row r="3707">
          <cell r="A3707" t="str">
            <v>NCU04199</v>
          </cell>
          <cell r="D3707">
            <v>1754</v>
          </cell>
          <cell r="E3707">
            <v>5176750</v>
          </cell>
          <cell r="F3707">
            <v>5178503</v>
          </cell>
          <cell r="G3707" t="str">
            <v>-</v>
          </cell>
          <cell r="H3707" t="str">
            <v>hypothetical protein</v>
          </cell>
          <cell r="I3707" t="str">
            <v>Linkage Group V</v>
          </cell>
        </row>
        <row r="3708">
          <cell r="A3708" t="str">
            <v>NCU04201</v>
          </cell>
          <cell r="D3708">
            <v>3759</v>
          </cell>
          <cell r="E3708">
            <v>5184920</v>
          </cell>
          <cell r="F3708">
            <v>5188678</v>
          </cell>
          <cell r="G3708" t="str">
            <v>+</v>
          </cell>
          <cell r="H3708" t="str">
            <v>signal transduction protein Syg1</v>
          </cell>
          <cell r="I3708" t="str">
            <v>Linkage Group V</v>
          </cell>
        </row>
        <row r="3709">
          <cell r="A3709" t="str">
            <v>NCU04202</v>
          </cell>
          <cell r="D3709">
            <v>1033</v>
          </cell>
          <cell r="E3709">
            <v>5190547</v>
          </cell>
          <cell r="F3709">
            <v>5191579</v>
          </cell>
          <cell r="G3709" t="str">
            <v>-</v>
          </cell>
          <cell r="H3709" t="str">
            <v>nucleoside diphosphate kinase-1</v>
          </cell>
          <cell r="I3709" t="str">
            <v>Linkage Group V</v>
          </cell>
          <cell r="J3709" t="str">
            <v>GO:0006979,GO:0051287,GO:0004550,GO:0030448,GO:0046777,GO:0009637,GO:0016310</v>
          </cell>
        </row>
        <row r="3710">
          <cell r="A3710" t="str">
            <v>NCU04203</v>
          </cell>
          <cell r="D3710">
            <v>3463</v>
          </cell>
          <cell r="E3710">
            <v>5192706</v>
          </cell>
          <cell r="F3710">
            <v>5196168</v>
          </cell>
          <cell r="G3710" t="str">
            <v>+</v>
          </cell>
          <cell r="H3710" t="str">
            <v>glucosidase II alpha subunit</v>
          </cell>
          <cell r="I3710" t="str">
            <v>Linkage Group V</v>
          </cell>
        </row>
        <row r="3711">
          <cell r="A3711" t="str">
            <v>NCU04205</v>
          </cell>
          <cell r="D3711">
            <v>1262</v>
          </cell>
          <cell r="E3711">
            <v>5197942</v>
          </cell>
          <cell r="F3711">
            <v>5199203</v>
          </cell>
          <cell r="G3711" t="str">
            <v>+</v>
          </cell>
          <cell r="H3711" t="str">
            <v>acid proteinase</v>
          </cell>
          <cell r="I3711" t="str">
            <v>Linkage Group V</v>
          </cell>
        </row>
        <row r="3712">
          <cell r="A3712" t="str">
            <v>NCU04206</v>
          </cell>
          <cell r="D3712">
            <v>990</v>
          </cell>
          <cell r="E3712">
            <v>5199370</v>
          </cell>
          <cell r="F3712">
            <v>5200359</v>
          </cell>
          <cell r="G3712" t="str">
            <v>-</v>
          </cell>
          <cell r="H3712" t="str">
            <v>hypothetical protein</v>
          </cell>
          <cell r="I3712" t="str">
            <v>Linkage Group V</v>
          </cell>
        </row>
        <row r="3713">
          <cell r="A3713" t="str">
            <v>NCU04207</v>
          </cell>
          <cell r="D3713">
            <v>2666</v>
          </cell>
          <cell r="E3713">
            <v>5201156</v>
          </cell>
          <cell r="F3713">
            <v>5203821</v>
          </cell>
          <cell r="G3713" t="str">
            <v>-</v>
          </cell>
          <cell r="H3713" t="str">
            <v>mechanosensitive ion channel family protein</v>
          </cell>
          <cell r="I3713" t="str">
            <v>Linkage Group V</v>
          </cell>
        </row>
        <row r="3714">
          <cell r="A3714" t="str">
            <v>NCU04208</v>
          </cell>
          <cell r="D3714">
            <v>3138</v>
          </cell>
          <cell r="E3714">
            <v>5205430</v>
          </cell>
          <cell r="F3714">
            <v>5208567</v>
          </cell>
          <cell r="G3714" t="str">
            <v>-</v>
          </cell>
          <cell r="H3714" t="str">
            <v>hypothetical protein</v>
          </cell>
          <cell r="I3714" t="str">
            <v>Linkage Group V</v>
          </cell>
        </row>
        <row r="3715">
          <cell r="A3715" t="str">
            <v>NCU04209</v>
          </cell>
          <cell r="D3715">
            <v>914</v>
          </cell>
          <cell r="E3715">
            <v>5209849</v>
          </cell>
          <cell r="F3715">
            <v>5210762</v>
          </cell>
          <cell r="G3715" t="str">
            <v>+</v>
          </cell>
          <cell r="H3715" t="str">
            <v>hypothetical protein</v>
          </cell>
          <cell r="I3715" t="str">
            <v>Linkage Group V</v>
          </cell>
        </row>
        <row r="3716">
          <cell r="A3716" t="str">
            <v>NCU04211</v>
          </cell>
          <cell r="D3716">
            <v>761</v>
          </cell>
          <cell r="E3716">
            <v>5214045</v>
          </cell>
          <cell r="F3716">
            <v>5214805</v>
          </cell>
          <cell r="G3716" t="str">
            <v>-</v>
          </cell>
          <cell r="H3716" t="str">
            <v>hypothetical protein</v>
          </cell>
          <cell r="I3716" t="str">
            <v>Linkage Group V</v>
          </cell>
        </row>
        <row r="3717">
          <cell r="A3717" t="str">
            <v>NCU04212</v>
          </cell>
          <cell r="D3717">
            <v>2627</v>
          </cell>
          <cell r="E3717">
            <v>5218264</v>
          </cell>
          <cell r="F3717">
            <v>5220890</v>
          </cell>
          <cell r="G3717" t="str">
            <v>-</v>
          </cell>
          <cell r="H3717" t="str">
            <v>hypothetical protein</v>
          </cell>
          <cell r="I3717" t="str">
            <v>Linkage Group V</v>
          </cell>
        </row>
        <row r="3718">
          <cell r="A3718" t="str">
            <v>NCU04213</v>
          </cell>
          <cell r="D3718">
            <v>1176</v>
          </cell>
          <cell r="E3718">
            <v>5221305</v>
          </cell>
          <cell r="F3718">
            <v>5222480</v>
          </cell>
          <cell r="G3718" t="str">
            <v>+</v>
          </cell>
          <cell r="H3718" t="str">
            <v>progesterone binding protein</v>
          </cell>
          <cell r="I3718" t="str">
            <v>Linkage Group V</v>
          </cell>
        </row>
        <row r="3719">
          <cell r="A3719" t="str">
            <v>NCU04214</v>
          </cell>
          <cell r="D3719">
            <v>273</v>
          </cell>
          <cell r="E3719">
            <v>5224133</v>
          </cell>
          <cell r="F3719">
            <v>5224405</v>
          </cell>
          <cell r="G3719" t="str">
            <v>-</v>
          </cell>
          <cell r="H3719" t="str">
            <v>hypothetical protein</v>
          </cell>
          <cell r="I3719" t="str">
            <v>Linkage Group V</v>
          </cell>
        </row>
        <row r="3720">
          <cell r="A3720" t="str">
            <v>NCU04216</v>
          </cell>
          <cell r="D3720">
            <v>2443</v>
          </cell>
          <cell r="E3720">
            <v>5238038</v>
          </cell>
          <cell r="F3720">
            <v>5240480</v>
          </cell>
          <cell r="G3720" t="str">
            <v>-</v>
          </cell>
          <cell r="H3720" t="str">
            <v>amidophosphoribosyltransferase</v>
          </cell>
          <cell r="I3720" t="str">
            <v>Linkage Group V</v>
          </cell>
          <cell r="J3720" t="str">
            <v>GO:0006189,GO:0004044,GO:0005737</v>
          </cell>
        </row>
        <row r="3721">
          <cell r="A3721" t="str">
            <v>NCU04218</v>
          </cell>
          <cell r="D3721">
            <v>1602</v>
          </cell>
          <cell r="E3721">
            <v>5244814</v>
          </cell>
          <cell r="F3721">
            <v>5246415</v>
          </cell>
          <cell r="G3721" t="str">
            <v>+</v>
          </cell>
          <cell r="H3721" t="str">
            <v>RTA1 domain-containing protein</v>
          </cell>
          <cell r="I3721" t="str">
            <v>Linkage Group V</v>
          </cell>
        </row>
        <row r="3722">
          <cell r="A3722" t="str">
            <v>NCU04219</v>
          </cell>
          <cell r="D3722">
            <v>2255</v>
          </cell>
          <cell r="E3722">
            <v>5248154</v>
          </cell>
          <cell r="F3722">
            <v>5250408</v>
          </cell>
          <cell r="G3722" t="str">
            <v>+</v>
          </cell>
          <cell r="H3722" t="str">
            <v>hypothetical protein</v>
          </cell>
          <cell r="I3722" t="str">
            <v>Linkage Group V</v>
          </cell>
        </row>
        <row r="3723">
          <cell r="A3723" t="str">
            <v>NCU04221</v>
          </cell>
          <cell r="B3723" t="str">
            <v>tre-2</v>
          </cell>
          <cell r="D3723">
            <v>3071</v>
          </cell>
          <cell r="E3723">
            <v>5253974</v>
          </cell>
          <cell r="F3723">
            <v>5257044</v>
          </cell>
          <cell r="G3723" t="str">
            <v>+</v>
          </cell>
          <cell r="H3723" t="str">
            <v>trehalase-2</v>
          </cell>
          <cell r="I3723" t="str">
            <v>Linkage Group V</v>
          </cell>
          <cell r="J3723" t="str">
            <v>GO:0006979,GO:0015927,GO:0005991,GO:0005829,GO:0015927,GO:0006970,GO:0005515,GO:0009408,GO:0005509,GO:0004555,GO:0030437,GO:0009409</v>
          </cell>
        </row>
        <row r="3724">
          <cell r="A3724" t="str">
            <v>NCU04222</v>
          </cell>
          <cell r="D3724">
            <v>2448</v>
          </cell>
          <cell r="E3724">
            <v>5260169</v>
          </cell>
          <cell r="F3724">
            <v>5262616</v>
          </cell>
          <cell r="G3724" t="str">
            <v>+</v>
          </cell>
          <cell r="H3724" t="str">
            <v>hypothetical protein</v>
          </cell>
          <cell r="I3724" t="str">
            <v>Linkage Group V</v>
          </cell>
        </row>
        <row r="3725">
          <cell r="A3725" t="str">
            <v>NCU04223</v>
          </cell>
          <cell r="D3725">
            <v>2715</v>
          </cell>
          <cell r="E3725">
            <v>5264947</v>
          </cell>
          <cell r="F3725">
            <v>5267661</v>
          </cell>
          <cell r="G3725" t="str">
            <v>-</v>
          </cell>
          <cell r="H3725" t="str">
            <v>hypothetical protein</v>
          </cell>
          <cell r="I3725" t="str">
            <v>Linkage Group V</v>
          </cell>
        </row>
        <row r="3726">
          <cell r="A3726" t="str">
            <v>NCU04224</v>
          </cell>
          <cell r="D3726">
            <v>2301</v>
          </cell>
          <cell r="E3726">
            <v>5271872</v>
          </cell>
          <cell r="F3726">
            <v>5274172</v>
          </cell>
          <cell r="G3726" t="str">
            <v>+</v>
          </cell>
          <cell r="H3726" t="str">
            <v>hypothetical protein</v>
          </cell>
          <cell r="I3726" t="str">
            <v>Linkage Group V</v>
          </cell>
        </row>
        <row r="3727">
          <cell r="A3727" t="str">
            <v>NCU04225</v>
          </cell>
          <cell r="D3727">
            <v>678</v>
          </cell>
          <cell r="E3727">
            <v>5275319</v>
          </cell>
          <cell r="F3727">
            <v>5275996</v>
          </cell>
          <cell r="G3727" t="str">
            <v>-</v>
          </cell>
          <cell r="H3727" t="str">
            <v>60S ribosomal protein L20</v>
          </cell>
          <cell r="I3727" t="str">
            <v>Linkage Group V</v>
          </cell>
          <cell r="J3727" t="str">
            <v>GO:0006412,GO:0003735,GO:0005762</v>
          </cell>
        </row>
        <row r="3728">
          <cell r="A3728" t="str">
            <v>NCU04226</v>
          </cell>
          <cell r="D3728">
            <v>1094</v>
          </cell>
          <cell r="E3728">
            <v>5276683</v>
          </cell>
          <cell r="F3728">
            <v>5277776</v>
          </cell>
          <cell r="G3728" t="str">
            <v>+</v>
          </cell>
          <cell r="H3728" t="str">
            <v>hypothetical protein</v>
          </cell>
          <cell r="I3728" t="str">
            <v>Linkage Group V</v>
          </cell>
        </row>
        <row r="3729">
          <cell r="A3729" t="str">
            <v>NCU04227</v>
          </cell>
          <cell r="D3729">
            <v>3179</v>
          </cell>
          <cell r="E3729">
            <v>5278592</v>
          </cell>
          <cell r="F3729">
            <v>5281770</v>
          </cell>
          <cell r="G3729" t="str">
            <v>+</v>
          </cell>
          <cell r="H3729" t="str">
            <v>hypothetical protein</v>
          </cell>
          <cell r="I3729" t="str">
            <v>Linkage Group V</v>
          </cell>
        </row>
        <row r="3730">
          <cell r="A3730" t="str">
            <v>NCU04228</v>
          </cell>
          <cell r="D3730">
            <v>1201</v>
          </cell>
          <cell r="E3730">
            <v>5281849</v>
          </cell>
          <cell r="F3730">
            <v>5283049</v>
          </cell>
          <cell r="G3730" t="str">
            <v>-</v>
          </cell>
          <cell r="H3730" t="str">
            <v>phytanoyl-CoA dioxygenase</v>
          </cell>
          <cell r="I3730" t="str">
            <v>Linkage Group V</v>
          </cell>
        </row>
        <row r="3731">
          <cell r="A3731" t="str">
            <v>NCU04229</v>
          </cell>
          <cell r="D3731">
            <v>3537</v>
          </cell>
          <cell r="E3731">
            <v>5283845</v>
          </cell>
          <cell r="F3731">
            <v>5287381</v>
          </cell>
          <cell r="G3731" t="str">
            <v>+</v>
          </cell>
          <cell r="H3731" t="str">
            <v>DNA excision repair protein</v>
          </cell>
          <cell r="I3731" t="str">
            <v>Linkage Group V</v>
          </cell>
        </row>
        <row r="3732">
          <cell r="A3732" t="str">
            <v>NCU04230</v>
          </cell>
          <cell r="D3732">
            <v>2353</v>
          </cell>
          <cell r="E3732">
            <v>5289821</v>
          </cell>
          <cell r="F3732">
            <v>5292173</v>
          </cell>
          <cell r="G3732" t="str">
            <v>+</v>
          </cell>
          <cell r="H3732" t="str">
            <v>isocitrate lyase</v>
          </cell>
          <cell r="I3732" t="str">
            <v>Linkage Group V</v>
          </cell>
          <cell r="J3732" t="str">
            <v>GO:0006097,GO:0004451</v>
          </cell>
        </row>
        <row r="3733">
          <cell r="A3733" t="str">
            <v>NCU04231</v>
          </cell>
          <cell r="D3733">
            <v>2162</v>
          </cell>
          <cell r="E3733">
            <v>5292629</v>
          </cell>
          <cell r="F3733">
            <v>5294790</v>
          </cell>
          <cell r="G3733" t="str">
            <v>+</v>
          </cell>
          <cell r="H3733" t="str">
            <v>hypothetical protein</v>
          </cell>
          <cell r="I3733" t="str">
            <v>Linkage Group V</v>
          </cell>
        </row>
        <row r="3734">
          <cell r="A3734" t="str">
            <v>NCU04232</v>
          </cell>
          <cell r="D3734">
            <v>2275</v>
          </cell>
          <cell r="E3734">
            <v>5295144</v>
          </cell>
          <cell r="F3734">
            <v>5297418</v>
          </cell>
          <cell r="G3734" t="str">
            <v>-</v>
          </cell>
          <cell r="H3734" t="str">
            <v>hypothetical protein</v>
          </cell>
          <cell r="I3734" t="str">
            <v>Linkage Group V</v>
          </cell>
        </row>
        <row r="3735">
          <cell r="A3735" t="str">
            <v>NCU04233</v>
          </cell>
          <cell r="D3735">
            <v>1974</v>
          </cell>
          <cell r="E3735">
            <v>5298239</v>
          </cell>
          <cell r="F3735">
            <v>5300212</v>
          </cell>
          <cell r="G3735" t="str">
            <v>-</v>
          </cell>
          <cell r="H3735" t="str">
            <v>hypothetical protein</v>
          </cell>
          <cell r="I3735" t="str">
            <v>Linkage Group V</v>
          </cell>
        </row>
        <row r="3736">
          <cell r="A3736" t="str">
            <v>NCU04234</v>
          </cell>
          <cell r="D3736">
            <v>2144</v>
          </cell>
          <cell r="E3736">
            <v>5301948</v>
          </cell>
          <cell r="F3736">
            <v>5304091</v>
          </cell>
          <cell r="G3736" t="str">
            <v>-</v>
          </cell>
          <cell r="H3736" t="str">
            <v>hypothetical protein</v>
          </cell>
          <cell r="I3736" t="str">
            <v>Linkage Group V</v>
          </cell>
        </row>
        <row r="3737">
          <cell r="A3737" t="str">
            <v>NCU04235</v>
          </cell>
          <cell r="D3737">
            <v>614</v>
          </cell>
          <cell r="E3737">
            <v>5305444</v>
          </cell>
          <cell r="F3737">
            <v>5306057</v>
          </cell>
          <cell r="G3737" t="str">
            <v>-</v>
          </cell>
          <cell r="H3737" t="str">
            <v>hypothetical protein</v>
          </cell>
          <cell r="I3737" t="str">
            <v>Linkage Group V</v>
          </cell>
        </row>
        <row r="3738">
          <cell r="A3738" t="str">
            <v>NCU04236</v>
          </cell>
          <cell r="D3738">
            <v>1782</v>
          </cell>
          <cell r="E3738">
            <v>5308851</v>
          </cell>
          <cell r="F3738">
            <v>5310632</v>
          </cell>
          <cell r="G3738" t="str">
            <v>-</v>
          </cell>
          <cell r="H3738" t="str">
            <v>hypothetical protein</v>
          </cell>
          <cell r="I3738" t="str">
            <v>Linkage Group V</v>
          </cell>
        </row>
        <row r="3739">
          <cell r="A3739" t="str">
            <v>NCU04237</v>
          </cell>
          <cell r="D3739">
            <v>2401</v>
          </cell>
          <cell r="E3739">
            <v>5313640</v>
          </cell>
          <cell r="F3739">
            <v>5316040</v>
          </cell>
          <cell r="G3739" t="str">
            <v>-</v>
          </cell>
          <cell r="H3739" t="str">
            <v>phosphopantothenoylcysteine decarboxylase</v>
          </cell>
          <cell r="I3739" t="str">
            <v>Linkage Group V</v>
          </cell>
        </row>
        <row r="3740">
          <cell r="A3740" t="str">
            <v>NCU04238</v>
          </cell>
          <cell r="D3740">
            <v>1816</v>
          </cell>
          <cell r="E3740">
            <v>5316473</v>
          </cell>
          <cell r="F3740">
            <v>5318288</v>
          </cell>
          <cell r="G3740" t="str">
            <v>+</v>
          </cell>
          <cell r="H3740" t="str">
            <v>histone H1-binding protein</v>
          </cell>
          <cell r="I3740" t="str">
            <v>Linkage Group V</v>
          </cell>
        </row>
        <row r="3741">
          <cell r="A3741" t="str">
            <v>NCU04241</v>
          </cell>
          <cell r="D3741">
            <v>2709</v>
          </cell>
          <cell r="E3741">
            <v>5324698</v>
          </cell>
          <cell r="F3741">
            <v>5327406</v>
          </cell>
          <cell r="G3741" t="str">
            <v>+</v>
          </cell>
          <cell r="H3741" t="str">
            <v>TBC1 domain family member 22A</v>
          </cell>
          <cell r="I3741" t="str">
            <v>Linkage Group V</v>
          </cell>
        </row>
        <row r="3742">
          <cell r="A3742" t="str">
            <v>NCU04242</v>
          </cell>
          <cell r="D3742">
            <v>3951</v>
          </cell>
          <cell r="E3742">
            <v>5328106</v>
          </cell>
          <cell r="F3742">
            <v>5332056</v>
          </cell>
          <cell r="G3742" t="str">
            <v>-</v>
          </cell>
          <cell r="H3742" t="str">
            <v>ATP-dependent helicase NAM7</v>
          </cell>
          <cell r="I3742" t="str">
            <v>Linkage Group V</v>
          </cell>
          <cell r="J3742" t="str">
            <v>GO:0007623</v>
          </cell>
        </row>
        <row r="3743">
          <cell r="A3743" t="str">
            <v>NCU04243</v>
          </cell>
          <cell r="D3743">
            <v>2066</v>
          </cell>
          <cell r="E3743">
            <v>5333061</v>
          </cell>
          <cell r="F3743">
            <v>5335126</v>
          </cell>
          <cell r="G3743" t="str">
            <v>+</v>
          </cell>
          <cell r="H3743" t="str">
            <v>U3 small nucleolar ribonucleoprotein IMP4</v>
          </cell>
          <cell r="I3743" t="str">
            <v>Linkage Group V</v>
          </cell>
          <cell r="J3743" t="str">
            <v>GO:0030515,GO:0006364,GO:0042134,GO:0043047,GO:0030686</v>
          </cell>
        </row>
        <row r="3744">
          <cell r="A3744" t="str">
            <v>NCU04244</v>
          </cell>
          <cell r="B3744" t="str">
            <v>syn-2</v>
          </cell>
          <cell r="D3744">
            <v>2373</v>
          </cell>
          <cell r="E3744">
            <v>5336451</v>
          </cell>
          <cell r="F3744">
            <v>5338823</v>
          </cell>
          <cell r="G3744" t="str">
            <v>+</v>
          </cell>
          <cell r="H3744" t="str">
            <v>syntaxin 2</v>
          </cell>
          <cell r="I3744" t="str">
            <v>Linkage Group V</v>
          </cell>
          <cell r="J3744" t="str">
            <v>GO:0030448,GO:0030437</v>
          </cell>
        </row>
        <row r="3745">
          <cell r="A3745" t="str">
            <v>NCU04245</v>
          </cell>
          <cell r="C3745" t="str">
            <v>mom72</v>
          </cell>
          <cell r="D3745">
            <v>2509</v>
          </cell>
          <cell r="E3745">
            <v>5340285</v>
          </cell>
          <cell r="F3745">
            <v>5342793</v>
          </cell>
          <cell r="G3745" t="str">
            <v>-</v>
          </cell>
          <cell r="H3745" t="str">
            <v>translocase of outer mitochondrial membrane 70</v>
          </cell>
          <cell r="I3745" t="str">
            <v>Linkage Group V</v>
          </cell>
          <cell r="J3745" t="str">
            <v>GO:0005742,GO:0007005,GO:0006626,GO:0048315,GO:0005741,GO:0030448</v>
          </cell>
        </row>
        <row r="3746">
          <cell r="A3746" t="str">
            <v>NCU04246</v>
          </cell>
          <cell r="D3746">
            <v>1217</v>
          </cell>
          <cell r="E3746">
            <v>5344195</v>
          </cell>
          <cell r="F3746">
            <v>5345411</v>
          </cell>
          <cell r="G3746" t="str">
            <v>+</v>
          </cell>
          <cell r="H3746" t="str">
            <v>hypothetical protein</v>
          </cell>
          <cell r="I3746" t="str">
            <v>Linkage Group V</v>
          </cell>
        </row>
        <row r="3747">
          <cell r="A3747" t="str">
            <v>NCU04247</v>
          </cell>
          <cell r="C3747" t="str">
            <v>arp1,ro-5,ro-8</v>
          </cell>
          <cell r="D3747">
            <v>1421</v>
          </cell>
          <cell r="E3747">
            <v>5346407</v>
          </cell>
          <cell r="F3747">
            <v>5347827</v>
          </cell>
          <cell r="G3747" t="str">
            <v>+</v>
          </cell>
          <cell r="H3747" t="str">
            <v>centractin</v>
          </cell>
          <cell r="I3747" t="str">
            <v>Linkage Group V</v>
          </cell>
          <cell r="J3747" t="str">
            <v>GO:0048315,GO:0040009,GO:0051647,GO:0030448</v>
          </cell>
        </row>
        <row r="3748">
          <cell r="A3748" t="str">
            <v>NCU04249</v>
          </cell>
          <cell r="D3748">
            <v>1875</v>
          </cell>
          <cell r="E3748">
            <v>5351856</v>
          </cell>
          <cell r="F3748">
            <v>5353730</v>
          </cell>
          <cell r="G3748" t="str">
            <v>-</v>
          </cell>
          <cell r="H3748" t="str">
            <v>hypothetical protein</v>
          </cell>
          <cell r="I3748" t="str">
            <v>Linkage Group V</v>
          </cell>
        </row>
        <row r="3749">
          <cell r="A3749" t="str">
            <v>NCU04251</v>
          </cell>
          <cell r="D3749">
            <v>3079</v>
          </cell>
          <cell r="E3749">
            <v>5360058</v>
          </cell>
          <cell r="F3749">
            <v>5363136</v>
          </cell>
          <cell r="G3749" t="str">
            <v>-</v>
          </cell>
          <cell r="H3749" t="str">
            <v>chitin synthase 3</v>
          </cell>
          <cell r="I3749" t="str">
            <v>Linkage Group V</v>
          </cell>
          <cell r="J3749" t="str">
            <v>GO:0030476,GO:0000934,GO:0031521,GO:0030437,GO:0005773,GO:0045009,GO:0034217,GO:0005783,GO:0004100</v>
          </cell>
        </row>
        <row r="3750">
          <cell r="A3750" t="str">
            <v>NCU04252</v>
          </cell>
          <cell r="D3750">
            <v>3007</v>
          </cell>
          <cell r="E3750">
            <v>5365898</v>
          </cell>
          <cell r="F3750">
            <v>5368904</v>
          </cell>
          <cell r="G3750" t="str">
            <v>-</v>
          </cell>
          <cell r="H3750" t="str">
            <v>SNARE docking complex subunit</v>
          </cell>
          <cell r="I3750" t="str">
            <v>Linkage Group V</v>
          </cell>
        </row>
        <row r="3751">
          <cell r="A3751" t="str">
            <v>NCU04254</v>
          </cell>
          <cell r="D3751">
            <v>5255</v>
          </cell>
          <cell r="E3751">
            <v>5372761</v>
          </cell>
          <cell r="F3751">
            <v>5378015</v>
          </cell>
          <cell r="G3751" t="str">
            <v>+</v>
          </cell>
          <cell r="H3751" t="str">
            <v>hypothetical protein</v>
          </cell>
          <cell r="I3751" t="str">
            <v>Linkage Group V</v>
          </cell>
        </row>
        <row r="3752">
          <cell r="A3752" t="str">
            <v>NCU04255</v>
          </cell>
          <cell r="D3752">
            <v>3309</v>
          </cell>
          <cell r="E3752">
            <v>5379238</v>
          </cell>
          <cell r="F3752">
            <v>5382546</v>
          </cell>
          <cell r="G3752" t="str">
            <v>-</v>
          </cell>
          <cell r="H3752" t="str">
            <v>hypothetical protein</v>
          </cell>
          <cell r="I3752" t="str">
            <v>Linkage Group V</v>
          </cell>
        </row>
        <row r="3753">
          <cell r="A3753" t="str">
            <v>NCU04256</v>
          </cell>
          <cell r="D3753">
            <v>2039</v>
          </cell>
          <cell r="E3753">
            <v>5384734</v>
          </cell>
          <cell r="F3753">
            <v>5386772</v>
          </cell>
          <cell r="G3753" t="str">
            <v>+</v>
          </cell>
          <cell r="H3753" t="str">
            <v>hypothetical protein</v>
          </cell>
          <cell r="I3753" t="str">
            <v>Linkage Group V</v>
          </cell>
        </row>
        <row r="3754">
          <cell r="A3754" t="str">
            <v>NCU04258</v>
          </cell>
          <cell r="B3754" t="str">
            <v>dap-1</v>
          </cell>
          <cell r="D3754">
            <v>5746</v>
          </cell>
          <cell r="E3754">
            <v>5391080</v>
          </cell>
          <cell r="F3754">
            <v>5396825</v>
          </cell>
          <cell r="G3754" t="str">
            <v>+</v>
          </cell>
          <cell r="H3754" t="str">
            <v>dim-2-associated protein-1</v>
          </cell>
          <cell r="I3754" t="str">
            <v>Linkage Group V</v>
          </cell>
          <cell r="J3754" t="str">
            <v>GO:0006306</v>
          </cell>
        </row>
        <row r="3755">
          <cell r="A3755" t="str">
            <v>NCU04259</v>
          </cell>
          <cell r="D3755">
            <v>2195</v>
          </cell>
          <cell r="E3755">
            <v>5397370</v>
          </cell>
          <cell r="F3755">
            <v>5399564</v>
          </cell>
          <cell r="G3755" t="str">
            <v>+</v>
          </cell>
          <cell r="H3755" t="str">
            <v>ubiquinone biosynthesis protein</v>
          </cell>
          <cell r="I3755" t="str">
            <v>Linkage Group V</v>
          </cell>
        </row>
        <row r="3756">
          <cell r="A3756" t="str">
            <v>NCU04260</v>
          </cell>
          <cell r="D3756">
            <v>1539</v>
          </cell>
          <cell r="E3756">
            <v>5400355</v>
          </cell>
          <cell r="F3756">
            <v>5401893</v>
          </cell>
          <cell r="G3756" t="str">
            <v>+</v>
          </cell>
          <cell r="H3756" t="str">
            <v>oxidoreductase domain-containing protein</v>
          </cell>
          <cell r="I3756" t="str">
            <v>Linkage Group V</v>
          </cell>
        </row>
        <row r="3757">
          <cell r="A3757" t="str">
            <v>NCU04261</v>
          </cell>
          <cell r="D3757">
            <v>884</v>
          </cell>
          <cell r="E3757">
            <v>5401901</v>
          </cell>
          <cell r="F3757">
            <v>5402784</v>
          </cell>
          <cell r="G3757" t="str">
            <v>-</v>
          </cell>
          <cell r="H3757" t="str">
            <v>hypothetical protein</v>
          </cell>
          <cell r="I3757" t="str">
            <v>Linkage Group V</v>
          </cell>
        </row>
        <row r="3758">
          <cell r="A3758" t="str">
            <v>NCU04262</v>
          </cell>
          <cell r="D3758">
            <v>1989</v>
          </cell>
          <cell r="E3758">
            <v>5403632</v>
          </cell>
          <cell r="F3758">
            <v>5405620</v>
          </cell>
          <cell r="G3758" t="str">
            <v>-</v>
          </cell>
          <cell r="H3758" t="str">
            <v>hypothetical protein</v>
          </cell>
          <cell r="I3758" t="str">
            <v>Linkage Group V</v>
          </cell>
        </row>
        <row r="3759">
          <cell r="A3759" t="str">
            <v>NCU04264</v>
          </cell>
          <cell r="D3759">
            <v>2947</v>
          </cell>
          <cell r="E3759">
            <v>5421149</v>
          </cell>
          <cell r="F3759">
            <v>5424095</v>
          </cell>
          <cell r="G3759" t="str">
            <v>+</v>
          </cell>
          <cell r="H3759" t="str">
            <v>extracellular developmental signal biosynthesis protein FluG</v>
          </cell>
          <cell r="I3759" t="str">
            <v>Linkage Group V</v>
          </cell>
        </row>
        <row r="3760">
          <cell r="A3760" t="str">
            <v>NCU04265</v>
          </cell>
          <cell r="D3760">
            <v>2347</v>
          </cell>
          <cell r="E3760">
            <v>5424523</v>
          </cell>
          <cell r="F3760">
            <v>5426869</v>
          </cell>
          <cell r="G3760" t="str">
            <v>-</v>
          </cell>
          <cell r="H3760" t="str">
            <v>hypothetical protein</v>
          </cell>
          <cell r="I3760" t="str">
            <v>Linkage Group V</v>
          </cell>
          <cell r="J3760" t="str">
            <v>GO:0009416,GO:0045014,GO:0009750</v>
          </cell>
        </row>
        <row r="3761">
          <cell r="A3761" t="str">
            <v>NCU04266</v>
          </cell>
          <cell r="D3761">
            <v>885</v>
          </cell>
          <cell r="E3761">
            <v>5429595</v>
          </cell>
          <cell r="F3761">
            <v>5430479</v>
          </cell>
          <cell r="G3761" t="str">
            <v>+</v>
          </cell>
          <cell r="H3761" t="str">
            <v>hypothetical protein</v>
          </cell>
          <cell r="I3761" t="str">
            <v>Linkage Group V</v>
          </cell>
          <cell r="J3761" t="str">
            <v>GO:0009416</v>
          </cell>
        </row>
        <row r="3762">
          <cell r="A3762" t="str">
            <v>NCU04267</v>
          </cell>
          <cell r="D3762">
            <v>1878</v>
          </cell>
          <cell r="E3762">
            <v>5430549</v>
          </cell>
          <cell r="F3762">
            <v>5432426</v>
          </cell>
          <cell r="G3762" t="str">
            <v>-</v>
          </cell>
          <cell r="H3762" t="str">
            <v>hypothetical protein</v>
          </cell>
          <cell r="I3762" t="str">
            <v>Linkage Group V</v>
          </cell>
        </row>
        <row r="3763">
          <cell r="A3763" t="str">
            <v>NCU04268</v>
          </cell>
          <cell r="D3763">
            <v>2564</v>
          </cell>
          <cell r="E3763">
            <v>5433882</v>
          </cell>
          <cell r="F3763">
            <v>5436445</v>
          </cell>
          <cell r="G3763" t="str">
            <v>-</v>
          </cell>
          <cell r="H3763" t="str">
            <v>hypothetical protein</v>
          </cell>
          <cell r="I3763" t="str">
            <v>Linkage Group V</v>
          </cell>
        </row>
        <row r="3764">
          <cell r="A3764" t="str">
            <v>NCU04269</v>
          </cell>
          <cell r="D3764">
            <v>1991</v>
          </cell>
          <cell r="E3764">
            <v>5438710</v>
          </cell>
          <cell r="F3764">
            <v>5440700</v>
          </cell>
          <cell r="G3764" t="str">
            <v>+</v>
          </cell>
          <cell r="H3764" t="str">
            <v>aspartyl proteinase</v>
          </cell>
          <cell r="I3764" t="str">
            <v>Linkage Group V</v>
          </cell>
        </row>
        <row r="3765">
          <cell r="A3765" t="str">
            <v>NCU04270</v>
          </cell>
          <cell r="D3765">
            <v>3078</v>
          </cell>
          <cell r="E3765">
            <v>5443929</v>
          </cell>
          <cell r="F3765">
            <v>5447006</v>
          </cell>
          <cell r="G3765" t="str">
            <v>+</v>
          </cell>
          <cell r="H3765" t="str">
            <v>hypothetical protein</v>
          </cell>
          <cell r="I3765" t="str">
            <v>Linkage Group V</v>
          </cell>
        </row>
        <row r="3766">
          <cell r="A3766" t="str">
            <v>NCU04272</v>
          </cell>
          <cell r="D3766">
            <v>3743</v>
          </cell>
          <cell r="E3766">
            <v>5453681</v>
          </cell>
          <cell r="F3766">
            <v>5457423</v>
          </cell>
          <cell r="G3766" t="str">
            <v>+</v>
          </cell>
          <cell r="H3766" t="str">
            <v>ZZ type zinc finger domain-containing protein</v>
          </cell>
          <cell r="I3766" t="str">
            <v>Linkage Group V</v>
          </cell>
        </row>
        <row r="3767">
          <cell r="A3767" t="str">
            <v>NCU04273</v>
          </cell>
          <cell r="D3767">
            <v>1523</v>
          </cell>
          <cell r="E3767">
            <v>5457840</v>
          </cell>
          <cell r="F3767">
            <v>5459362</v>
          </cell>
          <cell r="G3767" t="str">
            <v>-</v>
          </cell>
          <cell r="H3767" t="str">
            <v>RNA-binding protein</v>
          </cell>
          <cell r="I3767" t="str">
            <v>Linkage Group V</v>
          </cell>
        </row>
        <row r="3768">
          <cell r="A3768" t="str">
            <v>NCU04274</v>
          </cell>
          <cell r="D3768">
            <v>1738</v>
          </cell>
          <cell r="E3768">
            <v>5462031</v>
          </cell>
          <cell r="F3768">
            <v>5463768</v>
          </cell>
          <cell r="G3768" t="str">
            <v>+</v>
          </cell>
          <cell r="H3768" t="str">
            <v>nuclear envelope protein Cut8</v>
          </cell>
          <cell r="I3768" t="str">
            <v>Linkage Group V</v>
          </cell>
          <cell r="J3768" t="str">
            <v>GO:0009416</v>
          </cell>
        </row>
        <row r="3769">
          <cell r="A3769" t="str">
            <v>NCU04275</v>
          </cell>
          <cell r="B3769" t="str">
            <v>mus-11</v>
          </cell>
          <cell r="D3769">
            <v>2463</v>
          </cell>
          <cell r="E3769">
            <v>5464441</v>
          </cell>
          <cell r="F3769">
            <v>5466903</v>
          </cell>
          <cell r="G3769" t="str">
            <v>+</v>
          </cell>
          <cell r="H3769" t="str">
            <v>mutagen sensitive-11</v>
          </cell>
          <cell r="I3769" t="str">
            <v>Linkage Group V</v>
          </cell>
          <cell r="J3769" t="str">
            <v>GO:0030437,GO:0009411,GO:0006281</v>
          </cell>
        </row>
        <row r="3770">
          <cell r="A3770" t="str">
            <v>NCU04276</v>
          </cell>
          <cell r="D3770">
            <v>1086</v>
          </cell>
          <cell r="E3770">
            <v>5467788</v>
          </cell>
          <cell r="F3770">
            <v>5468873</v>
          </cell>
          <cell r="G3770" t="str">
            <v>-</v>
          </cell>
          <cell r="H3770" t="str">
            <v>hypothetical protein</v>
          </cell>
          <cell r="I3770" t="str">
            <v>Linkage Group V</v>
          </cell>
        </row>
        <row r="3771">
          <cell r="A3771" t="str">
            <v>NCU04277</v>
          </cell>
          <cell r="D3771">
            <v>1778</v>
          </cell>
          <cell r="E3771">
            <v>5470566</v>
          </cell>
          <cell r="F3771">
            <v>5472343</v>
          </cell>
          <cell r="G3771" t="str">
            <v>-</v>
          </cell>
          <cell r="H3771" t="str">
            <v>homoserine kinase</v>
          </cell>
          <cell r="I3771" t="str">
            <v>Linkage Group V</v>
          </cell>
          <cell r="J3771" t="str">
            <v>GO:0006555,GO:0006549,GO:0006566,GO:0009092,GO:0004413</v>
          </cell>
        </row>
        <row r="3772">
          <cell r="A3772" t="str">
            <v>NCU04278</v>
          </cell>
          <cell r="D3772">
            <v>2286</v>
          </cell>
          <cell r="E3772">
            <v>5473387</v>
          </cell>
          <cell r="F3772">
            <v>5475672</v>
          </cell>
          <cell r="G3772" t="str">
            <v>-</v>
          </cell>
          <cell r="H3772" t="str">
            <v>hypothetical protein</v>
          </cell>
          <cell r="I3772" t="str">
            <v>Linkage Group V</v>
          </cell>
        </row>
        <row r="3773">
          <cell r="A3773" t="str">
            <v>NCU04279</v>
          </cell>
          <cell r="D3773">
            <v>2824</v>
          </cell>
          <cell r="E3773">
            <v>5478142</v>
          </cell>
          <cell r="F3773">
            <v>5480965</v>
          </cell>
          <cell r="G3773" t="str">
            <v>+</v>
          </cell>
          <cell r="H3773" t="str">
            <v>protein kinase domain-containing protein</v>
          </cell>
          <cell r="I3773" t="str">
            <v>Linkage Group V</v>
          </cell>
        </row>
        <row r="3774">
          <cell r="A3774" t="str">
            <v>NCU04280</v>
          </cell>
          <cell r="D3774">
            <v>2919</v>
          </cell>
          <cell r="E3774">
            <v>5481305</v>
          </cell>
          <cell r="F3774">
            <v>5484223</v>
          </cell>
          <cell r="G3774" t="str">
            <v>-</v>
          </cell>
          <cell r="H3774" t="str">
            <v>aconitate hydratase</v>
          </cell>
          <cell r="I3774" t="str">
            <v>Linkage Group V</v>
          </cell>
        </row>
        <row r="3775">
          <cell r="A3775" t="str">
            <v>NCU04281</v>
          </cell>
          <cell r="D3775">
            <v>1678</v>
          </cell>
          <cell r="E3775">
            <v>5484772</v>
          </cell>
          <cell r="F3775">
            <v>5486449</v>
          </cell>
          <cell r="G3775" t="str">
            <v>-</v>
          </cell>
          <cell r="H3775" t="str">
            <v>WD-repeat protein pop3</v>
          </cell>
          <cell r="I3775" t="str">
            <v>Linkage Group V</v>
          </cell>
          <cell r="J3775" t="str">
            <v>GO:0031932,GO:0007165,GO:0006810,GO:0000139,GO:0031505,GO:0031930,GO:0031929,GO:0031234,GO:0005515,GO:0001558,GO:0000300,GO:0030295,GO:0010008,GO:0031931,GO:0030950</v>
          </cell>
        </row>
        <row r="3776">
          <cell r="A3776" t="str">
            <v>NCU04282</v>
          </cell>
          <cell r="D3776">
            <v>1035</v>
          </cell>
          <cell r="E3776">
            <v>5488296</v>
          </cell>
          <cell r="F3776">
            <v>5489330</v>
          </cell>
          <cell r="G3776" t="str">
            <v>-</v>
          </cell>
          <cell r="H3776" t="str">
            <v>hypothetical protein</v>
          </cell>
          <cell r="I3776" t="str">
            <v>Linkage Group V</v>
          </cell>
        </row>
        <row r="3777">
          <cell r="A3777" t="str">
            <v>NCU04283</v>
          </cell>
          <cell r="D3777">
            <v>813</v>
          </cell>
          <cell r="E3777">
            <v>5494100</v>
          </cell>
          <cell r="F3777">
            <v>5494912</v>
          </cell>
          <cell r="G3777" t="str">
            <v>-</v>
          </cell>
          <cell r="H3777" t="str">
            <v>hypothetical protein</v>
          </cell>
          <cell r="I3777" t="str">
            <v>Linkage Group V</v>
          </cell>
        </row>
        <row r="3778">
          <cell r="A3778" t="str">
            <v>NCU04284</v>
          </cell>
          <cell r="D3778">
            <v>1021</v>
          </cell>
          <cell r="E3778">
            <v>5495203</v>
          </cell>
          <cell r="F3778">
            <v>5496223</v>
          </cell>
          <cell r="G3778" t="str">
            <v>-</v>
          </cell>
          <cell r="H3778" t="str">
            <v>hypothetical protein</v>
          </cell>
          <cell r="I3778" t="str">
            <v>Linkage Group V</v>
          </cell>
        </row>
        <row r="3779">
          <cell r="A3779" t="str">
            <v>NCU04285</v>
          </cell>
          <cell r="D3779">
            <v>1610</v>
          </cell>
          <cell r="E3779">
            <v>5497886</v>
          </cell>
          <cell r="F3779">
            <v>5499495</v>
          </cell>
          <cell r="G3779" t="str">
            <v>+</v>
          </cell>
          <cell r="H3779" t="str">
            <v>hypothetical protein</v>
          </cell>
          <cell r="I3779" t="str">
            <v>Linkage Group V</v>
          </cell>
        </row>
        <row r="3780">
          <cell r="A3780" t="str">
            <v>NCU04286</v>
          </cell>
          <cell r="D3780">
            <v>1005</v>
          </cell>
          <cell r="E3780">
            <v>5502499</v>
          </cell>
          <cell r="F3780">
            <v>5503503</v>
          </cell>
          <cell r="G3780" t="str">
            <v>-</v>
          </cell>
          <cell r="H3780" t="str">
            <v>hypothetical protein</v>
          </cell>
          <cell r="I3780" t="str">
            <v>Linkage Group V</v>
          </cell>
        </row>
        <row r="3781">
          <cell r="A3781" t="str">
            <v>NCU04287</v>
          </cell>
          <cell r="D3781">
            <v>1705</v>
          </cell>
          <cell r="E3781">
            <v>5503636</v>
          </cell>
          <cell r="F3781">
            <v>5505340</v>
          </cell>
          <cell r="G3781" t="str">
            <v>+</v>
          </cell>
          <cell r="H3781" t="str">
            <v>hypothetical protein</v>
          </cell>
          <cell r="I3781" t="str">
            <v>Linkage Group V</v>
          </cell>
        </row>
        <row r="3782">
          <cell r="A3782" t="str">
            <v>NCU04288</v>
          </cell>
          <cell r="D3782">
            <v>1980</v>
          </cell>
          <cell r="E3782">
            <v>5507462</v>
          </cell>
          <cell r="F3782">
            <v>5509441</v>
          </cell>
          <cell r="G3782" t="str">
            <v>-</v>
          </cell>
          <cell r="H3782" t="str">
            <v>Poly(A)+ RNA export protein</v>
          </cell>
          <cell r="I3782" t="str">
            <v>Linkage Group V</v>
          </cell>
          <cell r="J3782" t="str">
            <v>GO:0016973,GO:0005635,GO:0005515,GO:0006606</v>
          </cell>
        </row>
        <row r="3783">
          <cell r="A3783" t="str">
            <v>NCU04289</v>
          </cell>
          <cell r="D3783">
            <v>1664</v>
          </cell>
          <cell r="E3783">
            <v>5510498</v>
          </cell>
          <cell r="F3783">
            <v>5512161</v>
          </cell>
          <cell r="G3783" t="str">
            <v>-</v>
          </cell>
          <cell r="H3783" t="str">
            <v>hypothetical protein</v>
          </cell>
          <cell r="I3783" t="str">
            <v>Linkage Group V</v>
          </cell>
        </row>
        <row r="3784">
          <cell r="A3784" t="str">
            <v>NCU04290</v>
          </cell>
          <cell r="D3784">
            <v>2221</v>
          </cell>
          <cell r="E3784">
            <v>5513695</v>
          </cell>
          <cell r="F3784">
            <v>5515915</v>
          </cell>
          <cell r="G3784" t="str">
            <v>+</v>
          </cell>
          <cell r="H3784" t="str">
            <v>hypothetical protein</v>
          </cell>
          <cell r="I3784" t="str">
            <v>Linkage Group V</v>
          </cell>
        </row>
        <row r="3785">
          <cell r="A3785" t="str">
            <v>NCU04291</v>
          </cell>
          <cell r="D3785">
            <v>2348</v>
          </cell>
          <cell r="E3785">
            <v>5518426</v>
          </cell>
          <cell r="F3785">
            <v>5520773</v>
          </cell>
          <cell r="G3785" t="str">
            <v>-</v>
          </cell>
          <cell r="H3785" t="str">
            <v>hypothetical protein</v>
          </cell>
          <cell r="I3785" t="str">
            <v>Linkage Group V</v>
          </cell>
        </row>
        <row r="3786">
          <cell r="A3786" t="str">
            <v>NCU04292</v>
          </cell>
          <cell r="D3786">
            <v>1609</v>
          </cell>
          <cell r="E3786">
            <v>5523325</v>
          </cell>
          <cell r="F3786">
            <v>5524933</v>
          </cell>
          <cell r="G3786" t="str">
            <v>+</v>
          </cell>
          <cell r="H3786" t="str">
            <v>branched-chain-amino-acid aminotransferase</v>
          </cell>
          <cell r="I3786" t="str">
            <v>Linkage Group V</v>
          </cell>
        </row>
        <row r="3787">
          <cell r="A3787" t="str">
            <v>NCU04293</v>
          </cell>
          <cell r="D3787">
            <v>2046</v>
          </cell>
          <cell r="E3787">
            <v>5525548</v>
          </cell>
          <cell r="F3787">
            <v>5527593</v>
          </cell>
          <cell r="G3787" t="str">
            <v>-</v>
          </cell>
          <cell r="H3787" t="str">
            <v>COPII-coated vesicle protein</v>
          </cell>
          <cell r="I3787" t="str">
            <v>Linkage Group V</v>
          </cell>
        </row>
        <row r="3788">
          <cell r="A3788" t="str">
            <v>NCU04294</v>
          </cell>
          <cell r="B3788" t="str">
            <v>sad-2</v>
          </cell>
          <cell r="D3788">
            <v>3372</v>
          </cell>
          <cell r="E3788">
            <v>5529766</v>
          </cell>
          <cell r="F3788">
            <v>5533137</v>
          </cell>
          <cell r="G3788" t="str">
            <v>+</v>
          </cell>
          <cell r="H3788" t="str">
            <v>hypothetical protein</v>
          </cell>
          <cell r="I3788" t="str">
            <v>Linkage Group V</v>
          </cell>
          <cell r="J3788" t="str">
            <v>GO:0048471,GO:0016458,GO:0048622,GO:0000239,GO:0005737,GO:0007128</v>
          </cell>
        </row>
        <row r="3789">
          <cell r="A3789" t="str">
            <v>NCU04295</v>
          </cell>
          <cell r="D3789">
            <v>2432</v>
          </cell>
          <cell r="E3789">
            <v>5533879</v>
          </cell>
          <cell r="F3789">
            <v>5536310</v>
          </cell>
          <cell r="G3789" t="str">
            <v>-</v>
          </cell>
          <cell r="H3789" t="str">
            <v>transcription factor</v>
          </cell>
          <cell r="I3789" t="str">
            <v>Linkage Group V</v>
          </cell>
          <cell r="J3789" t="str">
            <v>GO:0009416</v>
          </cell>
        </row>
        <row r="3790">
          <cell r="A3790" t="str">
            <v>NCU04297</v>
          </cell>
          <cell r="D3790">
            <v>2245</v>
          </cell>
          <cell r="E3790">
            <v>5541065</v>
          </cell>
          <cell r="F3790">
            <v>5543309</v>
          </cell>
          <cell r="G3790" t="str">
            <v>-</v>
          </cell>
          <cell r="H3790" t="str">
            <v>hypothetical protein</v>
          </cell>
          <cell r="I3790" t="str">
            <v>Linkage Group V</v>
          </cell>
        </row>
        <row r="3791">
          <cell r="A3791" t="str">
            <v>NCU04298</v>
          </cell>
          <cell r="D3791">
            <v>2283</v>
          </cell>
          <cell r="E3791">
            <v>5545356</v>
          </cell>
          <cell r="F3791">
            <v>5547638</v>
          </cell>
          <cell r="G3791" t="str">
            <v>-</v>
          </cell>
          <cell r="H3791" t="str">
            <v>pentafunctional AROM polypeptide</v>
          </cell>
          <cell r="I3791" t="str">
            <v>Linkage Group V</v>
          </cell>
        </row>
        <row r="3792">
          <cell r="A3792" t="str">
            <v>NCU04299</v>
          </cell>
          <cell r="D3792">
            <v>1614</v>
          </cell>
          <cell r="E3792">
            <v>5550092</v>
          </cell>
          <cell r="F3792">
            <v>5551705</v>
          </cell>
          <cell r="G3792" t="str">
            <v>-</v>
          </cell>
          <cell r="H3792" t="str">
            <v>hypothetical protein</v>
          </cell>
          <cell r="I3792" t="str">
            <v>Linkage Group V</v>
          </cell>
        </row>
        <row r="3793">
          <cell r="A3793" t="str">
            <v>NCU04300</v>
          </cell>
          <cell r="D3793">
            <v>1387</v>
          </cell>
          <cell r="E3793">
            <v>5552448</v>
          </cell>
          <cell r="F3793">
            <v>5553834</v>
          </cell>
          <cell r="G3793" t="str">
            <v>+</v>
          </cell>
          <cell r="H3793" t="str">
            <v>hypothetical protein</v>
          </cell>
          <cell r="I3793" t="str">
            <v>Linkage Group V</v>
          </cell>
        </row>
        <row r="3794">
          <cell r="A3794" t="str">
            <v>NCU04301</v>
          </cell>
          <cell r="D3794">
            <v>1626</v>
          </cell>
          <cell r="E3794">
            <v>5553991</v>
          </cell>
          <cell r="F3794">
            <v>5555616</v>
          </cell>
          <cell r="G3794" t="str">
            <v>-</v>
          </cell>
          <cell r="H3794" t="str">
            <v>peroxin</v>
          </cell>
          <cell r="I3794" t="str">
            <v>Linkage Group V</v>
          </cell>
        </row>
        <row r="3795">
          <cell r="A3795" t="str">
            <v>NCU04302</v>
          </cell>
          <cell r="D3795">
            <v>1375</v>
          </cell>
          <cell r="E3795">
            <v>5556189</v>
          </cell>
          <cell r="F3795">
            <v>5557563</v>
          </cell>
          <cell r="G3795" t="str">
            <v>+</v>
          </cell>
          <cell r="H3795" t="str">
            <v>ubiquitin-conjugating enzyme E</v>
          </cell>
          <cell r="I3795" t="str">
            <v>Linkage Group V</v>
          </cell>
        </row>
        <row r="3796">
          <cell r="A3796" t="str">
            <v>NCU04303</v>
          </cell>
          <cell r="D3796">
            <v>2924</v>
          </cell>
          <cell r="E3796">
            <v>5558912</v>
          </cell>
          <cell r="F3796">
            <v>5561835</v>
          </cell>
          <cell r="G3796" t="str">
            <v>+</v>
          </cell>
          <cell r="H3796" t="str">
            <v>asparagine synthetase 2</v>
          </cell>
          <cell r="I3796" t="str">
            <v>Linkage Group V</v>
          </cell>
        </row>
        <row r="3797">
          <cell r="A3797" t="str">
            <v>NCU04304</v>
          </cell>
          <cell r="D3797">
            <v>2335</v>
          </cell>
          <cell r="E3797">
            <v>5562456</v>
          </cell>
          <cell r="F3797">
            <v>5564790</v>
          </cell>
          <cell r="G3797" t="str">
            <v>+</v>
          </cell>
          <cell r="H3797" t="str">
            <v>outer mitochondrial membrane protein porin</v>
          </cell>
          <cell r="I3797" t="str">
            <v>Linkage Group V</v>
          </cell>
        </row>
        <row r="3798">
          <cell r="A3798" t="str">
            <v>NCU04305</v>
          </cell>
          <cell r="D3798">
            <v>1647</v>
          </cell>
          <cell r="E3798">
            <v>5565115</v>
          </cell>
          <cell r="F3798">
            <v>5566761</v>
          </cell>
          <cell r="G3798" t="str">
            <v>-</v>
          </cell>
          <cell r="H3798" t="str">
            <v>hypothetical protein</v>
          </cell>
          <cell r="I3798" t="str">
            <v>Linkage Group V</v>
          </cell>
        </row>
        <row r="3799">
          <cell r="A3799" t="str">
            <v>NCU04306</v>
          </cell>
          <cell r="D3799">
            <v>1780</v>
          </cell>
          <cell r="E3799">
            <v>5567139</v>
          </cell>
          <cell r="F3799">
            <v>5568918</v>
          </cell>
          <cell r="G3799" t="str">
            <v>+</v>
          </cell>
          <cell r="H3799" t="str">
            <v>methionine aminopeptidase 2B</v>
          </cell>
          <cell r="I3799" t="str">
            <v>Linkage Group V</v>
          </cell>
        </row>
        <row r="3800">
          <cell r="A3800" t="str">
            <v>NCU04307</v>
          </cell>
          <cell r="D3800">
            <v>2202</v>
          </cell>
          <cell r="E3800">
            <v>5569820</v>
          </cell>
          <cell r="F3800">
            <v>5572021</v>
          </cell>
          <cell r="G3800" t="str">
            <v>+</v>
          </cell>
          <cell r="H3800" t="str">
            <v>MSF1</v>
          </cell>
          <cell r="I3800" t="str">
            <v>Linkage Group V</v>
          </cell>
        </row>
        <row r="3801">
          <cell r="A3801" t="str">
            <v>NCU04308</v>
          </cell>
          <cell r="D3801">
            <v>743</v>
          </cell>
          <cell r="E3801">
            <v>5572334</v>
          </cell>
          <cell r="F3801">
            <v>5573076</v>
          </cell>
          <cell r="G3801" t="str">
            <v>-</v>
          </cell>
          <cell r="H3801" t="str">
            <v>hypothetical protein</v>
          </cell>
          <cell r="I3801" t="str">
            <v>Linkage Group V</v>
          </cell>
        </row>
        <row r="3802">
          <cell r="A3802" t="str">
            <v>NCU04309</v>
          </cell>
          <cell r="D3802">
            <v>1454</v>
          </cell>
          <cell r="E3802">
            <v>5573464</v>
          </cell>
          <cell r="F3802">
            <v>5574917</v>
          </cell>
          <cell r="G3802" t="str">
            <v>+</v>
          </cell>
          <cell r="H3802" t="str">
            <v>phosphoribulokinase/uridine kinase</v>
          </cell>
          <cell r="I3802" t="str">
            <v>Linkage Group V</v>
          </cell>
        </row>
        <row r="3803">
          <cell r="A3803" t="str">
            <v>NCU04310</v>
          </cell>
          <cell r="D3803">
            <v>3232</v>
          </cell>
          <cell r="E3803">
            <v>5576225</v>
          </cell>
          <cell r="F3803">
            <v>5579456</v>
          </cell>
          <cell r="G3803" t="str">
            <v>-</v>
          </cell>
          <cell r="H3803" t="str">
            <v>hypothetical protein</v>
          </cell>
          <cell r="I3803" t="str">
            <v>Linkage Group V</v>
          </cell>
        </row>
        <row r="3804">
          <cell r="A3804" t="str">
            <v>NCU04312</v>
          </cell>
          <cell r="B3804" t="str">
            <v>nudf-1</v>
          </cell>
          <cell r="D3804">
            <v>1622</v>
          </cell>
          <cell r="E3804">
            <v>5582857</v>
          </cell>
          <cell r="F3804">
            <v>5584478</v>
          </cell>
          <cell r="G3804" t="str">
            <v>-</v>
          </cell>
          <cell r="H3804" t="str">
            <v>nuclear migration protein NudF-1</v>
          </cell>
          <cell r="I3804" t="str">
            <v>Linkage Group V</v>
          </cell>
        </row>
        <row r="3805">
          <cell r="A3805" t="str">
            <v>NCU04313</v>
          </cell>
          <cell r="D3805">
            <v>1719</v>
          </cell>
          <cell r="E3805">
            <v>5585278</v>
          </cell>
          <cell r="F3805">
            <v>5586996</v>
          </cell>
          <cell r="G3805" t="str">
            <v>+</v>
          </cell>
          <cell r="H3805" t="str">
            <v>methionyl-tRNA formyltransferase</v>
          </cell>
          <cell r="I3805" t="str">
            <v>Linkage Group V</v>
          </cell>
        </row>
        <row r="3806">
          <cell r="A3806" t="str">
            <v>NCU04314</v>
          </cell>
          <cell r="D3806">
            <v>1373</v>
          </cell>
          <cell r="E3806">
            <v>5587103</v>
          </cell>
          <cell r="F3806">
            <v>5588475</v>
          </cell>
          <cell r="G3806" t="str">
            <v>-</v>
          </cell>
          <cell r="H3806" t="str">
            <v>hypothetical protein</v>
          </cell>
          <cell r="I3806" t="str">
            <v>Linkage Group V</v>
          </cell>
        </row>
        <row r="3807">
          <cell r="A3807" t="str">
            <v>NCU04315</v>
          </cell>
          <cell r="D3807">
            <v>1869</v>
          </cell>
          <cell r="E3807">
            <v>5590585</v>
          </cell>
          <cell r="F3807">
            <v>5592453</v>
          </cell>
          <cell r="G3807" t="str">
            <v>+</v>
          </cell>
          <cell r="H3807" t="str">
            <v>dre-2</v>
          </cell>
          <cell r="I3807" t="str">
            <v>Linkage Group V</v>
          </cell>
        </row>
        <row r="3808">
          <cell r="A3808" t="str">
            <v>NCU04316</v>
          </cell>
          <cell r="D3808">
            <v>2329</v>
          </cell>
          <cell r="E3808">
            <v>5592909</v>
          </cell>
          <cell r="F3808">
            <v>5595237</v>
          </cell>
          <cell r="G3808" t="str">
            <v>-</v>
          </cell>
          <cell r="H3808" t="str">
            <v>pheromone processing carboxypeptidase Kex1</v>
          </cell>
          <cell r="I3808" t="str">
            <v>Linkage Group V</v>
          </cell>
        </row>
        <row r="3809">
          <cell r="A3809" t="str">
            <v>NCU04317</v>
          </cell>
          <cell r="D3809">
            <v>1275</v>
          </cell>
          <cell r="E3809">
            <v>5596205</v>
          </cell>
          <cell r="F3809">
            <v>5597479</v>
          </cell>
          <cell r="G3809" t="str">
            <v>+</v>
          </cell>
          <cell r="H3809" t="str">
            <v>DUF431 domain-containing protein</v>
          </cell>
          <cell r="I3809" t="str">
            <v>Linkage Group V</v>
          </cell>
        </row>
        <row r="3810">
          <cell r="A3810" t="str">
            <v>NCU04318</v>
          </cell>
          <cell r="D3810">
            <v>1161</v>
          </cell>
          <cell r="E3810">
            <v>5597701</v>
          </cell>
          <cell r="F3810">
            <v>5598861</v>
          </cell>
          <cell r="G3810" t="str">
            <v>+</v>
          </cell>
          <cell r="H3810" t="str">
            <v>dihydroorotate dehydrogenase</v>
          </cell>
          <cell r="I3810" t="str">
            <v>Linkage Group V</v>
          </cell>
        </row>
        <row r="3811">
          <cell r="A3811" t="str">
            <v>NCU04319</v>
          </cell>
          <cell r="D3811">
            <v>3153</v>
          </cell>
          <cell r="E3811">
            <v>5599539</v>
          </cell>
          <cell r="F3811">
            <v>5602691</v>
          </cell>
          <cell r="G3811" t="str">
            <v>-</v>
          </cell>
          <cell r="H3811" t="str">
            <v>spindle pole body component</v>
          </cell>
          <cell r="I3811" t="str">
            <v>Linkage Group V</v>
          </cell>
        </row>
        <row r="3812">
          <cell r="A3812" t="str">
            <v>NCU04320</v>
          </cell>
          <cell r="D3812">
            <v>2192</v>
          </cell>
          <cell r="E3812">
            <v>5603774</v>
          </cell>
          <cell r="F3812">
            <v>5605965</v>
          </cell>
          <cell r="G3812" t="str">
            <v>+</v>
          </cell>
          <cell r="H3812" t="str">
            <v>transcriptional co-activator</v>
          </cell>
          <cell r="I3812" t="str">
            <v>Linkage Group V</v>
          </cell>
        </row>
        <row r="3813">
          <cell r="A3813" t="str">
            <v>NCU04321</v>
          </cell>
          <cell r="D3813">
            <v>4447</v>
          </cell>
          <cell r="E3813">
            <v>5606318</v>
          </cell>
          <cell r="F3813">
            <v>5610764</v>
          </cell>
          <cell r="G3813" t="str">
            <v>+</v>
          </cell>
          <cell r="H3813" t="str">
            <v>hypothetical protein</v>
          </cell>
          <cell r="I3813" t="str">
            <v>Linkage Group V</v>
          </cell>
        </row>
        <row r="3814">
          <cell r="A3814" t="str">
            <v>NCU04322</v>
          </cell>
          <cell r="D3814">
            <v>1957</v>
          </cell>
          <cell r="E3814">
            <v>5612485</v>
          </cell>
          <cell r="F3814">
            <v>5614441</v>
          </cell>
          <cell r="G3814" t="str">
            <v>-</v>
          </cell>
          <cell r="H3814" t="str">
            <v>hypothetical protein</v>
          </cell>
          <cell r="I3814" t="str">
            <v>Linkage Group V</v>
          </cell>
        </row>
        <row r="3815">
          <cell r="A3815" t="str">
            <v>NCU04323</v>
          </cell>
          <cell r="D3815">
            <v>1494</v>
          </cell>
          <cell r="E3815">
            <v>5615199</v>
          </cell>
          <cell r="F3815">
            <v>5616692</v>
          </cell>
          <cell r="G3815" t="str">
            <v>+</v>
          </cell>
          <cell r="H3815" t="str">
            <v>dihydroorotase</v>
          </cell>
          <cell r="I3815" t="str">
            <v>Linkage Group V</v>
          </cell>
        </row>
        <row r="3816">
          <cell r="A3816" t="str">
            <v>NCU04324</v>
          </cell>
          <cell r="D3816">
            <v>1320</v>
          </cell>
          <cell r="E3816">
            <v>5616710</v>
          </cell>
          <cell r="F3816">
            <v>5618029</v>
          </cell>
          <cell r="G3816" t="str">
            <v>-</v>
          </cell>
          <cell r="H3816" t="str">
            <v>hypothetical protein</v>
          </cell>
          <cell r="I3816" t="str">
            <v>Linkage Group V</v>
          </cell>
        </row>
        <row r="3817">
          <cell r="A3817" t="str">
            <v>NCU04325</v>
          </cell>
          <cell r="D3817">
            <v>2283</v>
          </cell>
          <cell r="E3817">
            <v>5619829</v>
          </cell>
          <cell r="F3817">
            <v>5622111</v>
          </cell>
          <cell r="G3817" t="str">
            <v>+</v>
          </cell>
          <cell r="H3817" t="str">
            <v>hypothetical protein</v>
          </cell>
          <cell r="I3817" t="str">
            <v>Linkage Group V</v>
          </cell>
        </row>
        <row r="3818">
          <cell r="A3818" t="str">
            <v>NCU04326</v>
          </cell>
          <cell r="D3818">
            <v>3009</v>
          </cell>
          <cell r="E3818">
            <v>5626396</v>
          </cell>
          <cell r="F3818">
            <v>5629404</v>
          </cell>
          <cell r="G3818" t="str">
            <v>+</v>
          </cell>
          <cell r="H3818" t="str">
            <v>protein kinase</v>
          </cell>
          <cell r="I3818" t="str">
            <v>Linkage Group V</v>
          </cell>
        </row>
        <row r="3819">
          <cell r="A3819" t="str">
            <v>NCU04327</v>
          </cell>
          <cell r="D3819">
            <v>2874</v>
          </cell>
          <cell r="E3819">
            <v>5630686</v>
          </cell>
          <cell r="F3819">
            <v>5633559</v>
          </cell>
          <cell r="G3819" t="str">
            <v>-</v>
          </cell>
          <cell r="H3819" t="str">
            <v>DNA replication licensing factor mcm2</v>
          </cell>
          <cell r="I3819" t="str">
            <v>Linkage Group V</v>
          </cell>
          <cell r="J3819" t="str">
            <v>GO:0006270,GO:0006268,GO:0003688,GO:0006267,GO:0005634,GO:0031261,GO:0042555,GO:0004003,GO:0003682,GO:0005737,GO:0006271,GO:0005656</v>
          </cell>
        </row>
        <row r="3820">
          <cell r="A3820" t="str">
            <v>NCU04328</v>
          </cell>
          <cell r="D3820">
            <v>1917</v>
          </cell>
          <cell r="E3820">
            <v>5634338</v>
          </cell>
          <cell r="F3820">
            <v>5636254</v>
          </cell>
          <cell r="G3820" t="str">
            <v>+</v>
          </cell>
          <cell r="H3820" t="str">
            <v>metaphase-anaphase transition protein</v>
          </cell>
          <cell r="I3820" t="str">
            <v>Linkage Group V</v>
          </cell>
        </row>
        <row r="3821">
          <cell r="A3821" t="str">
            <v>NCU04329</v>
          </cell>
          <cell r="D3821">
            <v>4219</v>
          </cell>
          <cell r="E3821">
            <v>5636490</v>
          </cell>
          <cell r="F3821">
            <v>5640708</v>
          </cell>
          <cell r="G3821" t="str">
            <v>-</v>
          </cell>
          <cell r="H3821" t="str">
            <v>hypothetical protein</v>
          </cell>
          <cell r="I3821" t="str">
            <v>Linkage Group V</v>
          </cell>
        </row>
        <row r="3822">
          <cell r="A3822" t="str">
            <v>NCU04330</v>
          </cell>
          <cell r="D3822">
            <v>863</v>
          </cell>
          <cell r="E3822">
            <v>5641770</v>
          </cell>
          <cell r="F3822">
            <v>5642632</v>
          </cell>
          <cell r="G3822" t="str">
            <v>+</v>
          </cell>
          <cell r="H3822" t="str">
            <v>hypothetical protein</v>
          </cell>
          <cell r="I3822" t="str">
            <v>Linkage Group V</v>
          </cell>
        </row>
        <row r="3823">
          <cell r="A3823" t="str">
            <v>NCU04331</v>
          </cell>
          <cell r="B3823" t="str">
            <v>crp-4</v>
          </cell>
          <cell r="D3823">
            <v>1481</v>
          </cell>
          <cell r="E3823">
            <v>5647010</v>
          </cell>
          <cell r="F3823">
            <v>5648490</v>
          </cell>
          <cell r="G3823" t="str">
            <v>-</v>
          </cell>
          <cell r="H3823" t="str">
            <v>cytoplasmic ribosomal protein-4</v>
          </cell>
          <cell r="I3823" t="str">
            <v>Linkage Group V</v>
          </cell>
          <cell r="J3823" t="str">
            <v>GO:0003723,GO:0003735,GO:0006412,GO:0000027,GO:0022625</v>
          </cell>
        </row>
        <row r="3824">
          <cell r="A3824" t="str">
            <v>NCU04332</v>
          </cell>
          <cell r="D3824">
            <v>1206</v>
          </cell>
          <cell r="E3824">
            <v>5648951</v>
          </cell>
          <cell r="F3824">
            <v>5650156</v>
          </cell>
          <cell r="G3824" t="str">
            <v>+</v>
          </cell>
          <cell r="H3824" t="str">
            <v>epoxide hydrolase</v>
          </cell>
          <cell r="I3824" t="str">
            <v>Linkage Group V</v>
          </cell>
        </row>
        <row r="3825">
          <cell r="A3825" t="str">
            <v>NCU04333</v>
          </cell>
          <cell r="D3825">
            <v>4118</v>
          </cell>
          <cell r="E3825">
            <v>5650474</v>
          </cell>
          <cell r="F3825">
            <v>5654591</v>
          </cell>
          <cell r="G3825" t="str">
            <v>-</v>
          </cell>
          <cell r="H3825" t="str">
            <v>ubiquitin C-terminal hydrolase</v>
          </cell>
          <cell r="I3825" t="str">
            <v>Linkage Group V</v>
          </cell>
        </row>
        <row r="3826">
          <cell r="A3826" t="str">
            <v>NCU04334</v>
          </cell>
          <cell r="D3826">
            <v>1317</v>
          </cell>
          <cell r="E3826">
            <v>3741370</v>
          </cell>
          <cell r="F3826">
            <v>3742686</v>
          </cell>
          <cell r="G3826" t="str">
            <v>+</v>
          </cell>
          <cell r="H3826" t="str">
            <v>chaperonin</v>
          </cell>
          <cell r="I3826" t="str">
            <v>Linkage Group IV</v>
          </cell>
          <cell r="J3826" t="str">
            <v>GO:0005759,GO:0006457,GO:0005739,GO:0051087,GO:0051082</v>
          </cell>
        </row>
        <row r="3827">
          <cell r="A3827" t="str">
            <v>NCU04335</v>
          </cell>
          <cell r="D3827">
            <v>3352</v>
          </cell>
          <cell r="E3827">
            <v>3737724</v>
          </cell>
          <cell r="F3827">
            <v>3741075</v>
          </cell>
          <cell r="G3827" t="str">
            <v>+</v>
          </cell>
          <cell r="H3827" t="str">
            <v>protein kinase</v>
          </cell>
          <cell r="I3827" t="str">
            <v>Linkage Group IV</v>
          </cell>
        </row>
        <row r="3828">
          <cell r="A3828" t="str">
            <v>NCU04336</v>
          </cell>
          <cell r="D3828">
            <v>1189</v>
          </cell>
          <cell r="E3828">
            <v>3734753</v>
          </cell>
          <cell r="F3828">
            <v>3735941</v>
          </cell>
          <cell r="G3828" t="str">
            <v>+</v>
          </cell>
          <cell r="H3828" t="str">
            <v>60S ribosomal protein L19</v>
          </cell>
          <cell r="I3828" t="str">
            <v>Linkage Group IV</v>
          </cell>
          <cell r="J3828" t="str">
            <v>GO:0005762,GO:0006412,GO:0003735</v>
          </cell>
        </row>
        <row r="3829">
          <cell r="A3829" t="str">
            <v>NCU04337</v>
          </cell>
          <cell r="D3829">
            <v>1762</v>
          </cell>
          <cell r="E3829">
            <v>3731864</v>
          </cell>
          <cell r="F3829">
            <v>3733625</v>
          </cell>
          <cell r="G3829" t="str">
            <v>-</v>
          </cell>
          <cell r="H3829" t="str">
            <v>survival factor 1</v>
          </cell>
          <cell r="I3829" t="str">
            <v>Linkage Group IV</v>
          </cell>
        </row>
        <row r="3830">
          <cell r="A3830" t="str">
            <v>NCU04338</v>
          </cell>
          <cell r="D3830">
            <v>2337</v>
          </cell>
          <cell r="E3830">
            <v>3729161</v>
          </cell>
          <cell r="F3830">
            <v>3731497</v>
          </cell>
          <cell r="G3830" t="str">
            <v>-</v>
          </cell>
          <cell r="H3830" t="str">
            <v>hypothetical protein</v>
          </cell>
          <cell r="I3830" t="str">
            <v>Linkage Group IV</v>
          </cell>
        </row>
        <row r="3831">
          <cell r="A3831" t="str">
            <v>NCU04339</v>
          </cell>
          <cell r="D3831">
            <v>951</v>
          </cell>
          <cell r="E3831">
            <v>3727546</v>
          </cell>
          <cell r="F3831">
            <v>3728496</v>
          </cell>
          <cell r="G3831" t="str">
            <v>-</v>
          </cell>
          <cell r="H3831" t="str">
            <v>ribokinase</v>
          </cell>
          <cell r="I3831" t="str">
            <v>Linkage Group IV</v>
          </cell>
        </row>
        <row r="3832">
          <cell r="A3832" t="str">
            <v>NCU04340</v>
          </cell>
          <cell r="D3832">
            <v>2617</v>
          </cell>
          <cell r="E3832">
            <v>3724775</v>
          </cell>
          <cell r="F3832">
            <v>3727391</v>
          </cell>
          <cell r="G3832" t="str">
            <v>+</v>
          </cell>
          <cell r="H3832" t="str">
            <v>acetyltransferase</v>
          </cell>
          <cell r="I3832" t="str">
            <v>Linkage Group IV</v>
          </cell>
        </row>
        <row r="3833">
          <cell r="A3833" t="str">
            <v>NCU04341</v>
          </cell>
          <cell r="D3833">
            <v>3387</v>
          </cell>
          <cell r="E3833">
            <v>3717770</v>
          </cell>
          <cell r="F3833">
            <v>3721156</v>
          </cell>
          <cell r="G3833" t="str">
            <v>-</v>
          </cell>
          <cell r="H3833" t="str">
            <v>hypothetical protein</v>
          </cell>
          <cell r="I3833" t="str">
            <v>Linkage Group IV</v>
          </cell>
        </row>
        <row r="3834">
          <cell r="A3834" t="str">
            <v>NCU04342</v>
          </cell>
          <cell r="D3834">
            <v>1631</v>
          </cell>
          <cell r="E3834">
            <v>3715074</v>
          </cell>
          <cell r="F3834">
            <v>3716704</v>
          </cell>
          <cell r="G3834" t="str">
            <v>+</v>
          </cell>
          <cell r="H3834" t="str">
            <v>hypothetical protein</v>
          </cell>
          <cell r="I3834" t="str">
            <v>Linkage Group IV</v>
          </cell>
          <cell r="J3834" t="str">
            <v>GO:0009416</v>
          </cell>
        </row>
        <row r="3835">
          <cell r="A3835" t="str">
            <v>NCU04343</v>
          </cell>
          <cell r="D3835">
            <v>3927</v>
          </cell>
          <cell r="E3835">
            <v>3707178</v>
          </cell>
          <cell r="F3835">
            <v>3711104</v>
          </cell>
          <cell r="G3835" t="str">
            <v>-</v>
          </cell>
          <cell r="H3835" t="str">
            <v>DUF323 domain-containing protein</v>
          </cell>
          <cell r="I3835" t="str">
            <v>Linkage Group IV</v>
          </cell>
          <cell r="J3835" t="str">
            <v>GO:0009416</v>
          </cell>
        </row>
        <row r="3836">
          <cell r="A3836" t="str">
            <v>NCU04344</v>
          </cell>
          <cell r="D3836">
            <v>1718</v>
          </cell>
          <cell r="E3836">
            <v>3705613</v>
          </cell>
          <cell r="F3836">
            <v>3707330</v>
          </cell>
          <cell r="G3836" t="str">
            <v>+</v>
          </cell>
          <cell r="H3836" t="str">
            <v>translation initiation factor eIF-2B alpha subunit</v>
          </cell>
          <cell r="I3836" t="str">
            <v>Linkage Group IV</v>
          </cell>
        </row>
        <row r="3837">
          <cell r="A3837" t="str">
            <v>NCU04345</v>
          </cell>
          <cell r="D3837">
            <v>1093</v>
          </cell>
          <cell r="E3837">
            <v>3703677</v>
          </cell>
          <cell r="F3837">
            <v>3704769</v>
          </cell>
          <cell r="G3837" t="str">
            <v>-</v>
          </cell>
          <cell r="H3837" t="str">
            <v>adaptin ear-binding coat-associated protein 2</v>
          </cell>
          <cell r="I3837" t="str">
            <v>Linkage Group IV</v>
          </cell>
        </row>
        <row r="3838">
          <cell r="A3838" t="str">
            <v>NCU04346</v>
          </cell>
          <cell r="D3838">
            <v>2417</v>
          </cell>
          <cell r="E3838">
            <v>3701318</v>
          </cell>
          <cell r="F3838">
            <v>3703734</v>
          </cell>
          <cell r="G3838" t="str">
            <v>+</v>
          </cell>
          <cell r="H3838" t="str">
            <v>hypothetical protein</v>
          </cell>
          <cell r="I3838" t="str">
            <v>Linkage Group IV</v>
          </cell>
        </row>
        <row r="3839">
          <cell r="A3839" t="str">
            <v>NCU04347</v>
          </cell>
          <cell r="D3839">
            <v>1220</v>
          </cell>
          <cell r="E3839">
            <v>3699199</v>
          </cell>
          <cell r="F3839">
            <v>3700418</v>
          </cell>
          <cell r="G3839" t="str">
            <v>+</v>
          </cell>
          <cell r="H3839" t="str">
            <v>pyruvate formate lyase activating enzyme</v>
          </cell>
          <cell r="I3839" t="str">
            <v>Linkage Group IV</v>
          </cell>
        </row>
        <row r="3840">
          <cell r="A3840" t="str">
            <v>NCU04348</v>
          </cell>
          <cell r="D3840">
            <v>3840</v>
          </cell>
          <cell r="E3840">
            <v>3694073</v>
          </cell>
          <cell r="F3840">
            <v>3697912</v>
          </cell>
          <cell r="G3840" t="str">
            <v>+</v>
          </cell>
          <cell r="H3840" t="str">
            <v>ribosome biogenesis protein</v>
          </cell>
          <cell r="I3840" t="str">
            <v>Linkage Group IV</v>
          </cell>
        </row>
        <row r="3841">
          <cell r="A3841" t="str">
            <v>NCU04350</v>
          </cell>
          <cell r="D3841">
            <v>5831</v>
          </cell>
          <cell r="E3841">
            <v>3683750</v>
          </cell>
          <cell r="F3841">
            <v>3689580</v>
          </cell>
          <cell r="G3841" t="str">
            <v>+</v>
          </cell>
          <cell r="H3841" t="str">
            <v>chitin synthase 6</v>
          </cell>
          <cell r="I3841" t="str">
            <v>Linkage Group IV</v>
          </cell>
        </row>
        <row r="3842">
          <cell r="A3842" t="str">
            <v>NCU04351</v>
          </cell>
          <cell r="D3842">
            <v>2070</v>
          </cell>
          <cell r="E3842">
            <v>3680488</v>
          </cell>
          <cell r="F3842">
            <v>3682557</v>
          </cell>
          <cell r="G3842" t="str">
            <v>-</v>
          </cell>
          <cell r="H3842" t="str">
            <v>hypothetical protein</v>
          </cell>
          <cell r="I3842" t="str">
            <v>Linkage Group IV</v>
          </cell>
        </row>
        <row r="3843">
          <cell r="A3843" t="str">
            <v>NCU04352</v>
          </cell>
          <cell r="D3843">
            <v>5821</v>
          </cell>
          <cell r="E3843">
            <v>3672340</v>
          </cell>
          <cell r="F3843">
            <v>3678160</v>
          </cell>
          <cell r="G3843" t="str">
            <v>-</v>
          </cell>
          <cell r="H3843" t="str">
            <v>chitin synthase C</v>
          </cell>
          <cell r="I3843" t="str">
            <v>Linkage Group IV</v>
          </cell>
        </row>
        <row r="3844">
          <cell r="A3844" t="str">
            <v>NCU04353</v>
          </cell>
          <cell r="D3844">
            <v>2153</v>
          </cell>
          <cell r="E3844">
            <v>3664876</v>
          </cell>
          <cell r="F3844">
            <v>3667028</v>
          </cell>
          <cell r="G3844" t="str">
            <v>+</v>
          </cell>
          <cell r="H3844" t="str">
            <v>hypothetical protein</v>
          </cell>
          <cell r="I3844" t="str">
            <v>Linkage Group IV</v>
          </cell>
        </row>
        <row r="3845">
          <cell r="A3845" t="str">
            <v>NCU04354</v>
          </cell>
          <cell r="D3845">
            <v>2465</v>
          </cell>
          <cell r="E3845">
            <v>3661505</v>
          </cell>
          <cell r="F3845">
            <v>3663969</v>
          </cell>
          <cell r="G3845" t="str">
            <v>-</v>
          </cell>
          <cell r="H3845" t="str">
            <v>DEAD box family helicase</v>
          </cell>
          <cell r="I3845" t="str">
            <v>Linkage Group IV</v>
          </cell>
        </row>
        <row r="3846">
          <cell r="A3846" t="str">
            <v>NCU04355</v>
          </cell>
          <cell r="D3846">
            <v>3153</v>
          </cell>
          <cell r="E3846">
            <v>3653560</v>
          </cell>
          <cell r="F3846">
            <v>3656712</v>
          </cell>
          <cell r="G3846" t="str">
            <v>-</v>
          </cell>
          <cell r="H3846" t="str">
            <v>phosphatidylinositol 4-kinase type II subunit alpha</v>
          </cell>
          <cell r="I3846" t="str">
            <v>Linkage Group IV</v>
          </cell>
        </row>
        <row r="3847">
          <cell r="A3847" t="str">
            <v>NCU04356</v>
          </cell>
          <cell r="D3847">
            <v>1683</v>
          </cell>
          <cell r="E3847">
            <v>3651708</v>
          </cell>
          <cell r="F3847">
            <v>3653390</v>
          </cell>
          <cell r="G3847" t="str">
            <v>+</v>
          </cell>
          <cell r="H3847" t="str">
            <v>hypothetical protein</v>
          </cell>
          <cell r="I3847" t="str">
            <v>Linkage Group IV</v>
          </cell>
        </row>
        <row r="3848">
          <cell r="A3848" t="str">
            <v>NCU04357</v>
          </cell>
          <cell r="D3848">
            <v>951</v>
          </cell>
          <cell r="E3848">
            <v>3650311</v>
          </cell>
          <cell r="F3848">
            <v>3651261</v>
          </cell>
          <cell r="G3848" t="str">
            <v>+</v>
          </cell>
          <cell r="H3848" t="str">
            <v>hypothetical protein</v>
          </cell>
          <cell r="I3848" t="str">
            <v>Linkage Group IV</v>
          </cell>
        </row>
        <row r="3849">
          <cell r="A3849" t="str">
            <v>NCU04358</v>
          </cell>
          <cell r="D3849">
            <v>2525</v>
          </cell>
          <cell r="E3849">
            <v>3646132</v>
          </cell>
          <cell r="F3849">
            <v>3648656</v>
          </cell>
          <cell r="G3849" t="str">
            <v>+</v>
          </cell>
          <cell r="H3849" t="str">
            <v>repressor protein</v>
          </cell>
          <cell r="I3849" t="str">
            <v>Linkage Group IV</v>
          </cell>
        </row>
        <row r="3850">
          <cell r="A3850" t="str">
            <v>NCU04359</v>
          </cell>
          <cell r="D3850">
            <v>1936</v>
          </cell>
          <cell r="E3850">
            <v>3642773</v>
          </cell>
          <cell r="F3850">
            <v>3644708</v>
          </cell>
          <cell r="G3850" t="str">
            <v>-</v>
          </cell>
          <cell r="H3850" t="str">
            <v>hypothetical protein</v>
          </cell>
          <cell r="I3850" t="str">
            <v>Linkage Group IV</v>
          </cell>
        </row>
        <row r="3851">
          <cell r="A3851" t="str">
            <v>NCU04360</v>
          </cell>
          <cell r="D3851">
            <v>1642</v>
          </cell>
          <cell r="E3851">
            <v>3640702</v>
          </cell>
          <cell r="F3851">
            <v>3642343</v>
          </cell>
          <cell r="G3851" t="str">
            <v>+</v>
          </cell>
          <cell r="H3851" t="str">
            <v>hypothetical protein</v>
          </cell>
          <cell r="I3851" t="str">
            <v>Linkage Group IV</v>
          </cell>
        </row>
        <row r="3852">
          <cell r="A3852" t="str">
            <v>NCU04362</v>
          </cell>
          <cell r="D3852">
            <v>1514</v>
          </cell>
          <cell r="E3852">
            <v>3636176</v>
          </cell>
          <cell r="F3852">
            <v>3637689</v>
          </cell>
          <cell r="G3852" t="str">
            <v>-</v>
          </cell>
          <cell r="H3852" t="str">
            <v>pre-mRNA-splicing factor cwc-26</v>
          </cell>
          <cell r="I3852" t="str">
            <v>Linkage Group IV</v>
          </cell>
        </row>
        <row r="3853">
          <cell r="A3853" t="str">
            <v>NCU04363</v>
          </cell>
          <cell r="D3853">
            <v>2451</v>
          </cell>
          <cell r="E3853">
            <v>3633182</v>
          </cell>
          <cell r="F3853">
            <v>3635632</v>
          </cell>
          <cell r="G3853" t="str">
            <v>+</v>
          </cell>
          <cell r="H3853" t="str">
            <v>hypothetical protein</v>
          </cell>
          <cell r="I3853" t="str">
            <v>Linkage Group IV</v>
          </cell>
        </row>
        <row r="3854">
          <cell r="A3854" t="str">
            <v>NCU04364</v>
          </cell>
          <cell r="D3854">
            <v>3402</v>
          </cell>
          <cell r="E3854">
            <v>3628276</v>
          </cell>
          <cell r="F3854">
            <v>3631677</v>
          </cell>
          <cell r="G3854" t="str">
            <v>-</v>
          </cell>
          <cell r="H3854" t="str">
            <v>hypothetical protein</v>
          </cell>
          <cell r="I3854" t="str">
            <v>Linkage Group IV</v>
          </cell>
        </row>
        <row r="3855">
          <cell r="A3855" t="str">
            <v>NCU04365</v>
          </cell>
          <cell r="D3855">
            <v>917</v>
          </cell>
          <cell r="E3855">
            <v>3625138</v>
          </cell>
          <cell r="F3855">
            <v>3626054</v>
          </cell>
          <cell r="G3855" t="str">
            <v>-</v>
          </cell>
          <cell r="H3855" t="str">
            <v>hypothetical protein</v>
          </cell>
          <cell r="I3855" t="str">
            <v>Linkage Group IV</v>
          </cell>
        </row>
        <row r="3856">
          <cell r="A3856" t="str">
            <v>NCU04366</v>
          </cell>
          <cell r="D3856">
            <v>934</v>
          </cell>
          <cell r="E3856">
            <v>3621474</v>
          </cell>
          <cell r="F3856">
            <v>3622407</v>
          </cell>
          <cell r="G3856" t="str">
            <v>-</v>
          </cell>
          <cell r="H3856" t="str">
            <v>hypothetical protein</v>
          </cell>
          <cell r="I3856" t="str">
            <v>Linkage Group IV</v>
          </cell>
        </row>
        <row r="3857">
          <cell r="A3857" t="str">
            <v>NCU04367</v>
          </cell>
          <cell r="D3857">
            <v>2045</v>
          </cell>
          <cell r="E3857">
            <v>3615963</v>
          </cell>
          <cell r="F3857">
            <v>3618007</v>
          </cell>
          <cell r="G3857" t="str">
            <v>-</v>
          </cell>
          <cell r="H3857" t="str">
            <v>hypothetical protein</v>
          </cell>
          <cell r="I3857" t="str">
            <v>Linkage Group IV</v>
          </cell>
        </row>
        <row r="3858">
          <cell r="A3858" t="str">
            <v>NCU04368</v>
          </cell>
          <cell r="D3858">
            <v>1602</v>
          </cell>
          <cell r="E3858">
            <v>3613837</v>
          </cell>
          <cell r="F3858">
            <v>3615438</v>
          </cell>
          <cell r="G3858" t="str">
            <v>+</v>
          </cell>
          <cell r="H3858" t="str">
            <v>glutathione S-transferase Gst3</v>
          </cell>
          <cell r="I3858" t="str">
            <v>Linkage Group IV</v>
          </cell>
          <cell r="J3858" t="str">
            <v>GO:0005737,GO:0004364,GO:0007047</v>
          </cell>
        </row>
        <row r="3859">
          <cell r="A3859" t="str">
            <v>NCU04369</v>
          </cell>
          <cell r="D3859">
            <v>3047</v>
          </cell>
          <cell r="E3859">
            <v>3610403</v>
          </cell>
          <cell r="F3859">
            <v>3613449</v>
          </cell>
          <cell r="G3859" t="str">
            <v>-</v>
          </cell>
          <cell r="H3859" t="str">
            <v>hypothetical protein</v>
          </cell>
          <cell r="I3859" t="str">
            <v>Linkage Group IV</v>
          </cell>
        </row>
        <row r="3860">
          <cell r="A3860" t="str">
            <v>NCU04370</v>
          </cell>
          <cell r="D3860">
            <v>3949</v>
          </cell>
          <cell r="E3860">
            <v>3605726</v>
          </cell>
          <cell r="F3860">
            <v>3609674</v>
          </cell>
          <cell r="G3860" t="str">
            <v>+</v>
          </cell>
          <cell r="H3860" t="str">
            <v>ubiquitin-activating enzyme E1 1</v>
          </cell>
          <cell r="I3860" t="str">
            <v>Linkage Group IV</v>
          </cell>
          <cell r="J3860" t="str">
            <v>GO:0004839,GO:0005737,GO:0005634,GO:0006512</v>
          </cell>
        </row>
        <row r="3861">
          <cell r="A3861" t="str">
            <v>NCU04371</v>
          </cell>
          <cell r="D3861">
            <v>1116</v>
          </cell>
          <cell r="E3861">
            <v>3603911</v>
          </cell>
          <cell r="F3861">
            <v>3605026</v>
          </cell>
          <cell r="G3861" t="str">
            <v>+</v>
          </cell>
          <cell r="H3861" t="str">
            <v>peptidyl-prolyl cis-trans isomerase fkr-3</v>
          </cell>
          <cell r="I3861" t="str">
            <v>Linkage Group IV</v>
          </cell>
          <cell r="J3861" t="str">
            <v>GO:0005829,GO:0009416,GO:0051592,GO:0010043</v>
          </cell>
        </row>
        <row r="3862">
          <cell r="A3862" t="str">
            <v>NCU04373</v>
          </cell>
          <cell r="D3862">
            <v>5411</v>
          </cell>
          <cell r="E3862">
            <v>3589960</v>
          </cell>
          <cell r="F3862">
            <v>3595370</v>
          </cell>
          <cell r="G3862" t="str">
            <v>-</v>
          </cell>
          <cell r="H3862" t="str">
            <v>hypothetical protein</v>
          </cell>
          <cell r="I3862" t="str">
            <v>Linkage Group IV</v>
          </cell>
        </row>
        <row r="3863">
          <cell r="A3863" t="str">
            <v>NCU04374</v>
          </cell>
          <cell r="D3863">
            <v>1942</v>
          </cell>
          <cell r="E3863">
            <v>3586685</v>
          </cell>
          <cell r="F3863">
            <v>3588626</v>
          </cell>
          <cell r="G3863" t="str">
            <v>-</v>
          </cell>
          <cell r="H3863" t="str">
            <v>MFS transporter</v>
          </cell>
          <cell r="I3863" t="str">
            <v>Linkage Group IV</v>
          </cell>
        </row>
        <row r="3864">
          <cell r="A3864" t="str">
            <v>NCU04375</v>
          </cell>
          <cell r="D3864">
            <v>1676</v>
          </cell>
          <cell r="E3864">
            <v>3583331</v>
          </cell>
          <cell r="F3864">
            <v>3585006</v>
          </cell>
          <cell r="G3864" t="str">
            <v>+</v>
          </cell>
          <cell r="H3864" t="str">
            <v>hypothetical protein</v>
          </cell>
          <cell r="I3864" t="str">
            <v>Linkage Group IV</v>
          </cell>
        </row>
        <row r="3865">
          <cell r="A3865" t="str">
            <v>NCU04376</v>
          </cell>
          <cell r="D3865">
            <v>1527</v>
          </cell>
          <cell r="E3865">
            <v>3580969</v>
          </cell>
          <cell r="F3865">
            <v>3582495</v>
          </cell>
          <cell r="G3865" t="str">
            <v>+</v>
          </cell>
          <cell r="H3865" t="str">
            <v>hypothetical protein</v>
          </cell>
          <cell r="I3865" t="str">
            <v>Linkage Group IV</v>
          </cell>
        </row>
        <row r="3866">
          <cell r="A3866" t="str">
            <v>NCU04378</v>
          </cell>
          <cell r="D3866">
            <v>3308</v>
          </cell>
          <cell r="E3866">
            <v>3567474</v>
          </cell>
          <cell r="F3866">
            <v>3570781</v>
          </cell>
          <cell r="G3866" t="str">
            <v>-</v>
          </cell>
          <cell r="H3866" t="str">
            <v>DNA replication initiation factor Cdc45</v>
          </cell>
          <cell r="I3866" t="str">
            <v>Linkage Group IV</v>
          </cell>
        </row>
        <row r="3867">
          <cell r="A3867" t="str">
            <v>NCU04379</v>
          </cell>
          <cell r="D3867">
            <v>2398</v>
          </cell>
          <cell r="E3867">
            <v>3562633</v>
          </cell>
          <cell r="F3867">
            <v>3565030</v>
          </cell>
          <cell r="G3867" t="str">
            <v>-</v>
          </cell>
          <cell r="H3867" t="str">
            <v>neuronal calcium sensor 1</v>
          </cell>
          <cell r="I3867" t="str">
            <v>Linkage Group IV</v>
          </cell>
          <cell r="J3867" t="str">
            <v>GO:0005886,GO:0005634,GO:0019933,GO:0005509,GO:0006874,GO:0005737</v>
          </cell>
        </row>
        <row r="3868">
          <cell r="A3868" t="str">
            <v>NCU04380</v>
          </cell>
          <cell r="D3868">
            <v>2843</v>
          </cell>
          <cell r="E3868">
            <v>3558935</v>
          </cell>
          <cell r="F3868">
            <v>3561777</v>
          </cell>
          <cell r="G3868" t="str">
            <v>+</v>
          </cell>
          <cell r="H3868" t="str">
            <v>acyl-CoA synthetase</v>
          </cell>
          <cell r="I3868" t="str">
            <v>Linkage Group IV</v>
          </cell>
          <cell r="J3868" t="str">
            <v>GO:0005741</v>
          </cell>
        </row>
        <row r="3869">
          <cell r="A3869" t="str">
            <v>NCU04381</v>
          </cell>
          <cell r="D3869">
            <v>1753</v>
          </cell>
          <cell r="E3869">
            <v>3555090</v>
          </cell>
          <cell r="F3869">
            <v>3556842</v>
          </cell>
          <cell r="G3869" t="str">
            <v>-</v>
          </cell>
          <cell r="H3869" t="str">
            <v>hypothetical protein</v>
          </cell>
          <cell r="I3869" t="str">
            <v>Linkage Group IV</v>
          </cell>
        </row>
        <row r="3870">
          <cell r="A3870" t="str">
            <v>NCU04382</v>
          </cell>
          <cell r="D3870">
            <v>2298</v>
          </cell>
          <cell r="E3870">
            <v>3552679</v>
          </cell>
          <cell r="F3870">
            <v>3554976</v>
          </cell>
          <cell r="G3870" t="str">
            <v>+</v>
          </cell>
          <cell r="H3870" t="str">
            <v>hypothetical protein</v>
          </cell>
          <cell r="I3870" t="str">
            <v>Linkage Group IV</v>
          </cell>
        </row>
        <row r="3871">
          <cell r="A3871" t="str">
            <v>NCU04383</v>
          </cell>
          <cell r="D3871">
            <v>3505</v>
          </cell>
          <cell r="E3871">
            <v>3547014</v>
          </cell>
          <cell r="F3871">
            <v>3550518</v>
          </cell>
          <cell r="G3871" t="str">
            <v>-</v>
          </cell>
          <cell r="H3871" t="str">
            <v>hypothetical protein</v>
          </cell>
          <cell r="I3871" t="str">
            <v>Linkage Group IV</v>
          </cell>
        </row>
        <row r="3872">
          <cell r="A3872" t="str">
            <v>NCU04384</v>
          </cell>
          <cell r="D3872">
            <v>3168</v>
          </cell>
          <cell r="E3872">
            <v>3543168</v>
          </cell>
          <cell r="F3872">
            <v>3546335</v>
          </cell>
          <cell r="G3872" t="str">
            <v>-</v>
          </cell>
          <cell r="H3872" t="str">
            <v>hypothetical protein</v>
          </cell>
          <cell r="I3872" t="str">
            <v>Linkage Group IV</v>
          </cell>
        </row>
        <row r="3873">
          <cell r="A3873" t="str">
            <v>NCU04385</v>
          </cell>
          <cell r="D3873">
            <v>3344</v>
          </cell>
          <cell r="E3873">
            <v>3538211</v>
          </cell>
          <cell r="F3873">
            <v>3541554</v>
          </cell>
          <cell r="G3873" t="str">
            <v>-</v>
          </cell>
          <cell r="H3873" t="str">
            <v>3-isopropylmalate dehydratase</v>
          </cell>
          <cell r="I3873" t="str">
            <v>Linkage Group IV</v>
          </cell>
          <cell r="J3873" t="str">
            <v>GO:0003861,GO:0005625,GO:0009098</v>
          </cell>
        </row>
        <row r="3874">
          <cell r="A3874" t="str">
            <v>NCU04386</v>
          </cell>
          <cell r="D3874">
            <v>2015</v>
          </cell>
          <cell r="E3874">
            <v>3535919</v>
          </cell>
          <cell r="F3874">
            <v>3537933</v>
          </cell>
          <cell r="G3874" t="str">
            <v>+</v>
          </cell>
          <cell r="H3874" t="str">
            <v>hypothetical protein</v>
          </cell>
          <cell r="I3874" t="str">
            <v>Linkage Group IV</v>
          </cell>
        </row>
        <row r="3875">
          <cell r="A3875" t="str">
            <v>NCU04387</v>
          </cell>
          <cell r="D3875">
            <v>1056</v>
          </cell>
          <cell r="E3875">
            <v>3534532</v>
          </cell>
          <cell r="F3875">
            <v>3535587</v>
          </cell>
          <cell r="G3875" t="str">
            <v>-</v>
          </cell>
          <cell r="H3875" t="str">
            <v>vacuolar membrane ATPase-7</v>
          </cell>
          <cell r="I3875" t="str">
            <v>Linkage Group IV</v>
          </cell>
          <cell r="J3875" t="str">
            <v>GO:0000221,GO:0046961,GO:0007035,GO:0009416</v>
          </cell>
        </row>
        <row r="3876">
          <cell r="A3876" t="str">
            <v>NCU04388</v>
          </cell>
          <cell r="D3876">
            <v>1254</v>
          </cell>
          <cell r="E3876">
            <v>3533434</v>
          </cell>
          <cell r="F3876">
            <v>3534687</v>
          </cell>
          <cell r="G3876" t="str">
            <v>+</v>
          </cell>
          <cell r="H3876" t="str">
            <v>phosphatidylglycerol/phosphatidylinositol transfer protein</v>
          </cell>
          <cell r="I3876" t="str">
            <v>Linkage Group IV</v>
          </cell>
        </row>
        <row r="3877">
          <cell r="A3877" t="str">
            <v>NCU04389</v>
          </cell>
          <cell r="B3877" t="str">
            <v>set-4</v>
          </cell>
          <cell r="D3877">
            <v>3653</v>
          </cell>
          <cell r="E3877">
            <v>3525240</v>
          </cell>
          <cell r="F3877">
            <v>3528892</v>
          </cell>
          <cell r="G3877" t="str">
            <v>-</v>
          </cell>
          <cell r="H3877" t="str">
            <v>hypothetical protein</v>
          </cell>
          <cell r="I3877" t="str">
            <v>Linkage Group IV</v>
          </cell>
          <cell r="J3877" t="str">
            <v>GO:0042054</v>
          </cell>
        </row>
        <row r="3878">
          <cell r="A3878" t="str">
            <v>NCU04390</v>
          </cell>
          <cell r="B3878" t="str">
            <v>col-22</v>
          </cell>
          <cell r="D3878">
            <v>3440</v>
          </cell>
          <cell r="E3878">
            <v>3520110</v>
          </cell>
          <cell r="F3878">
            <v>3523549</v>
          </cell>
          <cell r="G3878" t="str">
            <v>+</v>
          </cell>
          <cell r="H3878" t="str">
            <v>fungal specific transcription factor</v>
          </cell>
          <cell r="I3878" t="str">
            <v>Linkage Group IV</v>
          </cell>
        </row>
        <row r="3879">
          <cell r="A3879" t="str">
            <v>NCU04391</v>
          </cell>
          <cell r="D3879">
            <v>2478</v>
          </cell>
          <cell r="E3879">
            <v>3513120</v>
          </cell>
          <cell r="F3879">
            <v>3515597</v>
          </cell>
          <cell r="G3879" t="str">
            <v>-</v>
          </cell>
          <cell r="H3879" t="str">
            <v>MFS aflatoxin efflux pump</v>
          </cell>
          <cell r="I3879" t="str">
            <v>Linkage Group IV</v>
          </cell>
        </row>
        <row r="3880">
          <cell r="A3880" t="str">
            <v>NCU04392</v>
          </cell>
          <cell r="D3880">
            <v>1356</v>
          </cell>
          <cell r="E3880">
            <v>3509458</v>
          </cell>
          <cell r="F3880">
            <v>3510813</v>
          </cell>
          <cell r="G3880" t="str">
            <v>-</v>
          </cell>
          <cell r="H3880" t="str">
            <v>hypothetical protein</v>
          </cell>
          <cell r="I3880" t="str">
            <v>Linkage Group IV</v>
          </cell>
        </row>
        <row r="3881">
          <cell r="A3881" t="str">
            <v>NCU04393</v>
          </cell>
          <cell r="D3881">
            <v>972</v>
          </cell>
          <cell r="E3881">
            <v>3508055</v>
          </cell>
          <cell r="F3881">
            <v>3509026</v>
          </cell>
          <cell r="G3881" t="str">
            <v>+</v>
          </cell>
          <cell r="H3881" t="str">
            <v>3-hydroxyacyl-CoA dehydrogenase</v>
          </cell>
          <cell r="I3881" t="str">
            <v>Linkage Group IV</v>
          </cell>
        </row>
        <row r="3882">
          <cell r="A3882" t="str">
            <v>NCU04394</v>
          </cell>
          <cell r="D3882">
            <v>2334</v>
          </cell>
          <cell r="E3882">
            <v>3505045</v>
          </cell>
          <cell r="F3882">
            <v>3507378</v>
          </cell>
          <cell r="G3882" t="str">
            <v>+</v>
          </cell>
          <cell r="H3882" t="str">
            <v>hypothetical protein</v>
          </cell>
          <cell r="I3882" t="str">
            <v>Linkage Group IV</v>
          </cell>
        </row>
        <row r="3883">
          <cell r="A3883" t="str">
            <v>NCU04395</v>
          </cell>
          <cell r="B3883" t="str">
            <v>neg-1</v>
          </cell>
          <cell r="D3883">
            <v>1717</v>
          </cell>
          <cell r="E3883">
            <v>3501796</v>
          </cell>
          <cell r="F3883">
            <v>3503512</v>
          </cell>
          <cell r="G3883" t="str">
            <v>-</v>
          </cell>
          <cell r="H3883" t="str">
            <v>glycosyl hydrolase family 30-1</v>
          </cell>
          <cell r="I3883" t="str">
            <v>Linkage Group IV</v>
          </cell>
          <cell r="J3883" t="str">
            <v>GO:0009277,GO:0046557</v>
          </cell>
        </row>
        <row r="3884">
          <cell r="A3884" t="str">
            <v>NCU04396</v>
          </cell>
          <cell r="D3884">
            <v>2173</v>
          </cell>
          <cell r="E3884">
            <v>3499421</v>
          </cell>
          <cell r="F3884">
            <v>3501593</v>
          </cell>
          <cell r="G3884" t="str">
            <v>+</v>
          </cell>
          <cell r="H3884" t="str">
            <v>hypothetical protein</v>
          </cell>
          <cell r="I3884" t="str">
            <v>Linkage Group IV</v>
          </cell>
        </row>
        <row r="3885">
          <cell r="A3885" t="str">
            <v>NCU04397</v>
          </cell>
          <cell r="D3885">
            <v>2075</v>
          </cell>
          <cell r="E3885">
            <v>3495637</v>
          </cell>
          <cell r="F3885">
            <v>3497711</v>
          </cell>
          <cell r="G3885" t="str">
            <v>-</v>
          </cell>
          <cell r="H3885" t="str">
            <v>hypothetical protein</v>
          </cell>
          <cell r="I3885" t="str">
            <v>Linkage Group IV</v>
          </cell>
        </row>
        <row r="3886">
          <cell r="A3886" t="str">
            <v>NCU04398</v>
          </cell>
          <cell r="D3886">
            <v>1266</v>
          </cell>
          <cell r="E3886">
            <v>3492900</v>
          </cell>
          <cell r="F3886">
            <v>3494165</v>
          </cell>
          <cell r="G3886" t="str">
            <v>+</v>
          </cell>
          <cell r="H3886" t="str">
            <v>hypothetical protein</v>
          </cell>
          <cell r="I3886" t="str">
            <v>Linkage Group IV</v>
          </cell>
        </row>
        <row r="3887">
          <cell r="A3887" t="str">
            <v>NCU04400</v>
          </cell>
          <cell r="D3887">
            <v>1785</v>
          </cell>
          <cell r="E3887">
            <v>3486723</v>
          </cell>
          <cell r="F3887">
            <v>3488507</v>
          </cell>
          <cell r="G3887" t="str">
            <v>-</v>
          </cell>
          <cell r="H3887" t="str">
            <v>hypothetical protein</v>
          </cell>
          <cell r="I3887" t="str">
            <v>Linkage Group IV</v>
          </cell>
        </row>
        <row r="3888">
          <cell r="A3888" t="str">
            <v>NCU04401</v>
          </cell>
          <cell r="D3888">
            <v>954</v>
          </cell>
          <cell r="E3888">
            <v>3485050</v>
          </cell>
          <cell r="F3888">
            <v>3486003</v>
          </cell>
          <cell r="G3888" t="str">
            <v>+</v>
          </cell>
          <cell r="H3888" t="str">
            <v>fructose-bisphosphate aldolase</v>
          </cell>
          <cell r="I3888" t="str">
            <v>Linkage Group IV</v>
          </cell>
        </row>
        <row r="3889">
          <cell r="A3889" t="str">
            <v>NCU04402</v>
          </cell>
          <cell r="D3889">
            <v>1217</v>
          </cell>
          <cell r="E3889">
            <v>3480970</v>
          </cell>
          <cell r="F3889">
            <v>3482186</v>
          </cell>
          <cell r="G3889" t="str">
            <v>-</v>
          </cell>
          <cell r="H3889" t="str">
            <v>histone-lysine N-methyltransferase</v>
          </cell>
          <cell r="I3889" t="str">
            <v>Linkage Group IV</v>
          </cell>
          <cell r="J3889" t="str">
            <v>GO:0040009,GO:0042054,GO:0051567,GO:0046974,GO:0006348,GO:0016441,GO:0006306</v>
          </cell>
        </row>
        <row r="3890">
          <cell r="A3890" t="str">
            <v>NCU04403</v>
          </cell>
          <cell r="D3890">
            <v>1422</v>
          </cell>
          <cell r="E3890">
            <v>3477408</v>
          </cell>
          <cell r="F3890">
            <v>3478829</v>
          </cell>
          <cell r="G3890" t="str">
            <v>-</v>
          </cell>
          <cell r="H3890" t="str">
            <v>ubiquitin domain-containing protein</v>
          </cell>
          <cell r="I3890" t="str">
            <v>Linkage Group IV</v>
          </cell>
        </row>
        <row r="3891">
          <cell r="A3891" t="str">
            <v>NCU04404</v>
          </cell>
          <cell r="D3891">
            <v>3533</v>
          </cell>
          <cell r="E3891">
            <v>3472825</v>
          </cell>
          <cell r="F3891">
            <v>3476357</v>
          </cell>
          <cell r="G3891" t="str">
            <v>+</v>
          </cell>
          <cell r="H3891" t="str">
            <v>coatomer beta subunit</v>
          </cell>
          <cell r="I3891" t="str">
            <v>Linkage Group IV</v>
          </cell>
          <cell r="J3891" t="str">
            <v>GO:0006888,GO:0030126</v>
          </cell>
        </row>
        <row r="3892">
          <cell r="A3892" t="str">
            <v>NCU04405</v>
          </cell>
          <cell r="D3892">
            <v>1203</v>
          </cell>
          <cell r="E3892">
            <v>3471246</v>
          </cell>
          <cell r="F3892">
            <v>3472448</v>
          </cell>
          <cell r="G3892" t="str">
            <v>-</v>
          </cell>
          <cell r="H3892" t="str">
            <v>mago nashi protein</v>
          </cell>
          <cell r="I3892" t="str">
            <v>Linkage Group IV</v>
          </cell>
          <cell r="J3892" t="str">
            <v>GO:0005515,GO:0000398</v>
          </cell>
        </row>
        <row r="3893">
          <cell r="A3893" t="str">
            <v>NCU04406</v>
          </cell>
          <cell r="D3893">
            <v>2636</v>
          </cell>
          <cell r="E3893">
            <v>3467349</v>
          </cell>
          <cell r="F3893">
            <v>3469984</v>
          </cell>
          <cell r="G3893" t="str">
            <v>-</v>
          </cell>
          <cell r="H3893" t="str">
            <v>vesicle-mediated transporter Vid24</v>
          </cell>
          <cell r="I3893" t="str">
            <v>Linkage Group IV</v>
          </cell>
        </row>
        <row r="3894">
          <cell r="A3894" t="str">
            <v>NCU04407</v>
          </cell>
          <cell r="D3894">
            <v>2595</v>
          </cell>
          <cell r="E3894">
            <v>3465528</v>
          </cell>
          <cell r="F3894">
            <v>3468122</v>
          </cell>
          <cell r="G3894" t="str">
            <v>+</v>
          </cell>
          <cell r="H3894" t="str">
            <v>RNA methylase</v>
          </cell>
          <cell r="I3894" t="str">
            <v>Linkage Group IV</v>
          </cell>
        </row>
        <row r="3895">
          <cell r="A3895" t="str">
            <v>NCU04408</v>
          </cell>
          <cell r="D3895">
            <v>1367</v>
          </cell>
          <cell r="E3895">
            <v>3463790</v>
          </cell>
          <cell r="F3895">
            <v>3465156</v>
          </cell>
          <cell r="G3895" t="str">
            <v>-</v>
          </cell>
          <cell r="H3895" t="str">
            <v>hypothetical protein</v>
          </cell>
          <cell r="I3895" t="str">
            <v>Linkage Group IV</v>
          </cell>
        </row>
        <row r="3896">
          <cell r="A3896" t="str">
            <v>NCU04409</v>
          </cell>
          <cell r="D3896">
            <v>1462</v>
          </cell>
          <cell r="E3896">
            <v>3463082</v>
          </cell>
          <cell r="F3896">
            <v>3464543</v>
          </cell>
          <cell r="G3896" t="str">
            <v>+</v>
          </cell>
          <cell r="H3896" t="str">
            <v>ankyrin repeat protein</v>
          </cell>
          <cell r="I3896" t="str">
            <v>Linkage Group IV</v>
          </cell>
        </row>
        <row r="3897">
          <cell r="A3897" t="str">
            <v>NCU04410</v>
          </cell>
          <cell r="D3897">
            <v>3038</v>
          </cell>
          <cell r="E3897">
            <v>3458826</v>
          </cell>
          <cell r="F3897">
            <v>3461863</v>
          </cell>
          <cell r="G3897" t="str">
            <v>-</v>
          </cell>
          <cell r="H3897" t="str">
            <v>tRNA ligase</v>
          </cell>
          <cell r="I3897" t="str">
            <v>Linkage Group IV</v>
          </cell>
        </row>
        <row r="3898">
          <cell r="A3898" t="str">
            <v>NCU04411</v>
          </cell>
          <cell r="D3898">
            <v>1635</v>
          </cell>
          <cell r="E3898">
            <v>3457253</v>
          </cell>
          <cell r="F3898">
            <v>3458887</v>
          </cell>
          <cell r="G3898" t="str">
            <v>+</v>
          </cell>
          <cell r="H3898" t="str">
            <v>anthranilate phosphoribosyltransferase</v>
          </cell>
          <cell r="I3898" t="str">
            <v>Linkage Group IV</v>
          </cell>
        </row>
        <row r="3899">
          <cell r="A3899" t="str">
            <v>NCU04412</v>
          </cell>
          <cell r="D3899">
            <v>1265</v>
          </cell>
          <cell r="E3899">
            <v>3455425</v>
          </cell>
          <cell r="F3899">
            <v>3456689</v>
          </cell>
          <cell r="G3899" t="str">
            <v>-</v>
          </cell>
          <cell r="H3899" t="str">
            <v>hypothetical protein</v>
          </cell>
          <cell r="I3899" t="str">
            <v>Linkage Group IV</v>
          </cell>
        </row>
        <row r="3900">
          <cell r="A3900" t="str">
            <v>NCU04413</v>
          </cell>
          <cell r="D3900">
            <v>1851</v>
          </cell>
          <cell r="E3900">
            <v>3453318</v>
          </cell>
          <cell r="F3900">
            <v>3455168</v>
          </cell>
          <cell r="G3900" t="str">
            <v>-</v>
          </cell>
          <cell r="H3900" t="str">
            <v>UPF0132 domain-containing protein</v>
          </cell>
          <cell r="I3900" t="str">
            <v>Linkage Group IV</v>
          </cell>
        </row>
        <row r="3901">
          <cell r="A3901" t="str">
            <v>NCU04414</v>
          </cell>
          <cell r="D3901">
            <v>2267</v>
          </cell>
          <cell r="E3901">
            <v>3450825</v>
          </cell>
          <cell r="F3901">
            <v>3453091</v>
          </cell>
          <cell r="G3901" t="str">
            <v>-</v>
          </cell>
          <cell r="H3901" t="str">
            <v>hypothetical protein</v>
          </cell>
          <cell r="I3901" t="str">
            <v>Linkage Group IV</v>
          </cell>
          <cell r="J3901" t="str">
            <v>GO:0008540,GO:0004175,GO:0016887,GO:0006511</v>
          </cell>
        </row>
        <row r="3902">
          <cell r="A3902" t="str">
            <v>NCU04415</v>
          </cell>
          <cell r="D3902">
            <v>2499</v>
          </cell>
          <cell r="E3902">
            <v>3446622</v>
          </cell>
          <cell r="F3902">
            <v>3449120</v>
          </cell>
          <cell r="G3902" t="str">
            <v>-</v>
          </cell>
          <cell r="H3902" t="str">
            <v>hypothetical protein</v>
          </cell>
          <cell r="I3902" t="str">
            <v>Linkage Group IV</v>
          </cell>
          <cell r="J3902" t="str">
            <v>GO:0009416</v>
          </cell>
        </row>
        <row r="3903">
          <cell r="A3903" t="str">
            <v>NCU04416</v>
          </cell>
          <cell r="D3903">
            <v>1682</v>
          </cell>
          <cell r="E3903">
            <v>3443800</v>
          </cell>
          <cell r="F3903">
            <v>3445481</v>
          </cell>
          <cell r="G3903" t="str">
            <v>+</v>
          </cell>
          <cell r="H3903" t="str">
            <v>hypothetical protein</v>
          </cell>
          <cell r="I3903" t="str">
            <v>Linkage Group IV</v>
          </cell>
        </row>
        <row r="3904">
          <cell r="A3904" t="str">
            <v>NCU04417</v>
          </cell>
          <cell r="D3904">
            <v>1133</v>
          </cell>
          <cell r="E3904">
            <v>3438824</v>
          </cell>
          <cell r="F3904">
            <v>3439956</v>
          </cell>
          <cell r="G3904" t="str">
            <v>+</v>
          </cell>
          <cell r="H3904" t="str">
            <v>hypothetical protein</v>
          </cell>
          <cell r="I3904" t="str">
            <v>Linkage Group IV</v>
          </cell>
          <cell r="J3904" t="str">
            <v>GO:0009416</v>
          </cell>
        </row>
        <row r="3905">
          <cell r="A3905" t="str">
            <v>NCU04418</v>
          </cell>
          <cell r="D3905">
            <v>2007</v>
          </cell>
          <cell r="E3905">
            <v>3432298</v>
          </cell>
          <cell r="F3905">
            <v>3434304</v>
          </cell>
          <cell r="G3905" t="str">
            <v>-</v>
          </cell>
          <cell r="H3905" t="str">
            <v>hypothetical protein</v>
          </cell>
          <cell r="I3905" t="str">
            <v>Linkage Group IV</v>
          </cell>
        </row>
        <row r="3906">
          <cell r="A3906" t="str">
            <v>NCU04419</v>
          </cell>
          <cell r="D3906">
            <v>2236</v>
          </cell>
          <cell r="E3906">
            <v>3426578</v>
          </cell>
          <cell r="F3906">
            <v>3428813</v>
          </cell>
          <cell r="G3906" t="str">
            <v>+</v>
          </cell>
          <cell r="H3906" t="str">
            <v>2-oxoglutarate-dependent ethylene/succinate-forming enzyme</v>
          </cell>
          <cell r="I3906" t="str">
            <v>Linkage Group IV</v>
          </cell>
        </row>
        <row r="3907">
          <cell r="A3907" t="str">
            <v>NCU04420</v>
          </cell>
          <cell r="D3907">
            <v>704</v>
          </cell>
          <cell r="E3907">
            <v>3422259</v>
          </cell>
          <cell r="F3907">
            <v>3422962</v>
          </cell>
          <cell r="G3907" t="str">
            <v>+</v>
          </cell>
          <cell r="H3907" t="str">
            <v>hypothetical protein</v>
          </cell>
          <cell r="I3907" t="str">
            <v>Linkage Group IV</v>
          </cell>
        </row>
        <row r="3908">
          <cell r="A3908" t="str">
            <v>NCU04421</v>
          </cell>
          <cell r="B3908" t="str">
            <v>anx14</v>
          </cell>
          <cell r="D3908">
            <v>2255</v>
          </cell>
          <cell r="E3908">
            <v>3419585</v>
          </cell>
          <cell r="F3908">
            <v>3421839</v>
          </cell>
          <cell r="G3908" t="str">
            <v>-</v>
          </cell>
          <cell r="H3908" t="str">
            <v>annexin 14</v>
          </cell>
          <cell r="I3908" t="str">
            <v>Linkage Group IV</v>
          </cell>
        </row>
        <row r="3909">
          <cell r="A3909" t="str">
            <v>NCU04423</v>
          </cell>
          <cell r="D3909">
            <v>4318</v>
          </cell>
          <cell r="E3909">
            <v>3413531</v>
          </cell>
          <cell r="F3909">
            <v>3417848</v>
          </cell>
          <cell r="G3909" t="str">
            <v>-</v>
          </cell>
          <cell r="H3909" t="str">
            <v>hypothetical protein</v>
          </cell>
          <cell r="I3909" t="str">
            <v>Linkage Group IV</v>
          </cell>
        </row>
        <row r="3910">
          <cell r="A3910" t="str">
            <v>NCU04424</v>
          </cell>
          <cell r="D3910">
            <v>2084</v>
          </cell>
          <cell r="E3910">
            <v>3410234</v>
          </cell>
          <cell r="F3910">
            <v>3412317</v>
          </cell>
          <cell r="G3910" t="str">
            <v>-</v>
          </cell>
          <cell r="H3910" t="str">
            <v>hypothetical protein</v>
          </cell>
          <cell r="I3910" t="str">
            <v>Linkage Group IV</v>
          </cell>
        </row>
        <row r="3911">
          <cell r="A3911" t="str">
            <v>NCU04425</v>
          </cell>
          <cell r="D3911">
            <v>3306</v>
          </cell>
          <cell r="E3911">
            <v>3406592</v>
          </cell>
          <cell r="F3911">
            <v>3409897</v>
          </cell>
          <cell r="G3911" t="str">
            <v>+</v>
          </cell>
          <cell r="H3911" t="str">
            <v>hypothetical protein</v>
          </cell>
          <cell r="I3911" t="str">
            <v>Linkage Group IV</v>
          </cell>
        </row>
        <row r="3912">
          <cell r="A3912" t="str">
            <v>NCU04426</v>
          </cell>
          <cell r="D3912">
            <v>1828</v>
          </cell>
          <cell r="E3912">
            <v>3403171</v>
          </cell>
          <cell r="F3912">
            <v>3404998</v>
          </cell>
          <cell r="G3912" t="str">
            <v>+</v>
          </cell>
          <cell r="H3912" t="str">
            <v>cell division protein kinase</v>
          </cell>
          <cell r="I3912" t="str">
            <v>Linkage Group IV</v>
          </cell>
        </row>
        <row r="3913">
          <cell r="A3913" t="str">
            <v>NCU04427</v>
          </cell>
          <cell r="D3913">
            <v>3547</v>
          </cell>
          <cell r="E3913">
            <v>3398814</v>
          </cell>
          <cell r="F3913">
            <v>3402360</v>
          </cell>
          <cell r="G3913" t="str">
            <v>-</v>
          </cell>
          <cell r="H3913" t="str">
            <v>hypothetical protein</v>
          </cell>
          <cell r="I3913" t="str">
            <v>Linkage Group IV</v>
          </cell>
        </row>
        <row r="3914">
          <cell r="A3914" t="str">
            <v>NCU04428</v>
          </cell>
          <cell r="D3914">
            <v>2902</v>
          </cell>
          <cell r="E3914">
            <v>3395284</v>
          </cell>
          <cell r="F3914">
            <v>3398185</v>
          </cell>
          <cell r="G3914" t="str">
            <v>+</v>
          </cell>
          <cell r="H3914" t="str">
            <v>hypothetical protein</v>
          </cell>
          <cell r="I3914" t="str">
            <v>Linkage Group IV</v>
          </cell>
        </row>
        <row r="3915">
          <cell r="A3915" t="str">
            <v>NCU04429</v>
          </cell>
          <cell r="D3915">
            <v>2212</v>
          </cell>
          <cell r="E3915">
            <v>3391638</v>
          </cell>
          <cell r="F3915">
            <v>3393849</v>
          </cell>
          <cell r="G3915" t="str">
            <v>-</v>
          </cell>
          <cell r="H3915" t="str">
            <v>mitochondrial import protein mmp37</v>
          </cell>
          <cell r="I3915" t="str">
            <v>Linkage Group IV</v>
          </cell>
        </row>
        <row r="3916">
          <cell r="A3916" t="str">
            <v>NCU04430</v>
          </cell>
          <cell r="D3916">
            <v>2352</v>
          </cell>
          <cell r="E3916">
            <v>3387603</v>
          </cell>
          <cell r="F3916">
            <v>3389954</v>
          </cell>
          <cell r="G3916" t="str">
            <v>-</v>
          </cell>
          <cell r="H3916" t="str">
            <v>leupeptin-inactivating enzyme 1</v>
          </cell>
          <cell r="I3916" t="str">
            <v>Linkage Group IV</v>
          </cell>
        </row>
        <row r="3917">
          <cell r="A3917" t="str">
            <v>NCU04431</v>
          </cell>
          <cell r="D3917">
            <v>1347</v>
          </cell>
          <cell r="E3917">
            <v>3383399</v>
          </cell>
          <cell r="F3917">
            <v>3384745</v>
          </cell>
          <cell r="G3917" t="str">
            <v>-</v>
          </cell>
          <cell r="H3917" t="str">
            <v>endo-1,3(4)-beta-glucanase</v>
          </cell>
          <cell r="I3917" t="str">
            <v>Linkage Group IV</v>
          </cell>
        </row>
        <row r="3918">
          <cell r="A3918" t="str">
            <v>NCU04432</v>
          </cell>
          <cell r="D3918">
            <v>606</v>
          </cell>
          <cell r="E3918">
            <v>3381154</v>
          </cell>
          <cell r="F3918">
            <v>3381759</v>
          </cell>
          <cell r="G3918" t="str">
            <v>+</v>
          </cell>
          <cell r="H3918" t="str">
            <v>hypothetical protein</v>
          </cell>
          <cell r="I3918" t="str">
            <v>Linkage Group IV</v>
          </cell>
        </row>
        <row r="3919">
          <cell r="A3919" t="str">
            <v>NCU04433</v>
          </cell>
          <cell r="B3919" t="str">
            <v>cys-14</v>
          </cell>
          <cell r="D3919">
            <v>2916</v>
          </cell>
          <cell r="E3919">
            <v>3376782</v>
          </cell>
          <cell r="F3919">
            <v>3379697</v>
          </cell>
          <cell r="G3919" t="str">
            <v>+</v>
          </cell>
          <cell r="H3919" t="str">
            <v>cysteine-14</v>
          </cell>
          <cell r="I3919" t="str">
            <v>Linkage Group IV</v>
          </cell>
          <cell r="J3919" t="str">
            <v>GO:0010438</v>
          </cell>
        </row>
        <row r="3920">
          <cell r="A3920" t="str">
            <v>NCU04435</v>
          </cell>
          <cell r="D3920">
            <v>1892</v>
          </cell>
          <cell r="E3920">
            <v>3368590</v>
          </cell>
          <cell r="F3920">
            <v>3370481</v>
          </cell>
          <cell r="G3920" t="str">
            <v>-</v>
          </cell>
          <cell r="H3920" t="str">
            <v>general amino acid permease AGP3</v>
          </cell>
          <cell r="I3920" t="str">
            <v>Linkage Group IV</v>
          </cell>
        </row>
        <row r="3921">
          <cell r="A3921" t="str">
            <v>NCU04436</v>
          </cell>
          <cell r="D3921">
            <v>1356</v>
          </cell>
          <cell r="E3921">
            <v>3366944</v>
          </cell>
          <cell r="F3921">
            <v>3368299</v>
          </cell>
          <cell r="G3921" t="str">
            <v>+</v>
          </cell>
          <cell r="H3921" t="str">
            <v>hypothetical protein</v>
          </cell>
          <cell r="I3921" t="str">
            <v>Linkage Group IV</v>
          </cell>
          <cell r="J3921" t="str">
            <v>GO:0043331</v>
          </cell>
        </row>
        <row r="3922">
          <cell r="A3922" t="str">
            <v>NCU04437</v>
          </cell>
          <cell r="D3922">
            <v>2166</v>
          </cell>
          <cell r="E3922">
            <v>3362911</v>
          </cell>
          <cell r="F3922">
            <v>3365076</v>
          </cell>
          <cell r="G3922" t="str">
            <v>+</v>
          </cell>
          <cell r="H3922" t="str">
            <v>hypothetical protein</v>
          </cell>
          <cell r="I3922" t="str">
            <v>Linkage Group IV</v>
          </cell>
        </row>
        <row r="3923">
          <cell r="A3923" t="str">
            <v>NCU04438</v>
          </cell>
          <cell r="D3923">
            <v>1031</v>
          </cell>
          <cell r="E3923">
            <v>3360842</v>
          </cell>
          <cell r="F3923">
            <v>3361872</v>
          </cell>
          <cell r="G3923" t="str">
            <v>+</v>
          </cell>
          <cell r="H3923" t="str">
            <v>hypothetical protein</v>
          </cell>
          <cell r="I3923" t="str">
            <v>Linkage Group IV</v>
          </cell>
        </row>
        <row r="3924">
          <cell r="A3924" t="str">
            <v>NCU04439</v>
          </cell>
          <cell r="D3924">
            <v>2549</v>
          </cell>
          <cell r="E3924">
            <v>3356123</v>
          </cell>
          <cell r="F3924">
            <v>3358671</v>
          </cell>
          <cell r="G3924" t="str">
            <v>+</v>
          </cell>
          <cell r="H3924" t="str">
            <v>ATP-dependent RNA helicase dbp-4</v>
          </cell>
          <cell r="I3924" t="str">
            <v>Linkage Group IV</v>
          </cell>
        </row>
        <row r="3925">
          <cell r="A3925" t="str">
            <v>NCU04440</v>
          </cell>
          <cell r="D3925">
            <v>3060</v>
          </cell>
          <cell r="E3925">
            <v>3352292</v>
          </cell>
          <cell r="F3925">
            <v>3355351</v>
          </cell>
          <cell r="G3925" t="str">
            <v>+</v>
          </cell>
          <cell r="H3925" t="str">
            <v>hypothetical protein</v>
          </cell>
          <cell r="I3925" t="str">
            <v>Linkage Group IV</v>
          </cell>
        </row>
        <row r="3926">
          <cell r="A3926" t="str">
            <v>NCU04442</v>
          </cell>
          <cell r="D3926">
            <v>2148</v>
          </cell>
          <cell r="E3926">
            <v>3346933</v>
          </cell>
          <cell r="F3926">
            <v>3349080</v>
          </cell>
          <cell r="G3926" t="str">
            <v>-</v>
          </cell>
          <cell r="H3926" t="str">
            <v>GAL10</v>
          </cell>
          <cell r="I3926" t="str">
            <v>Linkage Group IV</v>
          </cell>
          <cell r="J3926" t="str">
            <v>GO:0004034,GO:0005625,GO:0019388,GO:0003978</v>
          </cell>
        </row>
        <row r="3927">
          <cell r="A3927" t="str">
            <v>NCU04443</v>
          </cell>
          <cell r="D3927">
            <v>1368</v>
          </cell>
          <cell r="E3927">
            <v>3345559</v>
          </cell>
          <cell r="F3927">
            <v>3346926</v>
          </cell>
          <cell r="G3927" t="str">
            <v>+</v>
          </cell>
          <cell r="H3927" t="str">
            <v>quinone oxidoreductase</v>
          </cell>
          <cell r="I3927" t="str">
            <v>Linkage Group IV</v>
          </cell>
        </row>
        <row r="3928">
          <cell r="A3928" t="str">
            <v>NCU04444</v>
          </cell>
          <cell r="D3928">
            <v>5837</v>
          </cell>
          <cell r="E3928">
            <v>3337030</v>
          </cell>
          <cell r="F3928">
            <v>3342866</v>
          </cell>
          <cell r="G3928" t="str">
            <v>-</v>
          </cell>
          <cell r="H3928" t="str">
            <v>hypothetical protein</v>
          </cell>
          <cell r="I3928" t="str">
            <v>Linkage Group IV</v>
          </cell>
        </row>
        <row r="3929">
          <cell r="A3929" t="str">
            <v>NCU04445</v>
          </cell>
          <cell r="D3929">
            <v>3946</v>
          </cell>
          <cell r="E3929">
            <v>3331578</v>
          </cell>
          <cell r="F3929">
            <v>3335523</v>
          </cell>
          <cell r="G3929" t="str">
            <v>-</v>
          </cell>
          <cell r="H3929" t="str">
            <v>hypothetical protein</v>
          </cell>
          <cell r="I3929" t="str">
            <v>Linkage Group IV</v>
          </cell>
        </row>
        <row r="3930">
          <cell r="A3930" t="str">
            <v>NCU04446</v>
          </cell>
          <cell r="D3930">
            <v>1799</v>
          </cell>
          <cell r="E3930">
            <v>3329257</v>
          </cell>
          <cell r="F3930">
            <v>3331055</v>
          </cell>
          <cell r="G3930" t="str">
            <v>+</v>
          </cell>
          <cell r="H3930" t="str">
            <v>hypothetical protein</v>
          </cell>
          <cell r="I3930" t="str">
            <v>Linkage Group IV</v>
          </cell>
        </row>
        <row r="3931">
          <cell r="A3931" t="str">
            <v>NCU04447</v>
          </cell>
          <cell r="D3931">
            <v>464</v>
          </cell>
          <cell r="E3931">
            <v>3327887</v>
          </cell>
          <cell r="F3931">
            <v>3328350</v>
          </cell>
          <cell r="G3931" t="str">
            <v>+</v>
          </cell>
          <cell r="H3931" t="str">
            <v>hypothetical protein</v>
          </cell>
          <cell r="I3931" t="str">
            <v>Linkage Group IV</v>
          </cell>
        </row>
        <row r="3932">
          <cell r="A3932" t="str">
            <v>NCU04448</v>
          </cell>
          <cell r="D3932">
            <v>2513</v>
          </cell>
          <cell r="E3932">
            <v>3324610</v>
          </cell>
          <cell r="F3932">
            <v>3327122</v>
          </cell>
          <cell r="G3932" t="str">
            <v>+</v>
          </cell>
          <cell r="H3932" t="str">
            <v>T-complex protein 1 subunit alpha</v>
          </cell>
          <cell r="I3932" t="str">
            <v>Linkage Group IV</v>
          </cell>
          <cell r="J3932" t="str">
            <v>GO:0007010,GO:0051082,GO:0005737,GO:0005832,GO:0006457,GO:0005856</v>
          </cell>
        </row>
        <row r="3933">
          <cell r="A3933" t="str">
            <v>NCU04449</v>
          </cell>
          <cell r="D3933">
            <v>2123</v>
          </cell>
          <cell r="E3933">
            <v>3321935</v>
          </cell>
          <cell r="F3933">
            <v>3324057</v>
          </cell>
          <cell r="G3933" t="str">
            <v>-</v>
          </cell>
          <cell r="H3933" t="str">
            <v>prolyl-tRNA synthetase</v>
          </cell>
          <cell r="I3933" t="str">
            <v>Linkage Group IV</v>
          </cell>
        </row>
        <row r="3934">
          <cell r="A3934" t="str">
            <v>NCU04450</v>
          </cell>
          <cell r="D3934">
            <v>2406</v>
          </cell>
          <cell r="E3934">
            <v>3319551</v>
          </cell>
          <cell r="F3934">
            <v>3321956</v>
          </cell>
          <cell r="G3934" t="str">
            <v>+</v>
          </cell>
          <cell r="H3934" t="str">
            <v>hypothetical protein</v>
          </cell>
          <cell r="I3934" t="str">
            <v>Linkage Group IV</v>
          </cell>
        </row>
        <row r="3935">
          <cell r="A3935" t="str">
            <v>NCU04451</v>
          </cell>
          <cell r="D3935">
            <v>2630</v>
          </cell>
          <cell r="E3935">
            <v>3314054</v>
          </cell>
          <cell r="F3935">
            <v>3316683</v>
          </cell>
          <cell r="G3935" t="str">
            <v>-</v>
          </cell>
          <cell r="H3935" t="str">
            <v>hypothetical protein</v>
          </cell>
          <cell r="I3935" t="str">
            <v>Linkage Group IV</v>
          </cell>
        </row>
        <row r="3936">
          <cell r="A3936" t="str">
            <v>NCU04452</v>
          </cell>
          <cell r="D3936">
            <v>1489</v>
          </cell>
          <cell r="E3936">
            <v>3311235</v>
          </cell>
          <cell r="F3936">
            <v>3312723</v>
          </cell>
          <cell r="G3936" t="str">
            <v>-</v>
          </cell>
          <cell r="H3936" t="str">
            <v>12-oxophytodienoate reductase 1</v>
          </cell>
          <cell r="I3936" t="str">
            <v>Linkage Group IV</v>
          </cell>
          <cell r="J3936" t="str">
            <v>GO:0009416</v>
          </cell>
        </row>
        <row r="3937">
          <cell r="A3937" t="str">
            <v>NCU04453</v>
          </cell>
          <cell r="B3937" t="str">
            <v>tol</v>
          </cell>
          <cell r="D3937">
            <v>3229</v>
          </cell>
          <cell r="E3937">
            <v>3307245</v>
          </cell>
          <cell r="F3937">
            <v>3310473</v>
          </cell>
          <cell r="G3937" t="str">
            <v>+</v>
          </cell>
          <cell r="H3937" t="str">
            <v>tolerant</v>
          </cell>
          <cell r="I3937" t="str">
            <v>Linkage Group IV</v>
          </cell>
        </row>
        <row r="3938">
          <cell r="A3938" t="str">
            <v>NCU04454</v>
          </cell>
          <cell r="D3938">
            <v>2069</v>
          </cell>
          <cell r="E3938">
            <v>3304686</v>
          </cell>
          <cell r="F3938">
            <v>3306754</v>
          </cell>
          <cell r="G3938" t="str">
            <v>+</v>
          </cell>
          <cell r="H3938" t="str">
            <v>mannosyl transferase</v>
          </cell>
          <cell r="I3938" t="str">
            <v>Linkage Group IV</v>
          </cell>
        </row>
        <row r="3939">
          <cell r="A3939" t="str">
            <v>NCU04455</v>
          </cell>
          <cell r="D3939">
            <v>3049</v>
          </cell>
          <cell r="E3939">
            <v>3300785</v>
          </cell>
          <cell r="F3939">
            <v>3303833</v>
          </cell>
          <cell r="G3939" t="str">
            <v>-</v>
          </cell>
          <cell r="H3939" t="str">
            <v>hypothetical protein</v>
          </cell>
          <cell r="I3939" t="str">
            <v>Linkage Group IV</v>
          </cell>
        </row>
        <row r="3940">
          <cell r="A3940" t="str">
            <v>NCU04456</v>
          </cell>
          <cell r="D3940">
            <v>2093</v>
          </cell>
          <cell r="E3940">
            <v>3296039</v>
          </cell>
          <cell r="F3940">
            <v>3298131</v>
          </cell>
          <cell r="G3940" t="str">
            <v>-</v>
          </cell>
          <cell r="H3940" t="str">
            <v>hypothetical protein</v>
          </cell>
          <cell r="I3940" t="str">
            <v>Linkage Group IV</v>
          </cell>
        </row>
        <row r="3941">
          <cell r="A3941" t="str">
            <v>NCU04457</v>
          </cell>
          <cell r="D3941">
            <v>3036</v>
          </cell>
          <cell r="E3941">
            <v>3289782</v>
          </cell>
          <cell r="F3941">
            <v>3292817</v>
          </cell>
          <cell r="G3941" t="str">
            <v>+</v>
          </cell>
          <cell r="H3941" t="str">
            <v>DUF803 domain membrane protein</v>
          </cell>
          <cell r="I3941" t="str">
            <v>Linkage Group IV</v>
          </cell>
        </row>
        <row r="3942">
          <cell r="A3942" t="str">
            <v>NCU04459</v>
          </cell>
          <cell r="D3942">
            <v>2333</v>
          </cell>
          <cell r="E3942">
            <v>3284471</v>
          </cell>
          <cell r="F3942">
            <v>3286803</v>
          </cell>
          <cell r="G3942" t="str">
            <v>+</v>
          </cell>
          <cell r="H3942" t="str">
            <v>SAGA complex subunit</v>
          </cell>
          <cell r="I3942" t="str">
            <v>Linkage Group IV</v>
          </cell>
        </row>
        <row r="3943">
          <cell r="A3943" t="str">
            <v>NCU04460</v>
          </cell>
          <cell r="D3943">
            <v>1740</v>
          </cell>
          <cell r="E3943">
            <v>3281550</v>
          </cell>
          <cell r="F3943">
            <v>3283289</v>
          </cell>
          <cell r="G3943" t="str">
            <v>-</v>
          </cell>
          <cell r="H3943" t="str">
            <v>galactose-1-phosphate uridylyltransferase</v>
          </cell>
          <cell r="I3943" t="str">
            <v>Linkage Group IV</v>
          </cell>
          <cell r="J3943" t="str">
            <v>GO:0033499,GO:0008108,GO:0005737,GO:0016036,GO:0009416</v>
          </cell>
        </row>
        <row r="3944">
          <cell r="A3944" t="str">
            <v>NCU04461</v>
          </cell>
          <cell r="D3944">
            <v>880</v>
          </cell>
          <cell r="E3944">
            <v>3280870</v>
          </cell>
          <cell r="F3944">
            <v>3281749</v>
          </cell>
          <cell r="G3944" t="str">
            <v>+</v>
          </cell>
          <cell r="H3944" t="str">
            <v>transmembrane domain-containing protein</v>
          </cell>
          <cell r="I3944" t="str">
            <v>Linkage Group IV</v>
          </cell>
        </row>
        <row r="3945">
          <cell r="A3945" t="str">
            <v>NCU04462</v>
          </cell>
          <cell r="D3945">
            <v>1592</v>
          </cell>
          <cell r="E3945">
            <v>3278832</v>
          </cell>
          <cell r="F3945">
            <v>3280423</v>
          </cell>
          <cell r="G3945" t="str">
            <v>-</v>
          </cell>
          <cell r="H3945" t="str">
            <v>3-ketoacyl-CoA reductase</v>
          </cell>
          <cell r="I3945" t="str">
            <v>Linkage Group IV</v>
          </cell>
        </row>
        <row r="3946">
          <cell r="A3946" t="str">
            <v>NCU04463</v>
          </cell>
          <cell r="D3946">
            <v>5462</v>
          </cell>
          <cell r="E3946">
            <v>3273140</v>
          </cell>
          <cell r="F3946">
            <v>3278601</v>
          </cell>
          <cell r="G3946" t="str">
            <v>-</v>
          </cell>
          <cell r="H3946" t="str">
            <v>non-repetitive nucleoporin</v>
          </cell>
          <cell r="I3946" t="str">
            <v>Linkage Group IV</v>
          </cell>
        </row>
        <row r="3947">
          <cell r="A3947" t="str">
            <v>NCU04464</v>
          </cell>
          <cell r="D3947">
            <v>2307</v>
          </cell>
          <cell r="E3947">
            <v>3269555</v>
          </cell>
          <cell r="F3947">
            <v>3271861</v>
          </cell>
          <cell r="G3947" t="str">
            <v>+</v>
          </cell>
          <cell r="H3947" t="str">
            <v>hypothetical protein</v>
          </cell>
          <cell r="I3947" t="str">
            <v>Linkage Group IV</v>
          </cell>
        </row>
        <row r="3948">
          <cell r="A3948" t="str">
            <v>NCU04465</v>
          </cell>
          <cell r="D3948">
            <v>2498</v>
          </cell>
          <cell r="E3948">
            <v>3264683</v>
          </cell>
          <cell r="F3948">
            <v>3267180</v>
          </cell>
          <cell r="G3948" t="str">
            <v>-</v>
          </cell>
          <cell r="H3948" t="str">
            <v>nonselective cation channel protein</v>
          </cell>
          <cell r="I3948" t="str">
            <v>Linkage Group IV</v>
          </cell>
        </row>
        <row r="3949">
          <cell r="A3949" t="str">
            <v>NCU04466</v>
          </cell>
          <cell r="D3949">
            <v>1025</v>
          </cell>
          <cell r="E3949">
            <v>3262839</v>
          </cell>
          <cell r="F3949">
            <v>3263863</v>
          </cell>
          <cell r="G3949" t="str">
            <v>+</v>
          </cell>
          <cell r="H3949" t="str">
            <v>cyanamide hydratase</v>
          </cell>
          <cell r="I3949" t="str">
            <v>Linkage Group IV</v>
          </cell>
        </row>
        <row r="3950">
          <cell r="A3950" t="str">
            <v>NCU04467</v>
          </cell>
          <cell r="D3950">
            <v>1464</v>
          </cell>
          <cell r="E3950">
            <v>3260180</v>
          </cell>
          <cell r="F3950">
            <v>3261643</v>
          </cell>
          <cell r="G3950" t="str">
            <v>+</v>
          </cell>
          <cell r="H3950" t="str">
            <v>hypothetical protein</v>
          </cell>
          <cell r="I3950" t="str">
            <v>Linkage Group IV</v>
          </cell>
        </row>
        <row r="3951">
          <cell r="A3951" t="str">
            <v>NCU04468</v>
          </cell>
          <cell r="D3951">
            <v>2391</v>
          </cell>
          <cell r="E3951">
            <v>3256423</v>
          </cell>
          <cell r="F3951">
            <v>3258813</v>
          </cell>
          <cell r="G3951" t="str">
            <v>+</v>
          </cell>
          <cell r="H3951" t="str">
            <v>proline-specific permease</v>
          </cell>
          <cell r="I3951" t="str">
            <v>Linkage Group IV</v>
          </cell>
        </row>
        <row r="3952">
          <cell r="A3952" t="str">
            <v>NCU04469</v>
          </cell>
          <cell r="D3952">
            <v>3015</v>
          </cell>
          <cell r="E3952">
            <v>3253051</v>
          </cell>
          <cell r="F3952">
            <v>3256065</v>
          </cell>
          <cell r="G3952" t="str">
            <v>+</v>
          </cell>
          <cell r="H3952" t="str">
            <v>hypothetical protein</v>
          </cell>
          <cell r="I3952" t="str">
            <v>Linkage Group IV</v>
          </cell>
        </row>
        <row r="3953">
          <cell r="A3953" t="str">
            <v>NCU04470</v>
          </cell>
          <cell r="D3953">
            <v>1486</v>
          </cell>
          <cell r="E3953">
            <v>3250391</v>
          </cell>
          <cell r="F3953">
            <v>3251876</v>
          </cell>
          <cell r="G3953" t="str">
            <v>+</v>
          </cell>
          <cell r="H3953" t="str">
            <v>HD domain-containing protein</v>
          </cell>
          <cell r="I3953" t="str">
            <v>Linkage Group IV</v>
          </cell>
        </row>
        <row r="3954">
          <cell r="A3954" t="str">
            <v>NCU04471</v>
          </cell>
          <cell r="D3954">
            <v>857</v>
          </cell>
          <cell r="E3954">
            <v>3248430</v>
          </cell>
          <cell r="F3954">
            <v>3249286</v>
          </cell>
          <cell r="G3954" t="str">
            <v>+</v>
          </cell>
          <cell r="H3954" t="str">
            <v>hypothetical protein</v>
          </cell>
          <cell r="I3954" t="str">
            <v>Linkage Group IV</v>
          </cell>
        </row>
        <row r="3955">
          <cell r="A3955" t="str">
            <v>NCU04472</v>
          </cell>
          <cell r="D3955">
            <v>6319</v>
          </cell>
          <cell r="E3955">
            <v>3241094</v>
          </cell>
          <cell r="F3955">
            <v>3247412</v>
          </cell>
          <cell r="G3955" t="str">
            <v>+</v>
          </cell>
          <cell r="H3955" t="str">
            <v>DEAD/DEAH box helicase</v>
          </cell>
          <cell r="I3955" t="str">
            <v>Linkage Group IV</v>
          </cell>
          <cell r="J3955" t="str">
            <v>GO:0043331</v>
          </cell>
        </row>
        <row r="3956">
          <cell r="A3956" t="str">
            <v>NCU04473</v>
          </cell>
          <cell r="D3956">
            <v>1552</v>
          </cell>
          <cell r="E3956">
            <v>3238125</v>
          </cell>
          <cell r="F3956">
            <v>3239676</v>
          </cell>
          <cell r="G3956" t="str">
            <v>-</v>
          </cell>
          <cell r="H3956" t="str">
            <v>polysaccharide export protein</v>
          </cell>
          <cell r="I3956" t="str">
            <v>Linkage Group IV</v>
          </cell>
        </row>
        <row r="3957">
          <cell r="A3957" t="str">
            <v>NCU04474</v>
          </cell>
          <cell r="D3957">
            <v>1693</v>
          </cell>
          <cell r="E3957">
            <v>3235762</v>
          </cell>
          <cell r="F3957">
            <v>3237454</v>
          </cell>
          <cell r="G3957" t="str">
            <v>-</v>
          </cell>
          <cell r="H3957" t="str">
            <v>sulfite oxidase</v>
          </cell>
          <cell r="I3957" t="str">
            <v>Linkage Group IV</v>
          </cell>
          <cell r="J3957" t="str">
            <v>GO:0009416</v>
          </cell>
        </row>
        <row r="3958">
          <cell r="A3958" t="str">
            <v>NCU04475</v>
          </cell>
          <cell r="D3958">
            <v>1450</v>
          </cell>
          <cell r="E3958">
            <v>3232285</v>
          </cell>
          <cell r="F3958">
            <v>3233734</v>
          </cell>
          <cell r="G3958" t="str">
            <v>-</v>
          </cell>
          <cell r="H3958" t="str">
            <v>lipase B</v>
          </cell>
          <cell r="I3958" t="str">
            <v>Linkage Group IV</v>
          </cell>
        </row>
        <row r="3959">
          <cell r="A3959" t="str">
            <v>NCU04476</v>
          </cell>
          <cell r="D3959">
            <v>1894</v>
          </cell>
          <cell r="E3959">
            <v>3229362</v>
          </cell>
          <cell r="F3959">
            <v>3231255</v>
          </cell>
          <cell r="G3959" t="str">
            <v>+</v>
          </cell>
          <cell r="H3959" t="str">
            <v>hypothetical protein</v>
          </cell>
          <cell r="I3959" t="str">
            <v>Linkage Group IV</v>
          </cell>
        </row>
        <row r="3960">
          <cell r="A3960" t="str">
            <v>NCU04477</v>
          </cell>
          <cell r="D3960">
            <v>1544</v>
          </cell>
          <cell r="E3960">
            <v>3226901</v>
          </cell>
          <cell r="F3960">
            <v>3228444</v>
          </cell>
          <cell r="G3960" t="str">
            <v>-</v>
          </cell>
          <cell r="H3960" t="str">
            <v>hypothetical protein</v>
          </cell>
          <cell r="I3960" t="str">
            <v>Linkage Group IV</v>
          </cell>
        </row>
        <row r="3961">
          <cell r="A3961" t="str">
            <v>NCU04478</v>
          </cell>
          <cell r="D3961">
            <v>2328</v>
          </cell>
          <cell r="E3961">
            <v>3224189</v>
          </cell>
          <cell r="F3961">
            <v>3226516</v>
          </cell>
          <cell r="G3961" t="str">
            <v>+</v>
          </cell>
          <cell r="H3961" t="str">
            <v>phospholipase D active site-containing protein</v>
          </cell>
          <cell r="I3961" t="str">
            <v>Linkage Group IV</v>
          </cell>
        </row>
        <row r="3962">
          <cell r="A3962" t="str">
            <v>NCU04479</v>
          </cell>
          <cell r="D3962">
            <v>1763</v>
          </cell>
          <cell r="E3962">
            <v>3221636</v>
          </cell>
          <cell r="F3962">
            <v>3223398</v>
          </cell>
          <cell r="G3962" t="str">
            <v>+</v>
          </cell>
          <cell r="H3962" t="str">
            <v>LAP2</v>
          </cell>
          <cell r="I3962" t="str">
            <v>Linkage Group IV</v>
          </cell>
        </row>
        <row r="3963">
          <cell r="A3963" t="str">
            <v>NCU04480</v>
          </cell>
          <cell r="D3963">
            <v>1601</v>
          </cell>
          <cell r="E3963">
            <v>3218986</v>
          </cell>
          <cell r="F3963">
            <v>3220586</v>
          </cell>
          <cell r="G3963" t="str">
            <v>-</v>
          </cell>
          <cell r="H3963" t="str">
            <v>hypothetical protein</v>
          </cell>
          <cell r="I3963" t="str">
            <v>Linkage Group IV</v>
          </cell>
        </row>
        <row r="3964">
          <cell r="A3964" t="str">
            <v>NCU04481</v>
          </cell>
          <cell r="D3964">
            <v>2285</v>
          </cell>
          <cell r="E3964">
            <v>3216685</v>
          </cell>
          <cell r="F3964">
            <v>3218969</v>
          </cell>
          <cell r="G3964" t="str">
            <v>+</v>
          </cell>
          <cell r="H3964" t="str">
            <v>mitochondrial ATPase</v>
          </cell>
          <cell r="I3964" t="str">
            <v>Linkage Group IV</v>
          </cell>
        </row>
        <row r="3965">
          <cell r="A3965" t="str">
            <v>NCU04482</v>
          </cell>
          <cell r="D3965">
            <v>1153</v>
          </cell>
          <cell r="E3965">
            <v>3213210</v>
          </cell>
          <cell r="F3965">
            <v>3214362</v>
          </cell>
          <cell r="G3965" t="str">
            <v>-</v>
          </cell>
          <cell r="H3965" t="str">
            <v>hypothetical protein</v>
          </cell>
          <cell r="I3965" t="str">
            <v>Linkage Group IV</v>
          </cell>
        </row>
        <row r="3966">
          <cell r="A3966" t="str">
            <v>NCU04483</v>
          </cell>
          <cell r="D3966">
            <v>1077</v>
          </cell>
          <cell r="E3966">
            <v>3211359</v>
          </cell>
          <cell r="F3966">
            <v>3212435</v>
          </cell>
          <cell r="G3966" t="str">
            <v>+</v>
          </cell>
          <cell r="H3966" t="str">
            <v>sedoheptulose-1,7-bisphosphatase</v>
          </cell>
          <cell r="I3966" t="str">
            <v>Linkage Group IV</v>
          </cell>
        </row>
        <row r="3967">
          <cell r="A3967" t="str">
            <v>NCU04484</v>
          </cell>
          <cell r="D3967">
            <v>2487</v>
          </cell>
          <cell r="E3967">
            <v>3207821</v>
          </cell>
          <cell r="F3967">
            <v>3210307</v>
          </cell>
          <cell r="G3967" t="str">
            <v>-</v>
          </cell>
          <cell r="H3967" t="str">
            <v>hypothetical protein</v>
          </cell>
          <cell r="I3967" t="str">
            <v>Linkage Group IV</v>
          </cell>
        </row>
        <row r="3968">
          <cell r="A3968" t="str">
            <v>NCU04485</v>
          </cell>
          <cell r="D3968">
            <v>2204</v>
          </cell>
          <cell r="E3968">
            <v>3205517</v>
          </cell>
          <cell r="F3968">
            <v>3207720</v>
          </cell>
          <cell r="G3968" t="str">
            <v>+</v>
          </cell>
          <cell r="H3968" t="str">
            <v>pre-rRNA processing protein Esf1</v>
          </cell>
          <cell r="I3968" t="str">
            <v>Linkage Group IV</v>
          </cell>
        </row>
        <row r="3969">
          <cell r="A3969" t="str">
            <v>NCU04486</v>
          </cell>
          <cell r="D3969">
            <v>972</v>
          </cell>
          <cell r="E3969">
            <v>3202837</v>
          </cell>
          <cell r="F3969">
            <v>3203808</v>
          </cell>
          <cell r="G3969" t="str">
            <v>-</v>
          </cell>
          <cell r="H3969" t="str">
            <v>hypothetical protein</v>
          </cell>
          <cell r="I3969" t="str">
            <v>Linkage Group IV</v>
          </cell>
          <cell r="J3969" t="str">
            <v>GO:0043331</v>
          </cell>
        </row>
        <row r="3970">
          <cell r="A3970" t="str">
            <v>NCU04487</v>
          </cell>
          <cell r="D3970">
            <v>1321</v>
          </cell>
          <cell r="E3970">
            <v>3200060</v>
          </cell>
          <cell r="F3970">
            <v>3201380</v>
          </cell>
          <cell r="G3970" t="str">
            <v>-</v>
          </cell>
          <cell r="H3970" t="str">
            <v>hypothetical protein</v>
          </cell>
          <cell r="I3970" t="str">
            <v>Linkage Group IV</v>
          </cell>
          <cell r="J3970" t="str">
            <v>GO:0043331</v>
          </cell>
        </row>
        <row r="3971">
          <cell r="A3971" t="str">
            <v>NCU04488</v>
          </cell>
          <cell r="D3971">
            <v>936</v>
          </cell>
          <cell r="E3971">
            <v>3198491</v>
          </cell>
          <cell r="F3971">
            <v>3199426</v>
          </cell>
          <cell r="G3971" t="str">
            <v>-</v>
          </cell>
          <cell r="H3971" t="str">
            <v>hypothetical protein</v>
          </cell>
          <cell r="I3971" t="str">
            <v>Linkage Group IV</v>
          </cell>
          <cell r="J3971" t="str">
            <v>GO:0043331</v>
          </cell>
        </row>
        <row r="3972">
          <cell r="A3972" t="str">
            <v>NCU04490</v>
          </cell>
          <cell r="D3972">
            <v>1402</v>
          </cell>
          <cell r="E3972">
            <v>3194091</v>
          </cell>
          <cell r="F3972">
            <v>3195492</v>
          </cell>
          <cell r="G3972" t="str">
            <v>-</v>
          </cell>
          <cell r="H3972" t="str">
            <v>hypothetical protein</v>
          </cell>
          <cell r="I3972" t="str">
            <v>Linkage Group IV</v>
          </cell>
          <cell r="J3972" t="str">
            <v>GO:0043331</v>
          </cell>
        </row>
        <row r="3973">
          <cell r="A3973" t="str">
            <v>NCU04491</v>
          </cell>
          <cell r="D3973">
            <v>1062</v>
          </cell>
          <cell r="E3973">
            <v>3189716</v>
          </cell>
          <cell r="F3973">
            <v>3190941</v>
          </cell>
          <cell r="G3973" t="str">
            <v>-</v>
          </cell>
          <cell r="H3973" t="str">
            <v>hypothetical protein</v>
          </cell>
          <cell r="I3973" t="str">
            <v>Linkage Group IV</v>
          </cell>
          <cell r="J3973" t="str">
            <v>GO:0043331</v>
          </cell>
        </row>
        <row r="3974">
          <cell r="A3974" t="str">
            <v>NCU04492</v>
          </cell>
          <cell r="D3974">
            <v>1116</v>
          </cell>
          <cell r="E3974">
            <v>3187131</v>
          </cell>
          <cell r="F3974">
            <v>3188246</v>
          </cell>
          <cell r="G3974" t="str">
            <v>+</v>
          </cell>
          <cell r="H3974" t="str">
            <v>hypothetical protein</v>
          </cell>
          <cell r="I3974" t="str">
            <v>Linkage Group IV</v>
          </cell>
        </row>
        <row r="3975">
          <cell r="A3975" t="str">
            <v>NCU04493</v>
          </cell>
          <cell r="D3975">
            <v>1033</v>
          </cell>
          <cell r="E3975">
            <v>3181872</v>
          </cell>
          <cell r="F3975">
            <v>3182904</v>
          </cell>
          <cell r="G3975" t="str">
            <v>-</v>
          </cell>
          <cell r="H3975" t="str">
            <v>hypothetical protein</v>
          </cell>
          <cell r="I3975" t="str">
            <v>Linkage Group IV</v>
          </cell>
        </row>
        <row r="3976">
          <cell r="A3976" t="str">
            <v>NCU04494</v>
          </cell>
          <cell r="D3976">
            <v>1011</v>
          </cell>
          <cell r="E3976">
            <v>3180456</v>
          </cell>
          <cell r="F3976">
            <v>3181466</v>
          </cell>
          <cell r="G3976" t="str">
            <v>+</v>
          </cell>
          <cell r="H3976" t="str">
            <v>acetyl xylan esterase</v>
          </cell>
          <cell r="I3976" t="str">
            <v>Linkage Group IV</v>
          </cell>
        </row>
        <row r="3977">
          <cell r="A3977" t="str">
            <v>NCU04495</v>
          </cell>
          <cell r="D3977">
            <v>1932</v>
          </cell>
          <cell r="E3977">
            <v>3177557</v>
          </cell>
          <cell r="F3977">
            <v>3179488</v>
          </cell>
          <cell r="G3977" t="str">
            <v>-</v>
          </cell>
          <cell r="H3977" t="str">
            <v>C-type cyclin</v>
          </cell>
          <cell r="I3977" t="str">
            <v>Linkage Group IV</v>
          </cell>
        </row>
        <row r="3978">
          <cell r="A3978" t="str">
            <v>NCU04496</v>
          </cell>
          <cell r="D3978">
            <v>1121</v>
          </cell>
          <cell r="E3978">
            <v>3174752</v>
          </cell>
          <cell r="F3978">
            <v>3175872</v>
          </cell>
          <cell r="G3978" t="str">
            <v>-</v>
          </cell>
          <cell r="H3978" t="str">
            <v>hypothetical protein</v>
          </cell>
          <cell r="I3978" t="str">
            <v>Linkage Group IV</v>
          </cell>
        </row>
        <row r="3979">
          <cell r="A3979" t="str">
            <v>NCU04497</v>
          </cell>
          <cell r="D3979">
            <v>1211</v>
          </cell>
          <cell r="E3979">
            <v>3172055</v>
          </cell>
          <cell r="F3979">
            <v>3173265</v>
          </cell>
          <cell r="G3979" t="str">
            <v>-</v>
          </cell>
          <cell r="H3979" t="str">
            <v>hypothetical protein</v>
          </cell>
          <cell r="I3979" t="str">
            <v>Linkage Group IV</v>
          </cell>
        </row>
        <row r="3980">
          <cell r="A3980" t="str">
            <v>NCU04498</v>
          </cell>
          <cell r="D3980">
            <v>1991</v>
          </cell>
          <cell r="E3980">
            <v>3169802</v>
          </cell>
          <cell r="F3980">
            <v>3171792</v>
          </cell>
          <cell r="G3980" t="str">
            <v>+</v>
          </cell>
          <cell r="H3980" t="str">
            <v>hypothetical protein</v>
          </cell>
          <cell r="I3980" t="str">
            <v>Linkage Group IV</v>
          </cell>
        </row>
        <row r="3981">
          <cell r="A3981" t="str">
            <v>NCU04499</v>
          </cell>
          <cell r="D3981">
            <v>1717</v>
          </cell>
          <cell r="E3981">
            <v>3166659</v>
          </cell>
          <cell r="F3981">
            <v>3168375</v>
          </cell>
          <cell r="G3981" t="str">
            <v>-</v>
          </cell>
          <cell r="H3981" t="str">
            <v>hypothetical protein</v>
          </cell>
          <cell r="I3981" t="str">
            <v>Linkage Group IV</v>
          </cell>
        </row>
        <row r="3982">
          <cell r="A3982" t="str">
            <v>NCU04500</v>
          </cell>
          <cell r="D3982">
            <v>2148</v>
          </cell>
          <cell r="E3982">
            <v>3162545</v>
          </cell>
          <cell r="F3982">
            <v>3164692</v>
          </cell>
          <cell r="G3982" t="str">
            <v>-</v>
          </cell>
          <cell r="H3982" t="str">
            <v>chitinase</v>
          </cell>
          <cell r="I3982" t="str">
            <v>Linkage Group IV</v>
          </cell>
        </row>
        <row r="3983">
          <cell r="A3983" t="str">
            <v>NCU04501</v>
          </cell>
          <cell r="D3983">
            <v>513</v>
          </cell>
          <cell r="E3983">
            <v>3160476</v>
          </cell>
          <cell r="F3983">
            <v>3160988</v>
          </cell>
          <cell r="G3983" t="str">
            <v>-</v>
          </cell>
          <cell r="H3983" t="str">
            <v>hypothetical protein</v>
          </cell>
          <cell r="I3983" t="str">
            <v>Linkage Group IV</v>
          </cell>
        </row>
        <row r="3984">
          <cell r="A3984" t="str">
            <v>NCU04502</v>
          </cell>
          <cell r="D3984">
            <v>1265</v>
          </cell>
          <cell r="E3984">
            <v>3156117</v>
          </cell>
          <cell r="F3984">
            <v>3157381</v>
          </cell>
          <cell r="G3984" t="str">
            <v>-</v>
          </cell>
          <cell r="H3984" t="str">
            <v>hypothetical protein</v>
          </cell>
          <cell r="I3984" t="str">
            <v>Linkage Group IV</v>
          </cell>
        </row>
        <row r="3985">
          <cell r="A3985" t="str">
            <v>NCU04503</v>
          </cell>
          <cell r="D3985">
            <v>1896</v>
          </cell>
          <cell r="E3985">
            <v>3153074</v>
          </cell>
          <cell r="F3985">
            <v>3154969</v>
          </cell>
          <cell r="G3985" t="str">
            <v>+</v>
          </cell>
          <cell r="H3985" t="str">
            <v>ribosome biogenesis protein Ssf2</v>
          </cell>
          <cell r="I3985" t="str">
            <v>Linkage Group IV</v>
          </cell>
        </row>
        <row r="3986">
          <cell r="A3986" t="str">
            <v>NCU04504</v>
          </cell>
          <cell r="D3986">
            <v>1775</v>
          </cell>
          <cell r="E3986">
            <v>3151059</v>
          </cell>
          <cell r="F3986">
            <v>3152833</v>
          </cell>
          <cell r="G3986" t="str">
            <v>-</v>
          </cell>
          <cell r="H3986" t="str">
            <v>ATP-dependent rRNA helicase rrp-3</v>
          </cell>
          <cell r="I3986" t="str">
            <v>Linkage Group IV</v>
          </cell>
        </row>
        <row r="3987">
          <cell r="A3987" t="str">
            <v>NCU04505</v>
          </cell>
          <cell r="D3987">
            <v>2366</v>
          </cell>
          <cell r="E3987">
            <v>3148592</v>
          </cell>
          <cell r="F3987">
            <v>3150957</v>
          </cell>
          <cell r="G3987" t="str">
            <v>+</v>
          </cell>
          <cell r="H3987" t="str">
            <v>cell cycle control protein cwf19</v>
          </cell>
          <cell r="I3987" t="str">
            <v>Linkage Group IV</v>
          </cell>
        </row>
        <row r="3988">
          <cell r="A3988" t="str">
            <v>NCU04506</v>
          </cell>
          <cell r="D3988">
            <v>1260</v>
          </cell>
          <cell r="E3988">
            <v>3146152</v>
          </cell>
          <cell r="F3988">
            <v>3147411</v>
          </cell>
          <cell r="G3988" t="str">
            <v>+</v>
          </cell>
          <cell r="H3988" t="str">
            <v>hypothetical protein</v>
          </cell>
          <cell r="I3988" t="str">
            <v>Linkage Group IV</v>
          </cell>
        </row>
        <row r="3989">
          <cell r="A3989" t="str">
            <v>NCU04507</v>
          </cell>
          <cell r="D3989">
            <v>1641</v>
          </cell>
          <cell r="E3989">
            <v>3143191</v>
          </cell>
          <cell r="F3989">
            <v>3144831</v>
          </cell>
          <cell r="G3989" t="str">
            <v>-</v>
          </cell>
          <cell r="H3989" t="str">
            <v>ATP binding protein</v>
          </cell>
          <cell r="I3989" t="str">
            <v>Linkage Group IV</v>
          </cell>
          <cell r="J3989" t="str">
            <v>GO:0005737,GO:0016887</v>
          </cell>
        </row>
        <row r="3990">
          <cell r="A3990" t="str">
            <v>NCU04508</v>
          </cell>
          <cell r="D3990">
            <v>1071</v>
          </cell>
          <cell r="E3990">
            <v>3142134</v>
          </cell>
          <cell r="F3990">
            <v>3143204</v>
          </cell>
          <cell r="G3990" t="str">
            <v>+</v>
          </cell>
          <cell r="H3990" t="str">
            <v>hypothetical protein</v>
          </cell>
          <cell r="I3990" t="str">
            <v>Linkage Group IV</v>
          </cell>
        </row>
        <row r="3991">
          <cell r="A3991" t="str">
            <v>NCU04509</v>
          </cell>
          <cell r="D3991">
            <v>812</v>
          </cell>
          <cell r="E3991">
            <v>3140686</v>
          </cell>
          <cell r="F3991">
            <v>3141497</v>
          </cell>
          <cell r="G3991" t="str">
            <v>-</v>
          </cell>
          <cell r="H3991" t="str">
            <v>HIT domain-containing protein</v>
          </cell>
          <cell r="I3991" t="str">
            <v>Linkage Group IV</v>
          </cell>
        </row>
        <row r="3992">
          <cell r="A3992" t="str">
            <v>NCU04510</v>
          </cell>
          <cell r="B3992" t="str">
            <v>gcy-3</v>
          </cell>
          <cell r="D3992">
            <v>1387</v>
          </cell>
          <cell r="E3992">
            <v>3139328</v>
          </cell>
          <cell r="F3992">
            <v>3140714</v>
          </cell>
          <cell r="G3992" t="str">
            <v>+</v>
          </cell>
          <cell r="H3992" t="str">
            <v>aldose reductase</v>
          </cell>
          <cell r="I3992" t="str">
            <v>Linkage Group IV</v>
          </cell>
          <cell r="J3992" t="str">
            <v>GO:0006970,GO:0042538,GO:0009416,GO:0009408</v>
          </cell>
        </row>
        <row r="3993">
          <cell r="A3993" t="str">
            <v>NCU04511</v>
          </cell>
          <cell r="D3993">
            <v>2846</v>
          </cell>
          <cell r="E3993">
            <v>3136033</v>
          </cell>
          <cell r="F3993">
            <v>3138878</v>
          </cell>
          <cell r="G3993" t="str">
            <v>+</v>
          </cell>
          <cell r="H3993" t="str">
            <v>bud site selection protein 7</v>
          </cell>
          <cell r="I3993" t="str">
            <v>Linkage Group IV</v>
          </cell>
        </row>
        <row r="3994">
          <cell r="A3994" t="str">
            <v>NCU04512</v>
          </cell>
          <cell r="D3994">
            <v>6813</v>
          </cell>
          <cell r="E3994">
            <v>3128538</v>
          </cell>
          <cell r="F3994">
            <v>3135350</v>
          </cell>
          <cell r="G3994" t="str">
            <v>-</v>
          </cell>
          <cell r="H3994" t="str">
            <v>hypothetical protein</v>
          </cell>
          <cell r="I3994" t="str">
            <v>Linkage Group IV</v>
          </cell>
        </row>
        <row r="3995">
          <cell r="A3995" t="str">
            <v>NCU04513</v>
          </cell>
          <cell r="D3995">
            <v>1653</v>
          </cell>
          <cell r="E3995">
            <v>3126004</v>
          </cell>
          <cell r="F3995">
            <v>3127656</v>
          </cell>
          <cell r="G3995" t="str">
            <v>-</v>
          </cell>
          <cell r="H3995" t="str">
            <v>ubiquitin conjugating enzyme Ubc14</v>
          </cell>
          <cell r="I3995" t="str">
            <v>Linkage Group IV</v>
          </cell>
        </row>
        <row r="3996">
          <cell r="A3996" t="str">
            <v>NCU04514</v>
          </cell>
          <cell r="D3996">
            <v>2715</v>
          </cell>
          <cell r="E3996">
            <v>3122246</v>
          </cell>
          <cell r="F3996">
            <v>3124960</v>
          </cell>
          <cell r="G3996" t="str">
            <v>+</v>
          </cell>
          <cell r="H3996" t="str">
            <v>GTPase-activating protein gyp3</v>
          </cell>
          <cell r="I3996" t="str">
            <v>Linkage Group IV</v>
          </cell>
        </row>
        <row r="3997">
          <cell r="A3997" t="str">
            <v>NCU04515</v>
          </cell>
          <cell r="D3997">
            <v>700</v>
          </cell>
          <cell r="E3997">
            <v>3117177</v>
          </cell>
          <cell r="F3997">
            <v>3117876</v>
          </cell>
          <cell r="G3997" t="str">
            <v>+</v>
          </cell>
          <cell r="H3997" t="str">
            <v>hypothetical protein</v>
          </cell>
          <cell r="I3997" t="str">
            <v>Linkage Group IV</v>
          </cell>
        </row>
        <row r="3998">
          <cell r="A3998" t="str">
            <v>NCU04516</v>
          </cell>
          <cell r="D3998">
            <v>1414</v>
          </cell>
          <cell r="E3998">
            <v>3114147</v>
          </cell>
          <cell r="F3998">
            <v>3115560</v>
          </cell>
          <cell r="G3998" t="str">
            <v>-</v>
          </cell>
          <cell r="H3998" t="str">
            <v>hypothetical protein</v>
          </cell>
          <cell r="I3998" t="str">
            <v>Linkage Group IV</v>
          </cell>
        </row>
        <row r="3999">
          <cell r="A3999" t="str">
            <v>NCU04518</v>
          </cell>
          <cell r="D3999">
            <v>1957</v>
          </cell>
          <cell r="E3999">
            <v>3106230</v>
          </cell>
          <cell r="F3999">
            <v>3108186</v>
          </cell>
          <cell r="G3999" t="str">
            <v>+</v>
          </cell>
          <cell r="H3999" t="str">
            <v>hypothetical protein</v>
          </cell>
          <cell r="I3999" t="str">
            <v>Linkage Group IV</v>
          </cell>
        </row>
        <row r="4000">
          <cell r="A4000" t="str">
            <v>NCU04519</v>
          </cell>
          <cell r="D4000">
            <v>1186</v>
          </cell>
          <cell r="E4000">
            <v>3105072</v>
          </cell>
          <cell r="F4000">
            <v>3106257</v>
          </cell>
          <cell r="G4000" t="str">
            <v>+</v>
          </cell>
          <cell r="H4000" t="str">
            <v>microsomal signal peptidase 18 kDa subunit</v>
          </cell>
          <cell r="I4000" t="str">
            <v>Linkage Group IV</v>
          </cell>
        </row>
        <row r="4001">
          <cell r="A4001" t="str">
            <v>NCU04520</v>
          </cell>
          <cell r="D4001">
            <v>2321</v>
          </cell>
          <cell r="E4001">
            <v>3102579</v>
          </cell>
          <cell r="F4001">
            <v>3104899</v>
          </cell>
          <cell r="G4001" t="str">
            <v>-</v>
          </cell>
          <cell r="H4001" t="str">
            <v>hypothetical protein</v>
          </cell>
          <cell r="I4001" t="str">
            <v>Linkage Group IV</v>
          </cell>
        </row>
        <row r="4002">
          <cell r="A4002" t="str">
            <v>NCU04521</v>
          </cell>
          <cell r="D4002">
            <v>1924</v>
          </cell>
          <cell r="E4002">
            <v>3099629</v>
          </cell>
          <cell r="F4002">
            <v>3101552</v>
          </cell>
          <cell r="G4002" t="str">
            <v>-</v>
          </cell>
          <cell r="H4002" t="str">
            <v>hypothetical protein</v>
          </cell>
          <cell r="I4002" t="str">
            <v>Linkage Group IV</v>
          </cell>
        </row>
        <row r="4003">
          <cell r="A4003" t="str">
            <v>NCU04522</v>
          </cell>
          <cell r="D4003">
            <v>849</v>
          </cell>
          <cell r="E4003">
            <v>3098759</v>
          </cell>
          <cell r="F4003">
            <v>3099607</v>
          </cell>
          <cell r="G4003" t="str">
            <v>+</v>
          </cell>
          <cell r="H4003" t="str">
            <v>hypothetical protein</v>
          </cell>
          <cell r="I4003" t="str">
            <v>Linkage Group IV</v>
          </cell>
        </row>
        <row r="4004">
          <cell r="A4004" t="str">
            <v>NCU04523</v>
          </cell>
          <cell r="D4004">
            <v>3076</v>
          </cell>
          <cell r="E4004">
            <v>3094594</v>
          </cell>
          <cell r="F4004">
            <v>3097669</v>
          </cell>
          <cell r="G4004" t="str">
            <v>-</v>
          </cell>
          <cell r="H4004" t="str">
            <v>hypothetical protein</v>
          </cell>
          <cell r="I4004" t="str">
            <v>Linkage Group IV</v>
          </cell>
        </row>
        <row r="4005">
          <cell r="A4005" t="str">
            <v>NCU04524</v>
          </cell>
          <cell r="D4005">
            <v>682</v>
          </cell>
          <cell r="E4005">
            <v>3093042</v>
          </cell>
          <cell r="F4005">
            <v>3093723</v>
          </cell>
          <cell r="G4005" t="str">
            <v>+</v>
          </cell>
          <cell r="H4005" t="str">
            <v>hypothetical protein</v>
          </cell>
          <cell r="I4005" t="str">
            <v>Linkage Group IV</v>
          </cell>
        </row>
        <row r="4006">
          <cell r="A4006" t="str">
            <v>NCU04525</v>
          </cell>
          <cell r="D4006">
            <v>1496</v>
          </cell>
          <cell r="E4006">
            <v>3090439</v>
          </cell>
          <cell r="F4006">
            <v>3091934</v>
          </cell>
          <cell r="G4006" t="str">
            <v>-</v>
          </cell>
          <cell r="H4006" t="str">
            <v>hypothetical protein</v>
          </cell>
          <cell r="I4006" t="str">
            <v>Linkage Group IV</v>
          </cell>
        </row>
        <row r="4007">
          <cell r="A4007" t="str">
            <v>NCU04526</v>
          </cell>
          <cell r="D4007">
            <v>1596</v>
          </cell>
          <cell r="E4007">
            <v>3086793</v>
          </cell>
          <cell r="F4007">
            <v>3088388</v>
          </cell>
          <cell r="G4007" t="str">
            <v>+</v>
          </cell>
          <cell r="H4007" t="str">
            <v>hypothetical protein</v>
          </cell>
          <cell r="I4007" t="str">
            <v>Linkage Group IV</v>
          </cell>
        </row>
        <row r="4008">
          <cell r="A4008" t="str">
            <v>NCU04528</v>
          </cell>
          <cell r="C4008" t="str">
            <v>lni-2</v>
          </cell>
          <cell r="D4008">
            <v>2358</v>
          </cell>
          <cell r="E4008">
            <v>2687302</v>
          </cell>
          <cell r="F4008">
            <v>2689659</v>
          </cell>
          <cell r="G4008" t="str">
            <v>-</v>
          </cell>
          <cell r="H4008" t="str">
            <v>laccase precursor</v>
          </cell>
          <cell r="I4008" t="str">
            <v>Linkage Group VII</v>
          </cell>
        </row>
        <row r="4009">
          <cell r="A4009" t="str">
            <v>NCU04529</v>
          </cell>
          <cell r="D4009">
            <v>518</v>
          </cell>
          <cell r="E4009">
            <v>2693871</v>
          </cell>
          <cell r="F4009">
            <v>2694388</v>
          </cell>
          <cell r="G4009" t="str">
            <v>+</v>
          </cell>
          <cell r="H4009" t="str">
            <v>hypothetical protein</v>
          </cell>
          <cell r="I4009" t="str">
            <v>Linkage Group VII</v>
          </cell>
        </row>
        <row r="4010">
          <cell r="A4010" t="str">
            <v>NCU04531</v>
          </cell>
          <cell r="D4010">
            <v>8754</v>
          </cell>
          <cell r="E4010">
            <v>2700774</v>
          </cell>
          <cell r="F4010">
            <v>2709527</v>
          </cell>
          <cell r="G4010" t="str">
            <v>-</v>
          </cell>
          <cell r="H4010" t="str">
            <v>hypothetical protein</v>
          </cell>
          <cell r="I4010" t="str">
            <v>Linkage Group VII</v>
          </cell>
        </row>
        <row r="4011">
          <cell r="A4011" t="str">
            <v>NCU04532</v>
          </cell>
          <cell r="D4011">
            <v>1689</v>
          </cell>
          <cell r="E4011">
            <v>2712853</v>
          </cell>
          <cell r="F4011">
            <v>2714541</v>
          </cell>
          <cell r="G4011" t="str">
            <v>+</v>
          </cell>
          <cell r="H4011" t="str">
            <v>hypothetical protein</v>
          </cell>
          <cell r="I4011" t="str">
            <v>Linkage Group VII</v>
          </cell>
        </row>
        <row r="4012">
          <cell r="A4012" t="str">
            <v>NCU04533</v>
          </cell>
          <cell r="B4012" t="str">
            <v>app</v>
          </cell>
          <cell r="D4012">
            <v>952</v>
          </cell>
          <cell r="E4012">
            <v>2714526</v>
          </cell>
          <cell r="F4012">
            <v>2715477</v>
          </cell>
          <cell r="G4012" t="str">
            <v>-</v>
          </cell>
          <cell r="H4012" t="str">
            <v>abundant perithecial protein</v>
          </cell>
          <cell r="I4012" t="str">
            <v>Linkage Group VII</v>
          </cell>
          <cell r="J4012" t="str">
            <v>GO:0009416</v>
          </cell>
        </row>
        <row r="4013">
          <cell r="A4013" t="str">
            <v>NCU04534</v>
          </cell>
          <cell r="B4013" t="str">
            <v>nudf-2</v>
          </cell>
          <cell r="D4013">
            <v>2329</v>
          </cell>
          <cell r="E4013">
            <v>2718039</v>
          </cell>
          <cell r="F4013">
            <v>2720367</v>
          </cell>
          <cell r="G4013" t="str">
            <v>-</v>
          </cell>
          <cell r="H4013" t="str">
            <v>nuclear migration protein NudF-2</v>
          </cell>
          <cell r="I4013" t="str">
            <v>Linkage Group VII</v>
          </cell>
        </row>
        <row r="4014">
          <cell r="A4014" t="str">
            <v>NCU04535</v>
          </cell>
          <cell r="D4014">
            <v>3201</v>
          </cell>
          <cell r="E4014">
            <v>2722336</v>
          </cell>
          <cell r="F4014">
            <v>2725536</v>
          </cell>
          <cell r="G4014" t="str">
            <v>+</v>
          </cell>
          <cell r="H4014" t="str">
            <v>spindle pole body component</v>
          </cell>
          <cell r="I4014" t="str">
            <v>Linkage Group VII</v>
          </cell>
        </row>
        <row r="4015">
          <cell r="A4015" t="str">
            <v>NCU04537</v>
          </cell>
          <cell r="D4015">
            <v>1706</v>
          </cell>
          <cell r="E4015">
            <v>2731564</v>
          </cell>
          <cell r="F4015">
            <v>2733269</v>
          </cell>
          <cell r="G4015" t="str">
            <v>+</v>
          </cell>
          <cell r="H4015" t="str">
            <v>monosaccharide transporter</v>
          </cell>
          <cell r="I4015" t="str">
            <v>Linkage Group VII</v>
          </cell>
        </row>
        <row r="4016">
          <cell r="A4016" t="str">
            <v>NCU04538</v>
          </cell>
          <cell r="D4016">
            <v>4161</v>
          </cell>
          <cell r="E4016">
            <v>2735263</v>
          </cell>
          <cell r="F4016">
            <v>2739423</v>
          </cell>
          <cell r="G4016" t="str">
            <v>+</v>
          </cell>
          <cell r="H4016" t="str">
            <v>hypothetical protein</v>
          </cell>
          <cell r="I4016" t="str">
            <v>Linkage Group VII</v>
          </cell>
        </row>
        <row r="4017">
          <cell r="A4017" t="str">
            <v>NCU04539</v>
          </cell>
          <cell r="D4017">
            <v>1474</v>
          </cell>
          <cell r="E4017">
            <v>2740054</v>
          </cell>
          <cell r="F4017">
            <v>2741527</v>
          </cell>
          <cell r="G4017" t="str">
            <v>+</v>
          </cell>
          <cell r="H4017" t="str">
            <v>L-lactate dehydrogenase</v>
          </cell>
          <cell r="I4017" t="str">
            <v>Linkage Group VII</v>
          </cell>
        </row>
        <row r="4018">
          <cell r="A4018" t="str">
            <v>NCU04540</v>
          </cell>
          <cell r="B4018" t="str">
            <v>fwd-1</v>
          </cell>
          <cell r="D4018">
            <v>3356</v>
          </cell>
          <cell r="E4018">
            <v>2742979</v>
          </cell>
          <cell r="F4018">
            <v>2746334</v>
          </cell>
          <cell r="G4018" t="str">
            <v>+</v>
          </cell>
          <cell r="H4018" t="str">
            <v>F-box/WD-40 domain containing protein-1</v>
          </cell>
          <cell r="I4018" t="str">
            <v>Linkage Group VII</v>
          </cell>
          <cell r="J4018" t="str">
            <v>GO:0016567,GO:0042752,GO:0019005</v>
          </cell>
        </row>
        <row r="4019">
          <cell r="A4019" t="str">
            <v>NCU04541</v>
          </cell>
          <cell r="D4019">
            <v>1120</v>
          </cell>
          <cell r="E4019">
            <v>2746371</v>
          </cell>
          <cell r="F4019">
            <v>2747490</v>
          </cell>
          <cell r="G4019" t="str">
            <v>-</v>
          </cell>
          <cell r="H4019" t="str">
            <v>SNF7 family protein</v>
          </cell>
          <cell r="I4019" t="str">
            <v>Linkage Group VII</v>
          </cell>
          <cell r="J4019" t="str">
            <v>GO:0016563</v>
          </cell>
        </row>
        <row r="4020">
          <cell r="A4020" t="str">
            <v>NCU04542</v>
          </cell>
          <cell r="D4020">
            <v>1201</v>
          </cell>
          <cell r="E4020">
            <v>2750633</v>
          </cell>
          <cell r="F4020">
            <v>2751833</v>
          </cell>
          <cell r="G4020" t="str">
            <v>+</v>
          </cell>
          <cell r="H4020" t="str">
            <v>hypothetical protein</v>
          </cell>
          <cell r="I4020" t="str">
            <v>Linkage Group VII</v>
          </cell>
        </row>
        <row r="4021">
          <cell r="A4021" t="str">
            <v>NCU04543</v>
          </cell>
          <cell r="D4021">
            <v>1348</v>
          </cell>
          <cell r="E4021">
            <v>2752753</v>
          </cell>
          <cell r="F4021">
            <v>2754100</v>
          </cell>
          <cell r="G4021" t="str">
            <v>+</v>
          </cell>
          <cell r="H4021" t="str">
            <v>hypothetical protein</v>
          </cell>
          <cell r="I4021" t="str">
            <v>Linkage Group VII</v>
          </cell>
        </row>
        <row r="4022">
          <cell r="A4022" t="str">
            <v>NCU04544</v>
          </cell>
          <cell r="D4022">
            <v>3003</v>
          </cell>
          <cell r="E4022">
            <v>2754033</v>
          </cell>
          <cell r="F4022">
            <v>2757035</v>
          </cell>
          <cell r="G4022" t="str">
            <v>-</v>
          </cell>
          <cell r="H4022" t="str">
            <v>hypothetical protein</v>
          </cell>
          <cell r="I4022" t="str">
            <v>Linkage Group VII</v>
          </cell>
        </row>
        <row r="4023">
          <cell r="A4023" t="str">
            <v>NCU04545</v>
          </cell>
          <cell r="D4023">
            <v>2790</v>
          </cell>
          <cell r="E4023">
            <v>2757636</v>
          </cell>
          <cell r="F4023">
            <v>2760425</v>
          </cell>
          <cell r="G4023" t="str">
            <v>-</v>
          </cell>
          <cell r="H4023" t="str">
            <v>hypothetical protein</v>
          </cell>
          <cell r="I4023" t="str">
            <v>Linkage Group VII</v>
          </cell>
        </row>
        <row r="4024">
          <cell r="A4024" t="str">
            <v>NCU04546</v>
          </cell>
          <cell r="D4024">
            <v>1638</v>
          </cell>
          <cell r="E4024">
            <v>2761371</v>
          </cell>
          <cell r="F4024">
            <v>2763008</v>
          </cell>
          <cell r="G4024" t="str">
            <v>+</v>
          </cell>
          <cell r="H4024" t="str">
            <v>hypothetical protein</v>
          </cell>
          <cell r="I4024" t="str">
            <v>Linkage Group VII</v>
          </cell>
        </row>
        <row r="4025">
          <cell r="A4025" t="str">
            <v>NCU04547</v>
          </cell>
          <cell r="D4025">
            <v>1880</v>
          </cell>
          <cell r="E4025">
            <v>2763986</v>
          </cell>
          <cell r="F4025">
            <v>2765865</v>
          </cell>
          <cell r="G4025" t="str">
            <v>-</v>
          </cell>
          <cell r="H4025" t="str">
            <v>hypothetical protein</v>
          </cell>
          <cell r="I4025" t="str">
            <v>Linkage Group VII</v>
          </cell>
        </row>
        <row r="4026">
          <cell r="A4026" t="str">
            <v>NCU04548</v>
          </cell>
          <cell r="D4026">
            <v>7193</v>
          </cell>
          <cell r="E4026">
            <v>2775090</v>
          </cell>
          <cell r="F4026">
            <v>2782282</v>
          </cell>
          <cell r="G4026" t="str">
            <v>-</v>
          </cell>
          <cell r="H4026" t="str">
            <v>DNA polymerase epsilon</v>
          </cell>
          <cell r="I4026" t="str">
            <v>Linkage Group VII</v>
          </cell>
        </row>
        <row r="4027">
          <cell r="A4027" t="str">
            <v>NCU04549</v>
          </cell>
          <cell r="D4027">
            <v>678</v>
          </cell>
          <cell r="E4027">
            <v>2783485</v>
          </cell>
          <cell r="F4027">
            <v>2784162</v>
          </cell>
          <cell r="G4027" t="str">
            <v>+</v>
          </cell>
          <cell r="H4027" t="str">
            <v>hypothetical protein</v>
          </cell>
          <cell r="I4027" t="str">
            <v>Linkage Group VII</v>
          </cell>
        </row>
        <row r="4028">
          <cell r="A4028" t="str">
            <v>NCU04550</v>
          </cell>
          <cell r="D4028">
            <v>2484</v>
          </cell>
          <cell r="E4028">
            <v>2784426</v>
          </cell>
          <cell r="F4028">
            <v>2786909</v>
          </cell>
          <cell r="G4028" t="str">
            <v>-</v>
          </cell>
          <cell r="H4028" t="str">
            <v>hypothetical protein</v>
          </cell>
          <cell r="I4028" t="str">
            <v>Linkage Group VII</v>
          </cell>
        </row>
        <row r="4029">
          <cell r="A4029" t="str">
            <v>NCU04551</v>
          </cell>
          <cell r="D4029">
            <v>578</v>
          </cell>
          <cell r="E4029">
            <v>2788132</v>
          </cell>
          <cell r="F4029">
            <v>2788709</v>
          </cell>
          <cell r="G4029" t="str">
            <v>+</v>
          </cell>
          <cell r="H4029" t="str">
            <v>hypothetical protein</v>
          </cell>
          <cell r="I4029" t="str">
            <v>Linkage Group VII</v>
          </cell>
        </row>
        <row r="4030">
          <cell r="A4030" t="str">
            <v>NCU04552</v>
          </cell>
          <cell r="B4030" t="str">
            <v>crp-5</v>
          </cell>
          <cell r="D4030">
            <v>949</v>
          </cell>
          <cell r="E4030">
            <v>2789659</v>
          </cell>
          <cell r="F4030">
            <v>2790607</v>
          </cell>
          <cell r="G4030" t="str">
            <v>-</v>
          </cell>
          <cell r="H4030" t="str">
            <v>cytoplasmic ribosomal protein-5</v>
          </cell>
          <cell r="I4030" t="str">
            <v>Linkage Group VII</v>
          </cell>
          <cell r="J4030" t="str">
            <v>GO:0006412,GO:0022627,GO:0003735</v>
          </cell>
        </row>
        <row r="4031">
          <cell r="A4031" t="str">
            <v>NCU04553</v>
          </cell>
          <cell r="B4031" t="str">
            <v>ubi::crp-6</v>
          </cell>
          <cell r="C4031" t="str">
            <v>ubi-3</v>
          </cell>
          <cell r="D4031">
            <v>1101</v>
          </cell>
          <cell r="E4031">
            <v>2790927</v>
          </cell>
          <cell r="F4031">
            <v>2792027</v>
          </cell>
          <cell r="G4031" t="str">
            <v>+</v>
          </cell>
          <cell r="H4031" t="str">
            <v>ubiquitin/cytoplasmic ribosomal protein-6</v>
          </cell>
          <cell r="I4031" t="str">
            <v>Linkage Group VII</v>
          </cell>
          <cell r="J4031" t="str">
            <v>GO:0016567,GO:0000028,GO:0005737,GO:0042254,GO:0022627,GO:0003735,GO:0006412</v>
          </cell>
        </row>
        <row r="4032">
          <cell r="A4032" t="str">
            <v>NCU04554</v>
          </cell>
          <cell r="D4032">
            <v>1730</v>
          </cell>
          <cell r="E4032">
            <v>2791985</v>
          </cell>
          <cell r="F4032">
            <v>2793714</v>
          </cell>
          <cell r="G4032" t="str">
            <v>-</v>
          </cell>
          <cell r="H4032" t="str">
            <v>endochitinase 1</v>
          </cell>
          <cell r="I4032" t="str">
            <v>Linkage Group VII</v>
          </cell>
        </row>
        <row r="4033">
          <cell r="A4033" t="str">
            <v>NCU04555</v>
          </cell>
          <cell r="D4033">
            <v>2298</v>
          </cell>
          <cell r="E4033">
            <v>2795182</v>
          </cell>
          <cell r="F4033">
            <v>2797479</v>
          </cell>
          <cell r="G4033" t="str">
            <v>+</v>
          </cell>
          <cell r="H4033" t="str">
            <v>hypothetical protein</v>
          </cell>
          <cell r="I4033" t="str">
            <v>Linkage Group VII</v>
          </cell>
        </row>
        <row r="4034">
          <cell r="A4034" t="str">
            <v>NCU04556</v>
          </cell>
          <cell r="D4034">
            <v>1683</v>
          </cell>
          <cell r="E4034">
            <v>2797795</v>
          </cell>
          <cell r="F4034">
            <v>2799477</v>
          </cell>
          <cell r="G4034" t="str">
            <v>-</v>
          </cell>
          <cell r="H4034" t="str">
            <v>hypothetical protein</v>
          </cell>
          <cell r="I4034" t="str">
            <v>Linkage Group VII</v>
          </cell>
        </row>
        <row r="4035">
          <cell r="A4035" t="str">
            <v>NCU04557</v>
          </cell>
          <cell r="D4035">
            <v>2411</v>
          </cell>
          <cell r="E4035">
            <v>2800222</v>
          </cell>
          <cell r="F4035">
            <v>2802632</v>
          </cell>
          <cell r="G4035" t="str">
            <v>+</v>
          </cell>
          <cell r="H4035" t="str">
            <v>hypothetical protein</v>
          </cell>
          <cell r="I4035" t="str">
            <v>Linkage Group VII</v>
          </cell>
        </row>
        <row r="4036">
          <cell r="A4036" t="str">
            <v>NCU04558</v>
          </cell>
          <cell r="D4036">
            <v>2013</v>
          </cell>
          <cell r="E4036">
            <v>2806028</v>
          </cell>
          <cell r="F4036">
            <v>2808040</v>
          </cell>
          <cell r="G4036" t="str">
            <v>-</v>
          </cell>
          <cell r="H4036" t="str">
            <v>hypothetical protein</v>
          </cell>
          <cell r="I4036" t="str">
            <v>Linkage Group VII</v>
          </cell>
        </row>
        <row r="4037">
          <cell r="A4037" t="str">
            <v>NCU04559</v>
          </cell>
          <cell r="D4037">
            <v>595</v>
          </cell>
          <cell r="E4037">
            <v>1688925</v>
          </cell>
          <cell r="F4037">
            <v>1689519</v>
          </cell>
          <cell r="G4037" t="str">
            <v>+</v>
          </cell>
          <cell r="H4037" t="str">
            <v>hypothetical protein</v>
          </cell>
          <cell r="I4037" t="str">
            <v>Linkage Group V</v>
          </cell>
        </row>
        <row r="4038">
          <cell r="A4038" t="str">
            <v>NCU04560</v>
          </cell>
          <cell r="D4038">
            <v>1250</v>
          </cell>
          <cell r="E4038">
            <v>1683439</v>
          </cell>
          <cell r="F4038">
            <v>1684688</v>
          </cell>
          <cell r="G4038" t="str">
            <v>+</v>
          </cell>
          <cell r="H4038" t="str">
            <v>hypothetical protein</v>
          </cell>
          <cell r="I4038" t="str">
            <v>Linkage Group V</v>
          </cell>
        </row>
        <row r="4039">
          <cell r="A4039" t="str">
            <v>NCU04561</v>
          </cell>
          <cell r="B4039" t="str">
            <v>mld-1</v>
          </cell>
          <cell r="D4039">
            <v>1646</v>
          </cell>
          <cell r="E4039">
            <v>1678434</v>
          </cell>
          <cell r="F4039">
            <v>1680079</v>
          </cell>
          <cell r="G4039" t="str">
            <v>+</v>
          </cell>
          <cell r="H4039" t="str">
            <v>melanization defective-1</v>
          </cell>
          <cell r="I4039" t="str">
            <v>Linkage Group V</v>
          </cell>
        </row>
        <row r="4040">
          <cell r="A4040" t="str">
            <v>NCU04563</v>
          </cell>
          <cell r="D4040">
            <v>471</v>
          </cell>
          <cell r="E4040">
            <v>1675352</v>
          </cell>
          <cell r="F4040">
            <v>1675822</v>
          </cell>
          <cell r="G4040" t="str">
            <v>+</v>
          </cell>
          <cell r="H4040" t="str">
            <v>hypothetical protein</v>
          </cell>
          <cell r="I4040" t="str">
            <v>Linkage Group V</v>
          </cell>
        </row>
        <row r="4041">
          <cell r="A4041" t="str">
            <v>NCU04566</v>
          </cell>
          <cell r="D4041">
            <v>2980</v>
          </cell>
          <cell r="E4041">
            <v>1659545</v>
          </cell>
          <cell r="F4041">
            <v>1662524</v>
          </cell>
          <cell r="G4041" t="str">
            <v>-</v>
          </cell>
          <cell r="H4041" t="str">
            <v>protein kinase SNF1</v>
          </cell>
          <cell r="I4041" t="str">
            <v>Linkage Group V</v>
          </cell>
        </row>
        <row r="4042">
          <cell r="A4042" t="str">
            <v>NCU04568</v>
          </cell>
          <cell r="D4042">
            <v>1941</v>
          </cell>
          <cell r="E4042">
            <v>1653920</v>
          </cell>
          <cell r="F4042">
            <v>1655860</v>
          </cell>
          <cell r="G4042" t="str">
            <v>-</v>
          </cell>
          <cell r="H4042" t="str">
            <v>pantothenate transporter liz1</v>
          </cell>
          <cell r="I4042" t="str">
            <v>Linkage Group V</v>
          </cell>
        </row>
        <row r="4043">
          <cell r="A4043" t="str">
            <v>NCU04569</v>
          </cell>
          <cell r="D4043">
            <v>4178</v>
          </cell>
          <cell r="E4043">
            <v>1649636</v>
          </cell>
          <cell r="F4043">
            <v>1653813</v>
          </cell>
          <cell r="G4043" t="str">
            <v>+</v>
          </cell>
          <cell r="H4043" t="str">
            <v>5-oxoprolinase</v>
          </cell>
          <cell r="I4043" t="str">
            <v>Linkage Group V</v>
          </cell>
        </row>
        <row r="4044">
          <cell r="A4044" t="str">
            <v>NCU04570</v>
          </cell>
          <cell r="D4044">
            <v>3422</v>
          </cell>
          <cell r="E4044">
            <v>1644967</v>
          </cell>
          <cell r="F4044">
            <v>1648388</v>
          </cell>
          <cell r="G4044" t="str">
            <v>+</v>
          </cell>
          <cell r="H4044" t="str">
            <v>NIMA interactive protein</v>
          </cell>
          <cell r="I4044" t="str">
            <v>Linkage Group V</v>
          </cell>
        </row>
        <row r="4045">
          <cell r="A4045" t="str">
            <v>NCU04571</v>
          </cell>
          <cell r="D4045">
            <v>1662</v>
          </cell>
          <cell r="E4045">
            <v>1642047</v>
          </cell>
          <cell r="F4045">
            <v>1643708</v>
          </cell>
          <cell r="G4045" t="str">
            <v>+</v>
          </cell>
          <cell r="H4045" t="str">
            <v>hypothetical protein</v>
          </cell>
          <cell r="I4045" t="str">
            <v>Linkage Group V</v>
          </cell>
        </row>
        <row r="4046">
          <cell r="A4046" t="str">
            <v>NCU04572</v>
          </cell>
          <cell r="D4046">
            <v>1161</v>
          </cell>
          <cell r="E4046">
            <v>1638191</v>
          </cell>
          <cell r="F4046">
            <v>1639351</v>
          </cell>
          <cell r="G4046" t="str">
            <v>+</v>
          </cell>
          <cell r="H4046" t="str">
            <v>hypothetical protein</v>
          </cell>
          <cell r="I4046" t="str">
            <v>Linkage Group V</v>
          </cell>
        </row>
        <row r="4047">
          <cell r="A4047" t="str">
            <v>NCU04573</v>
          </cell>
          <cell r="D4047">
            <v>1007</v>
          </cell>
          <cell r="E4047">
            <v>1636913</v>
          </cell>
          <cell r="F4047">
            <v>1637919</v>
          </cell>
          <cell r="G4047" t="str">
            <v>-</v>
          </cell>
          <cell r="H4047" t="str">
            <v>hypothetical protein</v>
          </cell>
          <cell r="I4047" t="str">
            <v>Linkage Group V</v>
          </cell>
        </row>
        <row r="4048">
          <cell r="A4048" t="str">
            <v>NCU04574</v>
          </cell>
          <cell r="D4048">
            <v>1581</v>
          </cell>
          <cell r="E4048">
            <v>1633676</v>
          </cell>
          <cell r="F4048">
            <v>1635256</v>
          </cell>
          <cell r="G4048" t="str">
            <v>-</v>
          </cell>
          <cell r="H4048" t="str">
            <v>hypothetical protein</v>
          </cell>
          <cell r="I4048" t="str">
            <v>Linkage Group V</v>
          </cell>
        </row>
        <row r="4049">
          <cell r="A4049" t="str">
            <v>NCU04575</v>
          </cell>
          <cell r="D4049">
            <v>1811</v>
          </cell>
          <cell r="E4049">
            <v>1631115</v>
          </cell>
          <cell r="F4049">
            <v>1632925</v>
          </cell>
          <cell r="G4049" t="str">
            <v>+</v>
          </cell>
          <cell r="H4049" t="str">
            <v>3-chlorobenzoate-3,4-dioxygenase reductase subunit</v>
          </cell>
          <cell r="I4049" t="str">
            <v>Linkage Group V</v>
          </cell>
        </row>
        <row r="4050">
          <cell r="A4050" t="str">
            <v>NCU04576</v>
          </cell>
          <cell r="D4050">
            <v>2204</v>
          </cell>
          <cell r="E4050">
            <v>1625773</v>
          </cell>
          <cell r="F4050">
            <v>1627976</v>
          </cell>
          <cell r="G4050" t="str">
            <v>-</v>
          </cell>
          <cell r="H4050" t="str">
            <v>hypothetical protein</v>
          </cell>
          <cell r="I4050" t="str">
            <v>Linkage Group V</v>
          </cell>
        </row>
        <row r="4051">
          <cell r="A4051" t="str">
            <v>NCU04577</v>
          </cell>
          <cell r="D4051">
            <v>1739</v>
          </cell>
          <cell r="E4051">
            <v>1622379</v>
          </cell>
          <cell r="F4051">
            <v>1624117</v>
          </cell>
          <cell r="G4051" t="str">
            <v>+</v>
          </cell>
          <cell r="H4051" t="str">
            <v>hypothetical protein</v>
          </cell>
          <cell r="I4051" t="str">
            <v>Linkage Group V</v>
          </cell>
        </row>
        <row r="4052">
          <cell r="A4052" t="str">
            <v>NCU04578</v>
          </cell>
          <cell r="D4052">
            <v>1385</v>
          </cell>
          <cell r="E4052">
            <v>1620719</v>
          </cell>
          <cell r="F4052">
            <v>1622103</v>
          </cell>
          <cell r="G4052" t="str">
            <v>-</v>
          </cell>
          <cell r="H4052" t="str">
            <v>ATP-dependent Clp protease proteolytic subunit 1</v>
          </cell>
          <cell r="I4052" t="str">
            <v>Linkage Group V</v>
          </cell>
        </row>
        <row r="4053">
          <cell r="A4053" t="str">
            <v>NCU04579</v>
          </cell>
          <cell r="D4053">
            <v>2116</v>
          </cell>
          <cell r="E4053">
            <v>1618195</v>
          </cell>
          <cell r="F4053">
            <v>1620310</v>
          </cell>
          <cell r="G4053" t="str">
            <v>-</v>
          </cell>
          <cell r="H4053" t="str">
            <v>dihydroxy-acid dehydratase</v>
          </cell>
          <cell r="I4053" t="str">
            <v>Linkage Group V</v>
          </cell>
          <cell r="J4053" t="str">
            <v>GO:0004160,GO:0009082,GO:0005739</v>
          </cell>
        </row>
        <row r="4054">
          <cell r="A4054" t="str">
            <v>NCU04580</v>
          </cell>
          <cell r="D4054">
            <v>1495</v>
          </cell>
          <cell r="E4054">
            <v>1616039</v>
          </cell>
          <cell r="F4054">
            <v>1617533</v>
          </cell>
          <cell r="G4054" t="str">
            <v>-</v>
          </cell>
          <cell r="H4054" t="str">
            <v>vacuolar protein sorting protein Vps66</v>
          </cell>
          <cell r="I4054" t="str">
            <v>Linkage Group V</v>
          </cell>
        </row>
        <row r="4055">
          <cell r="A4055" t="str">
            <v>NCU04581</v>
          </cell>
          <cell r="D4055">
            <v>4003</v>
          </cell>
          <cell r="E4055">
            <v>1611155</v>
          </cell>
          <cell r="F4055">
            <v>1615157</v>
          </cell>
          <cell r="G4055" t="str">
            <v>-</v>
          </cell>
          <cell r="H4055" t="str">
            <v>kinesin</v>
          </cell>
          <cell r="I4055" t="str">
            <v>Linkage Group V</v>
          </cell>
        </row>
        <row r="4056">
          <cell r="A4056" t="str">
            <v>NCU04583</v>
          </cell>
          <cell r="D4056">
            <v>1646</v>
          </cell>
          <cell r="E4056">
            <v>1608278</v>
          </cell>
          <cell r="F4056">
            <v>1609923</v>
          </cell>
          <cell r="G4056" t="str">
            <v>-</v>
          </cell>
          <cell r="H4056" t="str">
            <v>acetyltransferase</v>
          </cell>
          <cell r="I4056" t="str">
            <v>Linkage Group V</v>
          </cell>
        </row>
        <row r="4057">
          <cell r="A4057" t="str">
            <v>NCU04584</v>
          </cell>
          <cell r="D4057">
            <v>1239</v>
          </cell>
          <cell r="E4057">
            <v>1607171</v>
          </cell>
          <cell r="F4057">
            <v>1608409</v>
          </cell>
          <cell r="G4057" t="str">
            <v>+</v>
          </cell>
          <cell r="H4057" t="str">
            <v>hypothetical protein</v>
          </cell>
          <cell r="I4057" t="str">
            <v>Linkage Group V</v>
          </cell>
        </row>
        <row r="4058">
          <cell r="A4058" t="str">
            <v>NCU04585</v>
          </cell>
          <cell r="D4058">
            <v>3665</v>
          </cell>
          <cell r="E4058">
            <v>1602717</v>
          </cell>
          <cell r="F4058">
            <v>1606381</v>
          </cell>
          <cell r="G4058" t="str">
            <v>-</v>
          </cell>
          <cell r="H4058" t="str">
            <v>PX domain-containing protein</v>
          </cell>
          <cell r="I4058" t="str">
            <v>Linkage Group V</v>
          </cell>
        </row>
        <row r="4059">
          <cell r="A4059" t="str">
            <v>NCU04586</v>
          </cell>
          <cell r="D4059">
            <v>773</v>
          </cell>
          <cell r="E4059">
            <v>1601426</v>
          </cell>
          <cell r="F4059">
            <v>1602198</v>
          </cell>
          <cell r="G4059" t="str">
            <v>-</v>
          </cell>
          <cell r="H4059" t="str">
            <v>hypothetical protein</v>
          </cell>
          <cell r="I4059" t="str">
            <v>Linkage Group V</v>
          </cell>
        </row>
        <row r="4060">
          <cell r="A4060" t="str">
            <v>NCU04588</v>
          </cell>
          <cell r="D4060">
            <v>1038</v>
          </cell>
          <cell r="E4060">
            <v>1592425</v>
          </cell>
          <cell r="F4060">
            <v>1593462</v>
          </cell>
          <cell r="G4060" t="str">
            <v>-</v>
          </cell>
          <cell r="H4060" t="str">
            <v>hypothetical protein</v>
          </cell>
          <cell r="I4060" t="str">
            <v>Linkage Group V</v>
          </cell>
        </row>
        <row r="4061">
          <cell r="A4061" t="str">
            <v>NCU04589</v>
          </cell>
          <cell r="D4061">
            <v>2226</v>
          </cell>
          <cell r="E4061">
            <v>1589758</v>
          </cell>
          <cell r="F4061">
            <v>1591983</v>
          </cell>
          <cell r="G4061" t="str">
            <v>+</v>
          </cell>
          <cell r="H4061" t="str">
            <v>heterokaryon incompatibility protein 6</v>
          </cell>
          <cell r="I4061" t="str">
            <v>Linkage Group V</v>
          </cell>
        </row>
        <row r="4062">
          <cell r="A4062" t="str">
            <v>NCU04590</v>
          </cell>
          <cell r="D4062">
            <v>2136</v>
          </cell>
          <cell r="E4062">
            <v>1587162</v>
          </cell>
          <cell r="F4062">
            <v>1589297</v>
          </cell>
          <cell r="G4062" t="str">
            <v>+</v>
          </cell>
          <cell r="H4062" t="str">
            <v>hypothetical protein</v>
          </cell>
          <cell r="I4062" t="str">
            <v>Linkage Group V</v>
          </cell>
        </row>
        <row r="4063">
          <cell r="A4063" t="str">
            <v>NCU04591</v>
          </cell>
          <cell r="D4063">
            <v>2407</v>
          </cell>
          <cell r="E4063">
            <v>1583018</v>
          </cell>
          <cell r="F4063">
            <v>1585424</v>
          </cell>
          <cell r="G4063" t="str">
            <v>-</v>
          </cell>
          <cell r="H4063" t="str">
            <v>pentachlorophenol monooxygenase</v>
          </cell>
          <cell r="I4063" t="str">
            <v>Linkage Group V</v>
          </cell>
        </row>
        <row r="4064">
          <cell r="A4064" t="str">
            <v>NCU04592</v>
          </cell>
          <cell r="D4064">
            <v>1082</v>
          </cell>
          <cell r="E4064">
            <v>1581362</v>
          </cell>
          <cell r="F4064">
            <v>1582443</v>
          </cell>
          <cell r="G4064" t="str">
            <v>-</v>
          </cell>
          <cell r="H4064" t="str">
            <v>3-oxoacyl-(acyl-carrier-protein) reductase</v>
          </cell>
          <cell r="I4064" t="str">
            <v>Linkage Group V</v>
          </cell>
        </row>
        <row r="4065">
          <cell r="A4065" t="str">
            <v>NCU04593</v>
          </cell>
          <cell r="D4065">
            <v>1739</v>
          </cell>
          <cell r="E4065">
            <v>1578712</v>
          </cell>
          <cell r="F4065">
            <v>1580450</v>
          </cell>
          <cell r="G4065" t="str">
            <v>+</v>
          </cell>
          <cell r="H4065" t="str">
            <v>Lcc9</v>
          </cell>
          <cell r="I4065" t="str">
            <v>Linkage Group V</v>
          </cell>
        </row>
        <row r="4066">
          <cell r="A4066" t="str">
            <v>NCU04594</v>
          </cell>
          <cell r="D4066">
            <v>1268</v>
          </cell>
          <cell r="E4066">
            <v>1571320</v>
          </cell>
          <cell r="F4066">
            <v>1572587</v>
          </cell>
          <cell r="G4066" t="str">
            <v>+</v>
          </cell>
          <cell r="H4066" t="str">
            <v>4-carboxymuconolactone decarboxylase</v>
          </cell>
          <cell r="I4066" t="str">
            <v>Linkage Group V</v>
          </cell>
        </row>
        <row r="4067">
          <cell r="A4067" t="str">
            <v>NCU04595</v>
          </cell>
          <cell r="D4067">
            <v>858</v>
          </cell>
          <cell r="E4067">
            <v>1569471</v>
          </cell>
          <cell r="F4067">
            <v>1570328</v>
          </cell>
          <cell r="G4067" t="str">
            <v>-</v>
          </cell>
          <cell r="H4067" t="str">
            <v>serine/threonine-protein kinase BUD32</v>
          </cell>
          <cell r="I4067" t="str">
            <v>Linkage Group V</v>
          </cell>
        </row>
        <row r="4068">
          <cell r="A4068" t="str">
            <v>NCU04596</v>
          </cell>
          <cell r="D4068">
            <v>1843</v>
          </cell>
          <cell r="E4068">
            <v>1567457</v>
          </cell>
          <cell r="F4068">
            <v>1569299</v>
          </cell>
          <cell r="G4068" t="str">
            <v>+</v>
          </cell>
          <cell r="H4068" t="str">
            <v>gamma-cysteine synthetase regulatory subunit</v>
          </cell>
          <cell r="I4068" t="str">
            <v>Linkage Group V</v>
          </cell>
        </row>
        <row r="4069">
          <cell r="A4069" t="str">
            <v>NCU04597</v>
          </cell>
          <cell r="D4069">
            <v>2767</v>
          </cell>
          <cell r="E4069">
            <v>1561460</v>
          </cell>
          <cell r="F4069">
            <v>1564226</v>
          </cell>
          <cell r="G4069" t="str">
            <v>-</v>
          </cell>
          <cell r="H4069" t="str">
            <v>mitogen-activated protein kinase MAF1</v>
          </cell>
          <cell r="I4069" t="str">
            <v>Linkage Group V</v>
          </cell>
        </row>
        <row r="4070">
          <cell r="A4070" t="str">
            <v>NCU04598</v>
          </cell>
          <cell r="D4070">
            <v>3690</v>
          </cell>
          <cell r="E4070">
            <v>1556508</v>
          </cell>
          <cell r="F4070">
            <v>1560197</v>
          </cell>
          <cell r="G4070" t="str">
            <v>-</v>
          </cell>
          <cell r="H4070" t="str">
            <v>hypothetical protein</v>
          </cell>
          <cell r="I4070" t="str">
            <v>Linkage Group V</v>
          </cell>
        </row>
        <row r="4071">
          <cell r="A4071" t="str">
            <v>NCU04600</v>
          </cell>
          <cell r="D4071">
            <v>3349</v>
          </cell>
          <cell r="E4071">
            <v>1551019</v>
          </cell>
          <cell r="F4071">
            <v>1554367</v>
          </cell>
          <cell r="G4071" t="str">
            <v>+</v>
          </cell>
          <cell r="H4071" t="str">
            <v>protein phosphatase 2C isoform gamma</v>
          </cell>
          <cell r="I4071" t="str">
            <v>Linkage Group V</v>
          </cell>
          <cell r="J4071" t="str">
            <v>GO:0006470,GO:0005829,GO:0004722,GO:0000173,GO:0005634,GO:0006970</v>
          </cell>
        </row>
        <row r="4072">
          <cell r="A4072" t="str">
            <v>NCU04601</v>
          </cell>
          <cell r="D4072">
            <v>3381</v>
          </cell>
          <cell r="E4072">
            <v>1544987</v>
          </cell>
          <cell r="F4072">
            <v>1548367</v>
          </cell>
          <cell r="G4072" t="str">
            <v>+</v>
          </cell>
          <cell r="H4072" t="str">
            <v>hypothetical protein</v>
          </cell>
          <cell r="I4072" t="str">
            <v>Linkage Group V</v>
          </cell>
        </row>
        <row r="4073">
          <cell r="A4073" t="str">
            <v>NCU04602</v>
          </cell>
          <cell r="D4073">
            <v>1068</v>
          </cell>
          <cell r="E4073">
            <v>1542833</v>
          </cell>
          <cell r="F4073">
            <v>1543900</v>
          </cell>
          <cell r="G4073" t="str">
            <v>-</v>
          </cell>
          <cell r="H4073" t="str">
            <v>hypothetical protein</v>
          </cell>
          <cell r="I4073" t="str">
            <v>Linkage Group V</v>
          </cell>
        </row>
        <row r="4074">
          <cell r="A4074" t="str">
            <v>NCU04603</v>
          </cell>
          <cell r="D4074">
            <v>1831</v>
          </cell>
          <cell r="E4074">
            <v>1539046</v>
          </cell>
          <cell r="F4074">
            <v>1540876</v>
          </cell>
          <cell r="G4074" t="str">
            <v>-</v>
          </cell>
          <cell r="H4074" t="str">
            <v>hypothetical protein</v>
          </cell>
          <cell r="I4074" t="str">
            <v>Linkage Group V</v>
          </cell>
        </row>
        <row r="4075">
          <cell r="A4075" t="str">
            <v>NCU04604</v>
          </cell>
          <cell r="D4075">
            <v>2113</v>
          </cell>
          <cell r="E4075">
            <v>1534650</v>
          </cell>
          <cell r="F4075">
            <v>1536762</v>
          </cell>
          <cell r="G4075" t="str">
            <v>+</v>
          </cell>
          <cell r="H4075" t="str">
            <v>hypothetical protein</v>
          </cell>
          <cell r="I4075" t="str">
            <v>Linkage Group V</v>
          </cell>
        </row>
        <row r="4076">
          <cell r="A4076" t="str">
            <v>NCU04605</v>
          </cell>
          <cell r="D4076">
            <v>1014</v>
          </cell>
          <cell r="E4076">
            <v>1532422</v>
          </cell>
          <cell r="F4076">
            <v>1533435</v>
          </cell>
          <cell r="G4076" t="str">
            <v>-</v>
          </cell>
          <cell r="H4076" t="str">
            <v>hypothetical protein</v>
          </cell>
          <cell r="I4076" t="str">
            <v>Linkage Group V</v>
          </cell>
          <cell r="J4076" t="str">
            <v>GO:0009416</v>
          </cell>
        </row>
        <row r="4077">
          <cell r="A4077" t="str">
            <v>NCU04606</v>
          </cell>
          <cell r="D4077">
            <v>2906</v>
          </cell>
          <cell r="E4077">
            <v>1529360</v>
          </cell>
          <cell r="F4077">
            <v>1532265</v>
          </cell>
          <cell r="G4077" t="str">
            <v>+</v>
          </cell>
          <cell r="H4077" t="str">
            <v>pre-mRNA splicing factor</v>
          </cell>
          <cell r="I4077" t="str">
            <v>Linkage Group V</v>
          </cell>
        </row>
        <row r="4078">
          <cell r="A4078" t="str">
            <v>NCU04607</v>
          </cell>
          <cell r="D4078">
            <v>2410</v>
          </cell>
          <cell r="E4078">
            <v>1525849</v>
          </cell>
          <cell r="F4078">
            <v>1528258</v>
          </cell>
          <cell r="G4078" t="str">
            <v>-</v>
          </cell>
          <cell r="H4078" t="str">
            <v>hypothetical protein</v>
          </cell>
          <cell r="I4078" t="str">
            <v>Linkage Group V</v>
          </cell>
        </row>
        <row r="4079">
          <cell r="A4079" t="str">
            <v>NCU04608</v>
          </cell>
          <cell r="D4079">
            <v>2463</v>
          </cell>
          <cell r="E4079">
            <v>1522231</v>
          </cell>
          <cell r="F4079">
            <v>1524693</v>
          </cell>
          <cell r="G4079" t="str">
            <v>-</v>
          </cell>
          <cell r="H4079" t="str">
            <v>hypothetical protein</v>
          </cell>
          <cell r="I4079" t="str">
            <v>Linkage Group V</v>
          </cell>
        </row>
        <row r="4080">
          <cell r="A4080" t="str">
            <v>NCU04609</v>
          </cell>
          <cell r="D4080">
            <v>3453</v>
          </cell>
          <cell r="E4080">
            <v>1516475</v>
          </cell>
          <cell r="F4080">
            <v>1519927</v>
          </cell>
          <cell r="G4080" t="str">
            <v>+</v>
          </cell>
          <cell r="H4080" t="str">
            <v>hypothetical protein</v>
          </cell>
          <cell r="I4080" t="str">
            <v>Linkage Group V</v>
          </cell>
        </row>
        <row r="4081">
          <cell r="A4081" t="str">
            <v>NCU04610</v>
          </cell>
          <cell r="D4081">
            <v>3611</v>
          </cell>
          <cell r="E4081">
            <v>1512275</v>
          </cell>
          <cell r="F4081">
            <v>1515885</v>
          </cell>
          <cell r="G4081" t="str">
            <v>+</v>
          </cell>
          <cell r="H4081" t="str">
            <v>oxysterol binding protein</v>
          </cell>
          <cell r="I4081" t="str">
            <v>Linkage Group V</v>
          </cell>
        </row>
        <row r="4082">
          <cell r="A4082" t="str">
            <v>NCU04611</v>
          </cell>
          <cell r="D4082">
            <v>4919</v>
          </cell>
          <cell r="E4082">
            <v>1506491</v>
          </cell>
          <cell r="F4082">
            <v>1511409</v>
          </cell>
          <cell r="G4082" t="str">
            <v>+</v>
          </cell>
          <cell r="H4082" t="str">
            <v>transcription elongation factor spt-6</v>
          </cell>
          <cell r="I4082" t="str">
            <v>Linkage Group V</v>
          </cell>
        </row>
        <row r="4083">
          <cell r="A4083" t="str">
            <v>NCU04612</v>
          </cell>
          <cell r="B4083" t="str">
            <v>mek-2</v>
          </cell>
          <cell r="D4083">
            <v>2325</v>
          </cell>
          <cell r="E4083">
            <v>1501140</v>
          </cell>
          <cell r="F4083">
            <v>1503478</v>
          </cell>
          <cell r="G4083" t="str">
            <v>-</v>
          </cell>
          <cell r="H4083" t="str">
            <v>mitogen activated protein kinase kinase 2</v>
          </cell>
          <cell r="I4083" t="str">
            <v>Linkage Group V</v>
          </cell>
          <cell r="J4083" t="str">
            <v>GO:0030448</v>
          </cell>
        </row>
        <row r="4084">
          <cell r="A4084" t="str">
            <v>NCU04613</v>
          </cell>
          <cell r="D4084">
            <v>1226</v>
          </cell>
          <cell r="E4084">
            <v>1500049</v>
          </cell>
          <cell r="F4084">
            <v>1501274</v>
          </cell>
          <cell r="G4084" t="str">
            <v>+</v>
          </cell>
          <cell r="H4084" t="str">
            <v>HAD superfamily hydrolase</v>
          </cell>
          <cell r="I4084" t="str">
            <v>Linkage Group V</v>
          </cell>
        </row>
        <row r="4085">
          <cell r="A4085" t="str">
            <v>NCU04614</v>
          </cell>
          <cell r="D4085">
            <v>3936</v>
          </cell>
          <cell r="E4085">
            <v>1495339</v>
          </cell>
          <cell r="F4085">
            <v>1499274</v>
          </cell>
          <cell r="G4085" t="str">
            <v>-</v>
          </cell>
          <cell r="H4085" t="str">
            <v>60S ribosomal protein L19</v>
          </cell>
          <cell r="I4085" t="str">
            <v>Linkage Group V</v>
          </cell>
        </row>
        <row r="4086">
          <cell r="A4086" t="str">
            <v>NCU04615</v>
          </cell>
          <cell r="D4086">
            <v>3912</v>
          </cell>
          <cell r="E4086">
            <v>1489176</v>
          </cell>
          <cell r="F4086">
            <v>1493087</v>
          </cell>
          <cell r="G4086" t="str">
            <v>+</v>
          </cell>
          <cell r="H4086" t="str">
            <v>osmolarity two-component system protein sln1</v>
          </cell>
          <cell r="I4086" t="str">
            <v>Linkage Group V</v>
          </cell>
        </row>
        <row r="4087">
          <cell r="A4087" t="str">
            <v>NCU04616</v>
          </cell>
          <cell r="D4087">
            <v>2598</v>
          </cell>
          <cell r="E4087">
            <v>1483737</v>
          </cell>
          <cell r="F4087">
            <v>1486334</v>
          </cell>
          <cell r="G4087" t="str">
            <v>+</v>
          </cell>
          <cell r="H4087" t="str">
            <v>hypothetical protein</v>
          </cell>
          <cell r="I4087" t="str">
            <v>Linkage Group V</v>
          </cell>
        </row>
        <row r="4088">
          <cell r="A4088" t="str">
            <v>NCU04617</v>
          </cell>
          <cell r="D4088">
            <v>3371</v>
          </cell>
          <cell r="E4088">
            <v>1475089</v>
          </cell>
          <cell r="F4088">
            <v>1478459</v>
          </cell>
          <cell r="G4088" t="str">
            <v>-</v>
          </cell>
          <cell r="H4088" t="str">
            <v>hypothetical protein</v>
          </cell>
          <cell r="I4088" t="str">
            <v>Linkage Group V</v>
          </cell>
        </row>
        <row r="4089">
          <cell r="A4089" t="str">
            <v>NCU04618</v>
          </cell>
          <cell r="D4089">
            <v>3333</v>
          </cell>
          <cell r="E4089">
            <v>1468357</v>
          </cell>
          <cell r="F4089">
            <v>1471689</v>
          </cell>
          <cell r="G4089" t="str">
            <v>-</v>
          </cell>
          <cell r="H4089" t="str">
            <v>hypothetical protein</v>
          </cell>
          <cell r="I4089" t="str">
            <v>Linkage Group V</v>
          </cell>
        </row>
        <row r="4090">
          <cell r="A4090" t="str">
            <v>NCU04619</v>
          </cell>
          <cell r="D4090">
            <v>1666</v>
          </cell>
          <cell r="E4090">
            <v>1463504</v>
          </cell>
          <cell r="F4090">
            <v>1465169</v>
          </cell>
          <cell r="G4090" t="str">
            <v>-</v>
          </cell>
          <cell r="H4090" t="str">
            <v>hypothetical protein</v>
          </cell>
          <cell r="I4090" t="str">
            <v>Linkage Group V</v>
          </cell>
        </row>
        <row r="4091">
          <cell r="A4091" t="str">
            <v>NCU04620</v>
          </cell>
          <cell r="D4091">
            <v>1294</v>
          </cell>
          <cell r="E4091">
            <v>1460784</v>
          </cell>
          <cell r="F4091">
            <v>1462077</v>
          </cell>
          <cell r="G4091" t="str">
            <v>+</v>
          </cell>
          <cell r="H4091" t="str">
            <v>hypothetical protein</v>
          </cell>
          <cell r="I4091" t="str">
            <v>Linkage Group V</v>
          </cell>
        </row>
        <row r="4092">
          <cell r="A4092" t="str">
            <v>NCU04621</v>
          </cell>
          <cell r="D4092">
            <v>2363</v>
          </cell>
          <cell r="E4092">
            <v>1457834</v>
          </cell>
          <cell r="F4092">
            <v>1460196</v>
          </cell>
          <cell r="G4092" t="str">
            <v>+</v>
          </cell>
          <cell r="H4092" t="str">
            <v>lipoxygenase</v>
          </cell>
          <cell r="I4092" t="str">
            <v>Linkage Group V</v>
          </cell>
        </row>
        <row r="4093">
          <cell r="A4093" t="str">
            <v>NCU04622</v>
          </cell>
          <cell r="D4093">
            <v>1947</v>
          </cell>
          <cell r="E4093">
            <v>1452119</v>
          </cell>
          <cell r="F4093">
            <v>1454065</v>
          </cell>
          <cell r="G4093" t="str">
            <v>-</v>
          </cell>
          <cell r="H4093" t="str">
            <v>hypothetical protein</v>
          </cell>
          <cell r="I4093" t="str">
            <v>Linkage Group V</v>
          </cell>
        </row>
        <row r="4094">
          <cell r="A4094" t="str">
            <v>NCU04623</v>
          </cell>
          <cell r="D4094">
            <v>3165</v>
          </cell>
          <cell r="E4094">
            <v>1448048</v>
          </cell>
          <cell r="F4094">
            <v>1451212</v>
          </cell>
          <cell r="G4094" t="str">
            <v>-</v>
          </cell>
          <cell r="H4094" t="str">
            <v>beta-galactosidase</v>
          </cell>
          <cell r="I4094" t="str">
            <v>Linkage Group V</v>
          </cell>
        </row>
        <row r="4095">
          <cell r="A4095" t="str">
            <v>NCU04624</v>
          </cell>
          <cell r="D4095">
            <v>2154</v>
          </cell>
          <cell r="E4095">
            <v>1444535</v>
          </cell>
          <cell r="F4095">
            <v>1446688</v>
          </cell>
          <cell r="G4095" t="str">
            <v>+</v>
          </cell>
          <cell r="H4095" t="str">
            <v>hypothetical protein</v>
          </cell>
          <cell r="I4095" t="str">
            <v>Linkage Group V</v>
          </cell>
        </row>
        <row r="4096">
          <cell r="A4096" t="str">
            <v>NCU04625</v>
          </cell>
          <cell r="D4096">
            <v>2298</v>
          </cell>
          <cell r="E4096">
            <v>1438863</v>
          </cell>
          <cell r="F4096">
            <v>1441160</v>
          </cell>
          <cell r="G4096" t="str">
            <v>-</v>
          </cell>
          <cell r="H4096" t="str">
            <v>purine transporter</v>
          </cell>
          <cell r="I4096" t="str">
            <v>Linkage Group V</v>
          </cell>
        </row>
        <row r="4097">
          <cell r="A4097" t="str">
            <v>NCU04626</v>
          </cell>
          <cell r="D4097">
            <v>1571</v>
          </cell>
          <cell r="E4097">
            <v>1433550</v>
          </cell>
          <cell r="F4097">
            <v>1435120</v>
          </cell>
          <cell r="G4097" t="str">
            <v>-</v>
          </cell>
          <cell r="H4097" t="str">
            <v>G-protein coupled receptor</v>
          </cell>
          <cell r="I4097" t="str">
            <v>Linkage Group V</v>
          </cell>
        </row>
        <row r="4098">
          <cell r="A4098" t="str">
            <v>NCU04627</v>
          </cell>
          <cell r="D4098">
            <v>1050</v>
          </cell>
          <cell r="E4098">
            <v>1423160</v>
          </cell>
          <cell r="F4098">
            <v>1424209</v>
          </cell>
          <cell r="G4098" t="str">
            <v>-</v>
          </cell>
          <cell r="H4098" t="str">
            <v>hypothetical protein</v>
          </cell>
          <cell r="I4098" t="str">
            <v>Linkage Group V</v>
          </cell>
        </row>
        <row r="4099">
          <cell r="A4099" t="str">
            <v>NCU04628</v>
          </cell>
          <cell r="D4099">
            <v>3546</v>
          </cell>
          <cell r="E4099">
            <v>1417820</v>
          </cell>
          <cell r="F4099">
            <v>1421365</v>
          </cell>
          <cell r="G4099" t="str">
            <v>-</v>
          </cell>
          <cell r="H4099" t="str">
            <v>hypothetical protein</v>
          </cell>
          <cell r="I4099" t="str">
            <v>Linkage Group V</v>
          </cell>
        </row>
        <row r="4100">
          <cell r="A4100" t="str">
            <v>NCU04630</v>
          </cell>
          <cell r="D4100">
            <v>2544</v>
          </cell>
          <cell r="E4100">
            <v>1407506</v>
          </cell>
          <cell r="F4100">
            <v>1410049</v>
          </cell>
          <cell r="G4100" t="str">
            <v>-</v>
          </cell>
          <cell r="H4100" t="str">
            <v>hypothetical protein</v>
          </cell>
          <cell r="I4100" t="str">
            <v>Linkage Group V</v>
          </cell>
        </row>
        <row r="4101">
          <cell r="A4101" t="str">
            <v>NCU04631</v>
          </cell>
          <cell r="D4101">
            <v>3402</v>
          </cell>
          <cell r="E4101">
            <v>1398839</v>
          </cell>
          <cell r="F4101">
            <v>1402240</v>
          </cell>
          <cell r="G4101" t="str">
            <v>-</v>
          </cell>
          <cell r="H4101" t="str">
            <v>hypothetical protein</v>
          </cell>
          <cell r="I4101" t="str">
            <v>Linkage Group V</v>
          </cell>
        </row>
        <row r="4102">
          <cell r="A4102" t="str">
            <v>NCU04632</v>
          </cell>
          <cell r="D4102">
            <v>4026</v>
          </cell>
          <cell r="E4102">
            <v>1394037</v>
          </cell>
          <cell r="F4102">
            <v>1398062</v>
          </cell>
          <cell r="G4102" t="str">
            <v>+</v>
          </cell>
          <cell r="H4102" t="str">
            <v>hypothetical protein</v>
          </cell>
          <cell r="I4102" t="str">
            <v>Linkage Group V</v>
          </cell>
        </row>
        <row r="4103">
          <cell r="A4103" t="str">
            <v>NCU04633</v>
          </cell>
          <cell r="D4103">
            <v>3184</v>
          </cell>
          <cell r="E4103">
            <v>1389186</v>
          </cell>
          <cell r="F4103">
            <v>1392369</v>
          </cell>
          <cell r="G4103" t="str">
            <v>+</v>
          </cell>
          <cell r="H4103" t="str">
            <v>RING finger protein</v>
          </cell>
          <cell r="I4103" t="str">
            <v>Linkage Group V</v>
          </cell>
        </row>
        <row r="4104">
          <cell r="A4104" t="str">
            <v>NCU04634</v>
          </cell>
          <cell r="D4104">
            <v>1942</v>
          </cell>
          <cell r="E4104">
            <v>1384630</v>
          </cell>
          <cell r="F4104">
            <v>1386571</v>
          </cell>
          <cell r="G4104" t="str">
            <v>+</v>
          </cell>
          <cell r="H4104" t="str">
            <v>isoflavone reductase</v>
          </cell>
          <cell r="I4104" t="str">
            <v>Linkage Group V</v>
          </cell>
        </row>
        <row r="4105">
          <cell r="A4105" t="str">
            <v>NCU04635</v>
          </cell>
          <cell r="D4105">
            <v>1036</v>
          </cell>
          <cell r="E4105">
            <v>1381762</v>
          </cell>
          <cell r="F4105">
            <v>1382797</v>
          </cell>
          <cell r="G4105" t="str">
            <v>+</v>
          </cell>
          <cell r="H4105" t="str">
            <v>hypothetical protein</v>
          </cell>
          <cell r="I4105" t="str">
            <v>Linkage Group V</v>
          </cell>
          <cell r="J4105" t="str">
            <v>GO:0009416</v>
          </cell>
        </row>
        <row r="4106">
          <cell r="A4106" t="str">
            <v>NCU04636</v>
          </cell>
          <cell r="D4106">
            <v>2210</v>
          </cell>
          <cell r="E4106">
            <v>1378873</v>
          </cell>
          <cell r="F4106">
            <v>1381082</v>
          </cell>
          <cell r="G4106" t="str">
            <v>+</v>
          </cell>
          <cell r="H4106" t="str">
            <v>cysteine desulfurase</v>
          </cell>
          <cell r="I4106" t="str">
            <v>Linkage Group V</v>
          </cell>
          <cell r="J4106" t="str">
            <v>GO:0016226,GO:0005634,GO:0016227,GO:0005739,GO:0031071,GO:0006879</v>
          </cell>
        </row>
        <row r="4107">
          <cell r="A4107" t="str">
            <v>NCU04637</v>
          </cell>
          <cell r="D4107">
            <v>2405</v>
          </cell>
          <cell r="E4107">
            <v>1375278</v>
          </cell>
          <cell r="F4107">
            <v>1377682</v>
          </cell>
          <cell r="G4107" t="str">
            <v>-</v>
          </cell>
          <cell r="H4107" t="str">
            <v>BAR adaptor protein RVS167</v>
          </cell>
          <cell r="I4107" t="str">
            <v>Linkage Group V</v>
          </cell>
          <cell r="J4107" t="str">
            <v>GO:0009416</v>
          </cell>
        </row>
        <row r="4108">
          <cell r="A4108" t="str">
            <v>NCU04638</v>
          </cell>
          <cell r="D4108">
            <v>2406</v>
          </cell>
          <cell r="E4108">
            <v>1371477</v>
          </cell>
          <cell r="F4108">
            <v>1373882</v>
          </cell>
          <cell r="G4108" t="str">
            <v>-</v>
          </cell>
          <cell r="H4108" t="str">
            <v>hypothetical protein</v>
          </cell>
          <cell r="I4108" t="str">
            <v>Linkage Group V</v>
          </cell>
        </row>
        <row r="4109">
          <cell r="A4109" t="str">
            <v>NCU04639</v>
          </cell>
          <cell r="D4109">
            <v>1123</v>
          </cell>
          <cell r="E4109">
            <v>1368216</v>
          </cell>
          <cell r="F4109">
            <v>1369338</v>
          </cell>
          <cell r="G4109" t="str">
            <v>-</v>
          </cell>
          <cell r="H4109" t="str">
            <v>non-classical export protein Nce102</v>
          </cell>
          <cell r="I4109" t="str">
            <v>Linkage Group V</v>
          </cell>
        </row>
        <row r="4110">
          <cell r="A4110" t="str">
            <v>NCU04640</v>
          </cell>
          <cell r="D4110">
            <v>2524</v>
          </cell>
          <cell r="E4110">
            <v>1364085</v>
          </cell>
          <cell r="F4110">
            <v>1366608</v>
          </cell>
          <cell r="G4110" t="str">
            <v>-</v>
          </cell>
          <cell r="H4110" t="str">
            <v>eukaryotic translation initiation factor 2 beta subunit</v>
          </cell>
          <cell r="I4110" t="str">
            <v>Linkage Group V</v>
          </cell>
        </row>
        <row r="4111">
          <cell r="A4111" t="str">
            <v>NCU04641</v>
          </cell>
          <cell r="D4111">
            <v>1674</v>
          </cell>
          <cell r="E4111">
            <v>1361947</v>
          </cell>
          <cell r="F4111">
            <v>1363620</v>
          </cell>
          <cell r="G4111" t="str">
            <v>-</v>
          </cell>
          <cell r="H4111" t="str">
            <v>FAD dependent oxidoreductase</v>
          </cell>
          <cell r="I4111" t="str">
            <v>Linkage Group V</v>
          </cell>
        </row>
        <row r="4112">
          <cell r="A4112" t="str">
            <v>NCU04642</v>
          </cell>
          <cell r="D4112">
            <v>2348</v>
          </cell>
          <cell r="E4112">
            <v>1358895</v>
          </cell>
          <cell r="F4112">
            <v>1361242</v>
          </cell>
          <cell r="G4112" t="str">
            <v>-</v>
          </cell>
          <cell r="H4112" t="str">
            <v>adenosine deaminase</v>
          </cell>
          <cell r="I4112" t="str">
            <v>Linkage Group V</v>
          </cell>
        </row>
        <row r="4113">
          <cell r="A4113" t="str">
            <v>NCU04643</v>
          </cell>
          <cell r="D4113">
            <v>2549</v>
          </cell>
          <cell r="E4113">
            <v>1355896</v>
          </cell>
          <cell r="F4113">
            <v>1358444</v>
          </cell>
          <cell r="G4113" t="str">
            <v>+</v>
          </cell>
          <cell r="H4113" t="str">
            <v>peptide-N4-(N-acetyl-beta-glucosaminyl)asparagine amidase A</v>
          </cell>
          <cell r="I4113" t="str">
            <v>Linkage Group V</v>
          </cell>
        </row>
        <row r="4114">
          <cell r="A4114" t="str">
            <v>NCU04644</v>
          </cell>
          <cell r="D4114">
            <v>1774</v>
          </cell>
          <cell r="E4114">
            <v>1353792</v>
          </cell>
          <cell r="F4114">
            <v>1355565</v>
          </cell>
          <cell r="G4114" t="str">
            <v>+</v>
          </cell>
          <cell r="H4114" t="str">
            <v>hypothetical protein</v>
          </cell>
          <cell r="I4114" t="str">
            <v>Linkage Group V</v>
          </cell>
        </row>
        <row r="4115">
          <cell r="A4115" t="str">
            <v>NCU04645</v>
          </cell>
          <cell r="D4115">
            <v>2150</v>
          </cell>
          <cell r="E4115">
            <v>1350526</v>
          </cell>
          <cell r="F4115">
            <v>1352675</v>
          </cell>
          <cell r="G4115" t="str">
            <v>-</v>
          </cell>
          <cell r="H4115" t="str">
            <v>DUF124 domain-containing protein</v>
          </cell>
          <cell r="I4115" t="str">
            <v>Linkage Group V</v>
          </cell>
        </row>
        <row r="4116">
          <cell r="A4116" t="str">
            <v>NCU04646</v>
          </cell>
          <cell r="D4116">
            <v>1938</v>
          </cell>
          <cell r="E4116">
            <v>1348184</v>
          </cell>
          <cell r="F4116">
            <v>1350121</v>
          </cell>
          <cell r="G4116" t="str">
            <v>-</v>
          </cell>
          <cell r="H4116" t="str">
            <v>DNA primase large subunit</v>
          </cell>
          <cell r="I4116" t="str">
            <v>Linkage Group V</v>
          </cell>
        </row>
        <row r="4117">
          <cell r="A4117" t="str">
            <v>NCU04647</v>
          </cell>
          <cell r="D4117">
            <v>1469</v>
          </cell>
          <cell r="E4117">
            <v>1346604</v>
          </cell>
          <cell r="F4117">
            <v>1348072</v>
          </cell>
          <cell r="G4117" t="str">
            <v>+</v>
          </cell>
          <cell r="H4117" t="str">
            <v>actin binding protein</v>
          </cell>
          <cell r="I4117" t="str">
            <v>Linkage Group V</v>
          </cell>
        </row>
        <row r="4118">
          <cell r="A4118" t="str">
            <v>NCU04648</v>
          </cell>
          <cell r="D4118">
            <v>2834</v>
          </cell>
          <cell r="E4118">
            <v>1342903</v>
          </cell>
          <cell r="F4118">
            <v>1345736</v>
          </cell>
          <cell r="G4118" t="str">
            <v>+</v>
          </cell>
          <cell r="H4118" t="str">
            <v>glutamine-dependent NAD(+) synthetase</v>
          </cell>
          <cell r="I4118" t="str">
            <v>Linkage Group V</v>
          </cell>
          <cell r="J4118" t="str">
            <v>GO:0009435,GO:0005737,GO:0003952,GO:0005634,GO:0016811</v>
          </cell>
        </row>
        <row r="4119">
          <cell r="A4119" t="str">
            <v>NCU04649</v>
          </cell>
          <cell r="D4119">
            <v>990</v>
          </cell>
          <cell r="E4119">
            <v>1341125</v>
          </cell>
          <cell r="F4119">
            <v>1342114</v>
          </cell>
          <cell r="G4119" t="str">
            <v>-</v>
          </cell>
          <cell r="H4119" t="str">
            <v>dehydrase</v>
          </cell>
          <cell r="I4119" t="str">
            <v>Linkage Group V</v>
          </cell>
        </row>
        <row r="4120">
          <cell r="A4120" t="str">
            <v>NCU04650</v>
          </cell>
          <cell r="D4120">
            <v>3959</v>
          </cell>
          <cell r="E4120">
            <v>1336715</v>
          </cell>
          <cell r="F4120">
            <v>1340673</v>
          </cell>
          <cell r="G4120" t="str">
            <v>+</v>
          </cell>
          <cell r="H4120" t="str">
            <v>hypothetical protein</v>
          </cell>
          <cell r="I4120" t="str">
            <v>Linkage Group V</v>
          </cell>
        </row>
        <row r="4121">
          <cell r="A4121" t="str">
            <v>NCU04651</v>
          </cell>
          <cell r="D4121">
            <v>1658</v>
          </cell>
          <cell r="E4121">
            <v>1331935</v>
          </cell>
          <cell r="F4121">
            <v>1333592</v>
          </cell>
          <cell r="G4121" t="str">
            <v>+</v>
          </cell>
          <cell r="H4121" t="str">
            <v>tetratricopeptide repeat domain-containing protein</v>
          </cell>
          <cell r="I4121" t="str">
            <v>Linkage Group V</v>
          </cell>
        </row>
        <row r="4122">
          <cell r="A4122" t="str">
            <v>NCU04652</v>
          </cell>
          <cell r="D4122">
            <v>3433</v>
          </cell>
          <cell r="E4122">
            <v>1327623</v>
          </cell>
          <cell r="F4122">
            <v>1331055</v>
          </cell>
          <cell r="G4122" t="str">
            <v>-</v>
          </cell>
          <cell r="H4122" t="str">
            <v>AP-3 complex subunit delta</v>
          </cell>
          <cell r="I4122" t="str">
            <v>Linkage Group V</v>
          </cell>
        </row>
        <row r="4123">
          <cell r="A4123" t="str">
            <v>NCU04653</v>
          </cell>
          <cell r="D4123">
            <v>2347</v>
          </cell>
          <cell r="E4123">
            <v>1325077</v>
          </cell>
          <cell r="F4123">
            <v>1327423</v>
          </cell>
          <cell r="G4123" t="str">
            <v>+</v>
          </cell>
          <cell r="H4123" t="str">
            <v>LCCL domain-containing protein</v>
          </cell>
          <cell r="I4123" t="str">
            <v>Linkage Group V</v>
          </cell>
        </row>
        <row r="4124">
          <cell r="A4124" t="str">
            <v>NCU04654</v>
          </cell>
          <cell r="D4124">
            <v>1596</v>
          </cell>
          <cell r="E4124">
            <v>1322211</v>
          </cell>
          <cell r="F4124">
            <v>1323806</v>
          </cell>
          <cell r="G4124" t="str">
            <v>-</v>
          </cell>
          <cell r="H4124" t="str">
            <v>tRNA-guanine transglycosylase</v>
          </cell>
          <cell r="I4124" t="str">
            <v>Linkage Group V</v>
          </cell>
        </row>
        <row r="4125">
          <cell r="A4125" t="str">
            <v>NCU04655</v>
          </cell>
          <cell r="D4125">
            <v>1243</v>
          </cell>
          <cell r="E4125">
            <v>1320643</v>
          </cell>
          <cell r="F4125">
            <v>1321885</v>
          </cell>
          <cell r="G4125" t="str">
            <v>-</v>
          </cell>
          <cell r="H4125" t="str">
            <v>hypothetical protein</v>
          </cell>
          <cell r="I4125" t="str">
            <v>Linkage Group V</v>
          </cell>
        </row>
        <row r="4126">
          <cell r="A4126" t="str">
            <v>NCU04656</v>
          </cell>
          <cell r="D4126">
            <v>2828</v>
          </cell>
          <cell r="E4126">
            <v>1317679</v>
          </cell>
          <cell r="F4126">
            <v>1320506</v>
          </cell>
          <cell r="G4126" t="str">
            <v>+</v>
          </cell>
          <cell r="H4126" t="str">
            <v>MFS transporter</v>
          </cell>
          <cell r="I4126" t="str">
            <v>Linkage Group V</v>
          </cell>
        </row>
        <row r="4127">
          <cell r="A4127" t="str">
            <v>NCU04657</v>
          </cell>
          <cell r="D4127">
            <v>1228</v>
          </cell>
          <cell r="E4127">
            <v>1315811</v>
          </cell>
          <cell r="F4127">
            <v>1317038</v>
          </cell>
          <cell r="G4127" t="str">
            <v>+</v>
          </cell>
          <cell r="H4127" t="str">
            <v>1-aminocyclopropane-1-carboxylate deaminase</v>
          </cell>
          <cell r="I4127" t="str">
            <v>Linkage Group V</v>
          </cell>
        </row>
        <row r="4128">
          <cell r="A4128" t="str">
            <v>NCU04658</v>
          </cell>
          <cell r="D4128">
            <v>452</v>
          </cell>
          <cell r="E4128">
            <v>1312384</v>
          </cell>
          <cell r="F4128">
            <v>1312835</v>
          </cell>
          <cell r="G4128" t="str">
            <v>+</v>
          </cell>
          <cell r="H4128" t="str">
            <v>hypothetical protein</v>
          </cell>
          <cell r="I4128" t="str">
            <v>Linkage Group V</v>
          </cell>
        </row>
        <row r="4129">
          <cell r="A4129" t="str">
            <v>NCU04661</v>
          </cell>
          <cell r="D4129">
            <v>4306</v>
          </cell>
          <cell r="E4129">
            <v>1294963</v>
          </cell>
          <cell r="F4129">
            <v>1299268</v>
          </cell>
          <cell r="G4129" t="str">
            <v>-</v>
          </cell>
          <cell r="H4129" t="str">
            <v>hypothetical protein</v>
          </cell>
          <cell r="I4129" t="str">
            <v>Linkage Group V</v>
          </cell>
        </row>
        <row r="4130">
          <cell r="A4130" t="str">
            <v>NCU04662</v>
          </cell>
          <cell r="D4130">
            <v>2271</v>
          </cell>
          <cell r="E4130">
            <v>1289983</v>
          </cell>
          <cell r="F4130">
            <v>1292253</v>
          </cell>
          <cell r="G4130" t="str">
            <v>-</v>
          </cell>
          <cell r="H4130" t="str">
            <v>autophagy protein 5</v>
          </cell>
          <cell r="I4130" t="str">
            <v>Linkage Group V</v>
          </cell>
        </row>
        <row r="4131">
          <cell r="A4131" t="str">
            <v>NCU04663</v>
          </cell>
          <cell r="D4131">
            <v>3868</v>
          </cell>
          <cell r="E4131">
            <v>1284619</v>
          </cell>
          <cell r="F4131">
            <v>1288486</v>
          </cell>
          <cell r="G4131" t="str">
            <v>+</v>
          </cell>
          <cell r="H4131" t="str">
            <v>hypothetical protein</v>
          </cell>
          <cell r="I4131" t="str">
            <v>Linkage Group V</v>
          </cell>
        </row>
        <row r="4132">
          <cell r="A4132" t="str">
            <v>NCU04665</v>
          </cell>
          <cell r="D4132">
            <v>1935</v>
          </cell>
          <cell r="E4132">
            <v>1272097</v>
          </cell>
          <cell r="F4132">
            <v>1274031</v>
          </cell>
          <cell r="G4132" t="str">
            <v>+</v>
          </cell>
          <cell r="H4132" t="str">
            <v>hypothetical protein</v>
          </cell>
          <cell r="I4132" t="str">
            <v>Linkage Group V</v>
          </cell>
        </row>
        <row r="4133">
          <cell r="A4133" t="str">
            <v>NCU04667</v>
          </cell>
          <cell r="D4133">
            <v>1910</v>
          </cell>
          <cell r="E4133">
            <v>1260645</v>
          </cell>
          <cell r="F4133">
            <v>1262554</v>
          </cell>
          <cell r="G4133" t="str">
            <v>+</v>
          </cell>
          <cell r="H4133" t="str">
            <v>hypothetical protein</v>
          </cell>
          <cell r="I4133" t="str">
            <v>Linkage Group V</v>
          </cell>
          <cell r="J4133" t="str">
            <v>GO:0009416</v>
          </cell>
        </row>
        <row r="4134">
          <cell r="A4134" t="str">
            <v>NCU04669</v>
          </cell>
          <cell r="D4134">
            <v>2622</v>
          </cell>
          <cell r="E4134">
            <v>1254585</v>
          </cell>
          <cell r="F4134">
            <v>1257206</v>
          </cell>
          <cell r="G4134" t="str">
            <v>+</v>
          </cell>
          <cell r="H4134" t="str">
            <v>hypothetical protein</v>
          </cell>
          <cell r="I4134" t="str">
            <v>Linkage Group V</v>
          </cell>
        </row>
        <row r="4135">
          <cell r="A4135" t="str">
            <v>NCU04670</v>
          </cell>
          <cell r="D4135">
            <v>2125</v>
          </cell>
          <cell r="E4135">
            <v>1250439</v>
          </cell>
          <cell r="F4135">
            <v>1252563</v>
          </cell>
          <cell r="G4135" t="str">
            <v>-</v>
          </cell>
          <cell r="H4135" t="str">
            <v>hypothetical protein</v>
          </cell>
          <cell r="I4135" t="str">
            <v>Linkage Group V</v>
          </cell>
        </row>
        <row r="4136">
          <cell r="A4136" t="str">
            <v>NCU04671</v>
          </cell>
          <cell r="D4136">
            <v>3359</v>
          </cell>
          <cell r="E4136">
            <v>1243178</v>
          </cell>
          <cell r="F4136">
            <v>1246536</v>
          </cell>
          <cell r="G4136" t="str">
            <v>-</v>
          </cell>
          <cell r="H4136" t="str">
            <v>hypothetical protein</v>
          </cell>
          <cell r="I4136" t="str">
            <v>Linkage Group V</v>
          </cell>
        </row>
        <row r="4137">
          <cell r="A4137" t="str">
            <v>NCU04672</v>
          </cell>
          <cell r="D4137">
            <v>1757</v>
          </cell>
          <cell r="E4137">
            <v>1240288</v>
          </cell>
          <cell r="F4137">
            <v>1242044</v>
          </cell>
          <cell r="G4137" t="str">
            <v>-</v>
          </cell>
          <cell r="H4137" t="str">
            <v>MatE family transporter</v>
          </cell>
          <cell r="I4137" t="str">
            <v>Linkage Group V</v>
          </cell>
        </row>
        <row r="4138">
          <cell r="A4138" t="str">
            <v>NCU04673</v>
          </cell>
          <cell r="D4138">
            <v>3156</v>
          </cell>
          <cell r="E4138">
            <v>1233631</v>
          </cell>
          <cell r="F4138">
            <v>1236786</v>
          </cell>
          <cell r="G4138" t="str">
            <v>-</v>
          </cell>
          <cell r="H4138" t="str">
            <v>C2H2 finger domain-containing protein</v>
          </cell>
          <cell r="I4138" t="str">
            <v>Linkage Group V</v>
          </cell>
        </row>
        <row r="4139">
          <cell r="A4139" t="str">
            <v>NCU04674</v>
          </cell>
          <cell r="D4139">
            <v>3006</v>
          </cell>
          <cell r="E4139">
            <v>1229388</v>
          </cell>
          <cell r="F4139">
            <v>1232393</v>
          </cell>
          <cell r="G4139" t="str">
            <v>-</v>
          </cell>
          <cell r="H4139" t="str">
            <v>alpha-glucosidase</v>
          </cell>
          <cell r="I4139" t="str">
            <v>Linkage Group V</v>
          </cell>
          <cell r="J4139" t="str">
            <v>GO:0009416</v>
          </cell>
        </row>
        <row r="4140">
          <cell r="A4140" t="str">
            <v>NCU04675</v>
          </cell>
          <cell r="D4140">
            <v>919</v>
          </cell>
          <cell r="E4140">
            <v>1228379</v>
          </cell>
          <cell r="F4140">
            <v>1229297</v>
          </cell>
          <cell r="G4140" t="str">
            <v>+</v>
          </cell>
          <cell r="H4140" t="str">
            <v>hypothetical protein</v>
          </cell>
          <cell r="I4140" t="str">
            <v>Linkage Group V</v>
          </cell>
          <cell r="J4140" t="str">
            <v>GO:0009416</v>
          </cell>
        </row>
        <row r="4141">
          <cell r="A4141" t="str">
            <v>NCU04676</v>
          </cell>
          <cell r="D4141">
            <v>1400</v>
          </cell>
          <cell r="E4141">
            <v>1222051</v>
          </cell>
          <cell r="F4141">
            <v>1223450</v>
          </cell>
          <cell r="G4141" t="str">
            <v>+</v>
          </cell>
          <cell r="H4141" t="str">
            <v>glutathione S-transferase</v>
          </cell>
          <cell r="I4141" t="str">
            <v>Linkage Group V</v>
          </cell>
          <cell r="J4141" t="str">
            <v>GO:0009416</v>
          </cell>
        </row>
        <row r="4142">
          <cell r="A4142" t="str">
            <v>NCU04689</v>
          </cell>
          <cell r="D4142">
            <v>696</v>
          </cell>
          <cell r="E4142">
            <v>391604</v>
          </cell>
          <cell r="F4142">
            <v>392299</v>
          </cell>
          <cell r="G4142" t="str">
            <v>-</v>
          </cell>
          <cell r="H4142" t="str">
            <v>hypothetical protein</v>
          </cell>
          <cell r="I4142" t="str">
            <v>Linkage Group VI</v>
          </cell>
        </row>
        <row r="4143">
          <cell r="A4143" t="str">
            <v>NCU04690</v>
          </cell>
          <cell r="D4143">
            <v>1096</v>
          </cell>
          <cell r="E4143">
            <v>393709</v>
          </cell>
          <cell r="F4143">
            <v>394804</v>
          </cell>
          <cell r="G4143" t="str">
            <v>-</v>
          </cell>
          <cell r="H4143" t="str">
            <v>hypothetical protein</v>
          </cell>
          <cell r="I4143" t="str">
            <v>Linkage Group VI</v>
          </cell>
        </row>
        <row r="4144">
          <cell r="A4144" t="str">
            <v>NCU04691</v>
          </cell>
          <cell r="D4144">
            <v>1889</v>
          </cell>
          <cell r="E4144">
            <v>396058</v>
          </cell>
          <cell r="F4144">
            <v>397946</v>
          </cell>
          <cell r="G4144" t="str">
            <v>+</v>
          </cell>
          <cell r="H4144" t="str">
            <v>alpha-1,3-glucanase</v>
          </cell>
          <cell r="I4144" t="str">
            <v>Linkage Group VI</v>
          </cell>
        </row>
        <row r="4145">
          <cell r="A4145" t="str">
            <v>NCU04692</v>
          </cell>
          <cell r="D4145">
            <v>6306</v>
          </cell>
          <cell r="E4145">
            <v>398027</v>
          </cell>
          <cell r="F4145">
            <v>404332</v>
          </cell>
          <cell r="G4145" t="str">
            <v>-</v>
          </cell>
          <cell r="H4145" t="str">
            <v>hypothetical protein</v>
          </cell>
          <cell r="I4145" t="str">
            <v>Linkage Group VI</v>
          </cell>
        </row>
        <row r="4146">
          <cell r="A4146" t="str">
            <v>NCU04694</v>
          </cell>
          <cell r="D4146">
            <v>2271</v>
          </cell>
          <cell r="E4146">
            <v>410959</v>
          </cell>
          <cell r="F4146">
            <v>413229</v>
          </cell>
          <cell r="G4146" t="str">
            <v>-</v>
          </cell>
          <cell r="H4146" t="str">
            <v>hypothetical protein</v>
          </cell>
          <cell r="I4146" t="str">
            <v>Linkage Group VI</v>
          </cell>
        </row>
        <row r="4147">
          <cell r="A4147" t="str">
            <v>NCU04695</v>
          </cell>
          <cell r="D4147">
            <v>858</v>
          </cell>
          <cell r="E4147">
            <v>415595</v>
          </cell>
          <cell r="F4147">
            <v>416452</v>
          </cell>
          <cell r="G4147" t="str">
            <v>+</v>
          </cell>
          <cell r="H4147" t="str">
            <v>methyltransferase-UbiE family protein</v>
          </cell>
          <cell r="I4147" t="str">
            <v>Linkage Group VI</v>
          </cell>
        </row>
        <row r="4148">
          <cell r="A4148" t="str">
            <v>NCU04697</v>
          </cell>
          <cell r="D4148">
            <v>1547</v>
          </cell>
          <cell r="E4148">
            <v>421150</v>
          </cell>
          <cell r="F4148">
            <v>422696</v>
          </cell>
          <cell r="G4148" t="str">
            <v>+</v>
          </cell>
          <cell r="H4148" t="str">
            <v>cyanide hydratase</v>
          </cell>
          <cell r="I4148" t="str">
            <v>Linkage Group VI</v>
          </cell>
          <cell r="J4148" t="str">
            <v>GO:0030196</v>
          </cell>
        </row>
        <row r="4149">
          <cell r="A4149" t="str">
            <v>NCU04698</v>
          </cell>
          <cell r="D4149">
            <v>2059</v>
          </cell>
          <cell r="E4149">
            <v>423734</v>
          </cell>
          <cell r="F4149">
            <v>425792</v>
          </cell>
          <cell r="G4149" t="str">
            <v>-</v>
          </cell>
          <cell r="H4149" t="str">
            <v>spermine/spermidine synthase</v>
          </cell>
          <cell r="I4149" t="str">
            <v>Linkage Group VI</v>
          </cell>
        </row>
        <row r="4150">
          <cell r="A4150" t="str">
            <v>NCU04699</v>
          </cell>
          <cell r="D4150">
            <v>1477</v>
          </cell>
          <cell r="E4150">
            <v>426297</v>
          </cell>
          <cell r="F4150">
            <v>427773</v>
          </cell>
          <cell r="G4150" t="str">
            <v>+</v>
          </cell>
          <cell r="H4150" t="str">
            <v>methylene-fatty-acyl-phospholipid synthase</v>
          </cell>
          <cell r="I4150" t="str">
            <v>Linkage Group VI</v>
          </cell>
          <cell r="J4150" t="str">
            <v>GO:0005739,GO:0005783,GO:0000773,GO:0006656</v>
          </cell>
        </row>
        <row r="4151">
          <cell r="A4151" t="str">
            <v>NCU04700</v>
          </cell>
          <cell r="D4151">
            <v>452</v>
          </cell>
          <cell r="E4151">
            <v>428256</v>
          </cell>
          <cell r="F4151">
            <v>428707</v>
          </cell>
          <cell r="G4151" t="str">
            <v>+</v>
          </cell>
          <cell r="H4151" t="str">
            <v>hypothetical protein</v>
          </cell>
          <cell r="I4151" t="str">
            <v>Linkage Group VI</v>
          </cell>
        </row>
        <row r="4152">
          <cell r="A4152" t="str">
            <v>NCU04701</v>
          </cell>
          <cell r="D4152">
            <v>1629</v>
          </cell>
          <cell r="E4152">
            <v>429844</v>
          </cell>
          <cell r="F4152">
            <v>431472</v>
          </cell>
          <cell r="G4152" t="str">
            <v>+</v>
          </cell>
          <cell r="H4152" t="str">
            <v>hypothetical protein</v>
          </cell>
          <cell r="I4152" t="str">
            <v>Linkage Group VI</v>
          </cell>
        </row>
        <row r="4153">
          <cell r="A4153" t="str">
            <v>NCU04702</v>
          </cell>
          <cell r="D4153">
            <v>1537</v>
          </cell>
          <cell r="E4153">
            <v>446381</v>
          </cell>
          <cell r="F4153">
            <v>447917</v>
          </cell>
          <cell r="G4153" t="str">
            <v>+</v>
          </cell>
          <cell r="H4153" t="str">
            <v>hypothetical protein</v>
          </cell>
          <cell r="I4153" t="str">
            <v>Linkage Group VI</v>
          </cell>
        </row>
        <row r="4154">
          <cell r="A4154" t="str">
            <v>NCU04703</v>
          </cell>
          <cell r="D4154">
            <v>1139</v>
          </cell>
          <cell r="E4154">
            <v>448720</v>
          </cell>
          <cell r="F4154">
            <v>449858</v>
          </cell>
          <cell r="G4154" t="str">
            <v>+</v>
          </cell>
          <cell r="H4154" t="str">
            <v>hypothetical protein</v>
          </cell>
          <cell r="I4154" t="str">
            <v>Linkage Group VI</v>
          </cell>
        </row>
        <row r="4155">
          <cell r="A4155" t="str">
            <v>NCU04704</v>
          </cell>
          <cell r="D4155">
            <v>696</v>
          </cell>
          <cell r="E4155">
            <v>452915</v>
          </cell>
          <cell r="F4155">
            <v>453610</v>
          </cell>
          <cell r="G4155" t="str">
            <v>+</v>
          </cell>
          <cell r="H4155" t="str">
            <v>hypothetical protein</v>
          </cell>
          <cell r="I4155" t="str">
            <v>Linkage Group VI</v>
          </cell>
        </row>
        <row r="4156">
          <cell r="A4156" t="str">
            <v>NCU04705</v>
          </cell>
          <cell r="D4156">
            <v>752</v>
          </cell>
          <cell r="E4156">
            <v>453877</v>
          </cell>
          <cell r="F4156">
            <v>454628</v>
          </cell>
          <cell r="G4156" t="str">
            <v>-</v>
          </cell>
          <cell r="H4156" t="str">
            <v>hypothetical protein</v>
          </cell>
          <cell r="I4156" t="str">
            <v>Linkage Group VI</v>
          </cell>
        </row>
        <row r="4157">
          <cell r="A4157" t="str">
            <v>NCU04706</v>
          </cell>
          <cell r="D4157">
            <v>798</v>
          </cell>
          <cell r="E4157">
            <v>457146</v>
          </cell>
          <cell r="F4157">
            <v>457943</v>
          </cell>
          <cell r="G4157" t="str">
            <v>+</v>
          </cell>
          <cell r="H4157" t="str">
            <v>hypothetical protein</v>
          </cell>
          <cell r="I4157" t="str">
            <v>Linkage Group VI</v>
          </cell>
        </row>
        <row r="4158">
          <cell r="A4158" t="str">
            <v>NCU04707</v>
          </cell>
          <cell r="D4158">
            <v>627</v>
          </cell>
          <cell r="E4158">
            <v>461122</v>
          </cell>
          <cell r="F4158">
            <v>461748</v>
          </cell>
          <cell r="G4158" t="str">
            <v>+</v>
          </cell>
          <cell r="H4158" t="str">
            <v>hypothetical protein</v>
          </cell>
          <cell r="I4158" t="str">
            <v>Linkage Group VI</v>
          </cell>
        </row>
        <row r="4159">
          <cell r="A4159" t="str">
            <v>NCU04708</v>
          </cell>
          <cell r="D4159">
            <v>1308</v>
          </cell>
          <cell r="E4159">
            <v>463190</v>
          </cell>
          <cell r="F4159">
            <v>464497</v>
          </cell>
          <cell r="G4159" t="str">
            <v>-</v>
          </cell>
          <cell r="H4159" t="str">
            <v>hypothetical protein</v>
          </cell>
          <cell r="I4159" t="str">
            <v>Linkage Group VI</v>
          </cell>
        </row>
        <row r="4160">
          <cell r="A4160" t="str">
            <v>NCU04709</v>
          </cell>
          <cell r="D4160">
            <v>520</v>
          </cell>
          <cell r="E4160">
            <v>467743</v>
          </cell>
          <cell r="F4160">
            <v>468262</v>
          </cell>
          <cell r="G4160" t="str">
            <v>+</v>
          </cell>
          <cell r="H4160" t="str">
            <v>hypothetical protein</v>
          </cell>
          <cell r="I4160" t="str">
            <v>Linkage Group VI</v>
          </cell>
        </row>
        <row r="4161">
          <cell r="A4161" t="str">
            <v>NCU04710</v>
          </cell>
          <cell r="D4161">
            <v>2703</v>
          </cell>
          <cell r="E4161">
            <v>473956</v>
          </cell>
          <cell r="F4161">
            <v>476658</v>
          </cell>
          <cell r="G4161" t="str">
            <v>+</v>
          </cell>
          <cell r="H4161" t="str">
            <v>hypothetical protein</v>
          </cell>
          <cell r="I4161" t="str">
            <v>Linkage Group VI</v>
          </cell>
        </row>
        <row r="4162">
          <cell r="A4162" t="str">
            <v>NCU04713</v>
          </cell>
          <cell r="D4162">
            <v>2334</v>
          </cell>
          <cell r="E4162">
            <v>484837</v>
          </cell>
          <cell r="F4162">
            <v>487170</v>
          </cell>
          <cell r="G4162" t="str">
            <v>+</v>
          </cell>
          <cell r="H4162" t="str">
            <v>hypothetical protein</v>
          </cell>
          <cell r="I4162" t="str">
            <v>Linkage Group VI</v>
          </cell>
        </row>
        <row r="4163">
          <cell r="A4163" t="str">
            <v>NCU04718</v>
          </cell>
          <cell r="D4163">
            <v>3837</v>
          </cell>
          <cell r="E4163">
            <v>514194</v>
          </cell>
          <cell r="F4163">
            <v>518030</v>
          </cell>
          <cell r="G4163" t="str">
            <v>+</v>
          </cell>
          <cell r="H4163" t="str">
            <v>hypothetical protein</v>
          </cell>
          <cell r="I4163" t="str">
            <v>Linkage Group VI</v>
          </cell>
        </row>
        <row r="4164">
          <cell r="A4164" t="str">
            <v>NCU04719</v>
          </cell>
          <cell r="D4164">
            <v>725</v>
          </cell>
          <cell r="E4164">
            <v>529088</v>
          </cell>
          <cell r="F4164">
            <v>529812</v>
          </cell>
          <cell r="G4164" t="str">
            <v>-</v>
          </cell>
          <cell r="H4164" t="str">
            <v>hypothetical protein</v>
          </cell>
          <cell r="I4164" t="str">
            <v>Linkage Group VI</v>
          </cell>
        </row>
        <row r="4165">
          <cell r="A4165" t="str">
            <v>NCU04720</v>
          </cell>
          <cell r="B4165" t="str">
            <v>nit-6</v>
          </cell>
          <cell r="D4165">
            <v>4284</v>
          </cell>
          <cell r="E4165">
            <v>534862</v>
          </cell>
          <cell r="F4165">
            <v>539145</v>
          </cell>
          <cell r="G4165" t="str">
            <v>-</v>
          </cell>
          <cell r="H4165" t="str">
            <v>nitrate nonutilizer-6</v>
          </cell>
          <cell r="I4165" t="str">
            <v>Linkage Group VI</v>
          </cell>
        </row>
        <row r="4166">
          <cell r="A4166" t="str">
            <v>NCU04721</v>
          </cell>
          <cell r="D4166">
            <v>2414</v>
          </cell>
          <cell r="E4166">
            <v>540183</v>
          </cell>
          <cell r="F4166">
            <v>542596</v>
          </cell>
          <cell r="G4166" t="str">
            <v>-</v>
          </cell>
          <cell r="H4166" t="str">
            <v>neutral ceramidase</v>
          </cell>
          <cell r="I4166" t="str">
            <v>Linkage Group VI</v>
          </cell>
        </row>
        <row r="4167">
          <cell r="A4167" t="str">
            <v>NCU04722</v>
          </cell>
          <cell r="D4167">
            <v>3850</v>
          </cell>
          <cell r="E4167">
            <v>544175</v>
          </cell>
          <cell r="F4167">
            <v>548024</v>
          </cell>
          <cell r="G4167" t="str">
            <v>-</v>
          </cell>
          <cell r="H4167" t="str">
            <v>hypothetical protein</v>
          </cell>
          <cell r="I4167" t="str">
            <v>Linkage Group VI</v>
          </cell>
        </row>
        <row r="4168">
          <cell r="A4168" t="str">
            <v>NCU04723</v>
          </cell>
          <cell r="D4168">
            <v>1533</v>
          </cell>
          <cell r="E4168">
            <v>549009</v>
          </cell>
          <cell r="F4168">
            <v>550541</v>
          </cell>
          <cell r="G4168" t="str">
            <v>-</v>
          </cell>
          <cell r="H4168" t="str">
            <v>hypothetical protein</v>
          </cell>
          <cell r="I4168" t="str">
            <v>Linkage Group VI</v>
          </cell>
        </row>
        <row r="4169">
          <cell r="A4169" t="str">
            <v>NCU04724</v>
          </cell>
          <cell r="D4169">
            <v>2406</v>
          </cell>
          <cell r="E4169">
            <v>551246</v>
          </cell>
          <cell r="F4169">
            <v>553651</v>
          </cell>
          <cell r="G4169" t="str">
            <v>+</v>
          </cell>
          <cell r="H4169" t="str">
            <v>VHS domain-containing protein</v>
          </cell>
          <cell r="I4169" t="str">
            <v>Linkage Group VI</v>
          </cell>
        </row>
        <row r="4170">
          <cell r="A4170" t="str">
            <v>NCU04725</v>
          </cell>
          <cell r="D4170">
            <v>1623</v>
          </cell>
          <cell r="E4170">
            <v>553870</v>
          </cell>
          <cell r="F4170">
            <v>555492</v>
          </cell>
          <cell r="G4170" t="str">
            <v>-</v>
          </cell>
          <cell r="H4170" t="str">
            <v>N-acetylglucosamine-6-phosphate deacetylase</v>
          </cell>
          <cell r="I4170" t="str">
            <v>Linkage Group VI</v>
          </cell>
        </row>
        <row r="4171">
          <cell r="A4171" t="str">
            <v>NCU04726</v>
          </cell>
          <cell r="D4171">
            <v>4137</v>
          </cell>
          <cell r="E4171">
            <v>560844</v>
          </cell>
          <cell r="F4171">
            <v>564980</v>
          </cell>
          <cell r="G4171" t="str">
            <v>+</v>
          </cell>
          <cell r="H4171" t="str">
            <v>beta-N-acetylglucosaminidase</v>
          </cell>
          <cell r="I4171" t="str">
            <v>Linkage Group VI</v>
          </cell>
        </row>
        <row r="4172">
          <cell r="A4172" t="str">
            <v>NCU04727</v>
          </cell>
          <cell r="D4172">
            <v>1482</v>
          </cell>
          <cell r="E4172">
            <v>564912</v>
          </cell>
          <cell r="F4172">
            <v>566393</v>
          </cell>
          <cell r="G4172" t="str">
            <v>-</v>
          </cell>
          <cell r="H4172" t="str">
            <v>glucosamine-6-phosphate deaminase</v>
          </cell>
          <cell r="I4172" t="str">
            <v>Linkage Group VI</v>
          </cell>
          <cell r="J4172" t="str">
            <v>GO:0006043,GO:0005634,GO:0006091,GO:0004342,GO:0005794</v>
          </cell>
        </row>
        <row r="4173">
          <cell r="A4173" t="str">
            <v>NCU04728</v>
          </cell>
          <cell r="D4173">
            <v>1854</v>
          </cell>
          <cell r="E4173">
            <v>568687</v>
          </cell>
          <cell r="F4173">
            <v>570540</v>
          </cell>
          <cell r="G4173" t="str">
            <v>+</v>
          </cell>
          <cell r="H4173" t="str">
            <v>hexokinase-1</v>
          </cell>
          <cell r="I4173" t="str">
            <v>Linkage Group VI</v>
          </cell>
        </row>
        <row r="4174">
          <cell r="A4174" t="str">
            <v>NCU04729</v>
          </cell>
          <cell r="D4174">
            <v>2662</v>
          </cell>
          <cell r="E4174">
            <v>571730</v>
          </cell>
          <cell r="F4174">
            <v>574391</v>
          </cell>
          <cell r="G4174" t="str">
            <v>+</v>
          </cell>
          <cell r="H4174" t="str">
            <v>hypothetical protein</v>
          </cell>
          <cell r="I4174" t="str">
            <v>Linkage Group VI</v>
          </cell>
        </row>
        <row r="4175">
          <cell r="A4175" t="str">
            <v>NCU04730</v>
          </cell>
          <cell r="B4175" t="str">
            <v>qde-2</v>
          </cell>
          <cell r="C4175" t="str">
            <v>mus-19</v>
          </cell>
          <cell r="D4175">
            <v>3239</v>
          </cell>
          <cell r="E4175">
            <v>574932</v>
          </cell>
          <cell r="F4175">
            <v>578170</v>
          </cell>
          <cell r="G4175" t="str">
            <v>-</v>
          </cell>
          <cell r="H4175" t="str">
            <v>post-transcriptional silencing protein QDE-2</v>
          </cell>
          <cell r="I4175" t="str">
            <v>Linkage Group VI</v>
          </cell>
          <cell r="J4175" t="str">
            <v>GO:0043331,GO:0016442,GO:0033168,GO:0016441,GO:0006974,GO:0035197</v>
          </cell>
        </row>
        <row r="4176">
          <cell r="A4176" t="str">
            <v>NCU04731</v>
          </cell>
          <cell r="B4176" t="str">
            <v>sah-2</v>
          </cell>
          <cell r="D4176">
            <v>3482</v>
          </cell>
          <cell r="E4176">
            <v>581977</v>
          </cell>
          <cell r="F4176">
            <v>585458</v>
          </cell>
          <cell r="G4176" t="str">
            <v>-</v>
          </cell>
          <cell r="H4176" t="str">
            <v>HLH transcription factor</v>
          </cell>
          <cell r="I4176" t="str">
            <v>Linkage Group VI</v>
          </cell>
        </row>
        <row r="4177">
          <cell r="A4177" t="str">
            <v>NCU04732</v>
          </cell>
          <cell r="D4177">
            <v>2389</v>
          </cell>
          <cell r="E4177">
            <v>591116</v>
          </cell>
          <cell r="F4177">
            <v>593504</v>
          </cell>
          <cell r="G4177" t="str">
            <v>-</v>
          </cell>
          <cell r="H4177" t="str">
            <v>hypothetical protein</v>
          </cell>
          <cell r="I4177" t="str">
            <v>Linkage Group VI</v>
          </cell>
        </row>
        <row r="4178">
          <cell r="A4178" t="str">
            <v>NCU04733</v>
          </cell>
          <cell r="B4178" t="str">
            <v>mus-50</v>
          </cell>
          <cell r="D4178">
            <v>3318</v>
          </cell>
          <cell r="E4178">
            <v>595335</v>
          </cell>
          <cell r="F4178">
            <v>598652</v>
          </cell>
          <cell r="G4178" t="str">
            <v>+</v>
          </cell>
          <cell r="H4178" t="str">
            <v>UvrD/REP helicase</v>
          </cell>
          <cell r="I4178" t="str">
            <v>Linkage Group VI</v>
          </cell>
          <cell r="J4178" t="str">
            <v>GO:0005634,GO:0000724,GO:0003678</v>
          </cell>
        </row>
        <row r="4179">
          <cell r="A4179" t="str">
            <v>NCU04734</v>
          </cell>
          <cell r="D4179">
            <v>2198</v>
          </cell>
          <cell r="E4179">
            <v>600686</v>
          </cell>
          <cell r="F4179">
            <v>602883</v>
          </cell>
          <cell r="G4179" t="str">
            <v>-</v>
          </cell>
          <cell r="H4179" t="str">
            <v>hypothetical protein</v>
          </cell>
          <cell r="I4179" t="str">
            <v>Linkage Group VI</v>
          </cell>
        </row>
        <row r="4180">
          <cell r="A4180" t="str">
            <v>NCU04735</v>
          </cell>
          <cell r="D4180">
            <v>1551</v>
          </cell>
          <cell r="E4180">
            <v>603597</v>
          </cell>
          <cell r="F4180">
            <v>605147</v>
          </cell>
          <cell r="G4180" t="str">
            <v>+</v>
          </cell>
          <cell r="H4180" t="str">
            <v>hypothetical protein</v>
          </cell>
          <cell r="I4180" t="str">
            <v>Linkage Group VI</v>
          </cell>
        </row>
        <row r="4181">
          <cell r="A4181" t="str">
            <v>NCU04736</v>
          </cell>
          <cell r="B4181" t="str">
            <v>nca-2</v>
          </cell>
          <cell r="D4181">
            <v>5427</v>
          </cell>
          <cell r="E4181">
            <v>615195</v>
          </cell>
          <cell r="F4181">
            <v>620621</v>
          </cell>
          <cell r="G4181" t="str">
            <v>+</v>
          </cell>
          <cell r="H4181" t="str">
            <v>plasma membrane calcium-transporting ATPase 3</v>
          </cell>
          <cell r="I4181" t="str">
            <v>Linkage Group VI</v>
          </cell>
          <cell r="J4181" t="str">
            <v>GO:0005773,GO:0005886</v>
          </cell>
        </row>
        <row r="4182">
          <cell r="A4182" t="str">
            <v>NCU04737</v>
          </cell>
          <cell r="D4182">
            <v>2265</v>
          </cell>
          <cell r="E4182">
            <v>622662</v>
          </cell>
          <cell r="F4182">
            <v>624926</v>
          </cell>
          <cell r="G4182" t="str">
            <v>+</v>
          </cell>
          <cell r="H4182" t="str">
            <v>chromatin regulatory protein sir2</v>
          </cell>
          <cell r="I4182" t="str">
            <v>Linkage Group VI</v>
          </cell>
          <cell r="J4182" t="str">
            <v>GO:0016575,GO:0006348,GO:0017136</v>
          </cell>
        </row>
        <row r="4183">
          <cell r="A4183" t="str">
            <v>NCU04738</v>
          </cell>
          <cell r="D4183">
            <v>2817</v>
          </cell>
          <cell r="E4183">
            <v>626671</v>
          </cell>
          <cell r="F4183">
            <v>629487</v>
          </cell>
          <cell r="G4183" t="str">
            <v>-</v>
          </cell>
          <cell r="H4183" t="str">
            <v>hypothetical protein</v>
          </cell>
          <cell r="I4183" t="str">
            <v>Linkage Group VI</v>
          </cell>
        </row>
        <row r="4184">
          <cell r="A4184" t="str">
            <v>NCU04740</v>
          </cell>
          <cell r="D4184">
            <v>1305</v>
          </cell>
          <cell r="E4184">
            <v>631354</v>
          </cell>
          <cell r="F4184">
            <v>632658</v>
          </cell>
          <cell r="G4184" t="str">
            <v>+</v>
          </cell>
          <cell r="H4184" t="str">
            <v>hypothetical protein</v>
          </cell>
          <cell r="I4184" t="str">
            <v>Linkage Group VI</v>
          </cell>
        </row>
        <row r="4185">
          <cell r="A4185" t="str">
            <v>NCU04741</v>
          </cell>
          <cell r="D4185">
            <v>1399</v>
          </cell>
          <cell r="E4185">
            <v>632767</v>
          </cell>
          <cell r="F4185">
            <v>634165</v>
          </cell>
          <cell r="G4185" t="str">
            <v>-</v>
          </cell>
          <cell r="H4185" t="str">
            <v>hypothetical protein</v>
          </cell>
          <cell r="I4185" t="str">
            <v>Linkage Group VI</v>
          </cell>
        </row>
        <row r="4186">
          <cell r="A4186" t="str">
            <v>NCU04742</v>
          </cell>
          <cell r="D4186">
            <v>2215</v>
          </cell>
          <cell r="E4186">
            <v>635619</v>
          </cell>
          <cell r="F4186">
            <v>637833</v>
          </cell>
          <cell r="G4186" t="str">
            <v>+</v>
          </cell>
          <cell r="H4186" t="str">
            <v>hypothetical protein</v>
          </cell>
          <cell r="I4186" t="str">
            <v>Linkage Group VI</v>
          </cell>
        </row>
        <row r="4187">
          <cell r="A4187" t="str">
            <v>NCU04743</v>
          </cell>
          <cell r="D4187">
            <v>3102</v>
          </cell>
          <cell r="E4187">
            <v>638612</v>
          </cell>
          <cell r="F4187">
            <v>641713</v>
          </cell>
          <cell r="G4187" t="str">
            <v>+</v>
          </cell>
          <cell r="H4187" t="str">
            <v>tubulin-tyrosine ligase</v>
          </cell>
          <cell r="I4187" t="str">
            <v>Linkage Group VI</v>
          </cell>
        </row>
        <row r="4188">
          <cell r="A4188" t="str">
            <v>NCU04744</v>
          </cell>
          <cell r="D4188">
            <v>1765</v>
          </cell>
          <cell r="E4188">
            <v>641821</v>
          </cell>
          <cell r="F4188">
            <v>643585</v>
          </cell>
          <cell r="G4188" t="str">
            <v>-</v>
          </cell>
          <cell r="H4188" t="str">
            <v>dihydrodipicolinate synthetase</v>
          </cell>
          <cell r="I4188" t="str">
            <v>Linkage Group VI</v>
          </cell>
        </row>
        <row r="4189">
          <cell r="A4189" t="str">
            <v>NCU04746</v>
          </cell>
          <cell r="D4189">
            <v>725</v>
          </cell>
          <cell r="E4189">
            <v>652455</v>
          </cell>
          <cell r="F4189">
            <v>653179</v>
          </cell>
          <cell r="G4189" t="str">
            <v>-</v>
          </cell>
          <cell r="H4189" t="str">
            <v>hypothetical protein</v>
          </cell>
          <cell r="I4189" t="str">
            <v>Linkage Group VI</v>
          </cell>
        </row>
        <row r="4190">
          <cell r="A4190" t="str">
            <v>NCU04747</v>
          </cell>
          <cell r="D4190">
            <v>3997</v>
          </cell>
          <cell r="E4190">
            <v>653871</v>
          </cell>
          <cell r="F4190">
            <v>657867</v>
          </cell>
          <cell r="G4190" t="str">
            <v>+</v>
          </cell>
          <cell r="H4190" t="str">
            <v>serine/threonine protein kinase Kin1</v>
          </cell>
          <cell r="I4190" t="str">
            <v>Linkage Group VI</v>
          </cell>
        </row>
        <row r="4191">
          <cell r="A4191" t="str">
            <v>NCU04748</v>
          </cell>
          <cell r="D4191">
            <v>1801</v>
          </cell>
          <cell r="E4191">
            <v>661121</v>
          </cell>
          <cell r="F4191">
            <v>662921</v>
          </cell>
          <cell r="G4191" t="str">
            <v>-</v>
          </cell>
          <cell r="H4191" t="str">
            <v>hypothetical protein</v>
          </cell>
          <cell r="I4191" t="str">
            <v>Linkage Group VI</v>
          </cell>
        </row>
        <row r="4192">
          <cell r="A4192" t="str">
            <v>NCU04749</v>
          </cell>
          <cell r="D4192">
            <v>5759</v>
          </cell>
          <cell r="E4192">
            <v>664244</v>
          </cell>
          <cell r="F4192">
            <v>670002</v>
          </cell>
          <cell r="G4192" t="str">
            <v>-</v>
          </cell>
          <cell r="H4192" t="str">
            <v>DNA replication helicase Dna2</v>
          </cell>
          <cell r="I4192" t="str">
            <v>Linkage Group VI</v>
          </cell>
        </row>
        <row r="4193">
          <cell r="A4193" t="str">
            <v>NCU04750</v>
          </cell>
          <cell r="D4193">
            <v>4436</v>
          </cell>
          <cell r="E4193">
            <v>670646</v>
          </cell>
          <cell r="F4193">
            <v>675081</v>
          </cell>
          <cell r="G4193" t="str">
            <v>+</v>
          </cell>
          <cell r="H4193" t="str">
            <v>hypothetical protein</v>
          </cell>
          <cell r="I4193" t="str">
            <v>Linkage Group VI</v>
          </cell>
        </row>
        <row r="4194">
          <cell r="A4194" t="str">
            <v>NCU04751</v>
          </cell>
          <cell r="D4194">
            <v>1829</v>
          </cell>
          <cell r="E4194">
            <v>675077</v>
          </cell>
          <cell r="F4194">
            <v>676905</v>
          </cell>
          <cell r="G4194" t="str">
            <v>-</v>
          </cell>
          <cell r="H4194" t="str">
            <v>hypothetical protein</v>
          </cell>
          <cell r="I4194" t="str">
            <v>Linkage Group VI</v>
          </cell>
        </row>
        <row r="4195">
          <cell r="A4195" t="str">
            <v>NCU04752</v>
          </cell>
          <cell r="D4195">
            <v>1640</v>
          </cell>
          <cell r="E4195">
            <v>678362</v>
          </cell>
          <cell r="F4195">
            <v>680001</v>
          </cell>
          <cell r="G4195" t="str">
            <v>-</v>
          </cell>
          <cell r="H4195" t="str">
            <v>hypothetical protein</v>
          </cell>
          <cell r="I4195" t="str">
            <v>Linkage Group VI</v>
          </cell>
        </row>
        <row r="4196">
          <cell r="A4196" t="str">
            <v>NCU04753</v>
          </cell>
          <cell r="B4196" t="str">
            <v>nuo11.6</v>
          </cell>
          <cell r="D4196">
            <v>1612</v>
          </cell>
          <cell r="E4196">
            <v>682094</v>
          </cell>
          <cell r="F4196">
            <v>683705</v>
          </cell>
          <cell r="G4196" t="str">
            <v>+</v>
          </cell>
          <cell r="H4196" t="str">
            <v>NADH:ubiquinone oxidoreductase 11.6kD subunit</v>
          </cell>
          <cell r="I4196" t="str">
            <v>Linkage Group VI</v>
          </cell>
          <cell r="J4196" t="str">
            <v>GO:0005747,GO:0009055,GO:0005739,GO:0006116</v>
          </cell>
        </row>
        <row r="4197">
          <cell r="A4197" t="str">
            <v>NCU04754</v>
          </cell>
          <cell r="D4197">
            <v>1722</v>
          </cell>
          <cell r="E4197">
            <v>683922</v>
          </cell>
          <cell r="F4197">
            <v>685643</v>
          </cell>
          <cell r="G4197" t="str">
            <v>-</v>
          </cell>
          <cell r="H4197" t="str">
            <v>branched-chain-amino-acid aminotransferase</v>
          </cell>
          <cell r="I4197" t="str">
            <v>Linkage Group VI</v>
          </cell>
          <cell r="J4197" t="str">
            <v>GO:0009416,GO:0005737,GO:0009082,GO:0004084,GO:0009083,GO:0005634</v>
          </cell>
        </row>
        <row r="4198">
          <cell r="A4198" t="str">
            <v>NCU04755</v>
          </cell>
          <cell r="D4198">
            <v>3302</v>
          </cell>
          <cell r="E4198">
            <v>686723</v>
          </cell>
          <cell r="F4198">
            <v>690024</v>
          </cell>
          <cell r="G4198" t="str">
            <v>+</v>
          </cell>
          <cell r="H4198" t="str">
            <v>protein kinase domain-containing protein ppk32</v>
          </cell>
          <cell r="I4198" t="str">
            <v>Linkage Group VI</v>
          </cell>
        </row>
        <row r="4199">
          <cell r="A4199" t="str">
            <v>NCU04757</v>
          </cell>
          <cell r="D4199">
            <v>3519</v>
          </cell>
          <cell r="E4199">
            <v>690842</v>
          </cell>
          <cell r="F4199">
            <v>694360</v>
          </cell>
          <cell r="G4199" t="str">
            <v>-</v>
          </cell>
          <cell r="H4199" t="str">
            <v>hypothetical protein</v>
          </cell>
          <cell r="I4199" t="str">
            <v>Linkage Group VI</v>
          </cell>
        </row>
        <row r="4200">
          <cell r="A4200" t="str">
            <v>NCU04759</v>
          </cell>
          <cell r="B4200" t="str">
            <v>ntf2</v>
          </cell>
          <cell r="D4200">
            <v>2030</v>
          </cell>
          <cell r="E4200">
            <v>700742</v>
          </cell>
          <cell r="F4200">
            <v>702771</v>
          </cell>
          <cell r="G4200" t="str">
            <v>+</v>
          </cell>
          <cell r="H4200" t="str">
            <v>nuclear transport factor 2</v>
          </cell>
          <cell r="I4200" t="str">
            <v>Linkage Group VI</v>
          </cell>
          <cell r="J4200" t="str">
            <v>GO:0006606,GO:0008536,GO:0005635,GO:0006913</v>
          </cell>
        </row>
        <row r="4201">
          <cell r="A4201" t="str">
            <v>NCU04760</v>
          </cell>
          <cell r="D4201">
            <v>2026</v>
          </cell>
          <cell r="E4201">
            <v>703227</v>
          </cell>
          <cell r="F4201">
            <v>705252</v>
          </cell>
          <cell r="G4201" t="str">
            <v>+</v>
          </cell>
          <cell r="H4201" t="str">
            <v>golgi apparatus membrane protein tvp-18</v>
          </cell>
          <cell r="I4201" t="str">
            <v>Linkage Group VI</v>
          </cell>
        </row>
        <row r="4202">
          <cell r="A4202" t="str">
            <v>NCU04761</v>
          </cell>
          <cell r="D4202">
            <v>2881</v>
          </cell>
          <cell r="E4202">
            <v>706506</v>
          </cell>
          <cell r="F4202">
            <v>709386</v>
          </cell>
          <cell r="G4202" t="str">
            <v>-</v>
          </cell>
          <cell r="H4202" t="str">
            <v>hypothetical protein</v>
          </cell>
          <cell r="I4202" t="str">
            <v>Linkage Group VI</v>
          </cell>
        </row>
        <row r="4203">
          <cell r="A4203" t="str">
            <v>NCU04762</v>
          </cell>
          <cell r="D4203">
            <v>1981</v>
          </cell>
          <cell r="E4203">
            <v>710855</v>
          </cell>
          <cell r="F4203">
            <v>712835</v>
          </cell>
          <cell r="G4203" t="str">
            <v>-</v>
          </cell>
          <cell r="H4203" t="str">
            <v>hypothetical protein</v>
          </cell>
          <cell r="I4203" t="str">
            <v>Linkage Group VI</v>
          </cell>
        </row>
        <row r="4204">
          <cell r="A4204" t="str">
            <v>NCU04764</v>
          </cell>
          <cell r="D4204">
            <v>1788</v>
          </cell>
          <cell r="E4204">
            <v>720745</v>
          </cell>
          <cell r="F4204">
            <v>722532</v>
          </cell>
          <cell r="G4204" t="str">
            <v>+</v>
          </cell>
          <cell r="H4204" t="str">
            <v>hypothetical protein</v>
          </cell>
          <cell r="I4204" t="str">
            <v>Linkage Group VI</v>
          </cell>
        </row>
        <row r="4205">
          <cell r="A4205" t="str">
            <v>NCU04765</v>
          </cell>
          <cell r="D4205">
            <v>1922</v>
          </cell>
          <cell r="E4205">
            <v>729195</v>
          </cell>
          <cell r="F4205">
            <v>731116</v>
          </cell>
          <cell r="G4205" t="str">
            <v>+</v>
          </cell>
          <cell r="H4205" t="str">
            <v>hypothetical protein</v>
          </cell>
          <cell r="I4205" t="str">
            <v>Linkage Group VI</v>
          </cell>
        </row>
        <row r="4206">
          <cell r="A4206" t="str">
            <v>NCU04766</v>
          </cell>
          <cell r="D4206">
            <v>6910</v>
          </cell>
          <cell r="E4206">
            <v>733063</v>
          </cell>
          <cell r="F4206">
            <v>739972</v>
          </cell>
          <cell r="G4206" t="str">
            <v>-</v>
          </cell>
          <cell r="H4206" t="str">
            <v>Ccr4-Not transcription complex subunit</v>
          </cell>
          <cell r="I4206" t="str">
            <v>Linkage Group VI</v>
          </cell>
        </row>
        <row r="4207">
          <cell r="A4207" t="str">
            <v>NCU04767</v>
          </cell>
          <cell r="D4207">
            <v>4030</v>
          </cell>
          <cell r="E4207">
            <v>743837</v>
          </cell>
          <cell r="F4207">
            <v>747866</v>
          </cell>
          <cell r="G4207" t="str">
            <v>+</v>
          </cell>
          <cell r="H4207" t="str">
            <v>hypothetical protein</v>
          </cell>
          <cell r="I4207" t="str">
            <v>Linkage Group VI</v>
          </cell>
        </row>
        <row r="4208">
          <cell r="A4208" t="str">
            <v>NCU04768</v>
          </cell>
          <cell r="D4208">
            <v>2590</v>
          </cell>
          <cell r="E4208">
            <v>749113</v>
          </cell>
          <cell r="F4208">
            <v>751702</v>
          </cell>
          <cell r="G4208" t="str">
            <v>+</v>
          </cell>
          <cell r="H4208" t="str">
            <v>electron transfer flavoprotein-ubiquinone oxidoreductase</v>
          </cell>
          <cell r="I4208" t="str">
            <v>Linkage Group VI</v>
          </cell>
          <cell r="J4208" t="str">
            <v>GO:0005739,GO:0006116</v>
          </cell>
        </row>
        <row r="4209">
          <cell r="A4209" t="str">
            <v>NCU04770</v>
          </cell>
          <cell r="D4209">
            <v>3257</v>
          </cell>
          <cell r="E4209">
            <v>757123</v>
          </cell>
          <cell r="F4209">
            <v>760379</v>
          </cell>
          <cell r="G4209" t="str">
            <v>+</v>
          </cell>
          <cell r="H4209" t="str">
            <v>TATA-binding protein</v>
          </cell>
          <cell r="I4209" t="str">
            <v>Linkage Group VI</v>
          </cell>
          <cell r="J4209" t="str">
            <v>GO:0006367,GO:0006384,GO:0016251,GO:0003709,GO:0000126,GO:0006383,GO:0006366,GO:0005634,GO:0003677,GO:0005669,GO:0000120,GO:0042803,GO:0006360,GO:0003701,GO:0008301</v>
          </cell>
        </row>
        <row r="4210">
          <cell r="A4210" t="str">
            <v>NCU04771</v>
          </cell>
          <cell r="D4210">
            <v>1960</v>
          </cell>
          <cell r="E4210">
            <v>760075</v>
          </cell>
          <cell r="F4210">
            <v>762034</v>
          </cell>
          <cell r="G4210" t="str">
            <v>-</v>
          </cell>
          <cell r="H4210" t="str">
            <v>fructosyl-amino acid oxidase</v>
          </cell>
          <cell r="I4210" t="str">
            <v>Linkage Group VI</v>
          </cell>
        </row>
        <row r="4211">
          <cell r="A4211" t="str">
            <v>NCU04772</v>
          </cell>
          <cell r="D4211">
            <v>2615</v>
          </cell>
          <cell r="E4211">
            <v>764443</v>
          </cell>
          <cell r="F4211">
            <v>767057</v>
          </cell>
          <cell r="G4211" t="str">
            <v>+</v>
          </cell>
          <cell r="H4211" t="str">
            <v>coatamer subunit protein</v>
          </cell>
          <cell r="I4211" t="str">
            <v>Linkage Group VI</v>
          </cell>
        </row>
        <row r="4212">
          <cell r="A4212" t="str">
            <v>NCU04773</v>
          </cell>
          <cell r="D4212">
            <v>2993</v>
          </cell>
          <cell r="E4212">
            <v>767626</v>
          </cell>
          <cell r="F4212">
            <v>770618</v>
          </cell>
          <cell r="G4212" t="str">
            <v>+</v>
          </cell>
          <cell r="H4212" t="str">
            <v>hypothetical protein</v>
          </cell>
          <cell r="I4212" t="str">
            <v>Linkage Group VI</v>
          </cell>
        </row>
        <row r="4213">
          <cell r="A4213" t="str">
            <v>NCU04774</v>
          </cell>
          <cell r="D4213">
            <v>2878</v>
          </cell>
          <cell r="E4213">
            <v>771491</v>
          </cell>
          <cell r="F4213">
            <v>774368</v>
          </cell>
          <cell r="G4213" t="str">
            <v>-</v>
          </cell>
          <cell r="H4213" t="str">
            <v>hypothetical protein</v>
          </cell>
          <cell r="I4213" t="str">
            <v>Linkage Group VI</v>
          </cell>
        </row>
        <row r="4214">
          <cell r="A4214" t="str">
            <v>NCU04775</v>
          </cell>
          <cell r="D4214">
            <v>1098</v>
          </cell>
          <cell r="E4214">
            <v>775081</v>
          </cell>
          <cell r="F4214">
            <v>776178</v>
          </cell>
          <cell r="G4214" t="str">
            <v>-</v>
          </cell>
          <cell r="H4214" t="str">
            <v>nicotinamide N-methyltransferase</v>
          </cell>
          <cell r="I4214" t="str">
            <v>Linkage Group VI</v>
          </cell>
        </row>
        <row r="4215">
          <cell r="A4215" t="str">
            <v>NCU04776</v>
          </cell>
          <cell r="D4215">
            <v>1257</v>
          </cell>
          <cell r="E4215">
            <v>776900</v>
          </cell>
          <cell r="F4215">
            <v>778156</v>
          </cell>
          <cell r="G4215" t="str">
            <v>+</v>
          </cell>
          <cell r="H4215" t="str">
            <v>hypothetical protein</v>
          </cell>
          <cell r="I4215" t="str">
            <v>Linkage Group VI</v>
          </cell>
        </row>
        <row r="4216">
          <cell r="A4216" t="str">
            <v>NCU04777</v>
          </cell>
          <cell r="D4216">
            <v>1623</v>
          </cell>
          <cell r="E4216">
            <v>780607</v>
          </cell>
          <cell r="F4216">
            <v>782229</v>
          </cell>
          <cell r="G4216" t="str">
            <v>-</v>
          </cell>
          <cell r="H4216" t="str">
            <v>PrnX protein</v>
          </cell>
          <cell r="I4216" t="str">
            <v>Linkage Group VI</v>
          </cell>
        </row>
        <row r="4217">
          <cell r="A4217" t="str">
            <v>NCU04778</v>
          </cell>
          <cell r="D4217">
            <v>1276</v>
          </cell>
          <cell r="E4217">
            <v>783652</v>
          </cell>
          <cell r="F4217">
            <v>784927</v>
          </cell>
          <cell r="G4217" t="str">
            <v>-</v>
          </cell>
          <cell r="H4217" t="str">
            <v>carbonic anhydrase</v>
          </cell>
          <cell r="I4217" t="str">
            <v>Linkage Group VI</v>
          </cell>
        </row>
        <row r="4218">
          <cell r="A4218" t="str">
            <v>NCU04779</v>
          </cell>
          <cell r="D4218">
            <v>1832</v>
          </cell>
          <cell r="E4218">
            <v>786711</v>
          </cell>
          <cell r="F4218">
            <v>788542</v>
          </cell>
          <cell r="G4218" t="str">
            <v>-</v>
          </cell>
          <cell r="H4218" t="str">
            <v>60S ribosomal protein L8</v>
          </cell>
          <cell r="I4218" t="str">
            <v>Linkage Group VI</v>
          </cell>
          <cell r="J4218" t="str">
            <v>GO:0022625,GO:0003735,GO:0006412</v>
          </cell>
        </row>
        <row r="4219">
          <cell r="A4219" t="str">
            <v>NCU04780</v>
          </cell>
          <cell r="D4219">
            <v>1212</v>
          </cell>
          <cell r="E4219">
            <v>789014</v>
          </cell>
          <cell r="F4219">
            <v>790225</v>
          </cell>
          <cell r="G4219" t="str">
            <v>+</v>
          </cell>
          <cell r="H4219" t="str">
            <v>VEG136 protein</v>
          </cell>
          <cell r="I4219" t="str">
            <v>Linkage Group VI</v>
          </cell>
          <cell r="J4219" t="str">
            <v>GO:0002098,GO:0032447,GO:0034227,GO:0005739</v>
          </cell>
        </row>
        <row r="4220">
          <cell r="A4220" t="str">
            <v>NCU04781</v>
          </cell>
          <cell r="B4220" t="str">
            <v>nuo9.8</v>
          </cell>
          <cell r="D4220">
            <v>1010</v>
          </cell>
          <cell r="E4220">
            <v>790186</v>
          </cell>
          <cell r="F4220">
            <v>791195</v>
          </cell>
          <cell r="G4220" t="str">
            <v>-</v>
          </cell>
          <cell r="H4220" t="str">
            <v>NADH:ubiquinone oxidoreductase 9.8</v>
          </cell>
          <cell r="I4220" t="str">
            <v>Linkage Group VI</v>
          </cell>
          <cell r="J4220" t="str">
            <v>GO:0008137,GO:0032981</v>
          </cell>
        </row>
        <row r="4221">
          <cell r="A4221" t="str">
            <v>NCU04782</v>
          </cell>
          <cell r="D4221">
            <v>4435</v>
          </cell>
          <cell r="E4221">
            <v>791979</v>
          </cell>
          <cell r="F4221">
            <v>796413</v>
          </cell>
          <cell r="G4221" t="str">
            <v>+</v>
          </cell>
          <cell r="H4221" t="str">
            <v>mst2</v>
          </cell>
          <cell r="I4221" t="str">
            <v>Linkage Group VI</v>
          </cell>
        </row>
        <row r="4222">
          <cell r="A4222" t="str">
            <v>NCU04783</v>
          </cell>
          <cell r="D4222">
            <v>3083</v>
          </cell>
          <cell r="E4222">
            <v>797889</v>
          </cell>
          <cell r="F4222">
            <v>800971</v>
          </cell>
          <cell r="G4222" t="str">
            <v>+</v>
          </cell>
          <cell r="H4222" t="str">
            <v>EH domain binding protein epsin 2</v>
          </cell>
          <cell r="I4222" t="str">
            <v>Linkage Group VI</v>
          </cell>
        </row>
        <row r="4223">
          <cell r="A4223" t="str">
            <v>NCU04784</v>
          </cell>
          <cell r="D4223">
            <v>6071</v>
          </cell>
          <cell r="E4223">
            <v>802782</v>
          </cell>
          <cell r="F4223">
            <v>808852</v>
          </cell>
          <cell r="G4223" t="str">
            <v>+</v>
          </cell>
          <cell r="H4223" t="str">
            <v>hypothetical protein</v>
          </cell>
          <cell r="I4223" t="str">
            <v>Linkage Group VI</v>
          </cell>
        </row>
        <row r="4224">
          <cell r="A4224" t="str">
            <v>NCU04785</v>
          </cell>
          <cell r="D4224">
            <v>2637</v>
          </cell>
          <cell r="E4224">
            <v>809715</v>
          </cell>
          <cell r="F4224">
            <v>812351</v>
          </cell>
          <cell r="G4224" t="str">
            <v>+</v>
          </cell>
          <cell r="H4224" t="str">
            <v>hypothetical protein</v>
          </cell>
          <cell r="I4224" t="str">
            <v>Linkage Group VI</v>
          </cell>
        </row>
        <row r="4225">
          <cell r="A4225" t="str">
            <v>NCU04786</v>
          </cell>
          <cell r="D4225">
            <v>3977</v>
          </cell>
          <cell r="E4225">
            <v>813171</v>
          </cell>
          <cell r="F4225">
            <v>817147</v>
          </cell>
          <cell r="G4225" t="str">
            <v>+</v>
          </cell>
          <cell r="H4225" t="str">
            <v>SNF2 family helicase/ATPase</v>
          </cell>
          <cell r="I4225" t="str">
            <v>Linkage Group VI</v>
          </cell>
        </row>
        <row r="4226">
          <cell r="A4226" t="str">
            <v>NCU04787</v>
          </cell>
          <cell r="D4226">
            <v>2176</v>
          </cell>
          <cell r="E4226">
            <v>817155</v>
          </cell>
          <cell r="F4226">
            <v>819330</v>
          </cell>
          <cell r="G4226" t="str">
            <v>-</v>
          </cell>
          <cell r="H4226" t="str">
            <v>bfr-2</v>
          </cell>
          <cell r="I4226" t="str">
            <v>Linkage Group VI</v>
          </cell>
        </row>
        <row r="4227">
          <cell r="A4227" t="str">
            <v>NCU04788</v>
          </cell>
          <cell r="D4227">
            <v>1431</v>
          </cell>
          <cell r="E4227">
            <v>819681</v>
          </cell>
          <cell r="F4227">
            <v>821111</v>
          </cell>
          <cell r="G4227" t="str">
            <v>+</v>
          </cell>
          <cell r="H4227" t="str">
            <v>cytosolic Fe-S cluster assembling factor NBP35</v>
          </cell>
          <cell r="I4227" t="str">
            <v>Linkage Group VI</v>
          </cell>
        </row>
        <row r="4228">
          <cell r="A4228" t="str">
            <v>NCU04789</v>
          </cell>
          <cell r="D4228">
            <v>2367</v>
          </cell>
          <cell r="E4228">
            <v>821079</v>
          </cell>
          <cell r="F4228">
            <v>823445</v>
          </cell>
          <cell r="G4228" t="str">
            <v>-</v>
          </cell>
          <cell r="H4228" t="str">
            <v>RanGTP-binding protein</v>
          </cell>
          <cell r="I4228" t="str">
            <v>Linkage Group VI</v>
          </cell>
        </row>
        <row r="4229">
          <cell r="A4229" t="str">
            <v>NCU04790</v>
          </cell>
          <cell r="D4229">
            <v>2955</v>
          </cell>
          <cell r="E4229">
            <v>823844</v>
          </cell>
          <cell r="F4229">
            <v>826798</v>
          </cell>
          <cell r="G4229" t="str">
            <v>+</v>
          </cell>
          <cell r="H4229" t="str">
            <v>eukaryotic peptide chain release factor GTP-binding subunit</v>
          </cell>
          <cell r="I4229" t="str">
            <v>Linkage Group VI</v>
          </cell>
        </row>
        <row r="4230">
          <cell r="A4230" t="str">
            <v>NCU04791</v>
          </cell>
          <cell r="D4230">
            <v>1856</v>
          </cell>
          <cell r="E4230">
            <v>827330</v>
          </cell>
          <cell r="F4230">
            <v>829185</v>
          </cell>
          <cell r="G4230" t="str">
            <v>+</v>
          </cell>
          <cell r="H4230" t="str">
            <v>short chain dehydrogenase/reductase</v>
          </cell>
          <cell r="I4230" t="str">
            <v>Linkage Group VI</v>
          </cell>
        </row>
        <row r="4231">
          <cell r="A4231" t="str">
            <v>NCU04794</v>
          </cell>
          <cell r="D4231">
            <v>1285</v>
          </cell>
          <cell r="E4231">
            <v>845009</v>
          </cell>
          <cell r="F4231">
            <v>846293</v>
          </cell>
          <cell r="G4231" t="str">
            <v>-</v>
          </cell>
          <cell r="H4231" t="str">
            <v>hypothetical protein</v>
          </cell>
          <cell r="I4231" t="str">
            <v>Linkage Group VI</v>
          </cell>
        </row>
        <row r="4232">
          <cell r="A4232" t="str">
            <v>NCU04795</v>
          </cell>
          <cell r="D4232">
            <v>2142</v>
          </cell>
          <cell r="E4232">
            <v>847241</v>
          </cell>
          <cell r="F4232">
            <v>849382</v>
          </cell>
          <cell r="G4232" t="str">
            <v>-</v>
          </cell>
          <cell r="H4232" t="str">
            <v>hypothetical protein</v>
          </cell>
          <cell r="I4232" t="str">
            <v>Linkage Group VI</v>
          </cell>
        </row>
        <row r="4233">
          <cell r="A4233" t="str">
            <v>NCU04796</v>
          </cell>
          <cell r="D4233">
            <v>1865</v>
          </cell>
          <cell r="E4233">
            <v>851485</v>
          </cell>
          <cell r="F4233">
            <v>853349</v>
          </cell>
          <cell r="G4233" t="str">
            <v>-</v>
          </cell>
          <cell r="H4233" t="str">
            <v>3-ketoacyl-CoA thiolase</v>
          </cell>
          <cell r="I4233" t="str">
            <v>Linkage Group VI</v>
          </cell>
          <cell r="J4233" t="str">
            <v>GO:0009416</v>
          </cell>
        </row>
        <row r="4234">
          <cell r="A4234" t="str">
            <v>NCU04797</v>
          </cell>
          <cell r="B4234" t="str">
            <v>fbp-1</v>
          </cell>
          <cell r="D4234">
            <v>1773</v>
          </cell>
          <cell r="E4234">
            <v>854430</v>
          </cell>
          <cell r="F4234">
            <v>856202</v>
          </cell>
          <cell r="G4234" t="str">
            <v>-</v>
          </cell>
          <cell r="H4234" t="str">
            <v>fructose-1,6-bisphosphatase</v>
          </cell>
          <cell r="I4234" t="str">
            <v>Linkage Group VI</v>
          </cell>
          <cell r="J4234" t="str">
            <v>GO:0006800,GO:0042132,GO:0005829,GO:0042538,GO:0006094,GO:0009408,GO:0009416,GO:0006970</v>
          </cell>
        </row>
        <row r="4235">
          <cell r="A4235" t="str">
            <v>NCU04798</v>
          </cell>
          <cell r="D4235">
            <v>3005</v>
          </cell>
          <cell r="E4235">
            <v>859528</v>
          </cell>
          <cell r="F4235">
            <v>862532</v>
          </cell>
          <cell r="G4235" t="str">
            <v>+</v>
          </cell>
          <cell r="H4235" t="str">
            <v>alpha-1,2-mannosidase subfamily</v>
          </cell>
          <cell r="I4235" t="str">
            <v>Linkage Group VI</v>
          </cell>
        </row>
        <row r="4236">
          <cell r="A4236" t="str">
            <v>NCU04799</v>
          </cell>
          <cell r="D4236">
            <v>3762</v>
          </cell>
          <cell r="E4236">
            <v>862894</v>
          </cell>
          <cell r="F4236">
            <v>866655</v>
          </cell>
          <cell r="G4236" t="str">
            <v>-</v>
          </cell>
          <cell r="H4236" t="str">
            <v>polyadenylate-binding protein</v>
          </cell>
          <cell r="I4236" t="str">
            <v>Linkage Group VI</v>
          </cell>
          <cell r="J4236" t="str">
            <v>GO:0008143,GO:0005634,GO:0005840,GO:0006446,GO:0005737</v>
          </cell>
        </row>
        <row r="4237">
          <cell r="A4237" t="str">
            <v>NCU04800</v>
          </cell>
          <cell r="D4237">
            <v>3991</v>
          </cell>
          <cell r="E4237">
            <v>869075</v>
          </cell>
          <cell r="F4237">
            <v>873065</v>
          </cell>
          <cell r="G4237" t="str">
            <v>+</v>
          </cell>
          <cell r="H4237" t="str">
            <v>E3 ubiquitin-protein ligase</v>
          </cell>
          <cell r="I4237" t="str">
            <v>Linkage Group VI</v>
          </cell>
          <cell r="J4237" t="str">
            <v>GO:0010034</v>
          </cell>
        </row>
        <row r="4238">
          <cell r="A4238" t="str">
            <v>NCU04801</v>
          </cell>
          <cell r="D4238">
            <v>1794</v>
          </cell>
          <cell r="E4238">
            <v>873679</v>
          </cell>
          <cell r="F4238">
            <v>875472</v>
          </cell>
          <cell r="G4238" t="str">
            <v>-</v>
          </cell>
          <cell r="H4238" t="str">
            <v>hypothetical protein</v>
          </cell>
          <cell r="I4238" t="str">
            <v>Linkage Group VI</v>
          </cell>
          <cell r="J4238" t="str">
            <v>GO:0016218,GO:0009416,GO:0034083,GO:0030639</v>
          </cell>
        </row>
        <row r="4239">
          <cell r="A4239" t="str">
            <v>NCU04802</v>
          </cell>
          <cell r="D4239">
            <v>1348</v>
          </cell>
          <cell r="E4239">
            <v>877350</v>
          </cell>
          <cell r="F4239">
            <v>878747</v>
          </cell>
          <cell r="G4239" t="str">
            <v>-</v>
          </cell>
          <cell r="H4239" t="str">
            <v>peroxisomal biogenesis factor</v>
          </cell>
          <cell r="I4239" t="str">
            <v>Linkage Group VI</v>
          </cell>
          <cell r="J4239" t="str">
            <v>GO:0043331</v>
          </cell>
        </row>
        <row r="4240">
          <cell r="A4240" t="str">
            <v>NCU04803</v>
          </cell>
          <cell r="D4240">
            <v>1715</v>
          </cell>
          <cell r="E4240">
            <v>879199</v>
          </cell>
          <cell r="F4240">
            <v>880913</v>
          </cell>
          <cell r="G4240" t="str">
            <v>-</v>
          </cell>
          <cell r="H4240" t="str">
            <v>2-nitropropane dioxygenase family oxidoreductase</v>
          </cell>
          <cell r="I4240" t="str">
            <v>Linkage Group VI</v>
          </cell>
        </row>
        <row r="4241">
          <cell r="A4241" t="str">
            <v>NCU04804</v>
          </cell>
          <cell r="D4241">
            <v>982</v>
          </cell>
          <cell r="E4241">
            <v>881322</v>
          </cell>
          <cell r="F4241">
            <v>882303</v>
          </cell>
          <cell r="G4241" t="str">
            <v>+</v>
          </cell>
          <cell r="H4241" t="str">
            <v>hypothetical protein</v>
          </cell>
          <cell r="I4241" t="str">
            <v>Linkage Group VI</v>
          </cell>
        </row>
        <row r="4242">
          <cell r="A4242" t="str">
            <v>NCU04805</v>
          </cell>
          <cell r="D4242">
            <v>397</v>
          </cell>
          <cell r="E4242">
            <v>885612</v>
          </cell>
          <cell r="F4242">
            <v>886008</v>
          </cell>
          <cell r="G4242" t="str">
            <v>+</v>
          </cell>
          <cell r="H4242" t="str">
            <v>hypothetical protein</v>
          </cell>
          <cell r="I4242" t="str">
            <v>Linkage Group VI</v>
          </cell>
        </row>
        <row r="4243">
          <cell r="A4243" t="str">
            <v>NCU04806</v>
          </cell>
          <cell r="D4243">
            <v>1879</v>
          </cell>
          <cell r="E4243">
            <v>889072</v>
          </cell>
          <cell r="F4243">
            <v>890950</v>
          </cell>
          <cell r="G4243" t="str">
            <v>+</v>
          </cell>
          <cell r="H4243" t="str">
            <v>hypothetical protein</v>
          </cell>
          <cell r="I4243" t="str">
            <v>Linkage Group VI</v>
          </cell>
        </row>
        <row r="4244">
          <cell r="A4244" t="str">
            <v>NCU04807</v>
          </cell>
          <cell r="D4244">
            <v>3196</v>
          </cell>
          <cell r="E4244">
            <v>892594</v>
          </cell>
          <cell r="F4244">
            <v>895789</v>
          </cell>
          <cell r="G4244" t="str">
            <v>+</v>
          </cell>
          <cell r="H4244" t="str">
            <v>universal stress protein family domain-containing protein</v>
          </cell>
          <cell r="I4244" t="str">
            <v>Linkage Group VI</v>
          </cell>
        </row>
        <row r="4245">
          <cell r="A4245" t="str">
            <v>NCU04808</v>
          </cell>
          <cell r="D4245">
            <v>2997</v>
          </cell>
          <cell r="E4245">
            <v>898929</v>
          </cell>
          <cell r="F4245">
            <v>901925</v>
          </cell>
          <cell r="G4245" t="str">
            <v>+</v>
          </cell>
          <cell r="H4245" t="str">
            <v>hypothetical protein</v>
          </cell>
          <cell r="I4245" t="str">
            <v>Linkage Group VI</v>
          </cell>
        </row>
        <row r="4246">
          <cell r="A4246" t="str">
            <v>NCU04809</v>
          </cell>
          <cell r="D4246">
            <v>2207</v>
          </cell>
          <cell r="E4246">
            <v>902543</v>
          </cell>
          <cell r="F4246">
            <v>904749</v>
          </cell>
          <cell r="G4246" t="str">
            <v>-</v>
          </cell>
          <cell r="H4246" t="str">
            <v>MFS phospholipid transporter</v>
          </cell>
          <cell r="I4246" t="str">
            <v>Linkage Group VI</v>
          </cell>
        </row>
        <row r="4247">
          <cell r="A4247" t="str">
            <v>NCU04810</v>
          </cell>
          <cell r="D4247">
            <v>1915</v>
          </cell>
          <cell r="E4247">
            <v>907180</v>
          </cell>
          <cell r="F4247">
            <v>909094</v>
          </cell>
          <cell r="G4247" t="str">
            <v>-</v>
          </cell>
          <cell r="H4247" t="str">
            <v>serine/threonine-protein phosphatase 2A activator 1</v>
          </cell>
          <cell r="I4247" t="str">
            <v>Linkage Group VI</v>
          </cell>
        </row>
        <row r="4248">
          <cell r="A4248" t="str">
            <v>NCU04811</v>
          </cell>
          <cell r="D4248">
            <v>1337</v>
          </cell>
          <cell r="E4248">
            <v>909841</v>
          </cell>
          <cell r="F4248">
            <v>911177</v>
          </cell>
          <cell r="G4248" t="str">
            <v>-</v>
          </cell>
          <cell r="H4248" t="str">
            <v>hypothetical protein</v>
          </cell>
          <cell r="I4248" t="str">
            <v>Linkage Group VI</v>
          </cell>
        </row>
        <row r="4249">
          <cell r="A4249" t="str">
            <v>NCU04812</v>
          </cell>
          <cell r="D4249">
            <v>1844</v>
          </cell>
          <cell r="E4249">
            <v>912075</v>
          </cell>
          <cell r="F4249">
            <v>913918</v>
          </cell>
          <cell r="G4249" t="str">
            <v>-</v>
          </cell>
          <cell r="H4249" t="str">
            <v>hypothetical protein</v>
          </cell>
          <cell r="I4249" t="str">
            <v>Linkage Group VI</v>
          </cell>
        </row>
        <row r="4250">
          <cell r="A4250" t="str">
            <v>NCU04813</v>
          </cell>
          <cell r="D4250">
            <v>2160</v>
          </cell>
          <cell r="E4250">
            <v>914342</v>
          </cell>
          <cell r="F4250">
            <v>916501</v>
          </cell>
          <cell r="G4250" t="str">
            <v>-</v>
          </cell>
          <cell r="H4250" t="str">
            <v>hypothetical protein</v>
          </cell>
          <cell r="I4250" t="str">
            <v>Linkage Group VI</v>
          </cell>
        </row>
        <row r="4251">
          <cell r="A4251" t="str">
            <v>NCU04814</v>
          </cell>
          <cell r="D4251">
            <v>2838</v>
          </cell>
          <cell r="E4251">
            <v>918170</v>
          </cell>
          <cell r="F4251">
            <v>921007</v>
          </cell>
          <cell r="G4251" t="str">
            <v>+</v>
          </cell>
          <cell r="H4251" t="str">
            <v>DUF21 and CBS domain-containing protein</v>
          </cell>
          <cell r="I4251" t="str">
            <v>Linkage Group VI</v>
          </cell>
          <cell r="J4251" t="str">
            <v>GO:0030026,GO:0009416,GO:0007005</v>
          </cell>
        </row>
        <row r="4252">
          <cell r="A4252" t="str">
            <v>NCU04815</v>
          </cell>
          <cell r="D4252">
            <v>1515</v>
          </cell>
          <cell r="E4252">
            <v>921546</v>
          </cell>
          <cell r="F4252">
            <v>923060</v>
          </cell>
          <cell r="G4252" t="str">
            <v>+</v>
          </cell>
          <cell r="H4252" t="str">
            <v>lactoylglutathione lyase</v>
          </cell>
          <cell r="I4252" t="str">
            <v>Linkage Group VI</v>
          </cell>
          <cell r="J4252" t="str">
            <v>GO:0004462,GO:0005737,GO:0005634,GO:0019243,GO:0006749</v>
          </cell>
        </row>
        <row r="4253">
          <cell r="A4253" t="str">
            <v>NCU04816</v>
          </cell>
          <cell r="D4253">
            <v>1562</v>
          </cell>
          <cell r="E4253">
            <v>924697</v>
          </cell>
          <cell r="F4253">
            <v>926258</v>
          </cell>
          <cell r="G4253" t="str">
            <v>-</v>
          </cell>
          <cell r="H4253" t="str">
            <v>hypothetical protein</v>
          </cell>
          <cell r="I4253" t="str">
            <v>Linkage Group VI</v>
          </cell>
        </row>
        <row r="4254">
          <cell r="A4254" t="str">
            <v>NCU04817</v>
          </cell>
          <cell r="D4254">
            <v>1785</v>
          </cell>
          <cell r="E4254">
            <v>928622</v>
          </cell>
          <cell r="F4254">
            <v>930406</v>
          </cell>
          <cell r="G4254" t="str">
            <v>-</v>
          </cell>
          <cell r="H4254" t="str">
            <v>electron transfer protein 1</v>
          </cell>
          <cell r="I4254" t="str">
            <v>Linkage Group VI</v>
          </cell>
          <cell r="J4254" t="str">
            <v>GO:0006784,GO:0005743,GO:0016653,GO:0005739</v>
          </cell>
        </row>
        <row r="4255">
          <cell r="A4255" t="str">
            <v>NCU04818</v>
          </cell>
          <cell r="D4255">
            <v>1714</v>
          </cell>
          <cell r="E4255">
            <v>931004</v>
          </cell>
          <cell r="F4255">
            <v>932717</v>
          </cell>
          <cell r="G4255" t="str">
            <v>-</v>
          </cell>
          <cell r="H4255" t="str">
            <v>cation diffusion facilitator 1</v>
          </cell>
          <cell r="I4255" t="str">
            <v>Linkage Group VI</v>
          </cell>
        </row>
        <row r="4256">
          <cell r="A4256" t="str">
            <v>NCU04819</v>
          </cell>
          <cell r="D4256">
            <v>1764</v>
          </cell>
          <cell r="E4256">
            <v>934771</v>
          </cell>
          <cell r="F4256">
            <v>936534</v>
          </cell>
          <cell r="G4256" t="str">
            <v>+</v>
          </cell>
          <cell r="H4256" t="str">
            <v>Fe(2+) transporter 3</v>
          </cell>
          <cell r="I4256" t="str">
            <v>Linkage Group VI</v>
          </cell>
        </row>
        <row r="4257">
          <cell r="A4257" t="str">
            <v>NCU04821</v>
          </cell>
          <cell r="D4257">
            <v>1173</v>
          </cell>
          <cell r="E4257">
            <v>942975</v>
          </cell>
          <cell r="F4257">
            <v>944147</v>
          </cell>
          <cell r="G4257" t="str">
            <v>-</v>
          </cell>
          <cell r="H4257" t="str">
            <v>hypothetical protein</v>
          </cell>
          <cell r="I4257" t="str">
            <v>Linkage Group VI</v>
          </cell>
        </row>
        <row r="4258">
          <cell r="A4258" t="str">
            <v>NCU04822</v>
          </cell>
          <cell r="D4258">
            <v>324</v>
          </cell>
          <cell r="E4258">
            <v>944916</v>
          </cell>
          <cell r="F4258">
            <v>945239</v>
          </cell>
          <cell r="G4258" t="str">
            <v>-</v>
          </cell>
          <cell r="H4258" t="str">
            <v>hypothetical protein</v>
          </cell>
          <cell r="I4258" t="str">
            <v>Linkage Group VI</v>
          </cell>
        </row>
        <row r="4259">
          <cell r="A4259" t="str">
            <v>NCU04823</v>
          </cell>
          <cell r="D4259">
            <v>1511</v>
          </cell>
          <cell r="E4259">
            <v>946249</v>
          </cell>
          <cell r="F4259">
            <v>947759</v>
          </cell>
          <cell r="G4259" t="str">
            <v>-</v>
          </cell>
          <cell r="H4259" t="str">
            <v>NADP-dependent alcohol dehydrogenase C</v>
          </cell>
          <cell r="I4259" t="str">
            <v>Linkage Group VI</v>
          </cell>
          <cell r="J4259" t="str">
            <v>GO:0009416</v>
          </cell>
        </row>
        <row r="4260">
          <cell r="A4260" t="str">
            <v>NCU04824</v>
          </cell>
          <cell r="D4260">
            <v>2962</v>
          </cell>
          <cell r="E4260">
            <v>948328</v>
          </cell>
          <cell r="F4260">
            <v>951289</v>
          </cell>
          <cell r="G4260" t="str">
            <v>-</v>
          </cell>
          <cell r="H4260" t="str">
            <v>hypothetical protein</v>
          </cell>
          <cell r="I4260" t="str">
            <v>Linkage Group VI</v>
          </cell>
        </row>
        <row r="4261">
          <cell r="A4261" t="str">
            <v>NCU04825</v>
          </cell>
          <cell r="D4261">
            <v>1017</v>
          </cell>
          <cell r="E4261">
            <v>952644</v>
          </cell>
          <cell r="F4261">
            <v>953660</v>
          </cell>
          <cell r="G4261" t="str">
            <v>+</v>
          </cell>
          <cell r="H4261" t="str">
            <v>hypothetical protein</v>
          </cell>
          <cell r="I4261" t="str">
            <v>Linkage Group VI</v>
          </cell>
        </row>
        <row r="4262">
          <cell r="A4262" t="str">
            <v>NCU04826</v>
          </cell>
          <cell r="D4262">
            <v>5049</v>
          </cell>
          <cell r="E4262">
            <v>956285</v>
          </cell>
          <cell r="F4262">
            <v>961333</v>
          </cell>
          <cell r="G4262" t="str">
            <v>+</v>
          </cell>
          <cell r="H4262" t="str">
            <v>hypothetical protein</v>
          </cell>
          <cell r="I4262" t="str">
            <v>Linkage Group VI</v>
          </cell>
        </row>
        <row r="4263">
          <cell r="A4263" t="str">
            <v>NCU04827</v>
          </cell>
          <cell r="D4263">
            <v>4166</v>
          </cell>
          <cell r="E4263">
            <v>962502</v>
          </cell>
          <cell r="F4263">
            <v>966667</v>
          </cell>
          <cell r="G4263" t="str">
            <v>+</v>
          </cell>
          <cell r="H4263" t="str">
            <v>hypothetical protein</v>
          </cell>
          <cell r="I4263" t="str">
            <v>Linkage Group VI</v>
          </cell>
        </row>
        <row r="4264">
          <cell r="A4264" t="str">
            <v>NCU04830</v>
          </cell>
          <cell r="D4264">
            <v>2960</v>
          </cell>
          <cell r="E4264">
            <v>975724</v>
          </cell>
          <cell r="F4264">
            <v>978683</v>
          </cell>
          <cell r="G4264" t="str">
            <v>-</v>
          </cell>
          <cell r="H4264" t="str">
            <v>hypothetical protein</v>
          </cell>
          <cell r="I4264" t="str">
            <v>Linkage Group VI</v>
          </cell>
        </row>
        <row r="4265">
          <cell r="A4265" t="str">
            <v>NCU04832</v>
          </cell>
          <cell r="D4265">
            <v>1879</v>
          </cell>
          <cell r="E4265">
            <v>989576</v>
          </cell>
          <cell r="F4265">
            <v>991454</v>
          </cell>
          <cell r="G4265" t="str">
            <v>+</v>
          </cell>
          <cell r="H4265" t="str">
            <v>2-dehydropantoate 2-reductase</v>
          </cell>
          <cell r="I4265" t="str">
            <v>Linkage Group VI</v>
          </cell>
        </row>
        <row r="4266">
          <cell r="A4266" t="str">
            <v>NCU04834</v>
          </cell>
          <cell r="B4266" t="str">
            <v>phy-1</v>
          </cell>
          <cell r="D4266">
            <v>4743</v>
          </cell>
          <cell r="E4266">
            <v>996015</v>
          </cell>
          <cell r="F4266">
            <v>1000757</v>
          </cell>
          <cell r="G4266" t="str">
            <v>+</v>
          </cell>
          <cell r="I4266" t="str">
            <v>Linkage Group VI</v>
          </cell>
          <cell r="J4266" t="str">
            <v>GO:0009585</v>
          </cell>
        </row>
        <row r="4267">
          <cell r="A4267" t="str">
            <v>NCU04835</v>
          </cell>
          <cell r="D4267">
            <v>1680</v>
          </cell>
          <cell r="E4267">
            <v>1003327</v>
          </cell>
          <cell r="F4267">
            <v>1005006</v>
          </cell>
          <cell r="G4267" t="str">
            <v>+</v>
          </cell>
          <cell r="H4267" t="str">
            <v>hypothetical protein</v>
          </cell>
          <cell r="I4267" t="str">
            <v>Linkage Group VI</v>
          </cell>
        </row>
        <row r="4268">
          <cell r="A4268" t="str">
            <v>NCU04837</v>
          </cell>
          <cell r="D4268">
            <v>1681</v>
          </cell>
          <cell r="E4268">
            <v>1006651</v>
          </cell>
          <cell r="F4268">
            <v>1008331</v>
          </cell>
          <cell r="G4268" t="str">
            <v>-</v>
          </cell>
          <cell r="H4268" t="str">
            <v>mitochondrial 2-oxodicarboxylate carrier 1</v>
          </cell>
          <cell r="I4268" t="str">
            <v>Linkage Group VI</v>
          </cell>
        </row>
        <row r="4269">
          <cell r="A4269" t="str">
            <v>NCU04838</v>
          </cell>
          <cell r="D4269">
            <v>5230</v>
          </cell>
          <cell r="E4269">
            <v>1009912</v>
          </cell>
          <cell r="F4269">
            <v>1015141</v>
          </cell>
          <cell r="G4269" t="str">
            <v>+</v>
          </cell>
          <cell r="H4269" t="str">
            <v>BTB domain and ankyrin repeat containing protein</v>
          </cell>
          <cell r="I4269" t="str">
            <v>Linkage Group VI</v>
          </cell>
        </row>
        <row r="4270">
          <cell r="A4270" t="str">
            <v>NCU04840</v>
          </cell>
          <cell r="D4270">
            <v>4001</v>
          </cell>
          <cell r="E4270">
            <v>1018147</v>
          </cell>
          <cell r="F4270">
            <v>1022147</v>
          </cell>
          <cell r="G4270" t="str">
            <v>+</v>
          </cell>
          <cell r="H4270" t="str">
            <v>autophagy protein Atg13</v>
          </cell>
          <cell r="I4270" t="str">
            <v>Linkage Group VI</v>
          </cell>
        </row>
        <row r="4271">
          <cell r="A4271" t="str">
            <v>NCU04841</v>
          </cell>
          <cell r="D4271">
            <v>3034</v>
          </cell>
          <cell r="E4271">
            <v>1023431</v>
          </cell>
          <cell r="F4271">
            <v>1026464</v>
          </cell>
          <cell r="G4271" t="str">
            <v>+</v>
          </cell>
          <cell r="H4271" t="str">
            <v>class E vacuolar protein-sorting machinery protein hse-1</v>
          </cell>
          <cell r="I4271" t="str">
            <v>Linkage Group VI</v>
          </cell>
        </row>
        <row r="4272">
          <cell r="A4272" t="str">
            <v>NCU04843</v>
          </cell>
          <cell r="D4272">
            <v>1886</v>
          </cell>
          <cell r="E4272">
            <v>1032760</v>
          </cell>
          <cell r="F4272">
            <v>1034645</v>
          </cell>
          <cell r="G4272" t="str">
            <v>+</v>
          </cell>
          <cell r="H4272" t="str">
            <v>hypothetical protein</v>
          </cell>
          <cell r="I4272" t="str">
            <v>Linkage Group VI</v>
          </cell>
        </row>
        <row r="4273">
          <cell r="A4273" t="str">
            <v>NCU04844</v>
          </cell>
          <cell r="D4273">
            <v>1678</v>
          </cell>
          <cell r="E4273">
            <v>1034695</v>
          </cell>
          <cell r="F4273">
            <v>1036372</v>
          </cell>
          <cell r="G4273" t="str">
            <v>-</v>
          </cell>
          <cell r="H4273" t="str">
            <v>hypothetical protein</v>
          </cell>
          <cell r="I4273" t="str">
            <v>Linkage Group VI</v>
          </cell>
        </row>
        <row r="4274">
          <cell r="A4274" t="str">
            <v>NCU04845</v>
          </cell>
          <cell r="D4274">
            <v>984</v>
          </cell>
          <cell r="E4274">
            <v>1037277</v>
          </cell>
          <cell r="F4274">
            <v>1038260</v>
          </cell>
          <cell r="G4274" t="str">
            <v>+</v>
          </cell>
          <cell r="H4274" t="str">
            <v>phytanoyl-CoA dioxygenase</v>
          </cell>
          <cell r="I4274" t="str">
            <v>Linkage Group VI</v>
          </cell>
        </row>
        <row r="4275">
          <cell r="A4275" t="str">
            <v>NCU04847</v>
          </cell>
          <cell r="D4275">
            <v>3150</v>
          </cell>
          <cell r="E4275">
            <v>1048451</v>
          </cell>
          <cell r="F4275">
            <v>1051600</v>
          </cell>
          <cell r="G4275" t="str">
            <v>+</v>
          </cell>
          <cell r="H4275" t="str">
            <v>cyclin</v>
          </cell>
          <cell r="I4275" t="str">
            <v>Linkage Group VI</v>
          </cell>
        </row>
        <row r="4276">
          <cell r="A4276" t="str">
            <v>NCU04848</v>
          </cell>
          <cell r="D4276">
            <v>3640</v>
          </cell>
          <cell r="E4276">
            <v>1056568</v>
          </cell>
          <cell r="F4276">
            <v>1060207</v>
          </cell>
          <cell r="G4276" t="str">
            <v>-</v>
          </cell>
          <cell r="H4276" t="str">
            <v>hypothetical protein</v>
          </cell>
          <cell r="I4276" t="str">
            <v>Linkage Group VI</v>
          </cell>
        </row>
        <row r="4277">
          <cell r="A4277" t="str">
            <v>NCU04850</v>
          </cell>
          <cell r="D4277">
            <v>2712</v>
          </cell>
          <cell r="E4277">
            <v>1066905</v>
          </cell>
          <cell r="F4277">
            <v>1069616</v>
          </cell>
          <cell r="G4277" t="str">
            <v>+</v>
          </cell>
          <cell r="H4277" t="str">
            <v>exo-beta-1,3-glucanase</v>
          </cell>
          <cell r="I4277" t="str">
            <v>Linkage Group VI</v>
          </cell>
        </row>
        <row r="4278">
          <cell r="A4278" t="str">
            <v>NCU04851</v>
          </cell>
          <cell r="D4278">
            <v>4062</v>
          </cell>
          <cell r="E4278">
            <v>460214</v>
          </cell>
          <cell r="F4278">
            <v>464275</v>
          </cell>
          <cell r="G4278" t="str">
            <v>+</v>
          </cell>
          <cell r="H4278" t="str">
            <v>hypothetical protein</v>
          </cell>
          <cell r="I4278" t="str">
            <v>Linkage Group IV</v>
          </cell>
        </row>
        <row r="4279">
          <cell r="A4279" t="str">
            <v>NCU04852</v>
          </cell>
          <cell r="D4279">
            <v>4311</v>
          </cell>
          <cell r="E4279">
            <v>465928</v>
          </cell>
          <cell r="F4279">
            <v>470238</v>
          </cell>
          <cell r="G4279" t="str">
            <v>+</v>
          </cell>
          <cell r="H4279" t="str">
            <v>hypothetical protein</v>
          </cell>
          <cell r="I4279" t="str">
            <v>Linkage Group IV</v>
          </cell>
        </row>
        <row r="4280">
          <cell r="A4280" t="str">
            <v>NCU04853</v>
          </cell>
          <cell r="D4280">
            <v>617</v>
          </cell>
          <cell r="E4280">
            <v>474487</v>
          </cell>
          <cell r="F4280">
            <v>475103</v>
          </cell>
          <cell r="G4280" t="str">
            <v>+</v>
          </cell>
          <cell r="H4280" t="str">
            <v>hypothetical protein</v>
          </cell>
          <cell r="I4280" t="str">
            <v>Linkage Group IV</v>
          </cell>
        </row>
        <row r="4281">
          <cell r="A4281" t="str">
            <v>NCU04854</v>
          </cell>
          <cell r="D4281">
            <v>1416</v>
          </cell>
          <cell r="E4281">
            <v>478093</v>
          </cell>
          <cell r="F4281">
            <v>479508</v>
          </cell>
          <cell r="G4281" t="str">
            <v>-</v>
          </cell>
          <cell r="H4281" t="str">
            <v>endoglucanase EG-1</v>
          </cell>
          <cell r="I4281" t="str">
            <v>Linkage Group IV</v>
          </cell>
        </row>
        <row r="4282">
          <cell r="A4282" t="str">
            <v>NCU04855</v>
          </cell>
          <cell r="D4282">
            <v>1798</v>
          </cell>
          <cell r="E4282">
            <v>480421</v>
          </cell>
          <cell r="F4282">
            <v>482218</v>
          </cell>
          <cell r="G4282" t="str">
            <v>+</v>
          </cell>
          <cell r="H4282" t="str">
            <v>C2HC5 finger protein</v>
          </cell>
          <cell r="I4282" t="str">
            <v>Linkage Group IV</v>
          </cell>
        </row>
        <row r="4283">
          <cell r="A4283" t="str">
            <v>NCU04856</v>
          </cell>
          <cell r="D4283">
            <v>2384</v>
          </cell>
          <cell r="E4283">
            <v>485537</v>
          </cell>
          <cell r="F4283">
            <v>487920</v>
          </cell>
          <cell r="G4283" t="str">
            <v>+</v>
          </cell>
          <cell r="H4283" t="str">
            <v>glutamine synthetase</v>
          </cell>
          <cell r="I4283" t="str">
            <v>Linkage Group IV</v>
          </cell>
          <cell r="J4283" t="str">
            <v>GO:0004356,GO:0005737,GO:0006542,GO:0006807</v>
          </cell>
        </row>
        <row r="4284">
          <cell r="A4284" t="str">
            <v>NCU04857</v>
          </cell>
          <cell r="D4284">
            <v>1636</v>
          </cell>
          <cell r="E4284">
            <v>488304</v>
          </cell>
          <cell r="F4284">
            <v>489939</v>
          </cell>
          <cell r="G4284" t="str">
            <v>+</v>
          </cell>
          <cell r="H4284" t="str">
            <v>2-hydroxyacid dehydrogenase</v>
          </cell>
          <cell r="I4284" t="str">
            <v>Linkage Group IV</v>
          </cell>
        </row>
        <row r="4285">
          <cell r="A4285" t="str">
            <v>NCU04859</v>
          </cell>
          <cell r="D4285">
            <v>4052</v>
          </cell>
          <cell r="E4285">
            <v>498451</v>
          </cell>
          <cell r="F4285">
            <v>502502</v>
          </cell>
          <cell r="G4285" t="str">
            <v>+</v>
          </cell>
          <cell r="H4285" t="str">
            <v>Hst3p</v>
          </cell>
          <cell r="I4285" t="str">
            <v>Linkage Group IV</v>
          </cell>
        </row>
        <row r="4286">
          <cell r="A4286" t="str">
            <v>NCU04860</v>
          </cell>
          <cell r="D4286">
            <v>3083</v>
          </cell>
          <cell r="E4286">
            <v>508446</v>
          </cell>
          <cell r="F4286">
            <v>511528</v>
          </cell>
          <cell r="G4286" t="str">
            <v>+</v>
          </cell>
          <cell r="H4286" t="str">
            <v>hypothetical protein</v>
          </cell>
          <cell r="I4286" t="str">
            <v>Linkage Group IV</v>
          </cell>
        </row>
        <row r="4287">
          <cell r="A4287" t="str">
            <v>NCU04861</v>
          </cell>
          <cell r="D4287">
            <v>2801</v>
          </cell>
          <cell r="E4287">
            <v>513043</v>
          </cell>
          <cell r="F4287">
            <v>515843</v>
          </cell>
          <cell r="G4287" t="str">
            <v>-</v>
          </cell>
          <cell r="H4287" t="str">
            <v>hypothetical protein</v>
          </cell>
          <cell r="I4287" t="str">
            <v>Linkage Group IV</v>
          </cell>
        </row>
        <row r="4288">
          <cell r="A4288" t="str">
            <v>NCU04862</v>
          </cell>
          <cell r="D4288">
            <v>1373</v>
          </cell>
          <cell r="E4288">
            <v>518305</v>
          </cell>
          <cell r="F4288">
            <v>519677</v>
          </cell>
          <cell r="G4288" t="str">
            <v>-</v>
          </cell>
          <cell r="H4288" t="str">
            <v>hypothetical protein</v>
          </cell>
          <cell r="I4288" t="str">
            <v>Linkage Group IV</v>
          </cell>
        </row>
        <row r="4289">
          <cell r="A4289" t="str">
            <v>NCU04865</v>
          </cell>
          <cell r="B4289" t="str">
            <v>pks-3</v>
          </cell>
          <cell r="D4289">
            <v>7868</v>
          </cell>
          <cell r="E4289">
            <v>525404</v>
          </cell>
          <cell r="F4289">
            <v>533271</v>
          </cell>
          <cell r="G4289" t="str">
            <v>+</v>
          </cell>
          <cell r="H4289" t="str">
            <v>polyketide synthase-3</v>
          </cell>
          <cell r="I4289" t="str">
            <v>Linkage Group IV</v>
          </cell>
        </row>
        <row r="4290">
          <cell r="A4290" t="str">
            <v>NCU04866</v>
          </cell>
          <cell r="B4290" t="str">
            <v>ada-6</v>
          </cell>
          <cell r="D4290">
            <v>2527</v>
          </cell>
          <cell r="E4290">
            <v>536988</v>
          </cell>
          <cell r="F4290">
            <v>539514</v>
          </cell>
          <cell r="G4290" t="str">
            <v>-</v>
          </cell>
          <cell r="H4290" t="str">
            <v>hypothetical protein</v>
          </cell>
          <cell r="I4290" t="str">
            <v>Linkage Group IV</v>
          </cell>
        </row>
        <row r="4291">
          <cell r="A4291" t="str">
            <v>NCU04867</v>
          </cell>
          <cell r="D4291">
            <v>1200</v>
          </cell>
          <cell r="E4291">
            <v>547664</v>
          </cell>
          <cell r="F4291">
            <v>548863</v>
          </cell>
          <cell r="G4291" t="str">
            <v>-</v>
          </cell>
          <cell r="H4291" t="str">
            <v>hypothetical protein</v>
          </cell>
          <cell r="I4291" t="str">
            <v>Linkage Group IV</v>
          </cell>
        </row>
        <row r="4292">
          <cell r="A4292" t="str">
            <v>NCU04869</v>
          </cell>
          <cell r="D4292">
            <v>1145</v>
          </cell>
          <cell r="E4292">
            <v>554456</v>
          </cell>
          <cell r="F4292">
            <v>555600</v>
          </cell>
          <cell r="G4292" t="str">
            <v>-</v>
          </cell>
          <cell r="H4292" t="str">
            <v>hypothetical protein</v>
          </cell>
          <cell r="I4292" t="str">
            <v>Linkage Group IV</v>
          </cell>
        </row>
        <row r="4293">
          <cell r="A4293" t="str">
            <v>NCU04870</v>
          </cell>
          <cell r="D4293">
            <v>939</v>
          </cell>
          <cell r="E4293">
            <v>560167</v>
          </cell>
          <cell r="F4293">
            <v>561105</v>
          </cell>
          <cell r="G4293" t="str">
            <v>-</v>
          </cell>
          <cell r="H4293" t="str">
            <v>acetyl xylan esterase</v>
          </cell>
          <cell r="I4293" t="str">
            <v>Linkage Group IV</v>
          </cell>
        </row>
        <row r="4294">
          <cell r="A4294" t="str">
            <v>NCU04871</v>
          </cell>
          <cell r="D4294">
            <v>6321</v>
          </cell>
          <cell r="E4294">
            <v>562857</v>
          </cell>
          <cell r="F4294">
            <v>569177</v>
          </cell>
          <cell r="G4294" t="str">
            <v>-</v>
          </cell>
          <cell r="H4294" t="str">
            <v>hypothetical protein</v>
          </cell>
          <cell r="I4294" t="str">
            <v>Linkage Group IV</v>
          </cell>
        </row>
        <row r="4295">
          <cell r="A4295" t="str">
            <v>NCU04872</v>
          </cell>
          <cell r="D4295">
            <v>2069</v>
          </cell>
          <cell r="E4295">
            <v>571219</v>
          </cell>
          <cell r="F4295">
            <v>573287</v>
          </cell>
          <cell r="G4295" t="str">
            <v>-</v>
          </cell>
          <cell r="H4295" t="str">
            <v>hypothetical protein</v>
          </cell>
          <cell r="I4295" t="str">
            <v>Linkage Group IV</v>
          </cell>
        </row>
        <row r="4296">
          <cell r="A4296" t="str">
            <v>NCU04873</v>
          </cell>
          <cell r="D4296">
            <v>997</v>
          </cell>
          <cell r="E4296">
            <v>573399</v>
          </cell>
          <cell r="F4296">
            <v>574395</v>
          </cell>
          <cell r="G4296" t="str">
            <v>+</v>
          </cell>
          <cell r="H4296" t="str">
            <v>hypothetical protein</v>
          </cell>
          <cell r="I4296" t="str">
            <v>Linkage Group IV</v>
          </cell>
        </row>
        <row r="4297">
          <cell r="A4297" t="str">
            <v>NCU04874</v>
          </cell>
          <cell r="D4297">
            <v>1283</v>
          </cell>
          <cell r="E4297">
            <v>578396</v>
          </cell>
          <cell r="F4297">
            <v>579678</v>
          </cell>
          <cell r="G4297" t="str">
            <v>+</v>
          </cell>
          <cell r="H4297" t="str">
            <v>alternative oxidase</v>
          </cell>
          <cell r="I4297" t="str">
            <v>Linkage Group IV</v>
          </cell>
        </row>
        <row r="4298">
          <cell r="A4298" t="str">
            <v>NCU04875</v>
          </cell>
          <cell r="D4298">
            <v>649</v>
          </cell>
          <cell r="E4298">
            <v>581617</v>
          </cell>
          <cell r="F4298">
            <v>582265</v>
          </cell>
          <cell r="G4298" t="str">
            <v>+</v>
          </cell>
          <cell r="H4298" t="str">
            <v>hypothetical protein</v>
          </cell>
          <cell r="I4298" t="str">
            <v>Linkage Group IV</v>
          </cell>
        </row>
        <row r="4299">
          <cell r="A4299" t="str">
            <v>NCU04876</v>
          </cell>
          <cell r="D4299">
            <v>378</v>
          </cell>
          <cell r="E4299">
            <v>582996</v>
          </cell>
          <cell r="F4299">
            <v>583373</v>
          </cell>
          <cell r="G4299" t="str">
            <v>+</v>
          </cell>
          <cell r="H4299" t="str">
            <v>hypothetical protein</v>
          </cell>
          <cell r="I4299" t="str">
            <v>Linkage Group IV</v>
          </cell>
        </row>
        <row r="4300">
          <cell r="A4300" t="str">
            <v>NCU04877</v>
          </cell>
          <cell r="D4300">
            <v>1507</v>
          </cell>
          <cell r="E4300">
            <v>584452</v>
          </cell>
          <cell r="F4300">
            <v>585958</v>
          </cell>
          <cell r="G4300" t="str">
            <v>+</v>
          </cell>
          <cell r="H4300" t="str">
            <v>hypothetical protein</v>
          </cell>
          <cell r="I4300" t="str">
            <v>Linkage Group IV</v>
          </cell>
        </row>
        <row r="4301">
          <cell r="A4301" t="str">
            <v>NCU04879</v>
          </cell>
          <cell r="D4301">
            <v>294</v>
          </cell>
          <cell r="E4301">
            <v>596221</v>
          </cell>
          <cell r="F4301">
            <v>596514</v>
          </cell>
          <cell r="G4301" t="str">
            <v>+</v>
          </cell>
          <cell r="H4301" t="str">
            <v>hypothetical protein</v>
          </cell>
          <cell r="I4301" t="str">
            <v>Linkage Group IV</v>
          </cell>
        </row>
        <row r="4302">
          <cell r="A4302" t="str">
            <v>NCU04880</v>
          </cell>
          <cell r="D4302">
            <v>1068</v>
          </cell>
          <cell r="E4302">
            <v>601792</v>
          </cell>
          <cell r="F4302">
            <v>602859</v>
          </cell>
          <cell r="G4302" t="str">
            <v>-</v>
          </cell>
          <cell r="H4302" t="str">
            <v>hypothetical protein</v>
          </cell>
          <cell r="I4302" t="str">
            <v>Linkage Group IV</v>
          </cell>
        </row>
        <row r="4303">
          <cell r="A4303" t="str">
            <v>NCU04881</v>
          </cell>
          <cell r="D4303">
            <v>3921</v>
          </cell>
          <cell r="E4303">
            <v>611674</v>
          </cell>
          <cell r="F4303">
            <v>615594</v>
          </cell>
          <cell r="G4303" t="str">
            <v>+</v>
          </cell>
          <cell r="H4303" t="str">
            <v>hypothetical protein</v>
          </cell>
          <cell r="I4303" t="str">
            <v>Linkage Group IV</v>
          </cell>
        </row>
        <row r="4304">
          <cell r="A4304" t="str">
            <v>NCU04882</v>
          </cell>
          <cell r="D4304">
            <v>507</v>
          </cell>
          <cell r="E4304">
            <v>616342</v>
          </cell>
          <cell r="F4304">
            <v>616848</v>
          </cell>
          <cell r="G4304" t="str">
            <v>+</v>
          </cell>
          <cell r="H4304" t="str">
            <v>hypothetical protein</v>
          </cell>
          <cell r="I4304" t="str">
            <v>Linkage Group IV</v>
          </cell>
        </row>
        <row r="4305">
          <cell r="A4305" t="str">
            <v>NCU04883</v>
          </cell>
          <cell r="D4305">
            <v>1410</v>
          </cell>
          <cell r="E4305">
            <v>617712</v>
          </cell>
          <cell r="F4305">
            <v>619121</v>
          </cell>
          <cell r="G4305" t="str">
            <v>-</v>
          </cell>
          <cell r="H4305" t="str">
            <v>chitinase 1</v>
          </cell>
          <cell r="I4305" t="str">
            <v>Linkage Group IV</v>
          </cell>
        </row>
        <row r="4306">
          <cell r="A4306" t="str">
            <v>NCU04884</v>
          </cell>
          <cell r="D4306">
            <v>1339</v>
          </cell>
          <cell r="E4306">
            <v>622049</v>
          </cell>
          <cell r="F4306">
            <v>623387</v>
          </cell>
          <cell r="G4306" t="str">
            <v>-</v>
          </cell>
          <cell r="H4306" t="str">
            <v>alpha/beta hydrolase fold protein</v>
          </cell>
          <cell r="I4306" t="str">
            <v>Linkage Group IV</v>
          </cell>
        </row>
        <row r="4307">
          <cell r="A4307" t="str">
            <v>NCU04885</v>
          </cell>
          <cell r="D4307">
            <v>4256</v>
          </cell>
          <cell r="E4307">
            <v>624228</v>
          </cell>
          <cell r="F4307">
            <v>628483</v>
          </cell>
          <cell r="G4307" t="str">
            <v>-</v>
          </cell>
          <cell r="H4307" t="str">
            <v>alpha-xylosidase</v>
          </cell>
          <cell r="I4307" t="str">
            <v>Linkage Group IV</v>
          </cell>
        </row>
        <row r="4308">
          <cell r="A4308" t="str">
            <v>NCU04886</v>
          </cell>
          <cell r="D4308">
            <v>1854</v>
          </cell>
          <cell r="E4308">
            <v>630732</v>
          </cell>
          <cell r="F4308">
            <v>632585</v>
          </cell>
          <cell r="G4308" t="str">
            <v>+</v>
          </cell>
          <cell r="H4308" t="str">
            <v>MFS multidrug transporter</v>
          </cell>
          <cell r="I4308" t="str">
            <v>Linkage Group IV</v>
          </cell>
        </row>
        <row r="4309">
          <cell r="A4309" t="str">
            <v>NCU04887</v>
          </cell>
          <cell r="D4309">
            <v>2066</v>
          </cell>
          <cell r="E4309">
            <v>636408</v>
          </cell>
          <cell r="F4309">
            <v>638473</v>
          </cell>
          <cell r="G4309" t="str">
            <v>-</v>
          </cell>
          <cell r="H4309" t="str">
            <v>hypothetical protein</v>
          </cell>
          <cell r="I4309" t="str">
            <v>Linkage Group IV</v>
          </cell>
        </row>
        <row r="4310">
          <cell r="A4310" t="str">
            <v>NCU04888</v>
          </cell>
          <cell r="D4310">
            <v>1175</v>
          </cell>
          <cell r="E4310">
            <v>639832</v>
          </cell>
          <cell r="F4310">
            <v>641006</v>
          </cell>
          <cell r="G4310" t="str">
            <v>-</v>
          </cell>
          <cell r="H4310" t="str">
            <v>hypothetical protein</v>
          </cell>
          <cell r="I4310" t="str">
            <v>Linkage Group IV</v>
          </cell>
        </row>
        <row r="4311">
          <cell r="A4311" t="str">
            <v>NCU04889</v>
          </cell>
          <cell r="D4311">
            <v>1455</v>
          </cell>
          <cell r="E4311">
            <v>642261</v>
          </cell>
          <cell r="F4311">
            <v>643715</v>
          </cell>
          <cell r="G4311" t="str">
            <v>-</v>
          </cell>
          <cell r="H4311" t="str">
            <v>hypothetical protein</v>
          </cell>
          <cell r="I4311" t="str">
            <v>Linkage Group IV</v>
          </cell>
        </row>
        <row r="4312">
          <cell r="A4312" t="str">
            <v>NCU04890</v>
          </cell>
          <cell r="D4312">
            <v>1692</v>
          </cell>
          <cell r="E4312">
            <v>644509</v>
          </cell>
          <cell r="F4312">
            <v>646200</v>
          </cell>
          <cell r="G4312" t="str">
            <v>-</v>
          </cell>
          <cell r="H4312" t="str">
            <v>hypothetical protein</v>
          </cell>
          <cell r="I4312" t="str">
            <v>Linkage Group IV</v>
          </cell>
        </row>
        <row r="4313">
          <cell r="A4313" t="str">
            <v>NCU04891</v>
          </cell>
          <cell r="D4313">
            <v>1452</v>
          </cell>
          <cell r="E4313">
            <v>647423</v>
          </cell>
          <cell r="F4313">
            <v>648874</v>
          </cell>
          <cell r="G4313" t="str">
            <v>-</v>
          </cell>
          <cell r="H4313" t="str">
            <v>hypothetical protein</v>
          </cell>
          <cell r="I4313" t="str">
            <v>Linkage Group IV</v>
          </cell>
        </row>
        <row r="4314">
          <cell r="A4314" t="str">
            <v>NCU04892</v>
          </cell>
          <cell r="D4314">
            <v>636</v>
          </cell>
          <cell r="E4314">
            <v>649461</v>
          </cell>
          <cell r="F4314">
            <v>650096</v>
          </cell>
          <cell r="G4314" t="str">
            <v>-</v>
          </cell>
          <cell r="H4314" t="str">
            <v>hypothetical protein</v>
          </cell>
          <cell r="I4314" t="str">
            <v>Linkage Group IV</v>
          </cell>
        </row>
        <row r="4315">
          <cell r="A4315" t="str">
            <v>NCU04893</v>
          </cell>
          <cell r="D4315">
            <v>690</v>
          </cell>
          <cell r="E4315">
            <v>650760</v>
          </cell>
          <cell r="F4315">
            <v>651449</v>
          </cell>
          <cell r="G4315" t="str">
            <v>-</v>
          </cell>
          <cell r="H4315" t="str">
            <v>hypothetical protein</v>
          </cell>
          <cell r="I4315" t="str">
            <v>Linkage Group IV</v>
          </cell>
        </row>
        <row r="4316">
          <cell r="A4316" t="str">
            <v>NCU04894</v>
          </cell>
          <cell r="D4316">
            <v>1242</v>
          </cell>
          <cell r="E4316">
            <v>652313</v>
          </cell>
          <cell r="F4316">
            <v>653554</v>
          </cell>
          <cell r="G4316" t="str">
            <v>-</v>
          </cell>
          <cell r="H4316" t="str">
            <v>hypothetical protein</v>
          </cell>
          <cell r="I4316" t="str">
            <v>Linkage Group IV</v>
          </cell>
        </row>
        <row r="4317">
          <cell r="A4317" t="str">
            <v>NCU04896</v>
          </cell>
          <cell r="D4317">
            <v>1969</v>
          </cell>
          <cell r="E4317">
            <v>658757</v>
          </cell>
          <cell r="F4317">
            <v>660725</v>
          </cell>
          <cell r="G4317" t="str">
            <v>-</v>
          </cell>
          <cell r="H4317" t="str">
            <v>hypothetical protein</v>
          </cell>
          <cell r="I4317" t="str">
            <v>Linkage Group IV</v>
          </cell>
        </row>
        <row r="4318">
          <cell r="A4318" t="str">
            <v>NCU04897</v>
          </cell>
          <cell r="D4318">
            <v>1268</v>
          </cell>
          <cell r="E4318">
            <v>663057</v>
          </cell>
          <cell r="F4318">
            <v>664324</v>
          </cell>
          <cell r="G4318" t="str">
            <v>-</v>
          </cell>
          <cell r="H4318" t="str">
            <v>hypothetical protein</v>
          </cell>
          <cell r="I4318" t="str">
            <v>Linkage Group IV</v>
          </cell>
        </row>
        <row r="4319">
          <cell r="A4319" t="str">
            <v>NCU04898</v>
          </cell>
          <cell r="D4319">
            <v>4631</v>
          </cell>
          <cell r="E4319">
            <v>665386</v>
          </cell>
          <cell r="F4319">
            <v>670016</v>
          </cell>
          <cell r="G4319" t="str">
            <v>+</v>
          </cell>
          <cell r="H4319" t="str">
            <v>cation-transporting ATPase 4</v>
          </cell>
          <cell r="I4319" t="str">
            <v>Linkage Group IV</v>
          </cell>
        </row>
        <row r="4320">
          <cell r="A4320" t="str">
            <v>NCU04899</v>
          </cell>
          <cell r="D4320">
            <v>1738</v>
          </cell>
          <cell r="E4320">
            <v>670506</v>
          </cell>
          <cell r="F4320">
            <v>672243</v>
          </cell>
          <cell r="G4320" t="str">
            <v>+</v>
          </cell>
          <cell r="H4320" t="str">
            <v>malate dehydrogenase</v>
          </cell>
          <cell r="I4320" t="str">
            <v>Linkage Group IV</v>
          </cell>
          <cell r="J4320" t="str">
            <v>GO:0005739,GO:0030060,GO:0005759,GO:0006108</v>
          </cell>
        </row>
        <row r="4321">
          <cell r="A4321" t="str">
            <v>NCU04900</v>
          </cell>
          <cell r="D4321">
            <v>342</v>
          </cell>
          <cell r="E4321">
            <v>673623</v>
          </cell>
          <cell r="F4321">
            <v>673964</v>
          </cell>
          <cell r="G4321" t="str">
            <v>-</v>
          </cell>
          <cell r="H4321" t="str">
            <v>hypothetical protein</v>
          </cell>
          <cell r="I4321" t="str">
            <v>Linkage Group IV</v>
          </cell>
        </row>
        <row r="4322">
          <cell r="A4322" t="str">
            <v>NCU04901</v>
          </cell>
          <cell r="D4322">
            <v>841</v>
          </cell>
          <cell r="E4322">
            <v>675514</v>
          </cell>
          <cell r="F4322">
            <v>676354</v>
          </cell>
          <cell r="G4322" t="str">
            <v>-</v>
          </cell>
          <cell r="H4322" t="str">
            <v>hypothetical protein</v>
          </cell>
          <cell r="I4322" t="str">
            <v>Linkage Group IV</v>
          </cell>
        </row>
        <row r="4323">
          <cell r="A4323" t="str">
            <v>NCU04902</v>
          </cell>
          <cell r="D4323">
            <v>1720</v>
          </cell>
          <cell r="E4323">
            <v>677723</v>
          </cell>
          <cell r="F4323">
            <v>679442</v>
          </cell>
          <cell r="G4323" t="str">
            <v>+</v>
          </cell>
          <cell r="H4323" t="str">
            <v>sodium-hydrogen antiporter</v>
          </cell>
          <cell r="I4323" t="str">
            <v>Linkage Group IV</v>
          </cell>
        </row>
        <row r="4324">
          <cell r="A4324" t="str">
            <v>NCU04903</v>
          </cell>
          <cell r="D4324">
            <v>2160</v>
          </cell>
          <cell r="E4324">
            <v>680059</v>
          </cell>
          <cell r="F4324">
            <v>682218</v>
          </cell>
          <cell r="G4324" t="str">
            <v>+</v>
          </cell>
          <cell r="H4324" t="str">
            <v>tripeptidyl peptidase I</v>
          </cell>
          <cell r="I4324" t="str">
            <v>Linkage Group IV</v>
          </cell>
        </row>
        <row r="4325">
          <cell r="A4325" t="str">
            <v>NCU04904</v>
          </cell>
          <cell r="D4325">
            <v>2556</v>
          </cell>
          <cell r="E4325">
            <v>683994</v>
          </cell>
          <cell r="F4325">
            <v>686549</v>
          </cell>
          <cell r="G4325" t="str">
            <v>+</v>
          </cell>
          <cell r="H4325" t="str">
            <v>hypothetical protein</v>
          </cell>
          <cell r="I4325" t="str">
            <v>Linkage Group IV</v>
          </cell>
          <cell r="J4325" t="str">
            <v>GO:0016036</v>
          </cell>
        </row>
        <row r="4326">
          <cell r="A4326" t="str">
            <v>NCU04905</v>
          </cell>
          <cell r="D4326">
            <v>1540</v>
          </cell>
          <cell r="E4326">
            <v>688473</v>
          </cell>
          <cell r="F4326">
            <v>690012</v>
          </cell>
          <cell r="G4326" t="str">
            <v>+</v>
          </cell>
          <cell r="H4326" t="str">
            <v>hypothetical protein</v>
          </cell>
          <cell r="I4326" t="str">
            <v>Linkage Group IV</v>
          </cell>
        </row>
        <row r="4327">
          <cell r="A4327" t="str">
            <v>NCU04906</v>
          </cell>
          <cell r="D4327">
            <v>1721</v>
          </cell>
          <cell r="E4327">
            <v>690719</v>
          </cell>
          <cell r="F4327">
            <v>692439</v>
          </cell>
          <cell r="G4327" t="str">
            <v>+</v>
          </cell>
          <cell r="H4327" t="str">
            <v>hypothetical protein</v>
          </cell>
          <cell r="I4327" t="str">
            <v>Linkage Group IV</v>
          </cell>
        </row>
        <row r="4328">
          <cell r="A4328" t="str">
            <v>NCU04907</v>
          </cell>
          <cell r="D4328">
            <v>1687</v>
          </cell>
          <cell r="E4328">
            <v>694303</v>
          </cell>
          <cell r="F4328">
            <v>695989</v>
          </cell>
          <cell r="G4328" t="str">
            <v>+</v>
          </cell>
          <cell r="H4328" t="str">
            <v>hypothetical protein</v>
          </cell>
          <cell r="I4328" t="str">
            <v>Linkage Group IV</v>
          </cell>
        </row>
        <row r="4329">
          <cell r="A4329" t="str">
            <v>NCU04908</v>
          </cell>
          <cell r="D4329">
            <v>1050</v>
          </cell>
          <cell r="E4329">
            <v>699366</v>
          </cell>
          <cell r="F4329">
            <v>700415</v>
          </cell>
          <cell r="G4329" t="str">
            <v>-</v>
          </cell>
          <cell r="H4329" t="str">
            <v>hypothetical protein</v>
          </cell>
          <cell r="I4329" t="str">
            <v>Linkage Group IV</v>
          </cell>
          <cell r="J4329" t="str">
            <v>GO:0009416</v>
          </cell>
        </row>
        <row r="4330">
          <cell r="A4330" t="str">
            <v>NCU04909</v>
          </cell>
          <cell r="D4330">
            <v>1485</v>
          </cell>
          <cell r="E4330">
            <v>701582</v>
          </cell>
          <cell r="F4330">
            <v>703066</v>
          </cell>
          <cell r="G4330" t="str">
            <v>+</v>
          </cell>
          <cell r="H4330" t="str">
            <v>hypothetical protein</v>
          </cell>
          <cell r="I4330" t="str">
            <v>Linkage Group IV</v>
          </cell>
        </row>
        <row r="4331">
          <cell r="A4331" t="str">
            <v>NCU04910</v>
          </cell>
          <cell r="D4331">
            <v>1709</v>
          </cell>
          <cell r="E4331">
            <v>704984</v>
          </cell>
          <cell r="F4331">
            <v>706692</v>
          </cell>
          <cell r="G4331" t="str">
            <v>+</v>
          </cell>
          <cell r="H4331" t="str">
            <v>hypothetical protein</v>
          </cell>
          <cell r="I4331" t="str">
            <v>Linkage Group IV</v>
          </cell>
        </row>
        <row r="4332">
          <cell r="A4332" t="str">
            <v>NCU04911</v>
          </cell>
          <cell r="D4332">
            <v>2355</v>
          </cell>
          <cell r="E4332">
            <v>707642</v>
          </cell>
          <cell r="F4332">
            <v>709996</v>
          </cell>
          <cell r="G4332" t="str">
            <v>-</v>
          </cell>
          <cell r="H4332" t="str">
            <v>hypothetical protein</v>
          </cell>
          <cell r="I4332" t="str">
            <v>Linkage Group IV</v>
          </cell>
        </row>
        <row r="4333">
          <cell r="A4333" t="str">
            <v>NCU04912</v>
          </cell>
          <cell r="D4333">
            <v>1824</v>
          </cell>
          <cell r="E4333">
            <v>712207</v>
          </cell>
          <cell r="F4333">
            <v>714030</v>
          </cell>
          <cell r="G4333" t="str">
            <v>-</v>
          </cell>
          <cell r="H4333" t="str">
            <v>HET domain-containing protein</v>
          </cell>
          <cell r="I4333" t="str">
            <v>Linkage Group IV</v>
          </cell>
        </row>
        <row r="4334">
          <cell r="A4334" t="str">
            <v>NCU04913</v>
          </cell>
          <cell r="D4334">
            <v>450</v>
          </cell>
          <cell r="E4334">
            <v>714394</v>
          </cell>
          <cell r="F4334">
            <v>714843</v>
          </cell>
          <cell r="G4334" t="str">
            <v>-</v>
          </cell>
          <cell r="H4334" t="str">
            <v>hypothetical protein</v>
          </cell>
          <cell r="I4334" t="str">
            <v>Linkage Group IV</v>
          </cell>
        </row>
        <row r="4335">
          <cell r="A4335" t="str">
            <v>NCU04914</v>
          </cell>
          <cell r="D4335">
            <v>1121</v>
          </cell>
          <cell r="E4335">
            <v>716424</v>
          </cell>
          <cell r="F4335">
            <v>717544</v>
          </cell>
          <cell r="G4335" t="str">
            <v>+</v>
          </cell>
          <cell r="H4335" t="str">
            <v>hypothetical protein</v>
          </cell>
          <cell r="I4335" t="str">
            <v>Linkage Group IV</v>
          </cell>
        </row>
        <row r="4336">
          <cell r="A4336" t="str">
            <v>NCU04915</v>
          </cell>
          <cell r="D4336">
            <v>1406</v>
          </cell>
          <cell r="E4336">
            <v>719624</v>
          </cell>
          <cell r="F4336">
            <v>721029</v>
          </cell>
          <cell r="G4336" t="str">
            <v>+</v>
          </cell>
          <cell r="H4336" t="str">
            <v>hypothetical protein</v>
          </cell>
          <cell r="I4336" t="str">
            <v>Linkage Group IV</v>
          </cell>
        </row>
        <row r="4337">
          <cell r="A4337" t="str">
            <v>NCU04916</v>
          </cell>
          <cell r="D4337">
            <v>1395</v>
          </cell>
          <cell r="E4337">
            <v>722522</v>
          </cell>
          <cell r="F4337">
            <v>723916</v>
          </cell>
          <cell r="G4337" t="str">
            <v>-</v>
          </cell>
          <cell r="H4337" t="str">
            <v>hypothetical protein</v>
          </cell>
          <cell r="I4337" t="str">
            <v>Linkage Group IV</v>
          </cell>
        </row>
        <row r="4338">
          <cell r="A4338" t="str">
            <v>NCU04917</v>
          </cell>
          <cell r="D4338">
            <v>1691</v>
          </cell>
          <cell r="E4338">
            <v>725445</v>
          </cell>
          <cell r="F4338">
            <v>727135</v>
          </cell>
          <cell r="G4338" t="str">
            <v>-</v>
          </cell>
          <cell r="H4338" t="str">
            <v>hypothetical protein</v>
          </cell>
          <cell r="I4338" t="str">
            <v>Linkage Group IV</v>
          </cell>
        </row>
        <row r="4339">
          <cell r="A4339" t="str">
            <v>NCU04918</v>
          </cell>
          <cell r="D4339">
            <v>3058</v>
          </cell>
          <cell r="E4339">
            <v>728617</v>
          </cell>
          <cell r="F4339">
            <v>731674</v>
          </cell>
          <cell r="G4339" t="str">
            <v>-</v>
          </cell>
          <cell r="H4339" t="str">
            <v>hypothetical protein</v>
          </cell>
          <cell r="I4339" t="str">
            <v>Linkage Group IV</v>
          </cell>
        </row>
        <row r="4340">
          <cell r="A4340" t="str">
            <v>NCU04919</v>
          </cell>
          <cell r="D4340">
            <v>2358</v>
          </cell>
          <cell r="E4340">
            <v>732703</v>
          </cell>
          <cell r="F4340">
            <v>735060</v>
          </cell>
          <cell r="G4340" t="str">
            <v>-</v>
          </cell>
          <cell r="H4340" t="str">
            <v>hypothetical protein</v>
          </cell>
          <cell r="I4340" t="str">
            <v>Linkage Group IV</v>
          </cell>
        </row>
        <row r="4341">
          <cell r="A4341" t="str">
            <v>NCU04920</v>
          </cell>
          <cell r="D4341">
            <v>2366</v>
          </cell>
          <cell r="E4341">
            <v>736339</v>
          </cell>
          <cell r="F4341">
            <v>738704</v>
          </cell>
          <cell r="G4341" t="str">
            <v>+</v>
          </cell>
          <cell r="H4341" t="str">
            <v>hypothetical protein</v>
          </cell>
          <cell r="I4341" t="str">
            <v>Linkage Group IV</v>
          </cell>
        </row>
        <row r="4342">
          <cell r="A4342" t="str">
            <v>NCU04921</v>
          </cell>
          <cell r="D4342">
            <v>1605</v>
          </cell>
          <cell r="E4342">
            <v>739324</v>
          </cell>
          <cell r="F4342">
            <v>740928</v>
          </cell>
          <cell r="G4342" t="str">
            <v>-</v>
          </cell>
          <cell r="H4342" t="str">
            <v>DUF1295 domain-containing protein</v>
          </cell>
          <cell r="I4342" t="str">
            <v>Linkage Group IV</v>
          </cell>
          <cell r="J4342" t="str">
            <v>GO:0009416</v>
          </cell>
        </row>
        <row r="4343">
          <cell r="A4343" t="str">
            <v>NCU04922</v>
          </cell>
          <cell r="D4343">
            <v>333</v>
          </cell>
          <cell r="E4343">
            <v>742598</v>
          </cell>
          <cell r="F4343">
            <v>742930</v>
          </cell>
          <cell r="G4343" t="str">
            <v>+</v>
          </cell>
          <cell r="H4343" t="str">
            <v>hypothetical protein</v>
          </cell>
          <cell r="I4343" t="str">
            <v>Linkage Group IV</v>
          </cell>
        </row>
        <row r="4344">
          <cell r="A4344" t="str">
            <v>NCU04923</v>
          </cell>
          <cell r="B4344" t="str">
            <v>gcy-1</v>
          </cell>
          <cell r="D4344">
            <v>1650</v>
          </cell>
          <cell r="E4344">
            <v>747108</v>
          </cell>
          <cell r="F4344">
            <v>748757</v>
          </cell>
          <cell r="G4344" t="str">
            <v>-</v>
          </cell>
          <cell r="H4344" t="str">
            <v>Gld1</v>
          </cell>
          <cell r="I4344" t="str">
            <v>Linkage Group IV</v>
          </cell>
          <cell r="J4344" t="str">
            <v>GO:0042538,GO:0006970,GO:0009408,GO:0043331</v>
          </cell>
        </row>
        <row r="4345">
          <cell r="A4345" t="str">
            <v>NCU04924</v>
          </cell>
          <cell r="B4345" t="str">
            <v>cut-1</v>
          </cell>
          <cell r="C4345" t="str">
            <v>ovc</v>
          </cell>
          <cell r="D4345">
            <v>2185</v>
          </cell>
          <cell r="E4345">
            <v>750349</v>
          </cell>
          <cell r="F4345">
            <v>752533</v>
          </cell>
          <cell r="G4345" t="str">
            <v>+</v>
          </cell>
          <cell r="H4345" t="str">
            <v>hypothetical protein similar to phosphatidyl synthase</v>
          </cell>
          <cell r="I4345" t="str">
            <v>Linkage Group IV</v>
          </cell>
          <cell r="J4345" t="str">
            <v>GO:0016117,GO:0006970,GO:0009416,GO:0006972,GO:0042538,GO:0009651,GO:0046677,GO:0009408</v>
          </cell>
        </row>
        <row r="4346">
          <cell r="A4346" t="str">
            <v>NCU04925</v>
          </cell>
          <cell r="D4346">
            <v>405</v>
          </cell>
          <cell r="E4346">
            <v>755396</v>
          </cell>
          <cell r="F4346">
            <v>755800</v>
          </cell>
          <cell r="G4346" t="str">
            <v>-</v>
          </cell>
          <cell r="H4346" t="str">
            <v>hypothetical protein</v>
          </cell>
          <cell r="I4346" t="str">
            <v>Linkage Group IV</v>
          </cell>
        </row>
        <row r="4347">
          <cell r="A4347" t="str">
            <v>NCU04926</v>
          </cell>
          <cell r="D4347">
            <v>679</v>
          </cell>
          <cell r="E4347">
            <v>763647</v>
          </cell>
          <cell r="F4347">
            <v>764325</v>
          </cell>
          <cell r="G4347" t="str">
            <v>+</v>
          </cell>
          <cell r="H4347" t="str">
            <v>hypothetical protein</v>
          </cell>
          <cell r="I4347" t="str">
            <v>Linkage Group IV</v>
          </cell>
        </row>
        <row r="4348">
          <cell r="A4348" t="str">
            <v>NCU04927</v>
          </cell>
          <cell r="D4348">
            <v>2271</v>
          </cell>
          <cell r="E4348">
            <v>767371</v>
          </cell>
          <cell r="F4348">
            <v>769641</v>
          </cell>
          <cell r="G4348" t="str">
            <v>+</v>
          </cell>
          <cell r="H4348" t="str">
            <v>hypothetical protein</v>
          </cell>
          <cell r="I4348" t="str">
            <v>Linkage Group IV</v>
          </cell>
        </row>
        <row r="4349">
          <cell r="A4349" t="str">
            <v>NCU04928</v>
          </cell>
          <cell r="D4349">
            <v>1283</v>
          </cell>
          <cell r="E4349">
            <v>773886</v>
          </cell>
          <cell r="F4349">
            <v>775168</v>
          </cell>
          <cell r="G4349" t="str">
            <v>-</v>
          </cell>
          <cell r="H4349" t="str">
            <v>hypothetical protein</v>
          </cell>
          <cell r="I4349" t="str">
            <v>Linkage Group IV</v>
          </cell>
        </row>
        <row r="4350">
          <cell r="A4350" t="str">
            <v>NCU04930</v>
          </cell>
          <cell r="D4350">
            <v>1982</v>
          </cell>
          <cell r="E4350">
            <v>777611</v>
          </cell>
          <cell r="F4350">
            <v>779592</v>
          </cell>
          <cell r="G4350" t="str">
            <v>-</v>
          </cell>
          <cell r="H4350" t="str">
            <v>hypothetical protein</v>
          </cell>
          <cell r="I4350" t="str">
            <v>Linkage Group IV</v>
          </cell>
        </row>
        <row r="4351">
          <cell r="A4351" t="str">
            <v>NCU04931</v>
          </cell>
          <cell r="D4351">
            <v>1560</v>
          </cell>
          <cell r="E4351">
            <v>781424</v>
          </cell>
          <cell r="F4351">
            <v>782983</v>
          </cell>
          <cell r="G4351" t="str">
            <v>+</v>
          </cell>
          <cell r="H4351" t="str">
            <v>hypothetical protein</v>
          </cell>
          <cell r="I4351" t="str">
            <v>Linkage Group IV</v>
          </cell>
        </row>
        <row r="4352">
          <cell r="A4352" t="str">
            <v>NCU04932</v>
          </cell>
          <cell r="D4352">
            <v>1854</v>
          </cell>
          <cell r="E4352">
            <v>784130</v>
          </cell>
          <cell r="F4352">
            <v>785983</v>
          </cell>
          <cell r="G4352" t="str">
            <v>+</v>
          </cell>
          <cell r="H4352" t="str">
            <v>hypothetical protein</v>
          </cell>
          <cell r="I4352" t="str">
            <v>Linkage Group IV</v>
          </cell>
        </row>
        <row r="4353">
          <cell r="A4353" t="str">
            <v>NCU04933</v>
          </cell>
          <cell r="D4353">
            <v>906</v>
          </cell>
          <cell r="E4353">
            <v>786336</v>
          </cell>
          <cell r="F4353">
            <v>787241</v>
          </cell>
          <cell r="G4353" t="str">
            <v>-</v>
          </cell>
          <cell r="H4353" t="str">
            <v>nucleoside-diphosphate-sugar epimerase</v>
          </cell>
          <cell r="I4353" t="str">
            <v>Linkage Group IV</v>
          </cell>
        </row>
        <row r="4354">
          <cell r="A4354" t="str">
            <v>NCU04934</v>
          </cell>
          <cell r="D4354">
            <v>1695</v>
          </cell>
          <cell r="E4354">
            <v>787715</v>
          </cell>
          <cell r="F4354">
            <v>789409</v>
          </cell>
          <cell r="G4354" t="str">
            <v>-</v>
          </cell>
          <cell r="H4354" t="str">
            <v>hypothetical protein</v>
          </cell>
          <cell r="I4354" t="str">
            <v>Linkage Group IV</v>
          </cell>
        </row>
        <row r="4355">
          <cell r="A4355" t="str">
            <v>NCU04935</v>
          </cell>
          <cell r="D4355">
            <v>2683</v>
          </cell>
          <cell r="E4355">
            <v>789870</v>
          </cell>
          <cell r="F4355">
            <v>792552</v>
          </cell>
          <cell r="G4355" t="str">
            <v>-</v>
          </cell>
          <cell r="H4355" t="str">
            <v>dynamin family protein</v>
          </cell>
          <cell r="I4355" t="str">
            <v>Linkage Group IV</v>
          </cell>
          <cell r="J4355" t="str">
            <v>GO:0043331</v>
          </cell>
        </row>
        <row r="4356">
          <cell r="A4356" t="str">
            <v>NCU04936</v>
          </cell>
          <cell r="D4356">
            <v>2628</v>
          </cell>
          <cell r="E4356">
            <v>796016</v>
          </cell>
          <cell r="F4356">
            <v>798643</v>
          </cell>
          <cell r="G4356" t="str">
            <v>+</v>
          </cell>
          <cell r="H4356" t="str">
            <v>UDP-glucose 6-dehydrogenase</v>
          </cell>
          <cell r="I4356" t="str">
            <v>Linkage Group IV</v>
          </cell>
        </row>
        <row r="4357">
          <cell r="A4357" t="str">
            <v>NCU04937</v>
          </cell>
          <cell r="D4357">
            <v>1006</v>
          </cell>
          <cell r="E4357">
            <v>799072</v>
          </cell>
          <cell r="F4357">
            <v>800077</v>
          </cell>
          <cell r="G4357" t="str">
            <v>-</v>
          </cell>
          <cell r="H4357" t="str">
            <v>hypothetical protein</v>
          </cell>
          <cell r="I4357" t="str">
            <v>Linkage Group IV</v>
          </cell>
        </row>
        <row r="4358">
          <cell r="A4358" t="str">
            <v>NCU04938</v>
          </cell>
          <cell r="D4358">
            <v>2016</v>
          </cell>
          <cell r="E4358">
            <v>801988</v>
          </cell>
          <cell r="F4358">
            <v>804003</v>
          </cell>
          <cell r="G4358" t="str">
            <v>+</v>
          </cell>
          <cell r="H4358" t="str">
            <v>choline dehydrogenase</v>
          </cell>
          <cell r="I4358" t="str">
            <v>Linkage Group IV</v>
          </cell>
        </row>
        <row r="4359">
          <cell r="A4359" t="str">
            <v>NCU04939</v>
          </cell>
          <cell r="D4359">
            <v>1603</v>
          </cell>
          <cell r="E4359">
            <v>804073</v>
          </cell>
          <cell r="F4359">
            <v>805675</v>
          </cell>
          <cell r="G4359" t="str">
            <v>-</v>
          </cell>
          <cell r="H4359" t="str">
            <v>hypothetical protein</v>
          </cell>
          <cell r="I4359" t="str">
            <v>Linkage Group IV</v>
          </cell>
        </row>
        <row r="4360">
          <cell r="A4360" t="str">
            <v>NCU04940</v>
          </cell>
          <cell r="D4360">
            <v>1399</v>
          </cell>
          <cell r="E4360">
            <v>806707</v>
          </cell>
          <cell r="F4360">
            <v>808105</v>
          </cell>
          <cell r="G4360" t="str">
            <v>+</v>
          </cell>
          <cell r="H4360" t="str">
            <v>reticulon-4-interacting protein 1</v>
          </cell>
          <cell r="I4360" t="str">
            <v>Linkage Group IV</v>
          </cell>
        </row>
        <row r="4361">
          <cell r="A4361" t="str">
            <v>NCU04941</v>
          </cell>
          <cell r="D4361">
            <v>2096</v>
          </cell>
          <cell r="E4361">
            <v>808476</v>
          </cell>
          <cell r="F4361">
            <v>810571</v>
          </cell>
          <cell r="G4361" t="str">
            <v>+</v>
          </cell>
          <cell r="H4361" t="str">
            <v>hypothetical protein</v>
          </cell>
          <cell r="I4361" t="str">
            <v>Linkage Group IV</v>
          </cell>
        </row>
        <row r="4362">
          <cell r="A4362" t="str">
            <v>NCU04942</v>
          </cell>
          <cell r="D4362">
            <v>1975</v>
          </cell>
          <cell r="E4362">
            <v>813380</v>
          </cell>
          <cell r="F4362">
            <v>815354</v>
          </cell>
          <cell r="G4362" t="str">
            <v>-</v>
          </cell>
          <cell r="H4362" t="str">
            <v>methionine permease</v>
          </cell>
          <cell r="I4362" t="str">
            <v>Linkage Group IV</v>
          </cell>
        </row>
        <row r="4363">
          <cell r="A4363" t="str">
            <v>NCU04943</v>
          </cell>
          <cell r="D4363">
            <v>1286</v>
          </cell>
          <cell r="E4363">
            <v>821058</v>
          </cell>
          <cell r="F4363">
            <v>822343</v>
          </cell>
          <cell r="G4363" t="str">
            <v>+</v>
          </cell>
          <cell r="H4363" t="str">
            <v>V-SNARE protein Bos1</v>
          </cell>
          <cell r="I4363" t="str">
            <v>Linkage Group IV</v>
          </cell>
        </row>
        <row r="4364">
          <cell r="A4364" t="str">
            <v>NCU04944</v>
          </cell>
          <cell r="D4364">
            <v>1549</v>
          </cell>
          <cell r="E4364">
            <v>822327</v>
          </cell>
          <cell r="F4364">
            <v>823875</v>
          </cell>
          <cell r="G4364" t="str">
            <v>-</v>
          </cell>
          <cell r="H4364" t="str">
            <v>thiamine pyrophosphokinase Thi80</v>
          </cell>
          <cell r="I4364" t="str">
            <v>Linkage Group IV</v>
          </cell>
        </row>
        <row r="4365">
          <cell r="A4365" t="str">
            <v>NCU04945</v>
          </cell>
          <cell r="D4365">
            <v>1485</v>
          </cell>
          <cell r="E4365">
            <v>824652</v>
          </cell>
          <cell r="F4365">
            <v>826136</v>
          </cell>
          <cell r="G4365" t="str">
            <v>+</v>
          </cell>
          <cell r="H4365" t="str">
            <v>mitochondrial intermembrane space protein Mia40</v>
          </cell>
          <cell r="I4365" t="str">
            <v>Linkage Group IV</v>
          </cell>
        </row>
        <row r="4366">
          <cell r="A4366" t="str">
            <v>NCU04946</v>
          </cell>
          <cell r="D4366">
            <v>1296</v>
          </cell>
          <cell r="E4366">
            <v>826813</v>
          </cell>
          <cell r="F4366">
            <v>828108</v>
          </cell>
          <cell r="G4366" t="str">
            <v>+</v>
          </cell>
          <cell r="H4366" t="str">
            <v>hypothetical protein</v>
          </cell>
          <cell r="I4366" t="str">
            <v>Linkage Group IV</v>
          </cell>
          <cell r="J4366" t="str">
            <v>GO:0009416,GO:0005741</v>
          </cell>
        </row>
        <row r="4367">
          <cell r="A4367" t="str">
            <v>NCU04947</v>
          </cell>
          <cell r="D4367">
            <v>4895</v>
          </cell>
          <cell r="E4367">
            <v>831063</v>
          </cell>
          <cell r="F4367">
            <v>835957</v>
          </cell>
          <cell r="G4367" t="str">
            <v>-</v>
          </cell>
          <cell r="H4367" t="str">
            <v>LysM domain-containing protein</v>
          </cell>
          <cell r="I4367" t="str">
            <v>Linkage Group IV</v>
          </cell>
        </row>
        <row r="4368">
          <cell r="A4368" t="str">
            <v>NCU04948</v>
          </cell>
          <cell r="D4368">
            <v>1654</v>
          </cell>
          <cell r="E4368">
            <v>838909</v>
          </cell>
          <cell r="F4368">
            <v>840562</v>
          </cell>
          <cell r="G4368" t="str">
            <v>+</v>
          </cell>
          <cell r="H4368" t="str">
            <v>hypothetical protein</v>
          </cell>
          <cell r="I4368" t="str">
            <v>Linkage Group IV</v>
          </cell>
        </row>
        <row r="4369">
          <cell r="A4369" t="str">
            <v>NCU04949</v>
          </cell>
          <cell r="D4369">
            <v>1075</v>
          </cell>
          <cell r="E4369">
            <v>840906</v>
          </cell>
          <cell r="F4369">
            <v>841980</v>
          </cell>
          <cell r="G4369" t="str">
            <v>-</v>
          </cell>
          <cell r="H4369" t="str">
            <v>hypothetical protein</v>
          </cell>
          <cell r="I4369" t="str">
            <v>Linkage Group IV</v>
          </cell>
        </row>
        <row r="4370">
          <cell r="A4370" t="str">
            <v>NCU04950</v>
          </cell>
          <cell r="D4370">
            <v>861</v>
          </cell>
          <cell r="E4370">
            <v>842412</v>
          </cell>
          <cell r="F4370">
            <v>843272</v>
          </cell>
          <cell r="G4370" t="str">
            <v>-</v>
          </cell>
          <cell r="H4370" t="str">
            <v>hypothetical protein</v>
          </cell>
          <cell r="I4370" t="str">
            <v>Linkage Group IV</v>
          </cell>
        </row>
        <row r="4371">
          <cell r="A4371" t="str">
            <v>NCU04951</v>
          </cell>
          <cell r="D4371">
            <v>969</v>
          </cell>
          <cell r="E4371">
            <v>844201</v>
          </cell>
          <cell r="F4371">
            <v>845169</v>
          </cell>
          <cell r="G4371" t="str">
            <v>-</v>
          </cell>
          <cell r="H4371" t="str">
            <v>hypothetical protein</v>
          </cell>
          <cell r="I4371" t="str">
            <v>Linkage Group IV</v>
          </cell>
        </row>
        <row r="4372">
          <cell r="A4372" t="str">
            <v>NCU04952</v>
          </cell>
          <cell r="D4372">
            <v>2708</v>
          </cell>
          <cell r="E4372">
            <v>846341</v>
          </cell>
          <cell r="F4372">
            <v>849048</v>
          </cell>
          <cell r="G4372" t="str">
            <v>-</v>
          </cell>
          <cell r="H4372" t="str">
            <v>beta-D-glucoside glucohydrolase</v>
          </cell>
          <cell r="I4372" t="str">
            <v>Linkage Group IV</v>
          </cell>
        </row>
        <row r="4373">
          <cell r="A4373" t="str">
            <v>NCU04953</v>
          </cell>
          <cell r="D4373">
            <v>1372</v>
          </cell>
          <cell r="E4373">
            <v>850055</v>
          </cell>
          <cell r="F4373">
            <v>851426</v>
          </cell>
          <cell r="G4373" t="str">
            <v>-</v>
          </cell>
          <cell r="H4373" t="str">
            <v>penicillopepsin</v>
          </cell>
          <cell r="I4373" t="str">
            <v>Linkage Group IV</v>
          </cell>
        </row>
        <row r="4374">
          <cell r="A4374" t="str">
            <v>NCU04954</v>
          </cell>
          <cell r="D4374">
            <v>1784</v>
          </cell>
          <cell r="E4374">
            <v>853542</v>
          </cell>
          <cell r="F4374">
            <v>855325</v>
          </cell>
          <cell r="G4374" t="str">
            <v>+</v>
          </cell>
          <cell r="H4374" t="str">
            <v>hypothetical protein</v>
          </cell>
          <cell r="I4374" t="str">
            <v>Linkage Group IV</v>
          </cell>
        </row>
        <row r="4375">
          <cell r="A4375" t="str">
            <v>NCU04955</v>
          </cell>
          <cell r="D4375">
            <v>738</v>
          </cell>
          <cell r="E4375">
            <v>855597</v>
          </cell>
          <cell r="F4375">
            <v>856334</v>
          </cell>
          <cell r="G4375" t="str">
            <v>+</v>
          </cell>
          <cell r="H4375" t="str">
            <v>hypothetical protein</v>
          </cell>
          <cell r="I4375" t="str">
            <v>Linkage Group IV</v>
          </cell>
        </row>
        <row r="4376">
          <cell r="A4376" t="str">
            <v>NCU04959</v>
          </cell>
          <cell r="D4376">
            <v>1400</v>
          </cell>
          <cell r="E4376">
            <v>862292</v>
          </cell>
          <cell r="F4376">
            <v>863691</v>
          </cell>
          <cell r="G4376" t="str">
            <v>+</v>
          </cell>
          <cell r="H4376" t="str">
            <v>secreted glucosidase</v>
          </cell>
          <cell r="I4376" t="str">
            <v>Linkage Group IV</v>
          </cell>
        </row>
        <row r="4377">
          <cell r="A4377" t="str">
            <v>NCU04960</v>
          </cell>
          <cell r="D4377">
            <v>1504</v>
          </cell>
          <cell r="E4377">
            <v>864267</v>
          </cell>
          <cell r="F4377">
            <v>865770</v>
          </cell>
          <cell r="G4377" t="str">
            <v>-</v>
          </cell>
          <cell r="H4377" t="str">
            <v>hypothetical protein</v>
          </cell>
          <cell r="I4377" t="str">
            <v>Linkage Group IV</v>
          </cell>
        </row>
        <row r="4378">
          <cell r="A4378" t="str">
            <v>NCU04961</v>
          </cell>
          <cell r="D4378">
            <v>641</v>
          </cell>
          <cell r="E4378">
            <v>866160</v>
          </cell>
          <cell r="F4378">
            <v>866800</v>
          </cell>
          <cell r="G4378" t="str">
            <v>-</v>
          </cell>
          <cell r="H4378" t="str">
            <v>hypothetical protein</v>
          </cell>
          <cell r="I4378" t="str">
            <v>Linkage Group IV</v>
          </cell>
        </row>
        <row r="4379">
          <cell r="A4379" t="str">
            <v>NCU04962</v>
          </cell>
          <cell r="D4379">
            <v>1224</v>
          </cell>
          <cell r="E4379">
            <v>868195</v>
          </cell>
          <cell r="F4379">
            <v>869418</v>
          </cell>
          <cell r="G4379" t="str">
            <v>-</v>
          </cell>
          <cell r="H4379" t="str">
            <v>hypothetical protein</v>
          </cell>
          <cell r="I4379" t="str">
            <v>Linkage Group IV</v>
          </cell>
        </row>
        <row r="4380">
          <cell r="A4380" t="str">
            <v>NCU04963</v>
          </cell>
          <cell r="D4380">
            <v>2209</v>
          </cell>
          <cell r="E4380">
            <v>872242</v>
          </cell>
          <cell r="F4380">
            <v>874450</v>
          </cell>
          <cell r="G4380" t="str">
            <v>+</v>
          </cell>
          <cell r="H4380" t="str">
            <v>high-affinity glucose transporter</v>
          </cell>
          <cell r="I4380" t="str">
            <v>Linkage Group IV</v>
          </cell>
          <cell r="J4380" t="str">
            <v>GO:0009416</v>
          </cell>
        </row>
        <row r="4381">
          <cell r="A4381" t="str">
            <v>NCU04974</v>
          </cell>
          <cell r="D4381">
            <v>750</v>
          </cell>
          <cell r="E4381">
            <v>994038</v>
          </cell>
          <cell r="F4381">
            <v>994787</v>
          </cell>
          <cell r="G4381" t="str">
            <v>+</v>
          </cell>
          <cell r="H4381" t="str">
            <v>hypothetical protein</v>
          </cell>
          <cell r="I4381" t="str">
            <v>Linkage Group IV</v>
          </cell>
        </row>
        <row r="4382">
          <cell r="A4382" t="str">
            <v>NCU04983</v>
          </cell>
          <cell r="D4382">
            <v>1373</v>
          </cell>
          <cell r="E4382">
            <v>1088600</v>
          </cell>
          <cell r="F4382">
            <v>1089972</v>
          </cell>
          <cell r="G4382" t="str">
            <v>+</v>
          </cell>
          <cell r="H4382" t="str">
            <v>lathosterol oxidase</v>
          </cell>
          <cell r="I4382" t="str">
            <v>Linkage Group IV</v>
          </cell>
        </row>
        <row r="4383">
          <cell r="A4383" t="str">
            <v>NCU04984</v>
          </cell>
          <cell r="D4383">
            <v>1302</v>
          </cell>
          <cell r="E4383">
            <v>1090106</v>
          </cell>
          <cell r="F4383">
            <v>1091407</v>
          </cell>
          <cell r="G4383" t="str">
            <v>+</v>
          </cell>
          <cell r="H4383" t="str">
            <v>hypothetical protein</v>
          </cell>
          <cell r="I4383" t="str">
            <v>Linkage Group IV</v>
          </cell>
        </row>
        <row r="4384">
          <cell r="A4384" t="str">
            <v>NCU04986</v>
          </cell>
          <cell r="D4384">
            <v>2423</v>
          </cell>
          <cell r="E4384">
            <v>1097607</v>
          </cell>
          <cell r="F4384">
            <v>1100029</v>
          </cell>
          <cell r="G4384" t="str">
            <v>+</v>
          </cell>
          <cell r="H4384" t="str">
            <v>hypothetical protein</v>
          </cell>
          <cell r="I4384" t="str">
            <v>Linkage Group IV</v>
          </cell>
        </row>
        <row r="4385">
          <cell r="A4385" t="str">
            <v>NCU04987</v>
          </cell>
          <cell r="D4385">
            <v>1136</v>
          </cell>
          <cell r="E4385">
            <v>1100297</v>
          </cell>
          <cell r="F4385">
            <v>1101432</v>
          </cell>
          <cell r="G4385" t="str">
            <v>-</v>
          </cell>
          <cell r="H4385" t="str">
            <v>hemolysin-III channel protein Izh2</v>
          </cell>
          <cell r="I4385" t="str">
            <v>Linkage Group IV</v>
          </cell>
        </row>
        <row r="4386">
          <cell r="A4386" t="str">
            <v>NCU04988</v>
          </cell>
          <cell r="D4386">
            <v>1192</v>
          </cell>
          <cell r="E4386">
            <v>1103878</v>
          </cell>
          <cell r="F4386">
            <v>1105069</v>
          </cell>
          <cell r="G4386" t="str">
            <v>+</v>
          </cell>
          <cell r="H4386" t="str">
            <v>hypothetical protein</v>
          </cell>
          <cell r="I4386" t="str">
            <v>Linkage Group IV</v>
          </cell>
        </row>
        <row r="4387">
          <cell r="A4387" t="str">
            <v>NCU04990</v>
          </cell>
          <cell r="D4387">
            <v>3033</v>
          </cell>
          <cell r="E4387">
            <v>1119137</v>
          </cell>
          <cell r="F4387">
            <v>1122169</v>
          </cell>
          <cell r="G4387" t="str">
            <v>-</v>
          </cell>
          <cell r="H4387" t="str">
            <v>protein serine/threonine kinase</v>
          </cell>
          <cell r="I4387" t="str">
            <v>Linkage Group IV</v>
          </cell>
          <cell r="J4387" t="str">
            <v>GO:0006468,GO:0004674,GO:0045835,GO:0005515,GO:0005829,GO:0031138</v>
          </cell>
        </row>
        <row r="4388">
          <cell r="A4388" t="str">
            <v>NCU04991</v>
          </cell>
          <cell r="D4388">
            <v>2657</v>
          </cell>
          <cell r="E4388">
            <v>4159600</v>
          </cell>
          <cell r="F4388">
            <v>4162256</v>
          </cell>
          <cell r="G4388" t="str">
            <v>-</v>
          </cell>
          <cell r="H4388" t="str">
            <v>oligopeptide transporter</v>
          </cell>
          <cell r="I4388" t="str">
            <v>Linkage Group VI</v>
          </cell>
        </row>
        <row r="4389">
          <cell r="A4389" t="str">
            <v>NCU04992</v>
          </cell>
          <cell r="D4389">
            <v>740</v>
          </cell>
          <cell r="E4389">
            <v>4158666</v>
          </cell>
          <cell r="F4389">
            <v>4159405</v>
          </cell>
          <cell r="G4389" t="str">
            <v>+</v>
          </cell>
          <cell r="H4389" t="str">
            <v>hypothetical protein</v>
          </cell>
          <cell r="I4389" t="str">
            <v>Linkage Group VI</v>
          </cell>
        </row>
        <row r="4390">
          <cell r="A4390" t="str">
            <v>NCU04994</v>
          </cell>
          <cell r="D4390">
            <v>1371</v>
          </cell>
          <cell r="E4390">
            <v>4154030</v>
          </cell>
          <cell r="F4390">
            <v>4155400</v>
          </cell>
          <cell r="G4390" t="str">
            <v>+</v>
          </cell>
          <cell r="H4390" t="str">
            <v>leucine aminopeptidase 2</v>
          </cell>
          <cell r="I4390" t="str">
            <v>Linkage Group VI</v>
          </cell>
        </row>
        <row r="4391">
          <cell r="A4391" t="str">
            <v>NCU04996</v>
          </cell>
          <cell r="D4391">
            <v>857</v>
          </cell>
          <cell r="E4391">
            <v>4149049</v>
          </cell>
          <cell r="F4391">
            <v>4149905</v>
          </cell>
          <cell r="G4391" t="str">
            <v>-</v>
          </cell>
          <cell r="H4391" t="str">
            <v>hypothetical protein</v>
          </cell>
          <cell r="I4391" t="str">
            <v>Linkage Group VI</v>
          </cell>
        </row>
        <row r="4392">
          <cell r="A4392" t="str">
            <v>NCU04997</v>
          </cell>
          <cell r="D4392">
            <v>1630</v>
          </cell>
          <cell r="E4392">
            <v>4144785</v>
          </cell>
          <cell r="F4392">
            <v>4146414</v>
          </cell>
          <cell r="G4392" t="str">
            <v>+</v>
          </cell>
          <cell r="H4392" t="str">
            <v>xylanase</v>
          </cell>
          <cell r="I4392" t="str">
            <v>Linkage Group VI</v>
          </cell>
        </row>
        <row r="4393">
          <cell r="A4393" t="str">
            <v>NCU04998</v>
          </cell>
          <cell r="D4393">
            <v>1032</v>
          </cell>
          <cell r="E4393">
            <v>4142276</v>
          </cell>
          <cell r="F4393">
            <v>4143307</v>
          </cell>
          <cell r="G4393" t="str">
            <v>+</v>
          </cell>
          <cell r="H4393" t="str">
            <v>hypothetical protein</v>
          </cell>
          <cell r="I4393" t="str">
            <v>Linkage Group VI</v>
          </cell>
        </row>
        <row r="4394">
          <cell r="A4394" t="str">
            <v>NCU05000</v>
          </cell>
          <cell r="D4394">
            <v>3233</v>
          </cell>
          <cell r="E4394">
            <v>4134889</v>
          </cell>
          <cell r="F4394">
            <v>4138121</v>
          </cell>
          <cell r="G4394" t="str">
            <v>+</v>
          </cell>
          <cell r="H4394" t="str">
            <v>hypothetical protein</v>
          </cell>
          <cell r="I4394" t="str">
            <v>Linkage Group VI</v>
          </cell>
        </row>
        <row r="4395">
          <cell r="A4395" t="str">
            <v>NCU05001</v>
          </cell>
          <cell r="D4395">
            <v>1838</v>
          </cell>
          <cell r="E4395">
            <v>4126014</v>
          </cell>
          <cell r="F4395">
            <v>4127851</v>
          </cell>
          <cell r="G4395" t="str">
            <v>+</v>
          </cell>
          <cell r="H4395" t="str">
            <v>ent-kaurene oxidase</v>
          </cell>
          <cell r="I4395" t="str">
            <v>Linkage Group VI</v>
          </cell>
        </row>
        <row r="4396">
          <cell r="A4396" t="str">
            <v>NCU05004</v>
          </cell>
          <cell r="D4396">
            <v>1356</v>
          </cell>
          <cell r="E4396">
            <v>4117160</v>
          </cell>
          <cell r="F4396">
            <v>4118515</v>
          </cell>
          <cell r="G4396" t="str">
            <v>-</v>
          </cell>
          <cell r="H4396" t="str">
            <v>hypothetical protein</v>
          </cell>
          <cell r="I4396" t="str">
            <v>Linkage Group VI</v>
          </cell>
        </row>
        <row r="4397">
          <cell r="A4397" t="str">
            <v>NCU05005</v>
          </cell>
          <cell r="D4397">
            <v>1088</v>
          </cell>
          <cell r="E4397">
            <v>4115993</v>
          </cell>
          <cell r="F4397">
            <v>4117080</v>
          </cell>
          <cell r="G4397" t="str">
            <v>+</v>
          </cell>
          <cell r="H4397" t="str">
            <v>HHE domain-containing protein</v>
          </cell>
          <cell r="I4397" t="str">
            <v>Linkage Group VI</v>
          </cell>
        </row>
        <row r="4398">
          <cell r="A4398" t="str">
            <v>NCU05006</v>
          </cell>
          <cell r="D4398">
            <v>1779</v>
          </cell>
          <cell r="E4398">
            <v>4112113</v>
          </cell>
          <cell r="F4398">
            <v>4113891</v>
          </cell>
          <cell r="G4398" t="str">
            <v>-</v>
          </cell>
          <cell r="H4398" t="str">
            <v>cytochrome P450</v>
          </cell>
          <cell r="I4398" t="str">
            <v>Linkage Group VI</v>
          </cell>
        </row>
        <row r="4399">
          <cell r="A4399" t="str">
            <v>NCU05007</v>
          </cell>
          <cell r="D4399">
            <v>3214</v>
          </cell>
          <cell r="E4399">
            <v>4102833</v>
          </cell>
          <cell r="F4399">
            <v>4106046</v>
          </cell>
          <cell r="G4399" t="str">
            <v>-</v>
          </cell>
          <cell r="H4399" t="str">
            <v>spindle poison sensitivity protein Scp3</v>
          </cell>
          <cell r="I4399" t="str">
            <v>Linkage Group VI</v>
          </cell>
          <cell r="J4399" t="str">
            <v>GO:0009416</v>
          </cell>
        </row>
        <row r="4400">
          <cell r="A4400" t="str">
            <v>NCU05008</v>
          </cell>
          <cell r="D4400">
            <v>2017</v>
          </cell>
          <cell r="E4400">
            <v>4100178</v>
          </cell>
          <cell r="F4400">
            <v>4102194</v>
          </cell>
          <cell r="G4400" t="str">
            <v>+</v>
          </cell>
          <cell r="H4400" t="str">
            <v>hypothetical protein</v>
          </cell>
          <cell r="I4400" t="str">
            <v>Linkage Group VI</v>
          </cell>
          <cell r="J4400" t="str">
            <v>GO:0005739,GO:0009055,GO:0005747,GO:0006116</v>
          </cell>
        </row>
        <row r="4401">
          <cell r="A4401" t="str">
            <v>NCU05009</v>
          </cell>
          <cell r="D4401">
            <v>1863</v>
          </cell>
          <cell r="E4401">
            <v>4097935</v>
          </cell>
          <cell r="F4401">
            <v>4099797</v>
          </cell>
          <cell r="G4401" t="str">
            <v>+</v>
          </cell>
          <cell r="H4401" t="str">
            <v>NADH:ubiquinone oxidoreductase 21.3</v>
          </cell>
          <cell r="I4401" t="str">
            <v>Linkage Group VI</v>
          </cell>
          <cell r="J4401" t="str">
            <v>GO:0032981,GO:0030437,GO:0006116,GO:0005739,GO:0009055,GO:0051539,GO:0005747</v>
          </cell>
        </row>
        <row r="4402">
          <cell r="A4402" t="str">
            <v>NCU05010</v>
          </cell>
          <cell r="D4402">
            <v>2195</v>
          </cell>
          <cell r="E4402">
            <v>4094329</v>
          </cell>
          <cell r="F4402">
            <v>4096523</v>
          </cell>
          <cell r="G4402" t="str">
            <v>+</v>
          </cell>
          <cell r="H4402" t="str">
            <v>hypothetical protein</v>
          </cell>
          <cell r="I4402" t="str">
            <v>Linkage Group VI</v>
          </cell>
        </row>
        <row r="4403">
          <cell r="A4403" t="str">
            <v>NCU05011</v>
          </cell>
          <cell r="B4403" t="str">
            <v>pks-2</v>
          </cell>
          <cell r="D4403">
            <v>7311</v>
          </cell>
          <cell r="E4403">
            <v>4085380</v>
          </cell>
          <cell r="F4403">
            <v>4092690</v>
          </cell>
          <cell r="G4403" t="str">
            <v>+</v>
          </cell>
          <cell r="H4403" t="str">
            <v>polyketide synthase-2</v>
          </cell>
          <cell r="I4403" t="str">
            <v>Linkage Group VI</v>
          </cell>
        </row>
        <row r="4404">
          <cell r="A4404" t="str">
            <v>NCU05012</v>
          </cell>
          <cell r="D4404">
            <v>1947</v>
          </cell>
          <cell r="E4404">
            <v>4080368</v>
          </cell>
          <cell r="F4404">
            <v>4082314</v>
          </cell>
          <cell r="G4404" t="str">
            <v>-</v>
          </cell>
          <cell r="H4404" t="str">
            <v>hypothetical protein</v>
          </cell>
          <cell r="I4404" t="str">
            <v>Linkage Group VI</v>
          </cell>
        </row>
        <row r="4405">
          <cell r="A4405" t="str">
            <v>NCU05013</v>
          </cell>
          <cell r="D4405">
            <v>2981</v>
          </cell>
          <cell r="E4405">
            <v>4072544</v>
          </cell>
          <cell r="F4405">
            <v>4075524</v>
          </cell>
          <cell r="G4405" t="str">
            <v>-</v>
          </cell>
          <cell r="H4405" t="str">
            <v>hypothetical protein</v>
          </cell>
          <cell r="I4405" t="str">
            <v>Linkage Group VI</v>
          </cell>
        </row>
        <row r="4406">
          <cell r="A4406" t="str">
            <v>NCU05014</v>
          </cell>
          <cell r="D4406">
            <v>1517</v>
          </cell>
          <cell r="E4406">
            <v>4070931</v>
          </cell>
          <cell r="F4406">
            <v>4072447</v>
          </cell>
          <cell r="G4406" t="str">
            <v>+</v>
          </cell>
          <cell r="H4406" t="str">
            <v>thiamin pyrophosphokinase</v>
          </cell>
          <cell r="I4406" t="str">
            <v>Linkage Group VI</v>
          </cell>
        </row>
        <row r="4407">
          <cell r="A4407" t="str">
            <v>NCU05015</v>
          </cell>
          <cell r="D4407">
            <v>1208</v>
          </cell>
          <cell r="E4407">
            <v>4064967</v>
          </cell>
          <cell r="F4407">
            <v>4066174</v>
          </cell>
          <cell r="G4407" t="str">
            <v>+</v>
          </cell>
          <cell r="H4407" t="str">
            <v>hypothetical protein</v>
          </cell>
          <cell r="I4407" t="str">
            <v>Linkage Group VI</v>
          </cell>
        </row>
        <row r="4408">
          <cell r="A4408" t="str">
            <v>NCU05016</v>
          </cell>
          <cell r="D4408">
            <v>2377</v>
          </cell>
          <cell r="E4408">
            <v>4060315</v>
          </cell>
          <cell r="F4408">
            <v>4062691</v>
          </cell>
          <cell r="G4408" t="str">
            <v>+</v>
          </cell>
          <cell r="H4408" t="str">
            <v>hypothetical protein</v>
          </cell>
          <cell r="I4408" t="str">
            <v>Linkage Group VI</v>
          </cell>
        </row>
        <row r="4409">
          <cell r="A4409" t="str">
            <v>NCU05017</v>
          </cell>
          <cell r="D4409">
            <v>675</v>
          </cell>
          <cell r="E4409">
            <v>4057491</v>
          </cell>
          <cell r="F4409">
            <v>4058165</v>
          </cell>
          <cell r="G4409" t="str">
            <v>+</v>
          </cell>
          <cell r="H4409" t="str">
            <v>hypothetical protein</v>
          </cell>
          <cell r="I4409" t="str">
            <v>Linkage Group VI</v>
          </cell>
        </row>
        <row r="4410">
          <cell r="A4410" t="str">
            <v>NCU05018</v>
          </cell>
          <cell r="D4410">
            <v>1054</v>
          </cell>
          <cell r="E4410">
            <v>4056038</v>
          </cell>
          <cell r="F4410">
            <v>4057091</v>
          </cell>
          <cell r="G4410" t="str">
            <v>-</v>
          </cell>
          <cell r="H4410" t="str">
            <v>hypothetical protein</v>
          </cell>
          <cell r="I4410" t="str">
            <v>Linkage Group VI</v>
          </cell>
        </row>
        <row r="4411">
          <cell r="A4411" t="str">
            <v>NCU05019</v>
          </cell>
          <cell r="D4411">
            <v>1429</v>
          </cell>
          <cell r="E4411">
            <v>4051752</v>
          </cell>
          <cell r="F4411">
            <v>4053180</v>
          </cell>
          <cell r="G4411" t="str">
            <v>-</v>
          </cell>
          <cell r="H4411" t="str">
            <v>hypothetical protein</v>
          </cell>
          <cell r="I4411" t="str">
            <v>Linkage Group VI</v>
          </cell>
        </row>
        <row r="4412">
          <cell r="A4412" t="str">
            <v>NCU05020</v>
          </cell>
          <cell r="D4412">
            <v>1065</v>
          </cell>
          <cell r="E4412">
            <v>4048449</v>
          </cell>
          <cell r="F4412">
            <v>4049513</v>
          </cell>
          <cell r="G4412" t="str">
            <v>+</v>
          </cell>
          <cell r="H4412" t="str">
            <v>hypothetical protein</v>
          </cell>
          <cell r="I4412" t="str">
            <v>Linkage Group VI</v>
          </cell>
        </row>
        <row r="4413">
          <cell r="A4413" t="str">
            <v>NCU05022</v>
          </cell>
          <cell r="D4413">
            <v>752</v>
          </cell>
          <cell r="E4413">
            <v>4039323</v>
          </cell>
          <cell r="F4413">
            <v>4040074</v>
          </cell>
          <cell r="G4413" t="str">
            <v>-</v>
          </cell>
          <cell r="H4413" t="str">
            <v>hypothetical protein</v>
          </cell>
          <cell r="I4413" t="str">
            <v>Linkage Group VI</v>
          </cell>
        </row>
        <row r="4414">
          <cell r="A4414" t="str">
            <v>NCU05023</v>
          </cell>
          <cell r="D4414">
            <v>876</v>
          </cell>
          <cell r="E4414">
            <v>4036201</v>
          </cell>
          <cell r="F4414">
            <v>4037076</v>
          </cell>
          <cell r="G4414" t="str">
            <v>-</v>
          </cell>
          <cell r="H4414" t="str">
            <v>hypothetical protein</v>
          </cell>
          <cell r="I4414" t="str">
            <v>Linkage Group VI</v>
          </cell>
        </row>
        <row r="4415">
          <cell r="A4415" t="str">
            <v>NCU05024</v>
          </cell>
          <cell r="D4415">
            <v>1417</v>
          </cell>
          <cell r="E4415">
            <v>4031113</v>
          </cell>
          <cell r="F4415">
            <v>4032529</v>
          </cell>
          <cell r="G4415" t="str">
            <v>-</v>
          </cell>
          <cell r="H4415" t="str">
            <v>hypothetical protein</v>
          </cell>
          <cell r="I4415" t="str">
            <v>Linkage Group VI</v>
          </cell>
        </row>
        <row r="4416">
          <cell r="A4416" t="str">
            <v>NCU05025</v>
          </cell>
          <cell r="D4416">
            <v>975</v>
          </cell>
          <cell r="E4416">
            <v>4021045</v>
          </cell>
          <cell r="F4416">
            <v>4022019</v>
          </cell>
          <cell r="G4416" t="str">
            <v>-</v>
          </cell>
          <cell r="H4416" t="str">
            <v>hypothetical protein</v>
          </cell>
          <cell r="I4416" t="str">
            <v>Linkage Group VI</v>
          </cell>
        </row>
        <row r="4417">
          <cell r="A4417" t="str">
            <v>NCU05027</v>
          </cell>
          <cell r="D4417">
            <v>1709</v>
          </cell>
          <cell r="E4417">
            <v>4003549</v>
          </cell>
          <cell r="F4417">
            <v>4005257</v>
          </cell>
          <cell r="G4417" t="str">
            <v>+</v>
          </cell>
          <cell r="H4417" t="str">
            <v>hypothetical protein</v>
          </cell>
          <cell r="I4417" t="str">
            <v>Linkage Group VI</v>
          </cell>
        </row>
        <row r="4418">
          <cell r="A4418" t="str">
            <v>NCU05028</v>
          </cell>
          <cell r="D4418">
            <v>2837</v>
          </cell>
          <cell r="E4418">
            <v>3999283</v>
          </cell>
          <cell r="F4418">
            <v>4002119</v>
          </cell>
          <cell r="G4418" t="str">
            <v>-</v>
          </cell>
          <cell r="H4418" t="str">
            <v>kinesin</v>
          </cell>
          <cell r="I4418" t="str">
            <v>Linkage Group VI</v>
          </cell>
        </row>
        <row r="4419">
          <cell r="A4419" t="str">
            <v>NCU05029</v>
          </cell>
          <cell r="D4419">
            <v>2569</v>
          </cell>
          <cell r="E4419">
            <v>3995580</v>
          </cell>
          <cell r="F4419">
            <v>3998148</v>
          </cell>
          <cell r="G4419" t="str">
            <v>-</v>
          </cell>
          <cell r="H4419" t="str">
            <v>iron-sulfur clusters transporter atm-1</v>
          </cell>
          <cell r="I4419" t="str">
            <v>Linkage Group VI</v>
          </cell>
          <cell r="J4419" t="str">
            <v>GO:0005743,GO:0042626,GO:0005739,GO:0006879</v>
          </cell>
        </row>
        <row r="4420">
          <cell r="A4420" t="str">
            <v>NCU05030</v>
          </cell>
          <cell r="D4420">
            <v>1075</v>
          </cell>
          <cell r="E4420">
            <v>3991859</v>
          </cell>
          <cell r="F4420">
            <v>3992933</v>
          </cell>
          <cell r="G4420" t="str">
            <v>-</v>
          </cell>
          <cell r="H4420" t="str">
            <v>hypothetical protein</v>
          </cell>
          <cell r="I4420" t="str">
            <v>Linkage Group VI</v>
          </cell>
        </row>
        <row r="4421">
          <cell r="A4421" t="str">
            <v>NCU05031</v>
          </cell>
          <cell r="D4421">
            <v>393</v>
          </cell>
          <cell r="E4421">
            <v>3990814</v>
          </cell>
          <cell r="F4421">
            <v>3991206</v>
          </cell>
          <cell r="G4421" t="str">
            <v>+</v>
          </cell>
          <cell r="H4421" t="str">
            <v>hypothetical protein</v>
          </cell>
          <cell r="I4421" t="str">
            <v>Linkage Group VI</v>
          </cell>
        </row>
        <row r="4422">
          <cell r="A4422" t="str">
            <v>NCU05032</v>
          </cell>
          <cell r="D4422">
            <v>1461</v>
          </cell>
          <cell r="E4422">
            <v>3987088</v>
          </cell>
          <cell r="F4422">
            <v>3988608</v>
          </cell>
          <cell r="G4422" t="str">
            <v>+</v>
          </cell>
          <cell r="H4422" t="str">
            <v>60S ribosomal protein L40</v>
          </cell>
          <cell r="I4422" t="str">
            <v>Linkage Group VI</v>
          </cell>
        </row>
        <row r="4423">
          <cell r="A4423" t="str">
            <v>NCU05033</v>
          </cell>
          <cell r="D4423">
            <v>2054</v>
          </cell>
          <cell r="E4423">
            <v>3983546</v>
          </cell>
          <cell r="F4423">
            <v>3985599</v>
          </cell>
          <cell r="G4423" t="str">
            <v>+</v>
          </cell>
          <cell r="H4423" t="str">
            <v>hypothetical protein</v>
          </cell>
          <cell r="I4423" t="str">
            <v>Linkage Group VI</v>
          </cell>
        </row>
        <row r="4424">
          <cell r="A4424" t="str">
            <v>NCU05034</v>
          </cell>
          <cell r="D4424">
            <v>2033</v>
          </cell>
          <cell r="E4424">
            <v>3980361</v>
          </cell>
          <cell r="F4424">
            <v>3982393</v>
          </cell>
          <cell r="G4424" t="str">
            <v>-</v>
          </cell>
          <cell r="H4424" t="str">
            <v>hypothetical protein</v>
          </cell>
          <cell r="I4424" t="str">
            <v>Linkage Group VI</v>
          </cell>
        </row>
        <row r="4425">
          <cell r="A4425" t="str">
            <v>NCU05035</v>
          </cell>
          <cell r="D4425">
            <v>1760</v>
          </cell>
          <cell r="E4425">
            <v>3977259</v>
          </cell>
          <cell r="F4425">
            <v>3979018</v>
          </cell>
          <cell r="G4425" t="str">
            <v>-</v>
          </cell>
          <cell r="H4425" t="str">
            <v>hypothetical protein</v>
          </cell>
          <cell r="I4425" t="str">
            <v>Linkage Group VI</v>
          </cell>
        </row>
        <row r="4426">
          <cell r="A4426" t="str">
            <v>NCU05036</v>
          </cell>
          <cell r="D4426">
            <v>1690</v>
          </cell>
          <cell r="E4426">
            <v>3975402</v>
          </cell>
          <cell r="F4426">
            <v>3977091</v>
          </cell>
          <cell r="G4426" t="str">
            <v>+</v>
          </cell>
          <cell r="H4426" t="str">
            <v>hypothetical protein</v>
          </cell>
          <cell r="I4426" t="str">
            <v>Linkage Group VI</v>
          </cell>
        </row>
        <row r="4427">
          <cell r="A4427" t="str">
            <v>NCU05037</v>
          </cell>
          <cell r="D4427">
            <v>1225</v>
          </cell>
          <cell r="E4427">
            <v>3972829</v>
          </cell>
          <cell r="F4427">
            <v>3974053</v>
          </cell>
          <cell r="G4427" t="str">
            <v>+</v>
          </cell>
          <cell r="H4427" t="str">
            <v>dihydrodipicolinate synthetase</v>
          </cell>
          <cell r="I4427" t="str">
            <v>Linkage Group VI</v>
          </cell>
        </row>
        <row r="4428">
          <cell r="A4428" t="str">
            <v>NCU05038</v>
          </cell>
          <cell r="D4428">
            <v>1167</v>
          </cell>
          <cell r="E4428">
            <v>3970171</v>
          </cell>
          <cell r="F4428">
            <v>3971337</v>
          </cell>
          <cell r="G4428" t="str">
            <v>-</v>
          </cell>
          <cell r="H4428" t="str">
            <v>2OG-Fe(II) oxygenase</v>
          </cell>
          <cell r="I4428" t="str">
            <v>Linkage Group VI</v>
          </cell>
        </row>
        <row r="4429">
          <cell r="A4429" t="str">
            <v>NCU05039</v>
          </cell>
          <cell r="D4429">
            <v>2106</v>
          </cell>
          <cell r="E4429">
            <v>3967412</v>
          </cell>
          <cell r="F4429">
            <v>3969517</v>
          </cell>
          <cell r="G4429" t="str">
            <v>-</v>
          </cell>
          <cell r="H4429" t="str">
            <v>hypothetical protein</v>
          </cell>
          <cell r="I4429" t="str">
            <v>Linkage Group VI</v>
          </cell>
        </row>
        <row r="4430">
          <cell r="A4430" t="str">
            <v>NCU05040</v>
          </cell>
          <cell r="D4430">
            <v>1046</v>
          </cell>
          <cell r="E4430">
            <v>3965602</v>
          </cell>
          <cell r="F4430">
            <v>3966647</v>
          </cell>
          <cell r="G4430" t="str">
            <v>-</v>
          </cell>
          <cell r="H4430" t="str">
            <v>hypothetical protein</v>
          </cell>
          <cell r="I4430" t="str">
            <v>Linkage Group VI</v>
          </cell>
        </row>
        <row r="4431">
          <cell r="A4431" t="str">
            <v>NCU05041</v>
          </cell>
          <cell r="D4431">
            <v>3622</v>
          </cell>
          <cell r="E4431">
            <v>3957178</v>
          </cell>
          <cell r="F4431">
            <v>3960799</v>
          </cell>
          <cell r="G4431" t="str">
            <v>-</v>
          </cell>
          <cell r="H4431" t="str">
            <v>trehalose-phosphatase</v>
          </cell>
          <cell r="I4431" t="str">
            <v>Linkage Group VI</v>
          </cell>
        </row>
        <row r="4432">
          <cell r="A4432" t="str">
            <v>NCU05042</v>
          </cell>
          <cell r="D4432">
            <v>2112</v>
          </cell>
          <cell r="E4432">
            <v>3954731</v>
          </cell>
          <cell r="F4432">
            <v>3956842</v>
          </cell>
          <cell r="G4432" t="str">
            <v>+</v>
          </cell>
          <cell r="H4432" t="str">
            <v>bilirubin oxidase</v>
          </cell>
          <cell r="I4432" t="str">
            <v>Linkage Group VI</v>
          </cell>
        </row>
        <row r="4433">
          <cell r="A4433" t="str">
            <v>NCU05043</v>
          </cell>
          <cell r="D4433">
            <v>1943</v>
          </cell>
          <cell r="E4433">
            <v>3950402</v>
          </cell>
          <cell r="F4433">
            <v>3952344</v>
          </cell>
          <cell r="G4433" t="str">
            <v>-</v>
          </cell>
          <cell r="H4433" t="str">
            <v>hypothetical protein</v>
          </cell>
          <cell r="I4433" t="str">
            <v>Linkage Group VI</v>
          </cell>
        </row>
        <row r="4434">
          <cell r="A4434" t="str">
            <v>NCU05044</v>
          </cell>
          <cell r="D4434">
            <v>2197</v>
          </cell>
          <cell r="E4434">
            <v>3947104</v>
          </cell>
          <cell r="F4434">
            <v>3949300</v>
          </cell>
          <cell r="G4434" t="str">
            <v>+</v>
          </cell>
          <cell r="H4434" t="str">
            <v>hypothetical protein</v>
          </cell>
          <cell r="I4434" t="str">
            <v>Linkage Group VI</v>
          </cell>
        </row>
        <row r="4435">
          <cell r="A4435" t="str">
            <v>NCU05045</v>
          </cell>
          <cell r="D4435">
            <v>2089</v>
          </cell>
          <cell r="E4435">
            <v>3944805</v>
          </cell>
          <cell r="F4435">
            <v>3946893</v>
          </cell>
          <cell r="G4435" t="str">
            <v>+</v>
          </cell>
          <cell r="H4435" t="str">
            <v>MFS monocarboxylate transporter</v>
          </cell>
          <cell r="I4435" t="str">
            <v>Linkage Group VI</v>
          </cell>
        </row>
        <row r="4436">
          <cell r="A4436" t="str">
            <v>NCU05046</v>
          </cell>
          <cell r="B4436" t="str">
            <v>ena-1</v>
          </cell>
          <cell r="D4436">
            <v>3763</v>
          </cell>
          <cell r="E4436">
            <v>3938808</v>
          </cell>
          <cell r="F4436">
            <v>3942570</v>
          </cell>
          <cell r="G4436" t="str">
            <v>+</v>
          </cell>
          <cell r="H4436" t="str">
            <v>calcium-transporting ATPase 3</v>
          </cell>
          <cell r="I4436" t="str">
            <v>Linkage Group VI</v>
          </cell>
          <cell r="J4436" t="str">
            <v>GO:0006813,GO:0006814,GO:0005624,GO:0005739,GO:0015662,GO:0016887,GO:0008556,GO:0008554</v>
          </cell>
        </row>
        <row r="4437">
          <cell r="A4437" t="str">
            <v>NCU05047</v>
          </cell>
          <cell r="D4437">
            <v>9745</v>
          </cell>
          <cell r="E4437">
            <v>3925925</v>
          </cell>
          <cell r="F4437">
            <v>3935669</v>
          </cell>
          <cell r="G4437" t="str">
            <v>-</v>
          </cell>
          <cell r="H4437" t="str">
            <v>hypothetical protein</v>
          </cell>
          <cell r="I4437" t="str">
            <v>Linkage Group VI</v>
          </cell>
        </row>
        <row r="4438">
          <cell r="A4438" t="str">
            <v>NCU05048</v>
          </cell>
          <cell r="D4438">
            <v>2160</v>
          </cell>
          <cell r="E4438">
            <v>3922009</v>
          </cell>
          <cell r="F4438">
            <v>3924168</v>
          </cell>
          <cell r="G4438" t="str">
            <v>+</v>
          </cell>
          <cell r="H4438" t="str">
            <v>hypothetical protein</v>
          </cell>
          <cell r="I4438" t="str">
            <v>Linkage Group VI</v>
          </cell>
        </row>
        <row r="4439">
          <cell r="A4439" t="str">
            <v>NCU05049</v>
          </cell>
          <cell r="D4439">
            <v>1566</v>
          </cell>
          <cell r="E4439">
            <v>3917966</v>
          </cell>
          <cell r="F4439">
            <v>3919531</v>
          </cell>
          <cell r="G4439" t="str">
            <v>+</v>
          </cell>
          <cell r="H4439" t="str">
            <v>hypothetical protein</v>
          </cell>
          <cell r="I4439" t="str">
            <v>Linkage Group VI</v>
          </cell>
        </row>
        <row r="4440">
          <cell r="A4440" t="str">
            <v>NCU05050</v>
          </cell>
          <cell r="D4440">
            <v>1277</v>
          </cell>
          <cell r="E4440">
            <v>3915351</v>
          </cell>
          <cell r="F4440">
            <v>3916627</v>
          </cell>
          <cell r="G4440" t="str">
            <v>+</v>
          </cell>
          <cell r="H4440" t="str">
            <v>2-hydroxyacid dehydrogenase</v>
          </cell>
          <cell r="I4440" t="str">
            <v>Linkage Group VI</v>
          </cell>
        </row>
        <row r="4441">
          <cell r="A4441" t="str">
            <v>NCU05051</v>
          </cell>
          <cell r="B4441" t="str">
            <v>col-23</v>
          </cell>
          <cell r="D4441">
            <v>2641</v>
          </cell>
          <cell r="E4441">
            <v>3911503</v>
          </cell>
          <cell r="F4441">
            <v>3914143</v>
          </cell>
          <cell r="G4441" t="str">
            <v>+</v>
          </cell>
          <cell r="H4441" t="str">
            <v>hypothetical protein</v>
          </cell>
          <cell r="I4441" t="str">
            <v>Linkage Group VI</v>
          </cell>
        </row>
        <row r="4442">
          <cell r="A4442" t="str">
            <v>NCU05052</v>
          </cell>
          <cell r="D4442">
            <v>303</v>
          </cell>
          <cell r="E4442">
            <v>3910649</v>
          </cell>
          <cell r="F4442">
            <v>3910951</v>
          </cell>
          <cell r="G4442" t="str">
            <v>-</v>
          </cell>
          <cell r="H4442" t="str">
            <v>hypothetical protein</v>
          </cell>
          <cell r="I4442" t="str">
            <v>Linkage Group VI</v>
          </cell>
        </row>
        <row r="4443">
          <cell r="A4443" t="str">
            <v>NCU05053</v>
          </cell>
          <cell r="D4443">
            <v>1255</v>
          </cell>
          <cell r="E4443">
            <v>3908173</v>
          </cell>
          <cell r="F4443">
            <v>3909427</v>
          </cell>
          <cell r="G4443" t="str">
            <v>-</v>
          </cell>
          <cell r="H4443" t="str">
            <v>hypothetical protein</v>
          </cell>
          <cell r="I4443" t="str">
            <v>Linkage Group VI</v>
          </cell>
        </row>
        <row r="4444">
          <cell r="A4444" t="str">
            <v>NCU05054</v>
          </cell>
          <cell r="D4444">
            <v>6500</v>
          </cell>
          <cell r="E4444">
            <v>3900072</v>
          </cell>
          <cell r="F4444">
            <v>3906571</v>
          </cell>
          <cell r="G4444" t="str">
            <v>-</v>
          </cell>
          <cell r="H4444" t="str">
            <v>hypothetical protein</v>
          </cell>
          <cell r="I4444" t="str">
            <v>Linkage Group VI</v>
          </cell>
        </row>
        <row r="4445">
          <cell r="A4445" t="str">
            <v>NCU05055</v>
          </cell>
          <cell r="D4445">
            <v>1215</v>
          </cell>
          <cell r="E4445">
            <v>3898507</v>
          </cell>
          <cell r="F4445">
            <v>3899721</v>
          </cell>
          <cell r="G4445" t="str">
            <v>-</v>
          </cell>
          <cell r="H4445" t="str">
            <v>hypothetical protein</v>
          </cell>
          <cell r="I4445" t="str">
            <v>Linkage Group VI</v>
          </cell>
        </row>
        <row r="4446">
          <cell r="A4446" t="str">
            <v>NCU05056</v>
          </cell>
          <cell r="D4446">
            <v>1937</v>
          </cell>
          <cell r="E4446">
            <v>3896137</v>
          </cell>
          <cell r="F4446">
            <v>3898073</v>
          </cell>
          <cell r="G4446" t="str">
            <v>-</v>
          </cell>
          <cell r="H4446" t="str">
            <v>hypothetical protein</v>
          </cell>
          <cell r="I4446" t="str">
            <v>Linkage Group VI</v>
          </cell>
        </row>
        <row r="4447">
          <cell r="A4447" t="str">
            <v>NCU05057</v>
          </cell>
          <cell r="D4447">
            <v>1389</v>
          </cell>
          <cell r="E4447">
            <v>3894456</v>
          </cell>
          <cell r="F4447">
            <v>3895844</v>
          </cell>
          <cell r="G4447" t="str">
            <v>+</v>
          </cell>
          <cell r="H4447" t="str">
            <v>endoglucanase EG-1</v>
          </cell>
          <cell r="I4447" t="str">
            <v>Linkage Group VI</v>
          </cell>
        </row>
        <row r="4448">
          <cell r="A4448" t="str">
            <v>NCU05058</v>
          </cell>
          <cell r="D4448">
            <v>986</v>
          </cell>
          <cell r="E4448">
            <v>3893058</v>
          </cell>
          <cell r="F4448">
            <v>3894043</v>
          </cell>
          <cell r="G4448" t="str">
            <v>+</v>
          </cell>
          <cell r="H4448" t="str">
            <v>hypothetical protein</v>
          </cell>
          <cell r="I4448" t="str">
            <v>Linkage Group VI</v>
          </cell>
        </row>
        <row r="4449">
          <cell r="A4449" t="str">
            <v>NCU05059</v>
          </cell>
          <cell r="D4449">
            <v>2265</v>
          </cell>
          <cell r="E4449">
            <v>3889494</v>
          </cell>
          <cell r="F4449">
            <v>3891758</v>
          </cell>
          <cell r="G4449" t="str">
            <v>+</v>
          </cell>
          <cell r="H4449" t="str">
            <v>monooxygenase</v>
          </cell>
          <cell r="I4449" t="str">
            <v>Linkage Group VI</v>
          </cell>
        </row>
        <row r="4450">
          <cell r="A4450" t="str">
            <v>NCU05060</v>
          </cell>
          <cell r="D4450">
            <v>1832</v>
          </cell>
          <cell r="E4450">
            <v>3886286</v>
          </cell>
          <cell r="F4450">
            <v>3888117</v>
          </cell>
          <cell r="G4450" t="str">
            <v>+</v>
          </cell>
          <cell r="H4450" t="str">
            <v>hypothetical protein</v>
          </cell>
          <cell r="I4450" t="str">
            <v>Linkage Group VI</v>
          </cell>
        </row>
        <row r="4451">
          <cell r="A4451" t="str">
            <v>NCU05061</v>
          </cell>
          <cell r="D4451">
            <v>1524</v>
          </cell>
          <cell r="E4451">
            <v>3875719</v>
          </cell>
          <cell r="F4451">
            <v>3877242</v>
          </cell>
          <cell r="G4451" t="str">
            <v>+</v>
          </cell>
          <cell r="H4451" t="str">
            <v>hypothetical protein</v>
          </cell>
          <cell r="I4451" t="str">
            <v>Linkage Group VI</v>
          </cell>
          <cell r="J4451" t="str">
            <v>GO:0009416</v>
          </cell>
        </row>
        <row r="4452">
          <cell r="A4452" t="str">
            <v>NCU05062</v>
          </cell>
          <cell r="D4452">
            <v>1968</v>
          </cell>
          <cell r="E4452">
            <v>3872250</v>
          </cell>
          <cell r="F4452">
            <v>3874217</v>
          </cell>
          <cell r="G4452" t="str">
            <v>-</v>
          </cell>
          <cell r="H4452" t="str">
            <v>hypothetical protein</v>
          </cell>
          <cell r="I4452" t="str">
            <v>Linkage Group VI</v>
          </cell>
        </row>
        <row r="4453">
          <cell r="A4453" t="str">
            <v>NCU05063</v>
          </cell>
          <cell r="D4453">
            <v>1701</v>
          </cell>
          <cell r="E4453">
            <v>3870330</v>
          </cell>
          <cell r="F4453">
            <v>3872030</v>
          </cell>
          <cell r="G4453" t="str">
            <v>-</v>
          </cell>
          <cell r="H4453" t="str">
            <v>cell wall glycosyl hydrolase YteR</v>
          </cell>
          <cell r="I4453" t="str">
            <v>Linkage Group VI</v>
          </cell>
        </row>
        <row r="4454">
          <cell r="A4454" t="str">
            <v>NCU05064</v>
          </cell>
          <cell r="D4454">
            <v>3529</v>
          </cell>
          <cell r="E4454">
            <v>3864938</v>
          </cell>
          <cell r="F4454">
            <v>3868466</v>
          </cell>
          <cell r="G4454" t="str">
            <v>+</v>
          </cell>
          <cell r="H4454" t="str">
            <v>C2H2 transcription factor</v>
          </cell>
          <cell r="I4454" t="str">
            <v>Linkage Group VI</v>
          </cell>
        </row>
        <row r="4455">
          <cell r="A4455" t="str">
            <v>NCU05066</v>
          </cell>
          <cell r="D4455">
            <v>2178</v>
          </cell>
          <cell r="E4455">
            <v>3851783</v>
          </cell>
          <cell r="F4455">
            <v>3853960</v>
          </cell>
          <cell r="G4455" t="str">
            <v>+</v>
          </cell>
          <cell r="H4455" t="str">
            <v>hypothetical protein</v>
          </cell>
          <cell r="I4455" t="str">
            <v>Linkage Group VI</v>
          </cell>
        </row>
        <row r="4456">
          <cell r="A4456" t="str">
            <v>NCU05067</v>
          </cell>
          <cell r="D4456">
            <v>1500</v>
          </cell>
          <cell r="E4456">
            <v>3849554</v>
          </cell>
          <cell r="F4456">
            <v>3851053</v>
          </cell>
          <cell r="G4456" t="str">
            <v>-</v>
          </cell>
          <cell r="H4456" t="str">
            <v>golgi transport complex component Cog5</v>
          </cell>
          <cell r="I4456" t="str">
            <v>Linkage Group VI</v>
          </cell>
        </row>
        <row r="4457">
          <cell r="A4457" t="str">
            <v>NCU05068</v>
          </cell>
          <cell r="D4457">
            <v>1517</v>
          </cell>
          <cell r="E4457">
            <v>3840540</v>
          </cell>
          <cell r="F4457">
            <v>3842056</v>
          </cell>
          <cell r="G4457" t="str">
            <v>-</v>
          </cell>
          <cell r="H4457" t="str">
            <v>hypothetical protein</v>
          </cell>
          <cell r="I4457" t="str">
            <v>Linkage Group VI</v>
          </cell>
        </row>
        <row r="4458">
          <cell r="A4458" t="str">
            <v>NCU05069</v>
          </cell>
          <cell r="D4458">
            <v>1948</v>
          </cell>
          <cell r="E4458">
            <v>3838513</v>
          </cell>
          <cell r="F4458">
            <v>3840460</v>
          </cell>
          <cell r="G4458" t="str">
            <v>+</v>
          </cell>
          <cell r="H4458" t="str">
            <v>FAD dependent oxidoreductase</v>
          </cell>
          <cell r="I4458" t="str">
            <v>Linkage Group VI</v>
          </cell>
        </row>
        <row r="4459">
          <cell r="A4459" t="str">
            <v>NCU05070</v>
          </cell>
          <cell r="D4459">
            <v>820</v>
          </cell>
          <cell r="E4459">
            <v>3836690</v>
          </cell>
          <cell r="F4459">
            <v>3837509</v>
          </cell>
          <cell r="G4459" t="str">
            <v>+</v>
          </cell>
          <cell r="H4459" t="str">
            <v>hypothetical protein</v>
          </cell>
          <cell r="I4459" t="str">
            <v>Linkage Group VI</v>
          </cell>
        </row>
        <row r="4460">
          <cell r="A4460" t="str">
            <v>NCU05071</v>
          </cell>
          <cell r="D4460">
            <v>1242</v>
          </cell>
          <cell r="E4460">
            <v>3832861</v>
          </cell>
          <cell r="F4460">
            <v>3834102</v>
          </cell>
          <cell r="G4460" t="str">
            <v>-</v>
          </cell>
          <cell r="H4460" t="str">
            <v>metallo-endopeptidase</v>
          </cell>
          <cell r="I4460" t="str">
            <v>Linkage Group VI</v>
          </cell>
        </row>
        <row r="4461">
          <cell r="A4461" t="str">
            <v>NCU05073</v>
          </cell>
          <cell r="D4461">
            <v>1114</v>
          </cell>
          <cell r="E4461">
            <v>3828202</v>
          </cell>
          <cell r="F4461">
            <v>3829315</v>
          </cell>
          <cell r="G4461" t="str">
            <v>+</v>
          </cell>
          <cell r="H4461" t="str">
            <v>hypothetical protein</v>
          </cell>
          <cell r="I4461" t="str">
            <v>Linkage Group VI</v>
          </cell>
        </row>
        <row r="4462">
          <cell r="A4462" t="str">
            <v>NCU05074</v>
          </cell>
          <cell r="D4462">
            <v>1461</v>
          </cell>
          <cell r="E4462">
            <v>3825671</v>
          </cell>
          <cell r="F4462">
            <v>3827131</v>
          </cell>
          <cell r="G4462" t="str">
            <v>+</v>
          </cell>
          <cell r="H4462" t="str">
            <v>hypothetical protein</v>
          </cell>
          <cell r="I4462" t="str">
            <v>Linkage Group VI</v>
          </cell>
        </row>
        <row r="4463">
          <cell r="A4463" t="str">
            <v>NCU05075</v>
          </cell>
          <cell r="D4463">
            <v>1490</v>
          </cell>
          <cell r="E4463">
            <v>3822885</v>
          </cell>
          <cell r="F4463">
            <v>3824374</v>
          </cell>
          <cell r="G4463" t="str">
            <v>-</v>
          </cell>
          <cell r="H4463" t="str">
            <v>mitochondrial tricarboxylate transporter</v>
          </cell>
          <cell r="I4463" t="str">
            <v>Linkage Group VI</v>
          </cell>
        </row>
        <row r="4464">
          <cell r="A4464" t="str">
            <v>NCU05076</v>
          </cell>
          <cell r="D4464">
            <v>843</v>
          </cell>
          <cell r="E4464">
            <v>3822077</v>
          </cell>
          <cell r="F4464">
            <v>3822919</v>
          </cell>
          <cell r="G4464" t="str">
            <v>+</v>
          </cell>
          <cell r="H4464" t="str">
            <v>hypothetical protein</v>
          </cell>
          <cell r="I4464" t="str">
            <v>Linkage Group VI</v>
          </cell>
        </row>
        <row r="4465">
          <cell r="A4465" t="str">
            <v>NCU05077</v>
          </cell>
          <cell r="D4465">
            <v>2273</v>
          </cell>
          <cell r="E4465">
            <v>3819250</v>
          </cell>
          <cell r="F4465">
            <v>3821522</v>
          </cell>
          <cell r="G4465" t="str">
            <v>-</v>
          </cell>
          <cell r="H4465" t="str">
            <v>metal homeostatis protein bsd2</v>
          </cell>
          <cell r="I4465" t="str">
            <v>Linkage Group VI</v>
          </cell>
        </row>
        <row r="4466">
          <cell r="A4466" t="str">
            <v>NCU05078</v>
          </cell>
          <cell r="D4466">
            <v>1189</v>
          </cell>
          <cell r="E4466">
            <v>3817182</v>
          </cell>
          <cell r="F4466">
            <v>3818370</v>
          </cell>
          <cell r="G4466" t="str">
            <v>-</v>
          </cell>
          <cell r="H4466" t="str">
            <v>protein-beta-aspartate methyltransferase</v>
          </cell>
          <cell r="I4466" t="str">
            <v>Linkage Group VI</v>
          </cell>
        </row>
        <row r="4467">
          <cell r="A4467" t="str">
            <v>NCU05079</v>
          </cell>
          <cell r="D4467">
            <v>2379</v>
          </cell>
          <cell r="E4467">
            <v>3809579</v>
          </cell>
          <cell r="F4467">
            <v>3811957</v>
          </cell>
          <cell r="G4467" t="str">
            <v>-</v>
          </cell>
          <cell r="H4467" t="str">
            <v>MFS peptide transporter</v>
          </cell>
          <cell r="I4467" t="str">
            <v>Linkage Group VI</v>
          </cell>
        </row>
        <row r="4468">
          <cell r="A4468" t="str">
            <v>NCU05080</v>
          </cell>
          <cell r="D4468">
            <v>633</v>
          </cell>
          <cell r="E4468">
            <v>3806853</v>
          </cell>
          <cell r="F4468">
            <v>3807485</v>
          </cell>
          <cell r="G4468" t="str">
            <v>-</v>
          </cell>
          <cell r="H4468" t="str">
            <v>hypothetical protein</v>
          </cell>
          <cell r="I4468" t="str">
            <v>Linkage Group VI</v>
          </cell>
        </row>
        <row r="4469">
          <cell r="A4469" t="str">
            <v>NCU05081</v>
          </cell>
          <cell r="D4469">
            <v>1862</v>
          </cell>
          <cell r="E4469">
            <v>3804073</v>
          </cell>
          <cell r="F4469">
            <v>3805934</v>
          </cell>
          <cell r="G4469" t="str">
            <v>-</v>
          </cell>
          <cell r="H4469" t="str">
            <v>hypothetical protein</v>
          </cell>
          <cell r="I4469" t="str">
            <v>Linkage Group VI</v>
          </cell>
        </row>
        <row r="4470">
          <cell r="A4470" t="str">
            <v>NCU05082</v>
          </cell>
          <cell r="D4470">
            <v>824</v>
          </cell>
          <cell r="E4470">
            <v>3802902</v>
          </cell>
          <cell r="F4470">
            <v>3803725</v>
          </cell>
          <cell r="G4470" t="str">
            <v>-</v>
          </cell>
          <cell r="H4470" t="str">
            <v>hypothetical protein</v>
          </cell>
          <cell r="I4470" t="str">
            <v>Linkage Group VI</v>
          </cell>
        </row>
        <row r="4471">
          <cell r="A4471" t="str">
            <v>NCU05083</v>
          </cell>
          <cell r="D4471">
            <v>1425</v>
          </cell>
          <cell r="E4471">
            <v>3800962</v>
          </cell>
          <cell r="F4471">
            <v>3802386</v>
          </cell>
          <cell r="G4471" t="str">
            <v>-</v>
          </cell>
          <cell r="H4471" t="str">
            <v>hypothetical protein</v>
          </cell>
          <cell r="I4471" t="str">
            <v>Linkage Group VI</v>
          </cell>
        </row>
        <row r="4472">
          <cell r="A4472" t="str">
            <v>NCU05084</v>
          </cell>
          <cell r="D4472">
            <v>444</v>
          </cell>
          <cell r="E4472">
            <v>3797584</v>
          </cell>
          <cell r="F4472">
            <v>3798027</v>
          </cell>
          <cell r="G4472" t="str">
            <v>-</v>
          </cell>
          <cell r="H4472" t="str">
            <v>hypothetical protein</v>
          </cell>
          <cell r="I4472" t="str">
            <v>Linkage Group VI</v>
          </cell>
        </row>
        <row r="4473">
          <cell r="A4473" t="str">
            <v>NCU05085</v>
          </cell>
          <cell r="D4473">
            <v>2199</v>
          </cell>
          <cell r="E4473">
            <v>3794170</v>
          </cell>
          <cell r="F4473">
            <v>3796368</v>
          </cell>
          <cell r="G4473" t="str">
            <v>-</v>
          </cell>
          <cell r="H4473" t="str">
            <v>hypothetical protein</v>
          </cell>
          <cell r="I4473" t="str">
            <v>Linkage Group VI</v>
          </cell>
        </row>
        <row r="4474">
          <cell r="A4474" t="str">
            <v>NCU05086</v>
          </cell>
          <cell r="D4474">
            <v>3651</v>
          </cell>
          <cell r="E4474">
            <v>3778134</v>
          </cell>
          <cell r="F4474">
            <v>3781784</v>
          </cell>
          <cell r="G4474" t="str">
            <v>+</v>
          </cell>
          <cell r="H4474" t="str">
            <v>hypothetical protein</v>
          </cell>
          <cell r="I4474" t="str">
            <v>Linkage Group VI</v>
          </cell>
        </row>
        <row r="4475">
          <cell r="A4475" t="str">
            <v>NCU05089</v>
          </cell>
          <cell r="D4475">
            <v>1791</v>
          </cell>
          <cell r="E4475">
            <v>3770977</v>
          </cell>
          <cell r="F4475">
            <v>3772767</v>
          </cell>
          <cell r="G4475" t="str">
            <v>-</v>
          </cell>
          <cell r="H4475" t="str">
            <v>MFS monocarboxylate transporter</v>
          </cell>
          <cell r="I4475" t="str">
            <v>Linkage Group VI</v>
          </cell>
        </row>
        <row r="4476">
          <cell r="A4476" t="str">
            <v>NCU05091</v>
          </cell>
          <cell r="D4476">
            <v>2133</v>
          </cell>
          <cell r="E4476">
            <v>3764397</v>
          </cell>
          <cell r="F4476">
            <v>3766529</v>
          </cell>
          <cell r="G4476" t="str">
            <v>+</v>
          </cell>
          <cell r="H4476" t="str">
            <v>hypothetical protein</v>
          </cell>
          <cell r="I4476" t="str">
            <v>Linkage Group VI</v>
          </cell>
        </row>
        <row r="4477">
          <cell r="A4477" t="str">
            <v>NCU05092</v>
          </cell>
          <cell r="D4477">
            <v>455</v>
          </cell>
          <cell r="E4477">
            <v>3762871</v>
          </cell>
          <cell r="F4477">
            <v>3763325</v>
          </cell>
          <cell r="G4477" t="str">
            <v>+</v>
          </cell>
          <cell r="H4477" t="str">
            <v>hypothetical protein</v>
          </cell>
          <cell r="I4477" t="str">
            <v>Linkage Group VI</v>
          </cell>
        </row>
        <row r="4478">
          <cell r="A4478" t="str">
            <v>NCU05093</v>
          </cell>
          <cell r="D4478">
            <v>2033</v>
          </cell>
          <cell r="E4478">
            <v>3759862</v>
          </cell>
          <cell r="F4478">
            <v>3761894</v>
          </cell>
          <cell r="G4478" t="str">
            <v>-</v>
          </cell>
          <cell r="H4478" t="str">
            <v>cystathionine gamma-synthase</v>
          </cell>
          <cell r="I4478" t="str">
            <v>Linkage Group VI</v>
          </cell>
        </row>
        <row r="4479">
          <cell r="A4479" t="str">
            <v>NCU05094</v>
          </cell>
          <cell r="D4479">
            <v>1326</v>
          </cell>
          <cell r="E4479">
            <v>3758496</v>
          </cell>
          <cell r="F4479">
            <v>3759821</v>
          </cell>
          <cell r="G4479" t="str">
            <v>+</v>
          </cell>
          <cell r="H4479" t="str">
            <v>short chain dehydrogenase/reductase</v>
          </cell>
          <cell r="I4479" t="str">
            <v>Linkage Group VI</v>
          </cell>
        </row>
        <row r="4480">
          <cell r="A4480" t="str">
            <v>NCU05095</v>
          </cell>
          <cell r="D4480">
            <v>2204</v>
          </cell>
          <cell r="E4480">
            <v>3754654</v>
          </cell>
          <cell r="F4480">
            <v>3756857</v>
          </cell>
          <cell r="G4480" t="str">
            <v>-</v>
          </cell>
          <cell r="H4480" t="str">
            <v>phenylalanyl-tRNA synthetase subunit alpha</v>
          </cell>
          <cell r="I4480" t="str">
            <v>Linkage Group VI</v>
          </cell>
          <cell r="J4480" t="str">
            <v>GO:0009328,GO:0004826,GO:0005737</v>
          </cell>
        </row>
        <row r="4481">
          <cell r="A4481" t="str">
            <v>NCU05096</v>
          </cell>
          <cell r="D4481">
            <v>1290</v>
          </cell>
          <cell r="E4481">
            <v>3751174</v>
          </cell>
          <cell r="F4481">
            <v>3752463</v>
          </cell>
          <cell r="G4481" t="str">
            <v>-</v>
          </cell>
          <cell r="H4481" t="str">
            <v>hypothetical protein</v>
          </cell>
          <cell r="I4481" t="str">
            <v>Linkage Group VI</v>
          </cell>
        </row>
        <row r="4482">
          <cell r="A4482" t="str">
            <v>NCU05097</v>
          </cell>
          <cell r="D4482">
            <v>1154</v>
          </cell>
          <cell r="E4482">
            <v>3748375</v>
          </cell>
          <cell r="F4482">
            <v>3749528</v>
          </cell>
          <cell r="G4482" t="str">
            <v>-</v>
          </cell>
          <cell r="H4482" t="str">
            <v>hypothetical protein</v>
          </cell>
          <cell r="I4482" t="str">
            <v>Linkage Group VI</v>
          </cell>
        </row>
        <row r="4483">
          <cell r="A4483" t="str">
            <v>NCU05098</v>
          </cell>
          <cell r="D4483">
            <v>1483</v>
          </cell>
          <cell r="E4483">
            <v>3745790</v>
          </cell>
          <cell r="F4483">
            <v>3747272</v>
          </cell>
          <cell r="G4483" t="str">
            <v>-</v>
          </cell>
          <cell r="H4483" t="str">
            <v>phosphatidylserine decarboxylase</v>
          </cell>
          <cell r="I4483" t="str">
            <v>Linkage Group VI</v>
          </cell>
        </row>
        <row r="4484">
          <cell r="A4484" t="str">
            <v>NCU05099</v>
          </cell>
          <cell r="D4484">
            <v>1048</v>
          </cell>
          <cell r="E4484">
            <v>3744487</v>
          </cell>
          <cell r="F4484">
            <v>3745534</v>
          </cell>
          <cell r="G4484" t="str">
            <v>+</v>
          </cell>
          <cell r="H4484" t="str">
            <v>hypothetical protein</v>
          </cell>
          <cell r="I4484" t="str">
            <v>Linkage Group VI</v>
          </cell>
        </row>
        <row r="4485">
          <cell r="A4485" t="str">
            <v>NCU05100</v>
          </cell>
          <cell r="D4485">
            <v>747</v>
          </cell>
          <cell r="E4485">
            <v>3742847</v>
          </cell>
          <cell r="F4485">
            <v>3743593</v>
          </cell>
          <cell r="G4485" t="str">
            <v>+</v>
          </cell>
          <cell r="H4485" t="str">
            <v>hypothetical protein</v>
          </cell>
          <cell r="I4485" t="str">
            <v>Linkage Group VI</v>
          </cell>
        </row>
        <row r="4486">
          <cell r="A4486" t="str">
            <v>NCU05101</v>
          </cell>
          <cell r="D4486">
            <v>1171</v>
          </cell>
          <cell r="E4486">
            <v>3739645</v>
          </cell>
          <cell r="F4486">
            <v>3740815</v>
          </cell>
          <cell r="G4486" t="str">
            <v>+</v>
          </cell>
          <cell r="H4486" t="str">
            <v>hypothetical protein</v>
          </cell>
          <cell r="I4486" t="str">
            <v>Linkage Group VI</v>
          </cell>
        </row>
        <row r="4487">
          <cell r="A4487" t="str">
            <v>NCU05102</v>
          </cell>
          <cell r="D4487">
            <v>1329</v>
          </cell>
          <cell r="E4487">
            <v>3736512</v>
          </cell>
          <cell r="F4487">
            <v>3737840</v>
          </cell>
          <cell r="G4487" t="str">
            <v>+</v>
          </cell>
          <cell r="H4487" t="str">
            <v>hypothetical protein</v>
          </cell>
          <cell r="I4487" t="str">
            <v>Linkage Group VI</v>
          </cell>
        </row>
        <row r="4488">
          <cell r="A4488" t="str">
            <v>NCU05104</v>
          </cell>
          <cell r="D4488">
            <v>1565</v>
          </cell>
          <cell r="E4488">
            <v>3732709</v>
          </cell>
          <cell r="F4488">
            <v>3734273</v>
          </cell>
          <cell r="G4488" t="str">
            <v>+</v>
          </cell>
          <cell r="H4488" t="str">
            <v>exoglucanase 1</v>
          </cell>
          <cell r="I4488" t="str">
            <v>Linkage Group VI</v>
          </cell>
        </row>
        <row r="4489">
          <cell r="A4489" t="str">
            <v>NCU05105</v>
          </cell>
          <cell r="D4489">
            <v>2489</v>
          </cell>
          <cell r="E4489">
            <v>3727758</v>
          </cell>
          <cell r="F4489">
            <v>3730246</v>
          </cell>
          <cell r="G4489" t="str">
            <v>-</v>
          </cell>
          <cell r="H4489" t="str">
            <v>glucan endo-1,3-beta-glucosidase</v>
          </cell>
          <cell r="I4489" t="str">
            <v>Linkage Group VI</v>
          </cell>
        </row>
        <row r="4490">
          <cell r="A4490" t="str">
            <v>NCU05106</v>
          </cell>
          <cell r="D4490">
            <v>1408</v>
          </cell>
          <cell r="E4490">
            <v>3725598</v>
          </cell>
          <cell r="F4490">
            <v>3727005</v>
          </cell>
          <cell r="G4490" t="str">
            <v>+</v>
          </cell>
          <cell r="H4490" t="str">
            <v>hypothetical protein</v>
          </cell>
          <cell r="I4490" t="str">
            <v>Linkage Group VI</v>
          </cell>
        </row>
        <row r="4491">
          <cell r="A4491" t="str">
            <v>NCU05107</v>
          </cell>
          <cell r="D4491">
            <v>586</v>
          </cell>
          <cell r="E4491">
            <v>3721795</v>
          </cell>
          <cell r="F4491">
            <v>3722380</v>
          </cell>
          <cell r="G4491" t="str">
            <v>+</v>
          </cell>
          <cell r="H4491" t="str">
            <v>hypothetical protein</v>
          </cell>
          <cell r="I4491" t="str">
            <v>Linkage Group VI</v>
          </cell>
        </row>
        <row r="4492">
          <cell r="A4492" t="str">
            <v>NCU05108</v>
          </cell>
          <cell r="D4492">
            <v>1179</v>
          </cell>
          <cell r="E4492">
            <v>3719407</v>
          </cell>
          <cell r="F4492">
            <v>3720585</v>
          </cell>
          <cell r="G4492" t="str">
            <v>-</v>
          </cell>
          <cell r="H4492" t="str">
            <v>hypothetical protein</v>
          </cell>
          <cell r="I4492" t="str">
            <v>Linkage Group VI</v>
          </cell>
        </row>
        <row r="4493">
          <cell r="A4493" t="str">
            <v>NCU05110</v>
          </cell>
          <cell r="D4493">
            <v>1293</v>
          </cell>
          <cell r="E4493">
            <v>3715815</v>
          </cell>
          <cell r="F4493">
            <v>3717107</v>
          </cell>
          <cell r="G4493" t="str">
            <v>+</v>
          </cell>
          <cell r="H4493" t="str">
            <v>hypothetical protein</v>
          </cell>
          <cell r="I4493" t="str">
            <v>Linkage Group VI</v>
          </cell>
        </row>
        <row r="4494">
          <cell r="A4494" t="str">
            <v>NCU05111</v>
          </cell>
          <cell r="D4494">
            <v>747</v>
          </cell>
          <cell r="E4494">
            <v>3712724</v>
          </cell>
          <cell r="F4494">
            <v>3713470</v>
          </cell>
          <cell r="G4494" t="str">
            <v>-</v>
          </cell>
          <cell r="H4494" t="str">
            <v>hypothetical protein</v>
          </cell>
          <cell r="I4494" t="str">
            <v>Linkage Group VI</v>
          </cell>
        </row>
        <row r="4495">
          <cell r="A4495" t="str">
            <v>NCU05112</v>
          </cell>
          <cell r="D4495">
            <v>691</v>
          </cell>
          <cell r="E4495">
            <v>3711422</v>
          </cell>
          <cell r="F4495">
            <v>3712112</v>
          </cell>
          <cell r="G4495" t="str">
            <v>+</v>
          </cell>
          <cell r="H4495" t="str">
            <v>hypothetical protein</v>
          </cell>
          <cell r="I4495" t="str">
            <v>Linkage Group VI</v>
          </cell>
        </row>
        <row r="4496">
          <cell r="A4496" t="str">
            <v>NCU05113</v>
          </cell>
          <cell r="D4496">
            <v>2184</v>
          </cell>
          <cell r="E4496">
            <v>3705758</v>
          </cell>
          <cell r="F4496">
            <v>3707941</v>
          </cell>
          <cell r="G4496" t="str">
            <v>-</v>
          </cell>
          <cell r="H4496" t="str">
            <v>laccase precursor</v>
          </cell>
          <cell r="I4496" t="str">
            <v>Linkage Group VI</v>
          </cell>
        </row>
        <row r="4497">
          <cell r="A4497" t="str">
            <v>NCU05114</v>
          </cell>
          <cell r="D4497">
            <v>1395</v>
          </cell>
          <cell r="E4497">
            <v>3703028</v>
          </cell>
          <cell r="F4497">
            <v>3704422</v>
          </cell>
          <cell r="G4497" t="str">
            <v>+</v>
          </cell>
          <cell r="H4497" t="str">
            <v>hypothetical protein</v>
          </cell>
          <cell r="I4497" t="str">
            <v>Linkage Group VI</v>
          </cell>
        </row>
        <row r="4498">
          <cell r="A4498" t="str">
            <v>NCU05115</v>
          </cell>
          <cell r="D4498">
            <v>2499</v>
          </cell>
          <cell r="E4498">
            <v>3698328</v>
          </cell>
          <cell r="F4498">
            <v>3700826</v>
          </cell>
          <cell r="G4498" t="str">
            <v>+</v>
          </cell>
          <cell r="H4498" t="str">
            <v>hypothetical protein</v>
          </cell>
          <cell r="I4498" t="str">
            <v>Linkage Group VI</v>
          </cell>
        </row>
        <row r="4499">
          <cell r="A4499" t="str">
            <v>NCU05116</v>
          </cell>
          <cell r="D4499">
            <v>1073</v>
          </cell>
          <cell r="E4499">
            <v>3696667</v>
          </cell>
          <cell r="F4499">
            <v>3697739</v>
          </cell>
          <cell r="G4499" t="str">
            <v>+</v>
          </cell>
          <cell r="H4499" t="str">
            <v>phosphoglycerate mutase</v>
          </cell>
          <cell r="I4499" t="str">
            <v>Linkage Group VI</v>
          </cell>
        </row>
        <row r="4500">
          <cell r="A4500" t="str">
            <v>NCU05117</v>
          </cell>
          <cell r="D4500">
            <v>2107</v>
          </cell>
          <cell r="E4500">
            <v>3694128</v>
          </cell>
          <cell r="F4500">
            <v>3696234</v>
          </cell>
          <cell r="G4500" t="str">
            <v>-</v>
          </cell>
          <cell r="H4500" t="str">
            <v>DUF1716 domain-containing protein</v>
          </cell>
          <cell r="I4500" t="str">
            <v>Linkage Group VI</v>
          </cell>
        </row>
        <row r="4501">
          <cell r="A4501" t="str">
            <v>NCU05118</v>
          </cell>
          <cell r="B4501" t="str">
            <v>vma-10</v>
          </cell>
          <cell r="D4501">
            <v>1901</v>
          </cell>
          <cell r="E4501">
            <v>3692181</v>
          </cell>
          <cell r="F4501">
            <v>3694081</v>
          </cell>
          <cell r="G4501" t="str">
            <v>+</v>
          </cell>
          <cell r="H4501" t="str">
            <v>vacuolar membrane ATPase-10</v>
          </cell>
          <cell r="I4501" t="str">
            <v>Linkage Group VI</v>
          </cell>
        </row>
        <row r="4502">
          <cell r="A4502" t="str">
            <v>NCU05119</v>
          </cell>
          <cell r="D4502">
            <v>479</v>
          </cell>
          <cell r="E4502">
            <v>3691322</v>
          </cell>
          <cell r="F4502">
            <v>3691800</v>
          </cell>
          <cell r="G4502" t="str">
            <v>-</v>
          </cell>
          <cell r="H4502" t="str">
            <v>hypothetical protein</v>
          </cell>
          <cell r="I4502" t="str">
            <v>Linkage Group VI</v>
          </cell>
        </row>
        <row r="4503">
          <cell r="A4503" t="str">
            <v>NCU05120</v>
          </cell>
          <cell r="D4503">
            <v>4892</v>
          </cell>
          <cell r="E4503">
            <v>3685902</v>
          </cell>
          <cell r="F4503">
            <v>3690793</v>
          </cell>
          <cell r="G4503" t="str">
            <v>+</v>
          </cell>
          <cell r="H4503" t="str">
            <v>DNA-dependent RNA polymerase II RPB140</v>
          </cell>
          <cell r="I4503" t="str">
            <v>Linkage Group VI</v>
          </cell>
        </row>
        <row r="4504">
          <cell r="A4504" t="str">
            <v>NCU05121</v>
          </cell>
          <cell r="D4504">
            <v>935</v>
          </cell>
          <cell r="E4504">
            <v>3681667</v>
          </cell>
          <cell r="F4504">
            <v>3682601</v>
          </cell>
          <cell r="G4504" t="str">
            <v>-</v>
          </cell>
          <cell r="H4504" t="str">
            <v>endoglucanase V</v>
          </cell>
          <cell r="I4504" t="str">
            <v>Linkage Group VI</v>
          </cell>
        </row>
        <row r="4505">
          <cell r="A4505" t="str">
            <v>NCU05122</v>
          </cell>
          <cell r="D4505">
            <v>851</v>
          </cell>
          <cell r="E4505">
            <v>3679456</v>
          </cell>
          <cell r="F4505">
            <v>3680306</v>
          </cell>
          <cell r="G4505" t="str">
            <v>+</v>
          </cell>
          <cell r="H4505" t="str">
            <v>hypothetical protein</v>
          </cell>
          <cell r="I4505" t="str">
            <v>Linkage Group VI</v>
          </cell>
        </row>
        <row r="4506">
          <cell r="A4506" t="str">
            <v>NCU05123</v>
          </cell>
          <cell r="D4506">
            <v>2142</v>
          </cell>
          <cell r="E4506">
            <v>3674983</v>
          </cell>
          <cell r="F4506">
            <v>3677124</v>
          </cell>
          <cell r="G4506" t="str">
            <v>-</v>
          </cell>
          <cell r="H4506" t="str">
            <v>capsule protein</v>
          </cell>
          <cell r="I4506" t="str">
            <v>Linkage Group VI</v>
          </cell>
        </row>
        <row r="4507">
          <cell r="A4507" t="str">
            <v>NCU05126</v>
          </cell>
          <cell r="D4507">
            <v>1098</v>
          </cell>
          <cell r="E4507">
            <v>3662873</v>
          </cell>
          <cell r="F4507">
            <v>3663970</v>
          </cell>
          <cell r="G4507" t="str">
            <v>-</v>
          </cell>
          <cell r="H4507" t="str">
            <v>hypothetical protein</v>
          </cell>
          <cell r="I4507" t="str">
            <v>Linkage Group VI</v>
          </cell>
        </row>
        <row r="4508">
          <cell r="A4508" t="str">
            <v>NCU05127</v>
          </cell>
          <cell r="D4508">
            <v>1356</v>
          </cell>
          <cell r="E4508">
            <v>3660296</v>
          </cell>
          <cell r="F4508">
            <v>3661651</v>
          </cell>
          <cell r="G4508" t="str">
            <v>-</v>
          </cell>
          <cell r="H4508" t="str">
            <v>D-alanyl-alanine synthetase A</v>
          </cell>
          <cell r="I4508" t="str">
            <v>Linkage Group VI</v>
          </cell>
        </row>
        <row r="4509">
          <cell r="A4509" t="str">
            <v>NCU05128</v>
          </cell>
          <cell r="D4509">
            <v>1719</v>
          </cell>
          <cell r="E4509">
            <v>3658491</v>
          </cell>
          <cell r="F4509">
            <v>3660209</v>
          </cell>
          <cell r="G4509" t="str">
            <v>+</v>
          </cell>
          <cell r="H4509" t="str">
            <v>hypothetical protein</v>
          </cell>
          <cell r="I4509" t="str">
            <v>Linkage Group VI</v>
          </cell>
        </row>
        <row r="4510">
          <cell r="A4510" t="str">
            <v>NCU05129</v>
          </cell>
          <cell r="C4510" t="str">
            <v>tryp-2</v>
          </cell>
          <cell r="D4510">
            <v>1935</v>
          </cell>
          <cell r="E4510">
            <v>3653767</v>
          </cell>
          <cell r="F4510">
            <v>3655701</v>
          </cell>
          <cell r="G4510" t="str">
            <v>-</v>
          </cell>
          <cell r="H4510" t="str">
            <v>anthranilate synthase component I</v>
          </cell>
          <cell r="I4510" t="str">
            <v>Linkage Group VI</v>
          </cell>
          <cell r="J4510" t="str">
            <v>GO:0004049,GO:0005950,GO:0005737,GO:0000162</v>
          </cell>
        </row>
        <row r="4511">
          <cell r="A4511" t="str">
            <v>NCU05130</v>
          </cell>
          <cell r="D4511">
            <v>1771</v>
          </cell>
          <cell r="E4511">
            <v>3651022</v>
          </cell>
          <cell r="F4511">
            <v>3652792</v>
          </cell>
          <cell r="G4511" t="str">
            <v>-</v>
          </cell>
          <cell r="H4511" t="str">
            <v>hypothetical protein</v>
          </cell>
          <cell r="I4511" t="str">
            <v>Linkage Group VI</v>
          </cell>
        </row>
        <row r="4512">
          <cell r="A4512" t="str">
            <v>NCU05131</v>
          </cell>
          <cell r="D4512">
            <v>1511</v>
          </cell>
          <cell r="E4512">
            <v>3646221</v>
          </cell>
          <cell r="F4512">
            <v>3647731</v>
          </cell>
          <cell r="G4512" t="str">
            <v>+</v>
          </cell>
          <cell r="H4512" t="str">
            <v>hypothetical protein</v>
          </cell>
          <cell r="I4512" t="str">
            <v>Linkage Group VI</v>
          </cell>
        </row>
        <row r="4513">
          <cell r="A4513" t="str">
            <v>NCU05132</v>
          </cell>
          <cell r="D4513">
            <v>8879</v>
          </cell>
          <cell r="E4513">
            <v>3620657</v>
          </cell>
          <cell r="F4513">
            <v>3629535</v>
          </cell>
          <cell r="G4513" t="str">
            <v>+</v>
          </cell>
          <cell r="H4513" t="str">
            <v>hypothetical protein</v>
          </cell>
          <cell r="I4513" t="str">
            <v>Linkage Group VI</v>
          </cell>
        </row>
        <row r="4514">
          <cell r="A4514" t="str">
            <v>NCU05133</v>
          </cell>
          <cell r="D4514">
            <v>1957</v>
          </cell>
          <cell r="E4514">
            <v>3614318</v>
          </cell>
          <cell r="F4514">
            <v>3616274</v>
          </cell>
          <cell r="G4514" t="str">
            <v>-</v>
          </cell>
          <cell r="H4514" t="str">
            <v>udp-glucose 4-epimerase</v>
          </cell>
          <cell r="I4514" t="str">
            <v>Linkage Group VI</v>
          </cell>
          <cell r="J4514" t="str">
            <v>GO:0009416</v>
          </cell>
        </row>
        <row r="4515">
          <cell r="A4515" t="str">
            <v>NCU05134</v>
          </cell>
          <cell r="D4515">
            <v>925</v>
          </cell>
          <cell r="E4515">
            <v>3612975</v>
          </cell>
          <cell r="F4515">
            <v>3613899</v>
          </cell>
          <cell r="G4515" t="str">
            <v>+</v>
          </cell>
          <cell r="H4515" t="str">
            <v>hypothetical protein</v>
          </cell>
          <cell r="I4515" t="str">
            <v>Linkage Group VI</v>
          </cell>
        </row>
        <row r="4516">
          <cell r="A4516" t="str">
            <v>NCU05135</v>
          </cell>
          <cell r="D4516">
            <v>3004</v>
          </cell>
          <cell r="E4516">
            <v>3607514</v>
          </cell>
          <cell r="F4516">
            <v>3610517</v>
          </cell>
          <cell r="G4516" t="str">
            <v>+</v>
          </cell>
          <cell r="H4516" t="str">
            <v>hypothetical protein</v>
          </cell>
          <cell r="I4516" t="str">
            <v>Linkage Group VI</v>
          </cell>
        </row>
        <row r="4517">
          <cell r="A4517" t="str">
            <v>NCU05136</v>
          </cell>
          <cell r="D4517">
            <v>1860</v>
          </cell>
          <cell r="E4517">
            <v>3604983</v>
          </cell>
          <cell r="F4517">
            <v>3606842</v>
          </cell>
          <cell r="G4517" t="str">
            <v>+</v>
          </cell>
          <cell r="H4517" t="str">
            <v>endo alpha-1,4 polygalactosaminidase precusor</v>
          </cell>
          <cell r="I4517" t="str">
            <v>Linkage Group VI</v>
          </cell>
        </row>
        <row r="4518">
          <cell r="A4518" t="str">
            <v>NCU05137</v>
          </cell>
          <cell r="B4518" t="str">
            <v>ncw-1</v>
          </cell>
          <cell r="D4518">
            <v>2765</v>
          </cell>
          <cell r="E4518">
            <v>3599681</v>
          </cell>
          <cell r="F4518">
            <v>3602445</v>
          </cell>
          <cell r="G4518" t="str">
            <v>-</v>
          </cell>
          <cell r="H4518" t="str">
            <v>non-anchored cell wall protein-1</v>
          </cell>
          <cell r="I4518" t="str">
            <v>Linkage Group VI</v>
          </cell>
          <cell r="J4518" t="str">
            <v>GO:0030446</v>
          </cell>
        </row>
        <row r="4519">
          <cell r="A4519" t="str">
            <v>NCU05138</v>
          </cell>
          <cell r="D4519">
            <v>1688</v>
          </cell>
          <cell r="E4519">
            <v>3598382</v>
          </cell>
          <cell r="F4519">
            <v>3600069</v>
          </cell>
          <cell r="G4519" t="str">
            <v>+</v>
          </cell>
          <cell r="H4519" t="str">
            <v>hypothetical protein</v>
          </cell>
          <cell r="I4519" t="str">
            <v>Linkage Group VI</v>
          </cell>
        </row>
        <row r="4520">
          <cell r="A4520" t="str">
            <v>NCU05139</v>
          </cell>
          <cell r="D4520">
            <v>1227</v>
          </cell>
          <cell r="E4520">
            <v>3596064</v>
          </cell>
          <cell r="F4520">
            <v>3597290</v>
          </cell>
          <cell r="G4520" t="str">
            <v>-</v>
          </cell>
          <cell r="H4520" t="str">
            <v>hypothetical protein</v>
          </cell>
          <cell r="I4520" t="str">
            <v>Linkage Group VI</v>
          </cell>
        </row>
        <row r="4521">
          <cell r="A4521" t="str">
            <v>NCU05140</v>
          </cell>
          <cell r="D4521">
            <v>456</v>
          </cell>
          <cell r="E4521">
            <v>3593575</v>
          </cell>
          <cell r="F4521">
            <v>3594030</v>
          </cell>
          <cell r="G4521" t="str">
            <v>-</v>
          </cell>
          <cell r="H4521" t="str">
            <v>hypothetical protein</v>
          </cell>
          <cell r="I4521" t="str">
            <v>Linkage Group VI</v>
          </cell>
        </row>
        <row r="4522">
          <cell r="A4522" t="str">
            <v>NCU05141</v>
          </cell>
          <cell r="D4522">
            <v>1191</v>
          </cell>
          <cell r="E4522">
            <v>3591599</v>
          </cell>
          <cell r="F4522">
            <v>3592789</v>
          </cell>
          <cell r="G4522" t="str">
            <v>-</v>
          </cell>
          <cell r="H4522" t="str">
            <v>hypothetical protein</v>
          </cell>
          <cell r="I4522" t="str">
            <v>Linkage Group VI</v>
          </cell>
        </row>
        <row r="4523">
          <cell r="A4523" t="str">
            <v>NCU05142</v>
          </cell>
          <cell r="D4523">
            <v>1421</v>
          </cell>
          <cell r="E4523">
            <v>3589518</v>
          </cell>
          <cell r="F4523">
            <v>3590938</v>
          </cell>
          <cell r="G4523" t="str">
            <v>+</v>
          </cell>
          <cell r="H4523" t="str">
            <v>hypothetical protein</v>
          </cell>
          <cell r="I4523" t="str">
            <v>Linkage Group VI</v>
          </cell>
        </row>
        <row r="4524">
          <cell r="A4524" t="str">
            <v>NCU05143</v>
          </cell>
          <cell r="D4524">
            <v>1719</v>
          </cell>
          <cell r="E4524">
            <v>3587281</v>
          </cell>
          <cell r="F4524">
            <v>3588999</v>
          </cell>
          <cell r="G4524" t="str">
            <v>+</v>
          </cell>
          <cell r="H4524" t="str">
            <v>rds1</v>
          </cell>
          <cell r="I4524" t="str">
            <v>Linkage Group VI</v>
          </cell>
        </row>
        <row r="4525">
          <cell r="A4525" t="str">
            <v>NCU05145</v>
          </cell>
          <cell r="D4525">
            <v>2115</v>
          </cell>
          <cell r="E4525">
            <v>3582848</v>
          </cell>
          <cell r="F4525">
            <v>3584962</v>
          </cell>
          <cell r="G4525" t="str">
            <v>+</v>
          </cell>
          <cell r="H4525" t="str">
            <v>hypothetical protein</v>
          </cell>
          <cell r="I4525" t="str">
            <v>Linkage Group VI</v>
          </cell>
        </row>
        <row r="4526">
          <cell r="A4526" t="str">
            <v>NCU05146</v>
          </cell>
          <cell r="D4526">
            <v>2429</v>
          </cell>
          <cell r="E4526">
            <v>3579485</v>
          </cell>
          <cell r="F4526">
            <v>3581913</v>
          </cell>
          <cell r="G4526" t="str">
            <v>-</v>
          </cell>
          <cell r="H4526" t="str">
            <v>hypothetical protein</v>
          </cell>
          <cell r="I4526" t="str">
            <v>Linkage Group VI</v>
          </cell>
        </row>
        <row r="4527">
          <cell r="A4527" t="str">
            <v>NCU05147</v>
          </cell>
          <cell r="D4527">
            <v>1195</v>
          </cell>
          <cell r="E4527">
            <v>3578037</v>
          </cell>
          <cell r="F4527">
            <v>3579231</v>
          </cell>
          <cell r="G4527" t="str">
            <v>+</v>
          </cell>
          <cell r="H4527" t="str">
            <v>hypothetical protein</v>
          </cell>
          <cell r="I4527" t="str">
            <v>Linkage Group VI</v>
          </cell>
        </row>
        <row r="4528">
          <cell r="A4528" t="str">
            <v>NCU05148</v>
          </cell>
          <cell r="D4528">
            <v>835</v>
          </cell>
          <cell r="E4528">
            <v>3576483</v>
          </cell>
          <cell r="F4528">
            <v>3577317</v>
          </cell>
          <cell r="G4528" t="str">
            <v>+</v>
          </cell>
          <cell r="H4528" t="str">
            <v>hypothetical protein</v>
          </cell>
          <cell r="I4528" t="str">
            <v>Linkage Group VI</v>
          </cell>
          <cell r="J4528" t="str">
            <v>GO:0009416</v>
          </cell>
        </row>
        <row r="4529">
          <cell r="A4529" t="str">
            <v>NCU05149</v>
          </cell>
          <cell r="D4529">
            <v>1890</v>
          </cell>
          <cell r="E4529">
            <v>3573859</v>
          </cell>
          <cell r="F4529">
            <v>3575748</v>
          </cell>
          <cell r="G4529" t="str">
            <v>+</v>
          </cell>
          <cell r="H4529" t="str">
            <v>hypothetical protein</v>
          </cell>
          <cell r="I4529" t="str">
            <v>Linkage Group VI</v>
          </cell>
        </row>
        <row r="4530">
          <cell r="A4530" t="str">
            <v>NCU05150</v>
          </cell>
          <cell r="D4530">
            <v>714</v>
          </cell>
          <cell r="E4530">
            <v>3571586</v>
          </cell>
          <cell r="F4530">
            <v>3572299</v>
          </cell>
          <cell r="G4530" t="str">
            <v>+</v>
          </cell>
          <cell r="H4530" t="str">
            <v>hypothetical protein</v>
          </cell>
          <cell r="I4530" t="str">
            <v>Linkage Group VI</v>
          </cell>
        </row>
        <row r="4531">
          <cell r="A4531" t="str">
            <v>NCU05151</v>
          </cell>
          <cell r="D4531">
            <v>2515</v>
          </cell>
          <cell r="E4531">
            <v>3567433</v>
          </cell>
          <cell r="F4531">
            <v>3569947</v>
          </cell>
          <cell r="G4531" t="str">
            <v>-</v>
          </cell>
          <cell r="H4531" t="str">
            <v>phosphoketolase</v>
          </cell>
          <cell r="I4531" t="str">
            <v>Linkage Group VI</v>
          </cell>
        </row>
        <row r="4532">
          <cell r="A4532" t="str">
            <v>NCU05152</v>
          </cell>
          <cell r="D4532">
            <v>969</v>
          </cell>
          <cell r="E4532">
            <v>3562387</v>
          </cell>
          <cell r="F4532">
            <v>3563355</v>
          </cell>
          <cell r="G4532" t="str">
            <v>-</v>
          </cell>
          <cell r="H4532" t="str">
            <v>hypothetical protein</v>
          </cell>
          <cell r="I4532" t="str">
            <v>Linkage Group VI</v>
          </cell>
        </row>
        <row r="4533">
          <cell r="A4533" t="str">
            <v>NCU05153</v>
          </cell>
          <cell r="D4533">
            <v>1672</v>
          </cell>
          <cell r="E4533">
            <v>3557774</v>
          </cell>
          <cell r="F4533">
            <v>3559445</v>
          </cell>
          <cell r="G4533" t="str">
            <v>-</v>
          </cell>
          <cell r="H4533" t="str">
            <v>carbohydrate O-acetyltransferase</v>
          </cell>
          <cell r="I4533" t="str">
            <v>Linkage Group VI</v>
          </cell>
        </row>
        <row r="4534">
          <cell r="A4534" t="str">
            <v>NCU05154</v>
          </cell>
          <cell r="B4534" t="str">
            <v>nca-3</v>
          </cell>
          <cell r="D4534">
            <v>4160</v>
          </cell>
          <cell r="E4534">
            <v>3552669</v>
          </cell>
          <cell r="F4534">
            <v>3556828</v>
          </cell>
          <cell r="G4534" t="str">
            <v>+</v>
          </cell>
          <cell r="H4534" t="str">
            <v>calcium P-type ATPase-3</v>
          </cell>
          <cell r="I4534" t="str">
            <v>Linkage Group VI</v>
          </cell>
          <cell r="J4534" t="str">
            <v>GO:0005388,GO:0005886</v>
          </cell>
        </row>
        <row r="4535">
          <cell r="A4535" t="str">
            <v>NCU05155</v>
          </cell>
          <cell r="D4535">
            <v>864</v>
          </cell>
          <cell r="E4535">
            <v>3547815</v>
          </cell>
          <cell r="F4535">
            <v>3548678</v>
          </cell>
          <cell r="G4535" t="str">
            <v>-</v>
          </cell>
          <cell r="H4535" t="str">
            <v>hypothetical protein</v>
          </cell>
          <cell r="I4535" t="str">
            <v>Linkage Group VI</v>
          </cell>
        </row>
        <row r="4536">
          <cell r="A4536" t="str">
            <v>NCU05156</v>
          </cell>
          <cell r="D4536">
            <v>1791</v>
          </cell>
          <cell r="E4536">
            <v>3545827</v>
          </cell>
          <cell r="F4536">
            <v>3547617</v>
          </cell>
          <cell r="G4536" t="str">
            <v>+</v>
          </cell>
          <cell r="H4536" t="str">
            <v>hypothetical protein</v>
          </cell>
          <cell r="I4536" t="str">
            <v>Linkage Group VI</v>
          </cell>
        </row>
        <row r="4537">
          <cell r="A4537" t="str">
            <v>NCU05157</v>
          </cell>
          <cell r="D4537">
            <v>1812</v>
          </cell>
          <cell r="E4537">
            <v>3543102</v>
          </cell>
          <cell r="F4537">
            <v>3544913</v>
          </cell>
          <cell r="G4537" t="str">
            <v>+</v>
          </cell>
          <cell r="H4537" t="str">
            <v>cation diffusion facilitator 10</v>
          </cell>
          <cell r="I4537" t="str">
            <v>Linkage Group VI</v>
          </cell>
        </row>
        <row r="4538">
          <cell r="A4538" t="str">
            <v>NCU05158</v>
          </cell>
          <cell r="D4538">
            <v>1278</v>
          </cell>
          <cell r="E4538">
            <v>3541012</v>
          </cell>
          <cell r="F4538">
            <v>3542289</v>
          </cell>
          <cell r="G4538" t="str">
            <v>+</v>
          </cell>
          <cell r="H4538" t="str">
            <v>hypothetical protein</v>
          </cell>
          <cell r="I4538" t="str">
            <v>Linkage Group VI</v>
          </cell>
        </row>
        <row r="4539">
          <cell r="A4539" t="str">
            <v>NCU05159</v>
          </cell>
          <cell r="D4539">
            <v>1462</v>
          </cell>
          <cell r="E4539">
            <v>3538858</v>
          </cell>
          <cell r="F4539">
            <v>3540319</v>
          </cell>
          <cell r="G4539" t="str">
            <v>+</v>
          </cell>
          <cell r="H4539" t="str">
            <v>acetylxylan esterase</v>
          </cell>
          <cell r="I4539" t="str">
            <v>Linkage Group VI</v>
          </cell>
        </row>
        <row r="4540">
          <cell r="A4540" t="str">
            <v>NCU05160</v>
          </cell>
          <cell r="D4540">
            <v>1689</v>
          </cell>
          <cell r="E4540">
            <v>5912162</v>
          </cell>
          <cell r="F4540">
            <v>5913850</v>
          </cell>
          <cell r="G4540" t="str">
            <v>+</v>
          </cell>
          <cell r="H4540" t="str">
            <v>ATP-dependent Zn protease</v>
          </cell>
          <cell r="I4540" t="str">
            <v>Linkage Group IV</v>
          </cell>
        </row>
        <row r="4541">
          <cell r="A4541" t="str">
            <v>NCU05161</v>
          </cell>
          <cell r="D4541">
            <v>1358</v>
          </cell>
          <cell r="E4541">
            <v>5910233</v>
          </cell>
          <cell r="F4541">
            <v>5911590</v>
          </cell>
          <cell r="G4541" t="str">
            <v>+</v>
          </cell>
          <cell r="H4541" t="str">
            <v>alpha/beta hydrolase fold-3 domain-containing protein</v>
          </cell>
          <cell r="I4541" t="str">
            <v>Linkage Group IV</v>
          </cell>
        </row>
        <row r="4542">
          <cell r="A4542" t="str">
            <v>NCU05162</v>
          </cell>
          <cell r="D4542">
            <v>1981</v>
          </cell>
          <cell r="E4542">
            <v>5907128</v>
          </cell>
          <cell r="F4542">
            <v>5909108</v>
          </cell>
          <cell r="G4542" t="str">
            <v>-</v>
          </cell>
          <cell r="H4542" t="str">
            <v>hypothetical protein</v>
          </cell>
          <cell r="I4542" t="str">
            <v>Linkage Group IV</v>
          </cell>
        </row>
        <row r="4543">
          <cell r="A4543" t="str">
            <v>NCU05163</v>
          </cell>
          <cell r="D4543">
            <v>375</v>
          </cell>
          <cell r="E4543">
            <v>5906185</v>
          </cell>
          <cell r="F4543">
            <v>5906559</v>
          </cell>
          <cell r="G4543" t="str">
            <v>-</v>
          </cell>
          <cell r="H4543" t="str">
            <v>hypothetical protein</v>
          </cell>
          <cell r="I4543" t="str">
            <v>Linkage Group IV</v>
          </cell>
        </row>
        <row r="4544">
          <cell r="A4544" t="str">
            <v>NCU05164</v>
          </cell>
          <cell r="D4544">
            <v>856</v>
          </cell>
          <cell r="E4544">
            <v>5904605</v>
          </cell>
          <cell r="F4544">
            <v>5905460</v>
          </cell>
          <cell r="G4544" t="str">
            <v>-</v>
          </cell>
          <cell r="H4544" t="str">
            <v>short chain dehydrogenase/reductase SDR</v>
          </cell>
          <cell r="I4544" t="str">
            <v>Linkage Group IV</v>
          </cell>
        </row>
        <row r="4545">
          <cell r="A4545" t="str">
            <v>NCU05165</v>
          </cell>
          <cell r="D4545">
            <v>1182</v>
          </cell>
          <cell r="E4545">
            <v>5903524</v>
          </cell>
          <cell r="F4545">
            <v>5904705</v>
          </cell>
          <cell r="G4545" t="str">
            <v>+</v>
          </cell>
          <cell r="H4545" t="str">
            <v>pyridoxamine phosphate oxidase</v>
          </cell>
          <cell r="I4545" t="str">
            <v>Linkage Group IV</v>
          </cell>
        </row>
        <row r="4546">
          <cell r="A4546" t="str">
            <v>NCU05166</v>
          </cell>
          <cell r="D4546">
            <v>1174</v>
          </cell>
          <cell r="E4546">
            <v>5901310</v>
          </cell>
          <cell r="F4546">
            <v>5902483</v>
          </cell>
          <cell r="G4546" t="str">
            <v>+</v>
          </cell>
          <cell r="H4546" t="str">
            <v>hypothetical protein</v>
          </cell>
          <cell r="I4546" t="str">
            <v>Linkage Group IV</v>
          </cell>
        </row>
        <row r="4547">
          <cell r="A4547" t="str">
            <v>NCU05168</v>
          </cell>
          <cell r="D4547">
            <v>2444</v>
          </cell>
          <cell r="E4547">
            <v>5895542</v>
          </cell>
          <cell r="F4547">
            <v>5897985</v>
          </cell>
          <cell r="G4547" t="str">
            <v>+</v>
          </cell>
          <cell r="H4547" t="str">
            <v>arginine transporter</v>
          </cell>
          <cell r="I4547" t="str">
            <v>Linkage Group IV</v>
          </cell>
        </row>
        <row r="4548">
          <cell r="A4548" t="str">
            <v>NCU05169</v>
          </cell>
          <cell r="B4548" t="str">
            <v>cat-4</v>
          </cell>
          <cell r="C4548" t="str">
            <v>ctt-1</v>
          </cell>
          <cell r="D4548">
            <v>1611</v>
          </cell>
          <cell r="E4548">
            <v>5891820</v>
          </cell>
          <cell r="F4548">
            <v>5893430</v>
          </cell>
          <cell r="G4548" t="str">
            <v>-</v>
          </cell>
          <cell r="H4548" t="str">
            <v>catalase 2</v>
          </cell>
          <cell r="I4548" t="str">
            <v>Linkage Group IV</v>
          </cell>
          <cell r="J4548" t="str">
            <v>GO:0006970,GO:0009408,GO:0042538,GO:0009416</v>
          </cell>
        </row>
        <row r="4549">
          <cell r="A4549" t="str">
            <v>NCU05170</v>
          </cell>
          <cell r="D4549">
            <v>402</v>
          </cell>
          <cell r="E4549">
            <v>5889442</v>
          </cell>
          <cell r="F4549">
            <v>5889843</v>
          </cell>
          <cell r="G4549" t="str">
            <v>-</v>
          </cell>
          <cell r="H4549" t="str">
            <v>hypothetical protein</v>
          </cell>
          <cell r="I4549" t="str">
            <v>Linkage Group IV</v>
          </cell>
        </row>
        <row r="4550">
          <cell r="A4550" t="str">
            <v>NCU05171</v>
          </cell>
          <cell r="D4550">
            <v>621</v>
          </cell>
          <cell r="E4550">
            <v>5887564</v>
          </cell>
          <cell r="F4550">
            <v>5888184</v>
          </cell>
          <cell r="G4550" t="str">
            <v>+</v>
          </cell>
          <cell r="H4550" t="str">
            <v>hypothetical protein</v>
          </cell>
          <cell r="I4550" t="str">
            <v>Linkage Group IV</v>
          </cell>
        </row>
        <row r="4551">
          <cell r="A4551" t="str">
            <v>NCU05172</v>
          </cell>
          <cell r="D4551">
            <v>3691</v>
          </cell>
          <cell r="E4551">
            <v>5881421</v>
          </cell>
          <cell r="F4551">
            <v>5885111</v>
          </cell>
          <cell r="G4551" t="str">
            <v>-</v>
          </cell>
          <cell r="H4551" t="str">
            <v>hypothetical protein</v>
          </cell>
          <cell r="I4551" t="str">
            <v>Linkage Group IV</v>
          </cell>
        </row>
        <row r="4552">
          <cell r="A4552" t="str">
            <v>NCU05173</v>
          </cell>
          <cell r="D4552">
            <v>2106</v>
          </cell>
          <cell r="E4552">
            <v>5878979</v>
          </cell>
          <cell r="F4552">
            <v>5881084</v>
          </cell>
          <cell r="G4552" t="str">
            <v>-</v>
          </cell>
          <cell r="H4552" t="str">
            <v>hypothetical protein</v>
          </cell>
          <cell r="I4552" t="str">
            <v>Linkage Group IV</v>
          </cell>
        </row>
        <row r="4553">
          <cell r="A4553" t="str">
            <v>NCU05175</v>
          </cell>
          <cell r="D4553">
            <v>2055</v>
          </cell>
          <cell r="E4553">
            <v>5869810</v>
          </cell>
          <cell r="F4553">
            <v>5871864</v>
          </cell>
          <cell r="G4553" t="str">
            <v>+</v>
          </cell>
          <cell r="H4553" t="str">
            <v>hypothetical protein</v>
          </cell>
          <cell r="I4553" t="str">
            <v>Linkage Group IV</v>
          </cell>
        </row>
        <row r="4554">
          <cell r="A4554" t="str">
            <v>NCU05176</v>
          </cell>
          <cell r="D4554">
            <v>1347</v>
          </cell>
          <cell r="E4554">
            <v>5868124</v>
          </cell>
          <cell r="F4554">
            <v>5869470</v>
          </cell>
          <cell r="G4554" t="str">
            <v>+</v>
          </cell>
          <cell r="H4554" t="str">
            <v>hypothetical protein</v>
          </cell>
          <cell r="I4554" t="str">
            <v>Linkage Group IV</v>
          </cell>
        </row>
        <row r="4555">
          <cell r="A4555" t="str">
            <v>NCU05177</v>
          </cell>
          <cell r="D4555">
            <v>491</v>
          </cell>
          <cell r="E4555">
            <v>5866626</v>
          </cell>
          <cell r="F4555">
            <v>5867116</v>
          </cell>
          <cell r="G4555" t="str">
            <v>+</v>
          </cell>
          <cell r="H4555" t="str">
            <v>hypothetical protein</v>
          </cell>
          <cell r="I4555" t="str">
            <v>Linkage Group IV</v>
          </cell>
        </row>
        <row r="4556">
          <cell r="A4556" t="str">
            <v>NCU05178</v>
          </cell>
          <cell r="D4556">
            <v>1482</v>
          </cell>
          <cell r="E4556">
            <v>5851070</v>
          </cell>
          <cell r="F4556">
            <v>5852551</v>
          </cell>
          <cell r="G4556" t="str">
            <v>+</v>
          </cell>
          <cell r="H4556" t="str">
            <v>hypothetical protein</v>
          </cell>
          <cell r="I4556" t="str">
            <v>Linkage Group IV</v>
          </cell>
        </row>
        <row r="4557">
          <cell r="A4557" t="str">
            <v>NCU05179</v>
          </cell>
          <cell r="D4557">
            <v>2094</v>
          </cell>
          <cell r="E4557">
            <v>5848609</v>
          </cell>
          <cell r="F4557">
            <v>5850702</v>
          </cell>
          <cell r="G4557" t="str">
            <v>-</v>
          </cell>
          <cell r="H4557" t="str">
            <v>hypothetical protein</v>
          </cell>
          <cell r="I4557" t="str">
            <v>Linkage Group IV</v>
          </cell>
        </row>
        <row r="4558">
          <cell r="A4558" t="str">
            <v>NCU05180</v>
          </cell>
          <cell r="D4558">
            <v>3027</v>
          </cell>
          <cell r="E4558">
            <v>5844408</v>
          </cell>
          <cell r="F4558">
            <v>5847434</v>
          </cell>
          <cell r="G4558" t="str">
            <v>+</v>
          </cell>
          <cell r="H4558" t="str">
            <v>kinesin family protein</v>
          </cell>
          <cell r="I4558" t="str">
            <v>Linkage Group IV</v>
          </cell>
        </row>
        <row r="4559">
          <cell r="A4559" t="str">
            <v>NCU05182</v>
          </cell>
          <cell r="D4559">
            <v>3821</v>
          </cell>
          <cell r="E4559">
            <v>5837767</v>
          </cell>
          <cell r="F4559">
            <v>5841587</v>
          </cell>
          <cell r="G4559" t="str">
            <v>-</v>
          </cell>
          <cell r="H4559" t="str">
            <v>hypothetical protein</v>
          </cell>
          <cell r="I4559" t="str">
            <v>Linkage Group IV</v>
          </cell>
        </row>
        <row r="4560">
          <cell r="A4560" t="str">
            <v>NCU05183</v>
          </cell>
          <cell r="D4560">
            <v>3537</v>
          </cell>
          <cell r="E4560">
            <v>5831764</v>
          </cell>
          <cell r="F4560">
            <v>5835300</v>
          </cell>
          <cell r="G4560" t="str">
            <v>+</v>
          </cell>
          <cell r="H4560" t="str">
            <v>hypothetical protein</v>
          </cell>
          <cell r="I4560" t="str">
            <v>Linkage Group IV</v>
          </cell>
        </row>
        <row r="4561">
          <cell r="A4561" t="str">
            <v>NCU05184</v>
          </cell>
          <cell r="D4561">
            <v>1933</v>
          </cell>
          <cell r="E4561">
            <v>5829566</v>
          </cell>
          <cell r="F4561">
            <v>5831498</v>
          </cell>
          <cell r="G4561" t="str">
            <v>+</v>
          </cell>
          <cell r="H4561" t="str">
            <v>hypothetical protein</v>
          </cell>
          <cell r="I4561" t="str">
            <v>Linkage Group IV</v>
          </cell>
        </row>
        <row r="4562">
          <cell r="A4562" t="str">
            <v>NCU05185</v>
          </cell>
          <cell r="D4562">
            <v>3673</v>
          </cell>
          <cell r="E4562">
            <v>5824134</v>
          </cell>
          <cell r="F4562">
            <v>5827806</v>
          </cell>
          <cell r="G4562" t="str">
            <v>-</v>
          </cell>
          <cell r="H4562" t="str">
            <v>bifunctional P-450:NADPH-P450 reductase</v>
          </cell>
          <cell r="I4562" t="str">
            <v>Linkage Group IV</v>
          </cell>
        </row>
        <row r="4563">
          <cell r="A4563" t="str">
            <v>NCU05186</v>
          </cell>
          <cell r="D4563">
            <v>942</v>
          </cell>
          <cell r="E4563">
            <v>5822204</v>
          </cell>
          <cell r="F4563">
            <v>5823145</v>
          </cell>
          <cell r="G4563" t="str">
            <v>+</v>
          </cell>
          <cell r="H4563" t="str">
            <v>hypothetical protein</v>
          </cell>
          <cell r="I4563" t="str">
            <v>Linkage Group IV</v>
          </cell>
        </row>
        <row r="4564">
          <cell r="A4564" t="str">
            <v>NCU05187</v>
          </cell>
          <cell r="D4564">
            <v>1796</v>
          </cell>
          <cell r="E4564">
            <v>5819688</v>
          </cell>
          <cell r="F4564">
            <v>5821483</v>
          </cell>
          <cell r="G4564" t="str">
            <v>+</v>
          </cell>
          <cell r="H4564" t="str">
            <v>hypothetical protein</v>
          </cell>
          <cell r="I4564" t="str">
            <v>Linkage Group IV</v>
          </cell>
        </row>
        <row r="4565">
          <cell r="A4565" t="str">
            <v>NCU05188</v>
          </cell>
          <cell r="D4565">
            <v>2391</v>
          </cell>
          <cell r="E4565">
            <v>5816923</v>
          </cell>
          <cell r="F4565">
            <v>5819313</v>
          </cell>
          <cell r="G4565" t="str">
            <v>+</v>
          </cell>
          <cell r="H4565" t="str">
            <v>FAD monooxygenase</v>
          </cell>
          <cell r="I4565" t="str">
            <v>Linkage Group IV</v>
          </cell>
        </row>
        <row r="4566">
          <cell r="A4566" t="str">
            <v>NCU05189</v>
          </cell>
          <cell r="D4566">
            <v>1378</v>
          </cell>
          <cell r="E4566">
            <v>5810815</v>
          </cell>
          <cell r="F4566">
            <v>5812192</v>
          </cell>
          <cell r="G4566" t="str">
            <v>-</v>
          </cell>
          <cell r="H4566" t="str">
            <v>hypothetical protein</v>
          </cell>
          <cell r="I4566" t="str">
            <v>Linkage Group IV</v>
          </cell>
        </row>
        <row r="4567">
          <cell r="A4567" t="str">
            <v>NCU05190</v>
          </cell>
          <cell r="D4567">
            <v>819</v>
          </cell>
          <cell r="E4567">
            <v>5809929</v>
          </cell>
          <cell r="F4567">
            <v>5810747</v>
          </cell>
          <cell r="G4567" t="str">
            <v>+</v>
          </cell>
          <cell r="H4567" t="str">
            <v>hypothetical protein</v>
          </cell>
          <cell r="I4567" t="str">
            <v>Linkage Group IV</v>
          </cell>
        </row>
        <row r="4568">
          <cell r="A4568" t="str">
            <v>NCU05191</v>
          </cell>
          <cell r="D4568">
            <v>1364</v>
          </cell>
          <cell r="E4568">
            <v>5806268</v>
          </cell>
          <cell r="F4568">
            <v>5807631</v>
          </cell>
          <cell r="G4568" t="str">
            <v>-</v>
          </cell>
          <cell r="H4568" t="str">
            <v>hypothetical protein</v>
          </cell>
          <cell r="I4568" t="str">
            <v>Linkage Group IV</v>
          </cell>
        </row>
        <row r="4569">
          <cell r="A4569" t="str">
            <v>NCU05192</v>
          </cell>
          <cell r="D4569">
            <v>1577</v>
          </cell>
          <cell r="E4569">
            <v>5804052</v>
          </cell>
          <cell r="F4569">
            <v>5805628</v>
          </cell>
          <cell r="G4569" t="str">
            <v>+</v>
          </cell>
          <cell r="H4569" t="str">
            <v>O-methyltransferase</v>
          </cell>
          <cell r="I4569" t="str">
            <v>Linkage Group IV</v>
          </cell>
        </row>
        <row r="4570">
          <cell r="A4570" t="str">
            <v>NCU05193</v>
          </cell>
          <cell r="D4570">
            <v>1863</v>
          </cell>
          <cell r="E4570">
            <v>5801034</v>
          </cell>
          <cell r="F4570">
            <v>5802896</v>
          </cell>
          <cell r="G4570" t="str">
            <v>+</v>
          </cell>
          <cell r="H4570" t="str">
            <v>hypothetical protein</v>
          </cell>
          <cell r="I4570" t="str">
            <v>Linkage Group IV</v>
          </cell>
        </row>
        <row r="4571">
          <cell r="A4571" t="str">
            <v>NCU05194</v>
          </cell>
          <cell r="D4571">
            <v>3038</v>
          </cell>
          <cell r="E4571">
            <v>5796561</v>
          </cell>
          <cell r="F4571">
            <v>5799598</v>
          </cell>
          <cell r="G4571" t="str">
            <v>-</v>
          </cell>
          <cell r="H4571" t="str">
            <v>DNA replication licensing factor mcm6</v>
          </cell>
          <cell r="I4571" t="str">
            <v>Linkage Group IV</v>
          </cell>
        </row>
        <row r="4572">
          <cell r="A4572" t="str">
            <v>NCU05195</v>
          </cell>
          <cell r="D4572">
            <v>2166</v>
          </cell>
          <cell r="E4572">
            <v>5793938</v>
          </cell>
          <cell r="F4572">
            <v>5796103</v>
          </cell>
          <cell r="G4572" t="str">
            <v>+</v>
          </cell>
          <cell r="H4572" t="str">
            <v>hypothetical protein</v>
          </cell>
          <cell r="I4572" t="str">
            <v>Linkage Group IV</v>
          </cell>
        </row>
        <row r="4573">
          <cell r="A4573" t="str">
            <v>NCU05196</v>
          </cell>
          <cell r="D4573">
            <v>2436</v>
          </cell>
          <cell r="E4573">
            <v>5791103</v>
          </cell>
          <cell r="F4573">
            <v>5793538</v>
          </cell>
          <cell r="G4573" t="str">
            <v>-</v>
          </cell>
          <cell r="H4573" t="str">
            <v>mitochondrial DnaJ chaperone</v>
          </cell>
          <cell r="I4573" t="str">
            <v>Linkage Group IV</v>
          </cell>
        </row>
        <row r="4574">
          <cell r="A4574" t="str">
            <v>NCU05197</v>
          </cell>
          <cell r="D4574">
            <v>1075</v>
          </cell>
          <cell r="E4574">
            <v>5790091</v>
          </cell>
          <cell r="F4574">
            <v>5791165</v>
          </cell>
          <cell r="G4574" t="str">
            <v>+</v>
          </cell>
          <cell r="H4574" t="str">
            <v>hypothetical protein</v>
          </cell>
          <cell r="I4574" t="str">
            <v>Linkage Group IV</v>
          </cell>
        </row>
        <row r="4575">
          <cell r="A4575" t="str">
            <v>NCU05198</v>
          </cell>
          <cell r="D4575">
            <v>1909</v>
          </cell>
          <cell r="E4575">
            <v>5787282</v>
          </cell>
          <cell r="F4575">
            <v>5789190</v>
          </cell>
          <cell r="G4575" t="str">
            <v>+</v>
          </cell>
          <cell r="H4575" t="str">
            <v>general amino acid permease</v>
          </cell>
          <cell r="I4575" t="str">
            <v>Linkage Group IV</v>
          </cell>
        </row>
        <row r="4576">
          <cell r="A4576" t="str">
            <v>NCU05199</v>
          </cell>
          <cell r="D4576">
            <v>4130</v>
          </cell>
          <cell r="E4576">
            <v>5781224</v>
          </cell>
          <cell r="F4576">
            <v>5785353</v>
          </cell>
          <cell r="G4576" t="str">
            <v>-</v>
          </cell>
          <cell r="H4576" t="str">
            <v>hypothetical protein</v>
          </cell>
          <cell r="I4576" t="str">
            <v>Linkage Group IV</v>
          </cell>
        </row>
        <row r="4577">
          <cell r="A4577" t="str">
            <v>NCU05200</v>
          </cell>
          <cell r="D4577">
            <v>3347</v>
          </cell>
          <cell r="E4577">
            <v>5777061</v>
          </cell>
          <cell r="F4577">
            <v>5780407</v>
          </cell>
          <cell r="G4577" t="str">
            <v>+</v>
          </cell>
          <cell r="H4577" t="str">
            <v>Pro-apoptotic serine protease nma-111</v>
          </cell>
          <cell r="I4577" t="str">
            <v>Linkage Group IV</v>
          </cell>
        </row>
        <row r="4578">
          <cell r="A4578" t="str">
            <v>NCU05201</v>
          </cell>
          <cell r="D4578">
            <v>2709</v>
          </cell>
          <cell r="E4578">
            <v>5773187</v>
          </cell>
          <cell r="F4578">
            <v>5775895</v>
          </cell>
          <cell r="G4578" t="str">
            <v>+</v>
          </cell>
          <cell r="H4578" t="str">
            <v>potassium channel protein</v>
          </cell>
          <cell r="I4578" t="str">
            <v>Linkage Group IV</v>
          </cell>
        </row>
        <row r="4579">
          <cell r="A4579" t="str">
            <v>NCU05202</v>
          </cell>
          <cell r="D4579">
            <v>1457</v>
          </cell>
          <cell r="E4579">
            <v>5769530</v>
          </cell>
          <cell r="F4579">
            <v>5770986</v>
          </cell>
          <cell r="G4579" t="str">
            <v>+</v>
          </cell>
          <cell r="H4579" t="str">
            <v>hypothetical protein</v>
          </cell>
          <cell r="I4579" t="str">
            <v>Linkage Group IV</v>
          </cell>
        </row>
        <row r="4580">
          <cell r="A4580" t="str">
            <v>NCU05203</v>
          </cell>
          <cell r="D4580">
            <v>1317</v>
          </cell>
          <cell r="E4580">
            <v>5765672</v>
          </cell>
          <cell r="F4580">
            <v>5766988</v>
          </cell>
          <cell r="G4580" t="str">
            <v>-</v>
          </cell>
          <cell r="H4580" t="str">
            <v>hypothetical protein</v>
          </cell>
          <cell r="I4580" t="str">
            <v>Linkage Group IV</v>
          </cell>
        </row>
        <row r="4581">
          <cell r="A4581" t="str">
            <v>NCU05204</v>
          </cell>
          <cell r="B4581" t="str">
            <v>cul-1</v>
          </cell>
          <cell r="D4581">
            <v>3533</v>
          </cell>
          <cell r="E4581">
            <v>5761075</v>
          </cell>
          <cell r="F4581">
            <v>5764607</v>
          </cell>
          <cell r="G4581" t="str">
            <v>-</v>
          </cell>
          <cell r="H4581" t="str">
            <v>cullin-1</v>
          </cell>
          <cell r="I4581" t="str">
            <v>Linkage Group IV</v>
          </cell>
          <cell r="J4581" t="str">
            <v>GO:0019005</v>
          </cell>
        </row>
        <row r="4582">
          <cell r="A4582" t="str">
            <v>NCU05206</v>
          </cell>
          <cell r="D4582">
            <v>1955</v>
          </cell>
          <cell r="E4582">
            <v>5751649</v>
          </cell>
          <cell r="F4582">
            <v>5753603</v>
          </cell>
          <cell r="G4582" t="str">
            <v>-</v>
          </cell>
          <cell r="H4582" t="str">
            <v>guanine nucleotide binding protein alpha-3</v>
          </cell>
          <cell r="I4582" t="str">
            <v>Linkage Group IV</v>
          </cell>
          <cell r="J4582" t="str">
            <v>GO:0048315,GO:0000909,GO:0045761</v>
          </cell>
        </row>
        <row r="4583">
          <cell r="A4583" t="str">
            <v>NCU05207</v>
          </cell>
          <cell r="D4583">
            <v>1601</v>
          </cell>
          <cell r="E4583">
            <v>5747427</v>
          </cell>
          <cell r="F4583">
            <v>5749027</v>
          </cell>
          <cell r="G4583" t="str">
            <v>-</v>
          </cell>
          <cell r="H4583" t="str">
            <v>MFS multidrug transporter</v>
          </cell>
          <cell r="I4583" t="str">
            <v>Linkage Group IV</v>
          </cell>
        </row>
        <row r="4584">
          <cell r="A4584" t="str">
            <v>NCU05208</v>
          </cell>
          <cell r="D4584">
            <v>1677</v>
          </cell>
          <cell r="E4584">
            <v>5745602</v>
          </cell>
          <cell r="F4584">
            <v>5747278</v>
          </cell>
          <cell r="G4584" t="str">
            <v>+</v>
          </cell>
          <cell r="H4584" t="str">
            <v>hypothetical protein</v>
          </cell>
          <cell r="I4584" t="str">
            <v>Linkage Group IV</v>
          </cell>
        </row>
        <row r="4585">
          <cell r="A4585" t="str">
            <v>NCU05209</v>
          </cell>
          <cell r="D4585">
            <v>1129</v>
          </cell>
          <cell r="E4585">
            <v>5743949</v>
          </cell>
          <cell r="F4585">
            <v>5745077</v>
          </cell>
          <cell r="G4585" t="str">
            <v>-</v>
          </cell>
          <cell r="H4585" t="str">
            <v>hypothetical protein</v>
          </cell>
          <cell r="I4585" t="str">
            <v>Linkage Group IV</v>
          </cell>
        </row>
        <row r="4586">
          <cell r="A4586" t="str">
            <v>NCU05210</v>
          </cell>
          <cell r="B4586" t="str">
            <v>uvs-2</v>
          </cell>
          <cell r="D4586">
            <v>1659</v>
          </cell>
          <cell r="E4586">
            <v>5742098</v>
          </cell>
          <cell r="F4586">
            <v>5743756</v>
          </cell>
          <cell r="G4586" t="str">
            <v>+</v>
          </cell>
          <cell r="H4586" t="str">
            <v>ultraviolet sensitive-2</v>
          </cell>
          <cell r="I4586" t="str">
            <v>Linkage Group IV</v>
          </cell>
        </row>
        <row r="4587">
          <cell r="A4587" t="str">
            <v>NCU05211</v>
          </cell>
          <cell r="D4587">
            <v>4825</v>
          </cell>
          <cell r="E4587">
            <v>5736350</v>
          </cell>
          <cell r="F4587">
            <v>5741174</v>
          </cell>
          <cell r="G4587" t="str">
            <v>-</v>
          </cell>
          <cell r="H4587" t="str">
            <v>hypothetical protein</v>
          </cell>
          <cell r="I4587" t="str">
            <v>Linkage Group IV</v>
          </cell>
        </row>
        <row r="4588">
          <cell r="A4588" t="str">
            <v>NCU05212</v>
          </cell>
          <cell r="D4588">
            <v>2495</v>
          </cell>
          <cell r="E4588">
            <v>5733357</v>
          </cell>
          <cell r="F4588">
            <v>5735851</v>
          </cell>
          <cell r="G4588" t="str">
            <v>+</v>
          </cell>
          <cell r="H4588" t="str">
            <v>glycosyl hydrolase</v>
          </cell>
          <cell r="I4588" t="str">
            <v>Linkage Group IV</v>
          </cell>
        </row>
        <row r="4589">
          <cell r="A4589" t="str">
            <v>NCU05213</v>
          </cell>
          <cell r="D4589">
            <v>2733</v>
          </cell>
          <cell r="E4589">
            <v>5728784</v>
          </cell>
          <cell r="F4589">
            <v>5731516</v>
          </cell>
          <cell r="G4589" t="str">
            <v>-</v>
          </cell>
          <cell r="H4589" t="str">
            <v>hypothetical protein</v>
          </cell>
          <cell r="I4589" t="str">
            <v>Linkage Group IV</v>
          </cell>
        </row>
        <row r="4590">
          <cell r="A4590" t="str">
            <v>NCU05214</v>
          </cell>
          <cell r="D4590">
            <v>862</v>
          </cell>
          <cell r="E4590">
            <v>5727867</v>
          </cell>
          <cell r="F4590">
            <v>5728728</v>
          </cell>
          <cell r="G4590" t="str">
            <v>+</v>
          </cell>
          <cell r="H4590" t="str">
            <v>hypothetical protein</v>
          </cell>
          <cell r="I4590" t="str">
            <v>Linkage Group IV</v>
          </cell>
        </row>
        <row r="4591">
          <cell r="A4591" t="str">
            <v>NCU05216</v>
          </cell>
          <cell r="D4591">
            <v>2406</v>
          </cell>
          <cell r="E4591">
            <v>5721867</v>
          </cell>
          <cell r="F4591">
            <v>5724272</v>
          </cell>
          <cell r="G4591" t="str">
            <v>-</v>
          </cell>
          <cell r="H4591" t="str">
            <v>methoxy mycolic acid synthase 1</v>
          </cell>
          <cell r="I4591" t="str">
            <v>Linkage Group IV</v>
          </cell>
        </row>
        <row r="4592">
          <cell r="A4592" t="str">
            <v>NCU05217</v>
          </cell>
          <cell r="D4592">
            <v>1221</v>
          </cell>
          <cell r="E4592">
            <v>5720480</v>
          </cell>
          <cell r="F4592">
            <v>5721700</v>
          </cell>
          <cell r="G4592" t="str">
            <v>+</v>
          </cell>
          <cell r="H4592" t="str">
            <v>RNA exonuclease 4</v>
          </cell>
          <cell r="I4592" t="str">
            <v>Linkage Group IV</v>
          </cell>
        </row>
        <row r="4593">
          <cell r="A4593" t="str">
            <v>NCU05218</v>
          </cell>
          <cell r="D4593">
            <v>1597</v>
          </cell>
          <cell r="E4593">
            <v>5718259</v>
          </cell>
          <cell r="F4593">
            <v>5719855</v>
          </cell>
          <cell r="G4593" t="str">
            <v>-</v>
          </cell>
          <cell r="H4593" t="str">
            <v>histone acetyltransferase esa-1</v>
          </cell>
          <cell r="I4593" t="str">
            <v>Linkage Group IV</v>
          </cell>
        </row>
        <row r="4594">
          <cell r="A4594" t="str">
            <v>NCU05219</v>
          </cell>
          <cell r="D4594">
            <v>4781</v>
          </cell>
          <cell r="E4594">
            <v>5709550</v>
          </cell>
          <cell r="F4594">
            <v>5714330</v>
          </cell>
          <cell r="G4594" t="str">
            <v>+</v>
          </cell>
          <cell r="H4594" t="str">
            <v>hypothetical protein</v>
          </cell>
          <cell r="I4594" t="str">
            <v>Linkage Group IV</v>
          </cell>
        </row>
        <row r="4595">
          <cell r="A4595" t="str">
            <v>NCU05220</v>
          </cell>
          <cell r="D4595">
            <v>1199</v>
          </cell>
          <cell r="E4595">
            <v>5706356</v>
          </cell>
          <cell r="F4595">
            <v>5707554</v>
          </cell>
          <cell r="G4595" t="str">
            <v>+</v>
          </cell>
          <cell r="H4595" t="str">
            <v>ATP synthase subunit F</v>
          </cell>
          <cell r="I4595" t="str">
            <v>Linkage Group IV</v>
          </cell>
          <cell r="J4595" t="str">
            <v>GO:0000276,GO:0005739,GO:0016887,GO:0015986,GO:0046933</v>
          </cell>
        </row>
        <row r="4596">
          <cell r="A4596" t="str">
            <v>NCU05221</v>
          </cell>
          <cell r="C4596" t="str">
            <v>nuo18</v>
          </cell>
          <cell r="D4596">
            <v>1394</v>
          </cell>
          <cell r="E4596">
            <v>5704705</v>
          </cell>
          <cell r="F4596">
            <v>5706098</v>
          </cell>
          <cell r="G4596" t="str">
            <v>-</v>
          </cell>
          <cell r="H4596" t="str">
            <v>NADH:ubiquinone oxidoreductase 21kD subunit</v>
          </cell>
          <cell r="I4596" t="str">
            <v>Linkage Group IV</v>
          </cell>
          <cell r="J4596" t="str">
            <v>GO:0005739,GO:0006116,GO:0005747,GO:0016491,GO:0009055</v>
          </cell>
        </row>
        <row r="4597">
          <cell r="A4597" t="str">
            <v>NCU05222</v>
          </cell>
          <cell r="D4597">
            <v>1837</v>
          </cell>
          <cell r="E4597">
            <v>5702507</v>
          </cell>
          <cell r="F4597">
            <v>5704343</v>
          </cell>
          <cell r="G4597" t="str">
            <v>+</v>
          </cell>
          <cell r="H4597" t="str">
            <v>CTLH domain-containing protein</v>
          </cell>
          <cell r="I4597" t="str">
            <v>Linkage Group IV</v>
          </cell>
        </row>
        <row r="4598">
          <cell r="A4598" t="str">
            <v>NCU05224</v>
          </cell>
          <cell r="D4598">
            <v>2634</v>
          </cell>
          <cell r="E4598">
            <v>5694151</v>
          </cell>
          <cell r="F4598">
            <v>5696784</v>
          </cell>
          <cell r="G4598" t="str">
            <v>-</v>
          </cell>
          <cell r="H4598" t="str">
            <v>uridine-cytidine kinase 2</v>
          </cell>
          <cell r="I4598" t="str">
            <v>Linkage Group IV</v>
          </cell>
        </row>
        <row r="4599">
          <cell r="A4599" t="str">
            <v>NCU05225</v>
          </cell>
          <cell r="B4599" t="str">
            <v>ndp64</v>
          </cell>
          <cell r="C4599" t="str">
            <v>p64</v>
          </cell>
          <cell r="D4599">
            <v>2657</v>
          </cell>
          <cell r="E4599">
            <v>5690739</v>
          </cell>
          <cell r="F4599">
            <v>5693395</v>
          </cell>
          <cell r="G4599" t="str">
            <v>-</v>
          </cell>
          <cell r="H4599" t="str">
            <v>NADH dehydrogenase 64</v>
          </cell>
          <cell r="I4599" t="str">
            <v>Linkage Group IV</v>
          </cell>
          <cell r="J4599" t="str">
            <v>GO:0003959,GO:0031304</v>
          </cell>
        </row>
        <row r="4600">
          <cell r="A4600" t="str">
            <v>NCU05226</v>
          </cell>
          <cell r="D4600">
            <v>2346</v>
          </cell>
          <cell r="E4600">
            <v>5688365</v>
          </cell>
          <cell r="F4600">
            <v>5690710</v>
          </cell>
          <cell r="G4600" t="str">
            <v>+</v>
          </cell>
          <cell r="H4600" t="str">
            <v>ABC transporter</v>
          </cell>
          <cell r="I4600" t="str">
            <v>Linkage Group IV</v>
          </cell>
        </row>
        <row r="4601">
          <cell r="A4601" t="str">
            <v>NCU05227</v>
          </cell>
          <cell r="D4601">
            <v>1183</v>
          </cell>
          <cell r="E4601">
            <v>5686820</v>
          </cell>
          <cell r="F4601">
            <v>5688002</v>
          </cell>
          <cell r="G4601" t="str">
            <v>-</v>
          </cell>
          <cell r="H4601" t="str">
            <v>20S proteasome maturation protein Ump1</v>
          </cell>
          <cell r="I4601" t="str">
            <v>Linkage Group IV</v>
          </cell>
        </row>
        <row r="4602">
          <cell r="A4602" t="str">
            <v>NCU05228</v>
          </cell>
          <cell r="D4602">
            <v>1060</v>
          </cell>
          <cell r="E4602">
            <v>5684896</v>
          </cell>
          <cell r="F4602">
            <v>5685955</v>
          </cell>
          <cell r="G4602" t="str">
            <v>+</v>
          </cell>
          <cell r="H4602" t="str">
            <v>hypothetical protein</v>
          </cell>
          <cell r="I4602" t="str">
            <v>Linkage Group IV</v>
          </cell>
        </row>
        <row r="4603">
          <cell r="A4603" t="str">
            <v>NCU05229</v>
          </cell>
          <cell r="D4603">
            <v>1460</v>
          </cell>
          <cell r="E4603">
            <v>5679481</v>
          </cell>
          <cell r="F4603">
            <v>5680940</v>
          </cell>
          <cell r="G4603" t="str">
            <v>-</v>
          </cell>
          <cell r="H4603" t="str">
            <v>hypothetical protein</v>
          </cell>
          <cell r="I4603" t="str">
            <v>Linkage Group IV</v>
          </cell>
        </row>
        <row r="4604">
          <cell r="A4604" t="str">
            <v>NCU05230</v>
          </cell>
          <cell r="D4604">
            <v>1148</v>
          </cell>
          <cell r="E4604">
            <v>5678321</v>
          </cell>
          <cell r="F4604">
            <v>5679468</v>
          </cell>
          <cell r="G4604" t="str">
            <v>+</v>
          </cell>
          <cell r="H4604" t="str">
            <v>hypothetical protein</v>
          </cell>
          <cell r="I4604" t="str">
            <v>Linkage Group IV</v>
          </cell>
        </row>
        <row r="4605">
          <cell r="A4605" t="str">
            <v>NCU05231</v>
          </cell>
          <cell r="D4605">
            <v>1096</v>
          </cell>
          <cell r="E4605">
            <v>5675712</v>
          </cell>
          <cell r="F4605">
            <v>5676807</v>
          </cell>
          <cell r="G4605" t="str">
            <v>+</v>
          </cell>
          <cell r="H4605" t="str">
            <v>ER membrane DUF1077 domain-containing protein</v>
          </cell>
          <cell r="I4605" t="str">
            <v>Linkage Group IV</v>
          </cell>
        </row>
        <row r="4606">
          <cell r="A4606" t="str">
            <v>NCU05232</v>
          </cell>
          <cell r="D4606">
            <v>2367</v>
          </cell>
          <cell r="E4606">
            <v>5671980</v>
          </cell>
          <cell r="F4606">
            <v>5674346</v>
          </cell>
          <cell r="G4606" t="str">
            <v>-</v>
          </cell>
          <cell r="H4606" t="str">
            <v>AP-2 complex subunit beta</v>
          </cell>
          <cell r="I4606" t="str">
            <v>Linkage Group IV</v>
          </cell>
        </row>
        <row r="4607">
          <cell r="A4607" t="str">
            <v>NCU05233</v>
          </cell>
          <cell r="D4607">
            <v>1647</v>
          </cell>
          <cell r="E4607">
            <v>5670011</v>
          </cell>
          <cell r="F4607">
            <v>5671657</v>
          </cell>
          <cell r="G4607" t="str">
            <v>+</v>
          </cell>
          <cell r="H4607" t="str">
            <v>p60 domain-containing protein</v>
          </cell>
          <cell r="I4607" t="str">
            <v>Linkage Group IV</v>
          </cell>
        </row>
        <row r="4608">
          <cell r="A4608" t="str">
            <v>NCU05234</v>
          </cell>
          <cell r="D4608">
            <v>1887</v>
          </cell>
          <cell r="E4608">
            <v>5667243</v>
          </cell>
          <cell r="F4608">
            <v>5669129</v>
          </cell>
          <cell r="G4608" t="str">
            <v>-</v>
          </cell>
          <cell r="H4608" t="str">
            <v>GTP-binding protein ryh1</v>
          </cell>
          <cell r="I4608" t="str">
            <v>Linkage Group IV</v>
          </cell>
          <cell r="J4608" t="str">
            <v>GO:0005794,GO:0006970,GO:0005525,GO:0006886,GO:0003924,GO:0005829,GO:0042147,GO:0005634</v>
          </cell>
        </row>
        <row r="4609">
          <cell r="A4609" t="str">
            <v>NCU05235</v>
          </cell>
          <cell r="D4609">
            <v>1588</v>
          </cell>
          <cell r="E4609">
            <v>5665486</v>
          </cell>
          <cell r="F4609">
            <v>5667073</v>
          </cell>
          <cell r="G4609" t="str">
            <v>+</v>
          </cell>
          <cell r="H4609" t="str">
            <v>ribosome biogenesis protein RLP24</v>
          </cell>
          <cell r="I4609" t="str">
            <v>Linkage Group IV</v>
          </cell>
          <cell r="J4609" t="str">
            <v>GO:0005730,GO:0042273</v>
          </cell>
        </row>
        <row r="4610">
          <cell r="A4610" t="str">
            <v>NCU05236</v>
          </cell>
          <cell r="D4610">
            <v>1088</v>
          </cell>
          <cell r="E4610">
            <v>5662631</v>
          </cell>
          <cell r="F4610">
            <v>5663718</v>
          </cell>
          <cell r="G4610" t="str">
            <v>-</v>
          </cell>
          <cell r="H4610" t="str">
            <v>hypothetical protein</v>
          </cell>
          <cell r="I4610" t="str">
            <v>Linkage Group IV</v>
          </cell>
        </row>
        <row r="4611">
          <cell r="A4611" t="str">
            <v>NCU05237</v>
          </cell>
          <cell r="D4611">
            <v>1700</v>
          </cell>
          <cell r="E4611">
            <v>5657473</v>
          </cell>
          <cell r="F4611">
            <v>5659172</v>
          </cell>
          <cell r="G4611" t="str">
            <v>-</v>
          </cell>
          <cell r="H4611" t="str">
            <v>hypothetical protein</v>
          </cell>
          <cell r="I4611" t="str">
            <v>Linkage Group IV</v>
          </cell>
        </row>
        <row r="4612">
          <cell r="A4612" t="str">
            <v>NCU05238</v>
          </cell>
          <cell r="D4612">
            <v>5253</v>
          </cell>
          <cell r="E4612">
            <v>5650802</v>
          </cell>
          <cell r="F4612">
            <v>5656054</v>
          </cell>
          <cell r="G4612" t="str">
            <v>-</v>
          </cell>
          <cell r="H4612" t="str">
            <v>sulfite reductase beta subunit</v>
          </cell>
          <cell r="I4612" t="str">
            <v>Linkage Group IV</v>
          </cell>
        </row>
        <row r="4613">
          <cell r="A4613" t="str">
            <v>NCU05239</v>
          </cell>
          <cell r="D4613">
            <v>4168</v>
          </cell>
          <cell r="E4613">
            <v>5645121</v>
          </cell>
          <cell r="F4613">
            <v>5649288</v>
          </cell>
          <cell r="G4613" t="str">
            <v>-</v>
          </cell>
          <cell r="H4613" t="str">
            <v>chitin synthase A</v>
          </cell>
          <cell r="I4613" t="str">
            <v>Linkage Group IV</v>
          </cell>
        </row>
        <row r="4614">
          <cell r="A4614" t="str">
            <v>NCU05240</v>
          </cell>
          <cell r="D4614">
            <v>1276</v>
          </cell>
          <cell r="E4614">
            <v>5642772</v>
          </cell>
          <cell r="F4614">
            <v>5644047</v>
          </cell>
          <cell r="G4614" t="str">
            <v>+</v>
          </cell>
          <cell r="H4614" t="str">
            <v>hypothetical protein</v>
          </cell>
          <cell r="I4614" t="str">
            <v>Linkage Group IV</v>
          </cell>
        </row>
        <row r="4615">
          <cell r="A4615" t="str">
            <v>NCU05242</v>
          </cell>
          <cell r="D4615">
            <v>3532</v>
          </cell>
          <cell r="E4615">
            <v>5633324</v>
          </cell>
          <cell r="F4615">
            <v>5636855</v>
          </cell>
          <cell r="G4615" t="str">
            <v>-</v>
          </cell>
          <cell r="H4615" t="str">
            <v>C2H2 finger domain-containing protein</v>
          </cell>
          <cell r="I4615" t="str">
            <v>Linkage Group IV</v>
          </cell>
        </row>
        <row r="4616">
          <cell r="A4616" t="str">
            <v>NCU05243</v>
          </cell>
          <cell r="D4616">
            <v>2444</v>
          </cell>
          <cell r="E4616">
            <v>5630278</v>
          </cell>
          <cell r="F4616">
            <v>5632721</v>
          </cell>
          <cell r="G4616" t="str">
            <v>-</v>
          </cell>
          <cell r="H4616" t="str">
            <v>hypothetical protein</v>
          </cell>
          <cell r="I4616" t="str">
            <v>Linkage Group IV</v>
          </cell>
        </row>
        <row r="4617">
          <cell r="A4617" t="str">
            <v>NCU05244</v>
          </cell>
          <cell r="D4617">
            <v>993</v>
          </cell>
          <cell r="E4617">
            <v>5628783</v>
          </cell>
          <cell r="F4617">
            <v>5629775</v>
          </cell>
          <cell r="G4617" t="str">
            <v>+</v>
          </cell>
          <cell r="H4617" t="str">
            <v>thioesterase</v>
          </cell>
          <cell r="I4617" t="str">
            <v>Linkage Group IV</v>
          </cell>
        </row>
        <row r="4618">
          <cell r="A4618" t="str">
            <v>NCU05245</v>
          </cell>
          <cell r="D4618">
            <v>1506</v>
          </cell>
          <cell r="E4618">
            <v>5626178</v>
          </cell>
          <cell r="F4618">
            <v>5627683</v>
          </cell>
          <cell r="G4618" t="str">
            <v>-</v>
          </cell>
          <cell r="H4618" t="str">
            <v>peroxisome assembly protein 12</v>
          </cell>
          <cell r="I4618" t="str">
            <v>Linkage Group IV</v>
          </cell>
        </row>
        <row r="4619">
          <cell r="A4619" t="str">
            <v>NCU05246</v>
          </cell>
          <cell r="D4619">
            <v>4682</v>
          </cell>
          <cell r="E4619">
            <v>5620517</v>
          </cell>
          <cell r="F4619">
            <v>5625198</v>
          </cell>
          <cell r="G4619" t="str">
            <v>+</v>
          </cell>
          <cell r="H4619" t="str">
            <v>DNA repair and recombination protein RAD5C</v>
          </cell>
          <cell r="I4619" t="str">
            <v>Linkage Group IV</v>
          </cell>
        </row>
        <row r="4620">
          <cell r="A4620" t="str">
            <v>NCU05248</v>
          </cell>
          <cell r="D4620">
            <v>1132</v>
          </cell>
          <cell r="E4620">
            <v>5617261</v>
          </cell>
          <cell r="F4620">
            <v>5618392</v>
          </cell>
          <cell r="G4620" t="str">
            <v>+</v>
          </cell>
          <cell r="H4620" t="str">
            <v>hypothetical protein</v>
          </cell>
          <cell r="I4620" t="str">
            <v>Linkage Group IV</v>
          </cell>
        </row>
        <row r="4621">
          <cell r="A4621" t="str">
            <v>NCU05250</v>
          </cell>
          <cell r="D4621">
            <v>6445</v>
          </cell>
          <cell r="E4621">
            <v>5599201</v>
          </cell>
          <cell r="F4621">
            <v>5605645</v>
          </cell>
          <cell r="G4621" t="str">
            <v>+</v>
          </cell>
          <cell r="H4621" t="str">
            <v>hypothetical protein</v>
          </cell>
          <cell r="I4621" t="str">
            <v>Linkage Group IV</v>
          </cell>
        </row>
        <row r="4622">
          <cell r="A4622" t="str">
            <v>NCU05251</v>
          </cell>
          <cell r="D4622">
            <v>901</v>
          </cell>
          <cell r="E4622">
            <v>5596951</v>
          </cell>
          <cell r="F4622">
            <v>5597851</v>
          </cell>
          <cell r="G4622" t="str">
            <v>-</v>
          </cell>
          <cell r="H4622" t="str">
            <v>DNA-directed RNA polymerase I polypeptide</v>
          </cell>
          <cell r="I4622" t="str">
            <v>Linkage Group IV</v>
          </cell>
        </row>
        <row r="4623">
          <cell r="A4623" t="str">
            <v>NCU05252</v>
          </cell>
          <cell r="D4623">
            <v>1538</v>
          </cell>
          <cell r="E4623">
            <v>5595610</v>
          </cell>
          <cell r="F4623">
            <v>5597147</v>
          </cell>
          <cell r="G4623" t="str">
            <v>+</v>
          </cell>
          <cell r="H4623" t="str">
            <v>deoxyhypusine hydroxylase</v>
          </cell>
          <cell r="I4623" t="str">
            <v>Linkage Group IV</v>
          </cell>
          <cell r="J4623" t="str">
            <v>GO:0008612,GO:0000226,GO:0005737,GO:0005634,GO:0019135</v>
          </cell>
        </row>
        <row r="4624">
          <cell r="A4624" t="str">
            <v>NCU05253</v>
          </cell>
          <cell r="D4624">
            <v>1940</v>
          </cell>
          <cell r="E4624">
            <v>5593284</v>
          </cell>
          <cell r="F4624">
            <v>5595223</v>
          </cell>
          <cell r="G4624" t="str">
            <v>+</v>
          </cell>
          <cell r="H4624" t="str">
            <v>hypothetical protein</v>
          </cell>
          <cell r="I4624" t="str">
            <v>Linkage Group IV</v>
          </cell>
        </row>
        <row r="4625">
          <cell r="A4625" t="str">
            <v>NCU05254</v>
          </cell>
          <cell r="D4625">
            <v>1520</v>
          </cell>
          <cell r="E4625">
            <v>5590665</v>
          </cell>
          <cell r="F4625">
            <v>5592184</v>
          </cell>
          <cell r="G4625" t="str">
            <v>-</v>
          </cell>
          <cell r="H4625" t="str">
            <v>ribose-phosphate pyrophosphokinase</v>
          </cell>
          <cell r="I4625" t="str">
            <v>Linkage Group IV</v>
          </cell>
          <cell r="J4625" t="str">
            <v>GO:0005737,GO:0031505,GO:0004749,GO:0006015</v>
          </cell>
        </row>
        <row r="4626">
          <cell r="A4626" t="str">
            <v>NCU05255</v>
          </cell>
          <cell r="D4626">
            <v>2812</v>
          </cell>
          <cell r="E4626">
            <v>5586040</v>
          </cell>
          <cell r="F4626">
            <v>5588851</v>
          </cell>
          <cell r="G4626" t="str">
            <v>+</v>
          </cell>
          <cell r="H4626" t="str">
            <v>hypothetical protein</v>
          </cell>
          <cell r="I4626" t="str">
            <v>Linkage Group IV</v>
          </cell>
        </row>
        <row r="4627">
          <cell r="A4627" t="str">
            <v>NCU05256</v>
          </cell>
          <cell r="D4627">
            <v>1083</v>
          </cell>
          <cell r="E4627">
            <v>5582608</v>
          </cell>
          <cell r="F4627">
            <v>5583690</v>
          </cell>
          <cell r="G4627" t="str">
            <v>-</v>
          </cell>
          <cell r="H4627" t="str">
            <v>hypothetical protein</v>
          </cell>
          <cell r="I4627" t="str">
            <v>Linkage Group IV</v>
          </cell>
        </row>
        <row r="4628">
          <cell r="A4628" t="str">
            <v>NCU05257</v>
          </cell>
          <cell r="D4628">
            <v>4348</v>
          </cell>
          <cell r="E4628">
            <v>5577087</v>
          </cell>
          <cell r="F4628">
            <v>5581434</v>
          </cell>
          <cell r="G4628" t="str">
            <v>-</v>
          </cell>
          <cell r="H4628" t="str">
            <v>homeobox and C2H2 transcription factor</v>
          </cell>
          <cell r="I4628" t="str">
            <v>Linkage Group IV</v>
          </cell>
        </row>
        <row r="4629">
          <cell r="A4629" t="str">
            <v>NCU05259</v>
          </cell>
          <cell r="D4629">
            <v>2250</v>
          </cell>
          <cell r="E4629">
            <v>5573002</v>
          </cell>
          <cell r="F4629">
            <v>5575251</v>
          </cell>
          <cell r="G4629" t="str">
            <v>+</v>
          </cell>
          <cell r="H4629" t="str">
            <v>acyl-CoA desaturase 1</v>
          </cell>
          <cell r="I4629" t="str">
            <v>Linkage Group IV</v>
          </cell>
          <cell r="J4629" t="str">
            <v>GO:0042149</v>
          </cell>
        </row>
        <row r="4630">
          <cell r="A4630" t="str">
            <v>NCU05260</v>
          </cell>
          <cell r="D4630">
            <v>3305</v>
          </cell>
          <cell r="E4630">
            <v>5565500</v>
          </cell>
          <cell r="F4630">
            <v>5568804</v>
          </cell>
          <cell r="G4630" t="str">
            <v>+</v>
          </cell>
          <cell r="H4630" t="str">
            <v>protein kinase domain-containing protein</v>
          </cell>
          <cell r="I4630" t="str">
            <v>Linkage Group IV</v>
          </cell>
        </row>
        <row r="4631">
          <cell r="A4631" t="str">
            <v>NCU05261</v>
          </cell>
          <cell r="D4631">
            <v>3599</v>
          </cell>
          <cell r="E4631">
            <v>5556167</v>
          </cell>
          <cell r="F4631">
            <v>5559765</v>
          </cell>
          <cell r="G4631" t="str">
            <v>+</v>
          </cell>
          <cell r="H4631" t="str">
            <v>ATP-dependent protease La</v>
          </cell>
          <cell r="I4631" t="str">
            <v>Linkage Group IV</v>
          </cell>
        </row>
        <row r="4632">
          <cell r="A4632" t="str">
            <v>NCU05262</v>
          </cell>
          <cell r="D4632">
            <v>595</v>
          </cell>
          <cell r="E4632">
            <v>5554478</v>
          </cell>
          <cell r="F4632">
            <v>5555072</v>
          </cell>
          <cell r="G4632" t="str">
            <v>-</v>
          </cell>
          <cell r="H4632" t="str">
            <v>hypothetical protein</v>
          </cell>
          <cell r="I4632" t="str">
            <v>Linkage Group IV</v>
          </cell>
        </row>
        <row r="4633">
          <cell r="A4633" t="str">
            <v>NCU05263</v>
          </cell>
          <cell r="D4633">
            <v>923</v>
          </cell>
          <cell r="E4633">
            <v>5552187</v>
          </cell>
          <cell r="F4633">
            <v>5553109</v>
          </cell>
          <cell r="G4633" t="str">
            <v>-</v>
          </cell>
          <cell r="H4633" t="str">
            <v>hypothetical protein</v>
          </cell>
          <cell r="I4633" t="str">
            <v>Linkage Group IV</v>
          </cell>
        </row>
        <row r="4634">
          <cell r="A4634" t="str">
            <v>NCU05264</v>
          </cell>
          <cell r="D4634">
            <v>1435</v>
          </cell>
          <cell r="E4634">
            <v>5550792</v>
          </cell>
          <cell r="F4634">
            <v>5552226</v>
          </cell>
          <cell r="G4634" t="str">
            <v>+</v>
          </cell>
          <cell r="H4634" t="str">
            <v>pyrimidine 5'-nucleotidase</v>
          </cell>
          <cell r="I4634" t="str">
            <v>Linkage Group IV</v>
          </cell>
        </row>
        <row r="4635">
          <cell r="A4635" t="str">
            <v>NCU05265</v>
          </cell>
          <cell r="D4635">
            <v>2910</v>
          </cell>
          <cell r="E4635">
            <v>5547114</v>
          </cell>
          <cell r="F4635">
            <v>5550023</v>
          </cell>
          <cell r="G4635" t="str">
            <v>-</v>
          </cell>
          <cell r="H4635" t="str">
            <v>hypothetical protein</v>
          </cell>
          <cell r="I4635" t="str">
            <v>Linkage Group IV</v>
          </cell>
        </row>
        <row r="4636">
          <cell r="A4636" t="str">
            <v>NCU05266</v>
          </cell>
          <cell r="D4636">
            <v>3975</v>
          </cell>
          <cell r="E4636">
            <v>5538544</v>
          </cell>
          <cell r="F4636">
            <v>5542518</v>
          </cell>
          <cell r="G4636" t="str">
            <v>-</v>
          </cell>
          <cell r="H4636" t="str">
            <v>KH domain-containing protein</v>
          </cell>
          <cell r="I4636" t="str">
            <v>Linkage Group IV</v>
          </cell>
        </row>
        <row r="4637">
          <cell r="A4637" t="str">
            <v>NCU05267</v>
          </cell>
          <cell r="D4637">
            <v>4688</v>
          </cell>
          <cell r="E4637">
            <v>5532463</v>
          </cell>
          <cell r="F4637">
            <v>5537150</v>
          </cell>
          <cell r="G4637" t="str">
            <v>-</v>
          </cell>
          <cell r="H4637" t="str">
            <v>nonsense-mediated mRNA decay factor</v>
          </cell>
          <cell r="I4637" t="str">
            <v>Linkage Group IV</v>
          </cell>
        </row>
        <row r="4638">
          <cell r="A4638" t="str">
            <v>NCU05268</v>
          </cell>
          <cell r="D4638">
            <v>2869</v>
          </cell>
          <cell r="E4638">
            <v>5526544</v>
          </cell>
          <cell r="F4638">
            <v>5529412</v>
          </cell>
          <cell r="G4638" t="str">
            <v>-</v>
          </cell>
          <cell r="H4638" t="str">
            <v>chitin synthase D</v>
          </cell>
          <cell r="I4638" t="str">
            <v>Linkage Group IV</v>
          </cell>
          <cell r="J4638" t="str">
            <v>GO:0045009,GO:0005773,GO:0031521,GO:0000934</v>
          </cell>
        </row>
        <row r="4639">
          <cell r="A4639" t="str">
            <v>NCU05269</v>
          </cell>
          <cell r="B4639" t="str">
            <v>hsp88</v>
          </cell>
          <cell r="D4639">
            <v>3398</v>
          </cell>
          <cell r="E4639">
            <v>5521208</v>
          </cell>
          <cell r="F4639">
            <v>5524832</v>
          </cell>
          <cell r="G4639" t="str">
            <v>-</v>
          </cell>
          <cell r="H4639" t="str">
            <v>heat shock protein 88</v>
          </cell>
          <cell r="I4639" t="str">
            <v>Linkage Group IV</v>
          </cell>
          <cell r="J4639" t="str">
            <v>GO:0005524,GO:0031072,GO:0009408</v>
          </cell>
        </row>
        <row r="4640">
          <cell r="A4640" t="str">
            <v>NCU05270</v>
          </cell>
          <cell r="D4640">
            <v>4006</v>
          </cell>
          <cell r="E4640">
            <v>5515922</v>
          </cell>
          <cell r="F4640">
            <v>5519927</v>
          </cell>
          <cell r="G4640" t="str">
            <v>+</v>
          </cell>
          <cell r="H4640" t="str">
            <v>mitochondrial translation initiation factor IF-2</v>
          </cell>
          <cell r="I4640" t="str">
            <v>Linkage Group IV</v>
          </cell>
        </row>
        <row r="4641">
          <cell r="A4641" t="str">
            <v>NCU05271</v>
          </cell>
          <cell r="D4641">
            <v>4199</v>
          </cell>
          <cell r="E4641">
            <v>5510612</v>
          </cell>
          <cell r="F4641">
            <v>5514810</v>
          </cell>
          <cell r="G4641" t="str">
            <v>+</v>
          </cell>
          <cell r="H4641" t="str">
            <v>hypothetical protein</v>
          </cell>
          <cell r="I4641" t="str">
            <v>Linkage Group IV</v>
          </cell>
        </row>
        <row r="4642">
          <cell r="A4642" t="str">
            <v>NCU05272</v>
          </cell>
          <cell r="D4642">
            <v>1576</v>
          </cell>
          <cell r="E4642">
            <v>5507302</v>
          </cell>
          <cell r="F4642">
            <v>5508877</v>
          </cell>
          <cell r="G4642" t="str">
            <v>-</v>
          </cell>
          <cell r="H4642" t="str">
            <v>TBC domain-containing protein</v>
          </cell>
          <cell r="I4642" t="str">
            <v>Linkage Group IV</v>
          </cell>
        </row>
        <row r="4643">
          <cell r="A4643" t="str">
            <v>NCU05273</v>
          </cell>
          <cell r="D4643">
            <v>2388</v>
          </cell>
          <cell r="E4643">
            <v>5504785</v>
          </cell>
          <cell r="F4643">
            <v>5507172</v>
          </cell>
          <cell r="G4643" t="str">
            <v>+</v>
          </cell>
          <cell r="H4643" t="str">
            <v>Vps52/Sac2 family protein</v>
          </cell>
          <cell r="I4643" t="str">
            <v>Linkage Group IV</v>
          </cell>
          <cell r="J4643" t="str">
            <v>GO:0005794</v>
          </cell>
        </row>
        <row r="4644">
          <cell r="A4644" t="str">
            <v>NCU05274</v>
          </cell>
          <cell r="B4644" t="str">
            <v>eif5A</v>
          </cell>
          <cell r="D4644">
            <v>1700</v>
          </cell>
          <cell r="E4644">
            <v>5501864</v>
          </cell>
          <cell r="F4644">
            <v>5503563</v>
          </cell>
          <cell r="G4644" t="str">
            <v>-</v>
          </cell>
          <cell r="H4644" t="str">
            <v>eukaryotic initiation factor 5A</v>
          </cell>
          <cell r="I4644" t="str">
            <v>Linkage Group IV</v>
          </cell>
          <cell r="J4644" t="str">
            <v>GO:0003743,GO:0006413,GO:0005515,GO:0005737,GO:0005840</v>
          </cell>
        </row>
        <row r="4645">
          <cell r="A4645" t="str">
            <v>NCU05275</v>
          </cell>
          <cell r="D4645">
            <v>1121</v>
          </cell>
          <cell r="E4645">
            <v>5497896</v>
          </cell>
          <cell r="F4645">
            <v>5499016</v>
          </cell>
          <cell r="G4645" t="str">
            <v>-</v>
          </cell>
          <cell r="H4645" t="str">
            <v>ubiquitin fusion protein</v>
          </cell>
          <cell r="I4645" t="str">
            <v>Linkage Group IV</v>
          </cell>
        </row>
        <row r="4646">
          <cell r="A4646" t="str">
            <v>NCU05276</v>
          </cell>
          <cell r="D4646">
            <v>1550</v>
          </cell>
          <cell r="E4646">
            <v>5496139</v>
          </cell>
          <cell r="F4646">
            <v>5497688</v>
          </cell>
          <cell r="G4646" t="str">
            <v>-</v>
          </cell>
          <cell r="H4646" t="str">
            <v>Yip1 domain family</v>
          </cell>
          <cell r="I4646" t="str">
            <v>Linkage Group IV</v>
          </cell>
        </row>
        <row r="4647">
          <cell r="A4647" t="str">
            <v>NCU05277</v>
          </cell>
          <cell r="D4647">
            <v>547</v>
          </cell>
          <cell r="E4647">
            <v>5495312</v>
          </cell>
          <cell r="F4647">
            <v>5495858</v>
          </cell>
          <cell r="G4647" t="str">
            <v>+</v>
          </cell>
          <cell r="H4647" t="str">
            <v>hypothetical protein</v>
          </cell>
          <cell r="I4647" t="str">
            <v>Linkage Group IV</v>
          </cell>
        </row>
        <row r="4648">
          <cell r="A4648" t="str">
            <v>NCU05278</v>
          </cell>
          <cell r="D4648">
            <v>2499</v>
          </cell>
          <cell r="E4648">
            <v>5488698</v>
          </cell>
          <cell r="F4648">
            <v>5491196</v>
          </cell>
          <cell r="G4648" t="str">
            <v>-</v>
          </cell>
          <cell r="H4648" t="str">
            <v>cytochrome P450 61</v>
          </cell>
          <cell r="I4648" t="str">
            <v>Linkage Group IV</v>
          </cell>
          <cell r="J4648" t="str">
            <v>GO:0006696,GO:0000249,GO:0005783</v>
          </cell>
        </row>
        <row r="4649">
          <cell r="A4649" t="str">
            <v>NCU05279</v>
          </cell>
          <cell r="D4649">
            <v>1394</v>
          </cell>
          <cell r="E4649">
            <v>5486457</v>
          </cell>
          <cell r="F4649">
            <v>5487850</v>
          </cell>
          <cell r="G4649" t="str">
            <v>-</v>
          </cell>
          <cell r="H4649" t="str">
            <v>hypothetical protein</v>
          </cell>
          <cell r="I4649" t="str">
            <v>Linkage Group IV</v>
          </cell>
        </row>
        <row r="4650">
          <cell r="A4650" t="str">
            <v>NCU05280</v>
          </cell>
          <cell r="D4650">
            <v>1586</v>
          </cell>
          <cell r="E4650">
            <v>5484633</v>
          </cell>
          <cell r="F4650">
            <v>5486218</v>
          </cell>
          <cell r="G4650" t="str">
            <v>+</v>
          </cell>
          <cell r="H4650" t="str">
            <v>hypothetical protein</v>
          </cell>
          <cell r="I4650" t="str">
            <v>Linkage Group IV</v>
          </cell>
        </row>
        <row r="4651">
          <cell r="A4651" t="str">
            <v>NCU05281</v>
          </cell>
          <cell r="D4651">
            <v>966</v>
          </cell>
          <cell r="E4651">
            <v>5483129</v>
          </cell>
          <cell r="F4651">
            <v>5484094</v>
          </cell>
          <cell r="G4651" t="str">
            <v>+</v>
          </cell>
          <cell r="H4651" t="str">
            <v>hypothetical protein</v>
          </cell>
          <cell r="I4651" t="str">
            <v>Linkage Group IV</v>
          </cell>
        </row>
        <row r="4652">
          <cell r="A4652" t="str">
            <v>NCU05282</v>
          </cell>
          <cell r="D4652">
            <v>3181</v>
          </cell>
          <cell r="E4652">
            <v>5479131</v>
          </cell>
          <cell r="F4652">
            <v>5482311</v>
          </cell>
          <cell r="G4652" t="str">
            <v>-</v>
          </cell>
          <cell r="H4652" t="str">
            <v>hypothetical protein</v>
          </cell>
          <cell r="I4652" t="str">
            <v>Linkage Group IV</v>
          </cell>
        </row>
        <row r="4653">
          <cell r="A4653" t="str">
            <v>NCU05284</v>
          </cell>
          <cell r="D4653">
            <v>510</v>
          </cell>
          <cell r="E4653">
            <v>5469986</v>
          </cell>
          <cell r="F4653">
            <v>5470495</v>
          </cell>
          <cell r="G4653" t="str">
            <v>-</v>
          </cell>
          <cell r="H4653" t="str">
            <v>hypothetical protein</v>
          </cell>
          <cell r="I4653" t="str">
            <v>Linkage Group IV</v>
          </cell>
        </row>
        <row r="4654">
          <cell r="A4654" t="str">
            <v>NCU05285</v>
          </cell>
          <cell r="D4654">
            <v>2228</v>
          </cell>
          <cell r="E4654">
            <v>5460265</v>
          </cell>
          <cell r="F4654">
            <v>5462492</v>
          </cell>
          <cell r="G4654" t="str">
            <v>-</v>
          </cell>
          <cell r="H4654" t="str">
            <v>C2H2 transcription factor RfeC</v>
          </cell>
          <cell r="I4654" t="str">
            <v>Linkage Group IV</v>
          </cell>
        </row>
        <row r="4655">
          <cell r="A4655" t="str">
            <v>NCU05286</v>
          </cell>
          <cell r="D4655">
            <v>830</v>
          </cell>
          <cell r="E4655">
            <v>5455315</v>
          </cell>
          <cell r="F4655">
            <v>5456144</v>
          </cell>
          <cell r="G4655" t="str">
            <v>+</v>
          </cell>
          <cell r="H4655" t="str">
            <v>hypothetical protein</v>
          </cell>
          <cell r="I4655" t="str">
            <v>Linkage Group IV</v>
          </cell>
        </row>
        <row r="4656">
          <cell r="A4656" t="str">
            <v>NCU05287</v>
          </cell>
          <cell r="D4656">
            <v>1296</v>
          </cell>
          <cell r="E4656">
            <v>5453681</v>
          </cell>
          <cell r="F4656">
            <v>5454976</v>
          </cell>
          <cell r="G4656" t="str">
            <v>-</v>
          </cell>
          <cell r="H4656" t="str">
            <v>50S ribosomal protein L4</v>
          </cell>
          <cell r="I4656" t="str">
            <v>Linkage Group IV</v>
          </cell>
          <cell r="J4656" t="str">
            <v>GO:0006412,GO:0003735,GO:0005762</v>
          </cell>
        </row>
        <row r="4657">
          <cell r="A4657" t="str">
            <v>NCU05288</v>
          </cell>
          <cell r="D4657">
            <v>2334</v>
          </cell>
          <cell r="E4657">
            <v>5450151</v>
          </cell>
          <cell r="F4657">
            <v>5452484</v>
          </cell>
          <cell r="G4657" t="str">
            <v>-</v>
          </cell>
          <cell r="H4657" t="str">
            <v>rab GDP-dissociation inhibitor</v>
          </cell>
          <cell r="I4657" t="str">
            <v>Linkage Group IV</v>
          </cell>
          <cell r="J4657" t="str">
            <v>GO:0005624,GO:0005093,GO:0005625,GO:0016192</v>
          </cell>
        </row>
        <row r="4658">
          <cell r="A4658" t="str">
            <v>NCU05289</v>
          </cell>
          <cell r="D4658">
            <v>2712</v>
          </cell>
          <cell r="E4658">
            <v>5446927</v>
          </cell>
          <cell r="F4658">
            <v>5449638</v>
          </cell>
          <cell r="G4658" t="str">
            <v>+</v>
          </cell>
          <cell r="H4658" t="str">
            <v>nucleolar GTP-binding protein 1</v>
          </cell>
          <cell r="I4658" t="str">
            <v>Linkage Group IV</v>
          </cell>
          <cell r="J4658" t="str">
            <v>GO:0042273,GO:0000054,GO:0030687,GO:0005730,GO:0006364</v>
          </cell>
        </row>
        <row r="4659">
          <cell r="A4659" t="str">
            <v>NCU05290</v>
          </cell>
          <cell r="D4659">
            <v>1187</v>
          </cell>
          <cell r="E4659">
            <v>5445332</v>
          </cell>
          <cell r="F4659">
            <v>5446518</v>
          </cell>
          <cell r="G4659" t="str">
            <v>-</v>
          </cell>
          <cell r="H4659" t="str">
            <v>orotate phosphoribosyltransferase</v>
          </cell>
          <cell r="I4659" t="str">
            <v>Linkage Group IV</v>
          </cell>
          <cell r="J4659" t="str">
            <v>GO:0006207,GO:0005634,GO:0005737,GO:0004588,GO:0046132</v>
          </cell>
        </row>
        <row r="4660">
          <cell r="A4660" t="str">
            <v>NCU05291</v>
          </cell>
          <cell r="D4660">
            <v>1564</v>
          </cell>
          <cell r="E4660">
            <v>5444177</v>
          </cell>
          <cell r="F4660">
            <v>5445740</v>
          </cell>
          <cell r="G4660" t="str">
            <v>+</v>
          </cell>
          <cell r="H4660" t="str">
            <v>polyamine acetyltransferase</v>
          </cell>
          <cell r="I4660" t="str">
            <v>Linkage Group IV</v>
          </cell>
          <cell r="J4660" t="str">
            <v>GO:0009416</v>
          </cell>
        </row>
        <row r="4661">
          <cell r="A4661" t="str">
            <v>NCU05292</v>
          </cell>
          <cell r="D4661">
            <v>1815</v>
          </cell>
          <cell r="E4661">
            <v>5439110</v>
          </cell>
          <cell r="F4661">
            <v>5440924</v>
          </cell>
          <cell r="G4661" t="str">
            <v>-</v>
          </cell>
          <cell r="H4661" t="str">
            <v>DNA damage-inducible protein 1</v>
          </cell>
          <cell r="I4661" t="str">
            <v>Linkage Group IV</v>
          </cell>
        </row>
        <row r="4662">
          <cell r="A4662" t="str">
            <v>NCU05293</v>
          </cell>
          <cell r="D4662">
            <v>1709</v>
          </cell>
          <cell r="E4662">
            <v>5437181</v>
          </cell>
          <cell r="F4662">
            <v>5438889</v>
          </cell>
          <cell r="G4662" t="str">
            <v>+</v>
          </cell>
          <cell r="H4662" t="str">
            <v>rRNA processing protein Rrp8</v>
          </cell>
          <cell r="I4662" t="str">
            <v>Linkage Group IV</v>
          </cell>
        </row>
        <row r="4663">
          <cell r="A4663" t="str">
            <v>NCU05294</v>
          </cell>
          <cell r="D4663">
            <v>3271</v>
          </cell>
          <cell r="E4663">
            <v>5430648</v>
          </cell>
          <cell r="F4663">
            <v>5433918</v>
          </cell>
          <cell r="G4663" t="str">
            <v>-</v>
          </cell>
          <cell r="H4663" t="str">
            <v>C6 finger domain-containing protein</v>
          </cell>
          <cell r="I4663" t="str">
            <v>Linkage Group IV</v>
          </cell>
        </row>
        <row r="4664">
          <cell r="A4664" t="str">
            <v>NCU05295</v>
          </cell>
          <cell r="D4664">
            <v>1630</v>
          </cell>
          <cell r="E4664">
            <v>5428646</v>
          </cell>
          <cell r="F4664">
            <v>5430275</v>
          </cell>
          <cell r="G4664" t="str">
            <v>+</v>
          </cell>
          <cell r="H4664" t="str">
            <v>proteasome component PUP2</v>
          </cell>
          <cell r="I4664" t="str">
            <v>Linkage Group IV</v>
          </cell>
          <cell r="J4664" t="str">
            <v>GO:0019773,GO:0004175,GO:0006511,GO:0006950</v>
          </cell>
        </row>
        <row r="4665">
          <cell r="A4665" t="str">
            <v>NCU05296</v>
          </cell>
          <cell r="D4665">
            <v>3374</v>
          </cell>
          <cell r="E4665">
            <v>5424951</v>
          </cell>
          <cell r="F4665">
            <v>5428324</v>
          </cell>
          <cell r="G4665" t="str">
            <v>-</v>
          </cell>
          <cell r="H4665" t="str">
            <v>spindle pole body component 97</v>
          </cell>
          <cell r="I4665" t="str">
            <v>Linkage Group IV</v>
          </cell>
        </row>
        <row r="4666">
          <cell r="A4666" t="str">
            <v>NCU05298</v>
          </cell>
          <cell r="B4666" t="str">
            <v>nit-3</v>
          </cell>
          <cell r="D4666">
            <v>3064</v>
          </cell>
          <cell r="E4666">
            <v>5420216</v>
          </cell>
          <cell r="F4666">
            <v>5423279</v>
          </cell>
          <cell r="G4666" t="str">
            <v>-</v>
          </cell>
          <cell r="H4666" t="str">
            <v>nitrate nonutilizer-3</v>
          </cell>
          <cell r="I4666" t="str">
            <v>Linkage Group IV</v>
          </cell>
          <cell r="J4666" t="str">
            <v>GO:0010167</v>
          </cell>
        </row>
        <row r="4667">
          <cell r="A4667" t="str">
            <v>NCU05299</v>
          </cell>
          <cell r="D4667">
            <v>1335</v>
          </cell>
          <cell r="E4667">
            <v>5418374</v>
          </cell>
          <cell r="F4667">
            <v>5419708</v>
          </cell>
          <cell r="G4667" t="str">
            <v>-</v>
          </cell>
          <cell r="H4667" t="str">
            <v>NADH:ubiquinone oxidoreductase 29.9</v>
          </cell>
          <cell r="I4667" t="str">
            <v>Linkage Group IV</v>
          </cell>
          <cell r="J4667" t="str">
            <v>GO:0009055,GO:0005747,GO:0006116,GO:0005739,GO:0005739</v>
          </cell>
        </row>
        <row r="4668">
          <cell r="A4668" t="str">
            <v>NCU05300</v>
          </cell>
          <cell r="D4668">
            <v>2392</v>
          </cell>
          <cell r="E4668">
            <v>5413702</v>
          </cell>
          <cell r="F4668">
            <v>5416093</v>
          </cell>
          <cell r="G4668" t="str">
            <v>+</v>
          </cell>
          <cell r="H4668" t="str">
            <v>hypothetical protein</v>
          </cell>
          <cell r="I4668" t="str">
            <v>Linkage Group IV</v>
          </cell>
        </row>
        <row r="4669">
          <cell r="A4669" t="str">
            <v>NCU05301</v>
          </cell>
          <cell r="D4669">
            <v>2932</v>
          </cell>
          <cell r="E4669">
            <v>5410041</v>
          </cell>
          <cell r="F4669">
            <v>5412972</v>
          </cell>
          <cell r="G4669" t="str">
            <v>+</v>
          </cell>
          <cell r="H4669" t="str">
            <v>methyltransferase</v>
          </cell>
          <cell r="I4669" t="str">
            <v>Linkage Group IV</v>
          </cell>
        </row>
        <row r="4670">
          <cell r="A4670" t="str">
            <v>NCU05302</v>
          </cell>
          <cell r="D4670">
            <v>2100</v>
          </cell>
          <cell r="E4670">
            <v>5407812</v>
          </cell>
          <cell r="F4670">
            <v>5409911</v>
          </cell>
          <cell r="G4670" t="str">
            <v>+</v>
          </cell>
          <cell r="H4670" t="str">
            <v>GTP-binding protein Obg</v>
          </cell>
          <cell r="I4670" t="str">
            <v>Linkage Group IV</v>
          </cell>
        </row>
        <row r="4671">
          <cell r="A4671" t="str">
            <v>NCU05303</v>
          </cell>
          <cell r="D4671">
            <v>1822</v>
          </cell>
          <cell r="E4671">
            <v>5403585</v>
          </cell>
          <cell r="F4671">
            <v>5405406</v>
          </cell>
          <cell r="G4671" t="str">
            <v>-</v>
          </cell>
          <cell r="H4671" t="str">
            <v>hypothetical protein</v>
          </cell>
          <cell r="I4671" t="str">
            <v>Linkage Group IV</v>
          </cell>
        </row>
        <row r="4672">
          <cell r="A4672" t="str">
            <v>NCU05304</v>
          </cell>
          <cell r="D4672">
            <v>2782</v>
          </cell>
          <cell r="E4672">
            <v>5398458</v>
          </cell>
          <cell r="F4672">
            <v>5401239</v>
          </cell>
          <cell r="G4672" t="str">
            <v>+</v>
          </cell>
          <cell r="H4672" t="str">
            <v>nuclear segregation protein</v>
          </cell>
          <cell r="I4672" t="str">
            <v>Linkage Group IV</v>
          </cell>
        </row>
        <row r="4673">
          <cell r="A4673" t="str">
            <v>NCU05305</v>
          </cell>
          <cell r="D4673">
            <v>1648</v>
          </cell>
          <cell r="E4673">
            <v>5396058</v>
          </cell>
          <cell r="F4673">
            <v>5397705</v>
          </cell>
          <cell r="G4673" t="str">
            <v>-</v>
          </cell>
          <cell r="H4673" t="str">
            <v>DNA-directed RNA polymerase II polypeptide</v>
          </cell>
          <cell r="I4673" t="str">
            <v>Linkage Group IV</v>
          </cell>
          <cell r="J4673" t="str">
            <v>GO:0003899,GO:0005665,GO:0006366,GO:0005736,GO:0006360,GO:0006383,GO:0005666</v>
          </cell>
        </row>
        <row r="4674">
          <cell r="A4674" t="str">
            <v>NCU05306</v>
          </cell>
          <cell r="D4674">
            <v>948</v>
          </cell>
          <cell r="E4674">
            <v>5394790</v>
          </cell>
          <cell r="F4674">
            <v>5395737</v>
          </cell>
          <cell r="G4674" t="str">
            <v>+</v>
          </cell>
          <cell r="H4674" t="str">
            <v>hypothetical protein</v>
          </cell>
          <cell r="I4674" t="str">
            <v>Linkage Group IV</v>
          </cell>
        </row>
        <row r="4675">
          <cell r="A4675" t="str">
            <v>NCU05307</v>
          </cell>
          <cell r="D4675">
            <v>1879</v>
          </cell>
          <cell r="E4675">
            <v>5385538</v>
          </cell>
          <cell r="F4675">
            <v>5387416</v>
          </cell>
          <cell r="G4675" t="str">
            <v>-</v>
          </cell>
          <cell r="H4675" t="str">
            <v>hypothetical protein</v>
          </cell>
          <cell r="I4675" t="str">
            <v>Linkage Group IV</v>
          </cell>
        </row>
        <row r="4676">
          <cell r="A4676" t="str">
            <v>NCU05308</v>
          </cell>
          <cell r="D4676">
            <v>3103</v>
          </cell>
          <cell r="E4676">
            <v>5380826</v>
          </cell>
          <cell r="F4676">
            <v>5383928</v>
          </cell>
          <cell r="G4676" t="str">
            <v>+</v>
          </cell>
          <cell r="H4676" t="str">
            <v>Zn(II)2Cys6 transcription factor</v>
          </cell>
          <cell r="I4676" t="str">
            <v>Linkage Group IV</v>
          </cell>
        </row>
        <row r="4677">
          <cell r="A4677" t="str">
            <v>NCU05309</v>
          </cell>
          <cell r="D4677">
            <v>1455</v>
          </cell>
          <cell r="E4677">
            <v>5377287</v>
          </cell>
          <cell r="F4677">
            <v>5378741</v>
          </cell>
          <cell r="G4677" t="str">
            <v>+</v>
          </cell>
          <cell r="H4677" t="str">
            <v>Cut9 interacting protein Scn1</v>
          </cell>
          <cell r="I4677" t="str">
            <v>Linkage Group IV</v>
          </cell>
        </row>
        <row r="4678">
          <cell r="A4678" t="str">
            <v>NCU05311</v>
          </cell>
          <cell r="D4678">
            <v>993</v>
          </cell>
          <cell r="E4678">
            <v>5374872</v>
          </cell>
          <cell r="F4678">
            <v>5375864</v>
          </cell>
          <cell r="G4678" t="str">
            <v>-</v>
          </cell>
          <cell r="H4678" t="str">
            <v>hypothetical protein</v>
          </cell>
          <cell r="I4678" t="str">
            <v>Linkage Group IV</v>
          </cell>
        </row>
        <row r="4679">
          <cell r="A4679" t="str">
            <v>NCU05312</v>
          </cell>
          <cell r="D4679">
            <v>638</v>
          </cell>
          <cell r="E4679">
            <v>5373645</v>
          </cell>
          <cell r="F4679">
            <v>5374282</v>
          </cell>
          <cell r="G4679" t="str">
            <v>+</v>
          </cell>
          <cell r="H4679" t="str">
            <v>hypothetical protein</v>
          </cell>
          <cell r="I4679" t="str">
            <v>Linkage Group IV</v>
          </cell>
        </row>
        <row r="4680">
          <cell r="A4680" t="str">
            <v>NCU05313</v>
          </cell>
          <cell r="D4680">
            <v>1153</v>
          </cell>
          <cell r="E4680">
            <v>5372000</v>
          </cell>
          <cell r="F4680">
            <v>5373152</v>
          </cell>
          <cell r="G4680" t="str">
            <v>-</v>
          </cell>
          <cell r="H4680" t="str">
            <v>mitochondria fission 1 protein</v>
          </cell>
          <cell r="I4680" t="str">
            <v>Linkage Group IV</v>
          </cell>
          <cell r="J4680" t="str">
            <v>GO:0030448,GO:0005741,GO:0007031</v>
          </cell>
        </row>
        <row r="4681">
          <cell r="A4681" t="str">
            <v>NCU05314</v>
          </cell>
          <cell r="D4681">
            <v>1875</v>
          </cell>
          <cell r="E4681">
            <v>5368527</v>
          </cell>
          <cell r="F4681">
            <v>5370401</v>
          </cell>
          <cell r="G4681" t="str">
            <v>-</v>
          </cell>
          <cell r="H4681" t="str">
            <v>hypothetical protein</v>
          </cell>
          <cell r="I4681" t="str">
            <v>Linkage Group IV</v>
          </cell>
        </row>
        <row r="4682">
          <cell r="A4682" t="str">
            <v>NCU05315</v>
          </cell>
          <cell r="D4682">
            <v>2296</v>
          </cell>
          <cell r="E4682">
            <v>5364466</v>
          </cell>
          <cell r="F4682">
            <v>5366761</v>
          </cell>
          <cell r="G4682" t="str">
            <v>-</v>
          </cell>
          <cell r="H4682" t="str">
            <v>hypothetical protein</v>
          </cell>
          <cell r="I4682" t="str">
            <v>Linkage Group IV</v>
          </cell>
        </row>
        <row r="4683">
          <cell r="A4683" t="str">
            <v>NCU05316</v>
          </cell>
          <cell r="D4683">
            <v>5459</v>
          </cell>
          <cell r="E4683">
            <v>5353680</v>
          </cell>
          <cell r="F4683">
            <v>5359138</v>
          </cell>
          <cell r="G4683" t="str">
            <v>-</v>
          </cell>
          <cell r="H4683" t="str">
            <v>pfs domain-containing protein</v>
          </cell>
          <cell r="I4683" t="str">
            <v>Linkage Group IV</v>
          </cell>
        </row>
        <row r="4684">
          <cell r="A4684" t="str">
            <v>NCU05317</v>
          </cell>
          <cell r="D4684">
            <v>4642</v>
          </cell>
          <cell r="E4684">
            <v>5346467</v>
          </cell>
          <cell r="F4684">
            <v>5351108</v>
          </cell>
          <cell r="G4684" t="str">
            <v>+</v>
          </cell>
          <cell r="H4684" t="str">
            <v>chitinase</v>
          </cell>
          <cell r="I4684" t="str">
            <v>Linkage Group IV</v>
          </cell>
        </row>
        <row r="4685">
          <cell r="A4685" t="str">
            <v>NCU05318</v>
          </cell>
          <cell r="D4685">
            <v>828</v>
          </cell>
          <cell r="E4685">
            <v>5343330</v>
          </cell>
          <cell r="F4685">
            <v>5344157</v>
          </cell>
          <cell r="G4685" t="str">
            <v>+</v>
          </cell>
          <cell r="H4685" t="str">
            <v>hypothetical protein</v>
          </cell>
          <cell r="I4685" t="str">
            <v>Linkage Group IV</v>
          </cell>
        </row>
        <row r="4686">
          <cell r="A4686" t="str">
            <v>NCU05319</v>
          </cell>
          <cell r="D4686">
            <v>2214</v>
          </cell>
          <cell r="E4686">
            <v>5340449</v>
          </cell>
          <cell r="F4686">
            <v>5342662</v>
          </cell>
          <cell r="G4686" t="str">
            <v>-</v>
          </cell>
          <cell r="H4686" t="str">
            <v>LysM domain-containing protein</v>
          </cell>
          <cell r="I4686" t="str">
            <v>Linkage Group IV</v>
          </cell>
        </row>
        <row r="4687">
          <cell r="A4687" t="str">
            <v>NCU05320</v>
          </cell>
          <cell r="D4687">
            <v>849</v>
          </cell>
          <cell r="E4687">
            <v>5338305</v>
          </cell>
          <cell r="F4687">
            <v>5339153</v>
          </cell>
          <cell r="G4687" t="str">
            <v>-</v>
          </cell>
          <cell r="H4687" t="str">
            <v>hypothetical protein</v>
          </cell>
          <cell r="I4687" t="str">
            <v>Linkage Group IV</v>
          </cell>
        </row>
        <row r="4688">
          <cell r="A4688" t="str">
            <v>NCU05321</v>
          </cell>
          <cell r="D4688">
            <v>2489</v>
          </cell>
          <cell r="E4688">
            <v>5335044</v>
          </cell>
          <cell r="F4688">
            <v>5337532</v>
          </cell>
          <cell r="G4688" t="str">
            <v>+</v>
          </cell>
          <cell r="H4688" t="str">
            <v>hypothetical protein</v>
          </cell>
          <cell r="I4688" t="str">
            <v>Linkage Group IV</v>
          </cell>
        </row>
        <row r="4689">
          <cell r="A4689" t="str">
            <v>NCU05338</v>
          </cell>
          <cell r="D4689">
            <v>940</v>
          </cell>
          <cell r="E4689">
            <v>1366146</v>
          </cell>
          <cell r="F4689">
            <v>1367085</v>
          </cell>
          <cell r="G4689" t="str">
            <v>-</v>
          </cell>
          <cell r="H4689" t="str">
            <v>hypothetical protein</v>
          </cell>
          <cell r="I4689" t="str">
            <v>Linkage Group II</v>
          </cell>
        </row>
        <row r="4690">
          <cell r="A4690" t="str">
            <v>NCU05340</v>
          </cell>
          <cell r="D4690">
            <v>1837</v>
          </cell>
          <cell r="E4690">
            <v>1367638</v>
          </cell>
          <cell r="F4690">
            <v>1369474</v>
          </cell>
          <cell r="G4690" t="str">
            <v>+</v>
          </cell>
          <cell r="H4690" t="str">
            <v>alkanesulfonate monooxygenase</v>
          </cell>
          <cell r="I4690" t="str">
            <v>Linkage Group II</v>
          </cell>
        </row>
        <row r="4691">
          <cell r="A4691" t="str">
            <v>NCU05341</v>
          </cell>
          <cell r="D4691">
            <v>1280</v>
          </cell>
          <cell r="E4691">
            <v>1371835</v>
          </cell>
          <cell r="F4691">
            <v>1373114</v>
          </cell>
          <cell r="G4691" t="str">
            <v>+</v>
          </cell>
          <cell r="H4691" t="str">
            <v>hypothetical protein</v>
          </cell>
          <cell r="I4691" t="str">
            <v>Linkage Group II</v>
          </cell>
        </row>
        <row r="4692">
          <cell r="A4692" t="str">
            <v>NCU05342</v>
          </cell>
          <cell r="D4692">
            <v>1428</v>
          </cell>
          <cell r="E4692">
            <v>1374355</v>
          </cell>
          <cell r="F4692">
            <v>1375782</v>
          </cell>
          <cell r="G4692" t="str">
            <v>-</v>
          </cell>
          <cell r="H4692" t="str">
            <v>hypothetical protein</v>
          </cell>
          <cell r="I4692" t="str">
            <v>Linkage Group II</v>
          </cell>
        </row>
        <row r="4693">
          <cell r="A4693" t="str">
            <v>NCU05343</v>
          </cell>
          <cell r="D4693">
            <v>2577</v>
          </cell>
          <cell r="E4693">
            <v>1377336</v>
          </cell>
          <cell r="F4693">
            <v>1379912</v>
          </cell>
          <cell r="G4693" t="str">
            <v>-</v>
          </cell>
          <cell r="H4693" t="str">
            <v>R3H domain-containing protein</v>
          </cell>
          <cell r="I4693" t="str">
            <v>Linkage Group II</v>
          </cell>
        </row>
        <row r="4694">
          <cell r="A4694" t="str">
            <v>NCU05345</v>
          </cell>
          <cell r="D4694">
            <v>1930</v>
          </cell>
          <cell r="E4694">
            <v>1385887</v>
          </cell>
          <cell r="F4694">
            <v>1387816</v>
          </cell>
          <cell r="G4694" t="str">
            <v>+</v>
          </cell>
          <cell r="H4694" t="str">
            <v>zearalenone lactonase</v>
          </cell>
          <cell r="I4694" t="str">
            <v>Linkage Group II</v>
          </cell>
        </row>
        <row r="4695">
          <cell r="A4695" t="str">
            <v>NCU05346</v>
          </cell>
          <cell r="D4695">
            <v>1956</v>
          </cell>
          <cell r="E4695">
            <v>1387878</v>
          </cell>
          <cell r="F4695">
            <v>1389833</v>
          </cell>
          <cell r="G4695" t="str">
            <v>+</v>
          </cell>
          <cell r="H4695" t="str">
            <v>hypothetical protein</v>
          </cell>
          <cell r="I4695" t="str">
            <v>Linkage Group II</v>
          </cell>
        </row>
        <row r="4696">
          <cell r="A4696" t="str">
            <v>NCU05347</v>
          </cell>
          <cell r="D4696">
            <v>1949</v>
          </cell>
          <cell r="E4696">
            <v>1389965</v>
          </cell>
          <cell r="F4696">
            <v>1391913</v>
          </cell>
          <cell r="G4696" t="str">
            <v>-</v>
          </cell>
          <cell r="H4696" t="str">
            <v>histone H2A.Z</v>
          </cell>
          <cell r="I4696" t="str">
            <v>Linkage Group II</v>
          </cell>
          <cell r="J4696" t="str">
            <v>GO:0003682,GO:0000790,GO:0005678,GO:0006357</v>
          </cell>
        </row>
        <row r="4697">
          <cell r="A4697" t="str">
            <v>NCU05349</v>
          </cell>
          <cell r="D4697">
            <v>2978</v>
          </cell>
          <cell r="E4697">
            <v>1395402</v>
          </cell>
          <cell r="F4697">
            <v>1398379</v>
          </cell>
          <cell r="G4697" t="str">
            <v>+</v>
          </cell>
          <cell r="H4697" t="str">
            <v>hypothetical protein</v>
          </cell>
          <cell r="I4697" t="str">
            <v>Linkage Group II</v>
          </cell>
        </row>
        <row r="4698">
          <cell r="A4698" t="str">
            <v>NCU05350</v>
          </cell>
          <cell r="D4698">
            <v>2003</v>
          </cell>
          <cell r="E4698">
            <v>1400284</v>
          </cell>
          <cell r="F4698">
            <v>1402286</v>
          </cell>
          <cell r="G4698" t="str">
            <v>-</v>
          </cell>
          <cell r="H4698" t="str">
            <v>hypothetical protein</v>
          </cell>
          <cell r="I4698" t="str">
            <v>Linkage Group II</v>
          </cell>
        </row>
        <row r="4699">
          <cell r="A4699" t="str">
            <v>NCU05351</v>
          </cell>
          <cell r="D4699">
            <v>772</v>
          </cell>
          <cell r="E4699">
            <v>1403879</v>
          </cell>
          <cell r="F4699">
            <v>1404650</v>
          </cell>
          <cell r="G4699" t="str">
            <v>-</v>
          </cell>
          <cell r="H4699" t="str">
            <v>hypothetical protein</v>
          </cell>
          <cell r="I4699" t="str">
            <v>Linkage Group II</v>
          </cell>
        </row>
        <row r="4700">
          <cell r="A4700" t="str">
            <v>NCU05354</v>
          </cell>
          <cell r="D4700">
            <v>405</v>
          </cell>
          <cell r="E4700">
            <v>1408776</v>
          </cell>
          <cell r="F4700">
            <v>1409180</v>
          </cell>
          <cell r="G4700" t="str">
            <v>-</v>
          </cell>
          <cell r="H4700" t="str">
            <v>hypothetical protein</v>
          </cell>
          <cell r="I4700" t="str">
            <v>Linkage Group II</v>
          </cell>
        </row>
        <row r="4701">
          <cell r="A4701" t="str">
            <v>NCU05356</v>
          </cell>
          <cell r="D4701">
            <v>2504</v>
          </cell>
          <cell r="E4701">
            <v>1409842</v>
          </cell>
          <cell r="F4701">
            <v>1412345</v>
          </cell>
          <cell r="G4701" t="str">
            <v>+</v>
          </cell>
          <cell r="H4701" t="str">
            <v>hypothetical protein</v>
          </cell>
          <cell r="I4701" t="str">
            <v>Linkage Group II</v>
          </cell>
        </row>
        <row r="4702">
          <cell r="A4702" t="str">
            <v>NCU05358</v>
          </cell>
          <cell r="D4702">
            <v>1452</v>
          </cell>
          <cell r="E4702">
            <v>1414052</v>
          </cell>
          <cell r="F4702">
            <v>1415503</v>
          </cell>
          <cell r="G4702" t="str">
            <v>+</v>
          </cell>
          <cell r="H4702" t="str">
            <v>hypothetical protein</v>
          </cell>
          <cell r="I4702" t="str">
            <v>Linkage Group II</v>
          </cell>
        </row>
        <row r="4703">
          <cell r="A4703" t="str">
            <v>NCU05360</v>
          </cell>
          <cell r="D4703">
            <v>4305</v>
          </cell>
          <cell r="E4703">
            <v>1415977</v>
          </cell>
          <cell r="F4703">
            <v>1420281</v>
          </cell>
          <cell r="G4703" t="str">
            <v>-</v>
          </cell>
          <cell r="H4703" t="str">
            <v>calcium permease</v>
          </cell>
          <cell r="I4703" t="str">
            <v>Linkage Group II</v>
          </cell>
        </row>
        <row r="4704">
          <cell r="A4704" t="str">
            <v>NCU05363</v>
          </cell>
          <cell r="D4704">
            <v>1749</v>
          </cell>
          <cell r="E4704">
            <v>1422998</v>
          </cell>
          <cell r="F4704">
            <v>1424746</v>
          </cell>
          <cell r="G4704" t="str">
            <v>+</v>
          </cell>
          <cell r="H4704" t="str">
            <v>26S protease regulatory subunit 8</v>
          </cell>
          <cell r="I4704" t="str">
            <v>Linkage Group II</v>
          </cell>
          <cell r="J4704" t="str">
            <v>GO:0005634,GO:0016887,GO:0006511,GO:0008540,GO:0004175</v>
          </cell>
        </row>
        <row r="4705">
          <cell r="A4705" t="str">
            <v>NCU05364</v>
          </cell>
          <cell r="D4705">
            <v>3245</v>
          </cell>
          <cell r="E4705">
            <v>1425820</v>
          </cell>
          <cell r="F4705">
            <v>1429064</v>
          </cell>
          <cell r="G4705" t="str">
            <v>-</v>
          </cell>
          <cell r="H4705" t="str">
            <v>tyrosine-protein phosphatase non-receptor type 6</v>
          </cell>
          <cell r="I4705" t="str">
            <v>Linkage Group II</v>
          </cell>
        </row>
        <row r="4706">
          <cell r="A4706" t="str">
            <v>NCU05368</v>
          </cell>
          <cell r="D4706">
            <v>991</v>
          </cell>
          <cell r="E4706">
            <v>1432035</v>
          </cell>
          <cell r="F4706">
            <v>1433025</v>
          </cell>
          <cell r="G4706" t="str">
            <v>+</v>
          </cell>
          <cell r="H4706" t="str">
            <v>hypothetical protein</v>
          </cell>
          <cell r="I4706" t="str">
            <v>Linkage Group II</v>
          </cell>
        </row>
        <row r="4707">
          <cell r="A4707" t="str">
            <v>NCU05370</v>
          </cell>
          <cell r="D4707">
            <v>580</v>
          </cell>
          <cell r="E4707">
            <v>1433828</v>
          </cell>
          <cell r="F4707">
            <v>1434407</v>
          </cell>
          <cell r="G4707" t="str">
            <v>+</v>
          </cell>
          <cell r="H4707" t="str">
            <v>hypothetical protein</v>
          </cell>
          <cell r="I4707" t="str">
            <v>Linkage Group II</v>
          </cell>
        </row>
        <row r="4708">
          <cell r="A4708" t="str">
            <v>NCU05373</v>
          </cell>
          <cell r="D4708">
            <v>1273</v>
          </cell>
          <cell r="E4708">
            <v>1444924</v>
          </cell>
          <cell r="F4708">
            <v>1446196</v>
          </cell>
          <cell r="G4708" t="str">
            <v>-</v>
          </cell>
          <cell r="H4708" t="str">
            <v>hypothetical protein</v>
          </cell>
          <cell r="I4708" t="str">
            <v>Linkage Group II</v>
          </cell>
        </row>
        <row r="4709">
          <cell r="A4709" t="str">
            <v>NCU05375</v>
          </cell>
          <cell r="D4709">
            <v>5640</v>
          </cell>
          <cell r="E4709">
            <v>1448357</v>
          </cell>
          <cell r="F4709">
            <v>1453996</v>
          </cell>
          <cell r="G4709" t="str">
            <v>+</v>
          </cell>
          <cell r="H4709" t="str">
            <v>hypothetical protein</v>
          </cell>
          <cell r="I4709" t="str">
            <v>Linkage Group II</v>
          </cell>
        </row>
        <row r="4710">
          <cell r="A4710" t="str">
            <v>NCU05376</v>
          </cell>
          <cell r="D4710">
            <v>1709</v>
          </cell>
          <cell r="E4710">
            <v>1455434</v>
          </cell>
          <cell r="F4710">
            <v>1457142</v>
          </cell>
          <cell r="G4710" t="str">
            <v>+</v>
          </cell>
          <cell r="H4710" t="str">
            <v>p450 monooxygenase</v>
          </cell>
          <cell r="I4710" t="str">
            <v>Linkage Group II</v>
          </cell>
        </row>
        <row r="4711">
          <cell r="A4711" t="str">
            <v>NCU05377</v>
          </cell>
          <cell r="D4711">
            <v>2745</v>
          </cell>
          <cell r="E4711">
            <v>1457886</v>
          </cell>
          <cell r="F4711">
            <v>1460630</v>
          </cell>
          <cell r="G4711" t="str">
            <v>+</v>
          </cell>
          <cell r="H4711" t="str">
            <v>integral membrane protein</v>
          </cell>
          <cell r="I4711" t="str">
            <v>Linkage Group II</v>
          </cell>
        </row>
        <row r="4712">
          <cell r="A4712" t="str">
            <v>NCU05378</v>
          </cell>
          <cell r="D4712">
            <v>2127</v>
          </cell>
          <cell r="E4712">
            <v>1460468</v>
          </cell>
          <cell r="F4712">
            <v>1462594</v>
          </cell>
          <cell r="G4712" t="str">
            <v>-</v>
          </cell>
          <cell r="H4712" t="str">
            <v>hypothetical protein</v>
          </cell>
          <cell r="I4712" t="str">
            <v>Linkage Group II</v>
          </cell>
        </row>
        <row r="4713">
          <cell r="A4713" t="str">
            <v>NCU05379</v>
          </cell>
          <cell r="D4713">
            <v>1313</v>
          </cell>
          <cell r="E4713">
            <v>1466603</v>
          </cell>
          <cell r="F4713">
            <v>1467915</v>
          </cell>
          <cell r="G4713" t="str">
            <v>-</v>
          </cell>
          <cell r="H4713" t="str">
            <v>hypothetical protein</v>
          </cell>
          <cell r="I4713" t="str">
            <v>Linkage Group II</v>
          </cell>
        </row>
        <row r="4714">
          <cell r="A4714" t="str">
            <v>NCU05381</v>
          </cell>
          <cell r="D4714">
            <v>1751</v>
          </cell>
          <cell r="E4714">
            <v>1468485</v>
          </cell>
          <cell r="F4714">
            <v>1470235</v>
          </cell>
          <cell r="G4714" t="str">
            <v>-</v>
          </cell>
          <cell r="H4714" t="str">
            <v>hypothetical protein</v>
          </cell>
          <cell r="I4714" t="str">
            <v>Linkage Group II</v>
          </cell>
        </row>
        <row r="4715">
          <cell r="A4715" t="str">
            <v>NCU05382</v>
          </cell>
          <cell r="D4715">
            <v>843</v>
          </cell>
          <cell r="E4715">
            <v>1470710</v>
          </cell>
          <cell r="F4715">
            <v>1471552</v>
          </cell>
          <cell r="G4715" t="str">
            <v>+</v>
          </cell>
          <cell r="H4715" t="str">
            <v>hypothetical protein</v>
          </cell>
          <cell r="I4715" t="str">
            <v>Linkage Group II</v>
          </cell>
        </row>
        <row r="4716">
          <cell r="A4716" t="str">
            <v>NCU05383</v>
          </cell>
          <cell r="B4716" t="str">
            <v>col-24</v>
          </cell>
          <cell r="D4716">
            <v>3872</v>
          </cell>
          <cell r="E4716">
            <v>1471465</v>
          </cell>
          <cell r="F4716">
            <v>1475336</v>
          </cell>
          <cell r="G4716" t="str">
            <v>-</v>
          </cell>
          <cell r="H4716" t="str">
            <v>fungal specific transcription factor</v>
          </cell>
          <cell r="I4716" t="str">
            <v>Linkage Group II</v>
          </cell>
        </row>
        <row r="4717">
          <cell r="A4717" t="str">
            <v>NCU05384</v>
          </cell>
          <cell r="D4717">
            <v>1467</v>
          </cell>
          <cell r="E4717">
            <v>1476169</v>
          </cell>
          <cell r="F4717">
            <v>1477635</v>
          </cell>
          <cell r="G4717" t="str">
            <v>-</v>
          </cell>
          <cell r="H4717" t="str">
            <v>hypothetical protein</v>
          </cell>
          <cell r="I4717" t="str">
            <v>Linkage Group II</v>
          </cell>
        </row>
        <row r="4718">
          <cell r="A4718" t="str">
            <v>NCU05385</v>
          </cell>
          <cell r="D4718">
            <v>3184</v>
          </cell>
          <cell r="E4718">
            <v>1478759</v>
          </cell>
          <cell r="F4718">
            <v>1481942</v>
          </cell>
          <cell r="G4718" t="str">
            <v>-</v>
          </cell>
          <cell r="H4718" t="str">
            <v>hypothetical protein</v>
          </cell>
          <cell r="I4718" t="str">
            <v>Linkage Group II</v>
          </cell>
        </row>
        <row r="4719">
          <cell r="A4719" t="str">
            <v>NCU05386</v>
          </cell>
          <cell r="D4719">
            <v>2209</v>
          </cell>
          <cell r="E4719">
            <v>1483555</v>
          </cell>
          <cell r="F4719">
            <v>1485763</v>
          </cell>
          <cell r="G4719" t="str">
            <v>+</v>
          </cell>
          <cell r="H4719" t="str">
            <v>hypothetical protein</v>
          </cell>
          <cell r="I4719" t="str">
            <v>Linkage Group II</v>
          </cell>
        </row>
        <row r="4720">
          <cell r="A4720" t="str">
            <v>NCU05387</v>
          </cell>
          <cell r="D4720">
            <v>1929</v>
          </cell>
          <cell r="E4720">
            <v>1486717</v>
          </cell>
          <cell r="F4720">
            <v>1488645</v>
          </cell>
          <cell r="G4720" t="str">
            <v>-</v>
          </cell>
          <cell r="H4720" t="str">
            <v>hydrolase</v>
          </cell>
          <cell r="I4720" t="str">
            <v>Linkage Group II</v>
          </cell>
        </row>
        <row r="4721">
          <cell r="A4721" t="str">
            <v>NCU05388</v>
          </cell>
          <cell r="D4721">
            <v>2033</v>
          </cell>
          <cell r="E4721">
            <v>1492360</v>
          </cell>
          <cell r="F4721">
            <v>1494392</v>
          </cell>
          <cell r="G4721" t="str">
            <v>-</v>
          </cell>
          <cell r="H4721" t="str">
            <v>hypothetical protein</v>
          </cell>
          <cell r="I4721" t="str">
            <v>Linkage Group II</v>
          </cell>
        </row>
        <row r="4722">
          <cell r="A4722" t="str">
            <v>NCU05389</v>
          </cell>
          <cell r="D4722">
            <v>3361</v>
          </cell>
          <cell r="E4722">
            <v>1496577</v>
          </cell>
          <cell r="F4722">
            <v>1499937</v>
          </cell>
          <cell r="G4722" t="str">
            <v>-</v>
          </cell>
          <cell r="H4722" t="str">
            <v>hypothetical protein</v>
          </cell>
          <cell r="I4722" t="str">
            <v>Linkage Group II</v>
          </cell>
        </row>
        <row r="4723">
          <cell r="A4723" t="str">
            <v>NCU05390</v>
          </cell>
          <cell r="D4723">
            <v>2175</v>
          </cell>
          <cell r="E4723">
            <v>1500700</v>
          </cell>
          <cell r="F4723">
            <v>1502874</v>
          </cell>
          <cell r="G4723" t="str">
            <v>-</v>
          </cell>
          <cell r="H4723" t="str">
            <v>mitochondrial phosphate carrier protein</v>
          </cell>
          <cell r="I4723" t="str">
            <v>Linkage Group II</v>
          </cell>
          <cell r="J4723" t="str">
            <v>GO:0005740,GO:0005739,GO:0005315,GO:0006817</v>
          </cell>
        </row>
        <row r="4724">
          <cell r="A4724" t="str">
            <v>NCU05391</v>
          </cell>
          <cell r="D4724">
            <v>573</v>
          </cell>
          <cell r="E4724">
            <v>1503490</v>
          </cell>
          <cell r="F4724">
            <v>1504062</v>
          </cell>
          <cell r="G4724" t="str">
            <v>+</v>
          </cell>
          <cell r="H4724" t="str">
            <v>hypothetical protein</v>
          </cell>
          <cell r="I4724" t="str">
            <v>Linkage Group II</v>
          </cell>
        </row>
        <row r="4725">
          <cell r="A4725" t="str">
            <v>NCU05392</v>
          </cell>
          <cell r="D4725">
            <v>4167</v>
          </cell>
          <cell r="E4725">
            <v>1504154</v>
          </cell>
          <cell r="F4725">
            <v>1508320</v>
          </cell>
          <cell r="G4725" t="str">
            <v>-</v>
          </cell>
          <cell r="H4725" t="str">
            <v>leucine carboxyl methyltransferase 2</v>
          </cell>
          <cell r="I4725" t="str">
            <v>Linkage Group II</v>
          </cell>
        </row>
        <row r="4726">
          <cell r="A4726" t="str">
            <v>NCU05393</v>
          </cell>
          <cell r="D4726">
            <v>2186</v>
          </cell>
          <cell r="E4726">
            <v>1512260</v>
          </cell>
          <cell r="F4726">
            <v>1514445</v>
          </cell>
          <cell r="G4726" t="str">
            <v>+</v>
          </cell>
          <cell r="H4726" t="str">
            <v>hypothetical protein</v>
          </cell>
          <cell r="I4726" t="str">
            <v>Linkage Group II</v>
          </cell>
        </row>
        <row r="4727">
          <cell r="A4727" t="str">
            <v>NCU05394</v>
          </cell>
          <cell r="D4727">
            <v>1939</v>
          </cell>
          <cell r="E4727">
            <v>1514529</v>
          </cell>
          <cell r="F4727">
            <v>1516467</v>
          </cell>
          <cell r="G4727" t="str">
            <v>-</v>
          </cell>
          <cell r="H4727" t="str">
            <v>MFS transporter</v>
          </cell>
          <cell r="I4727" t="str">
            <v>Linkage Group II</v>
          </cell>
        </row>
        <row r="4728">
          <cell r="A4728" t="str">
            <v>NCU05395</v>
          </cell>
          <cell r="D4728">
            <v>1088</v>
          </cell>
          <cell r="E4728">
            <v>1519898</v>
          </cell>
          <cell r="F4728">
            <v>1520985</v>
          </cell>
          <cell r="G4728" t="str">
            <v>+</v>
          </cell>
          <cell r="H4728" t="str">
            <v>hypothetical protein</v>
          </cell>
          <cell r="I4728" t="str">
            <v>Linkage Group II</v>
          </cell>
        </row>
        <row r="4729">
          <cell r="A4729" t="str">
            <v>NCU05400</v>
          </cell>
          <cell r="D4729">
            <v>4912</v>
          </cell>
          <cell r="E4729">
            <v>1525233</v>
          </cell>
          <cell r="F4729">
            <v>1530144</v>
          </cell>
          <cell r="G4729" t="str">
            <v>+</v>
          </cell>
          <cell r="H4729" t="str">
            <v>hypothetical protein</v>
          </cell>
          <cell r="I4729" t="str">
            <v>Linkage Group II</v>
          </cell>
        </row>
        <row r="4730">
          <cell r="A4730" t="str">
            <v>NCU05401</v>
          </cell>
          <cell r="D4730">
            <v>1349</v>
          </cell>
          <cell r="E4730">
            <v>1531945</v>
          </cell>
          <cell r="F4730">
            <v>1533293</v>
          </cell>
          <cell r="G4730" t="str">
            <v>-</v>
          </cell>
          <cell r="H4730" t="str">
            <v>hypothetical protein</v>
          </cell>
          <cell r="I4730" t="str">
            <v>Linkage Group II</v>
          </cell>
        </row>
        <row r="4731">
          <cell r="A4731" t="str">
            <v>NCU05404</v>
          </cell>
          <cell r="D4731">
            <v>2408</v>
          </cell>
          <cell r="E4731">
            <v>1536336</v>
          </cell>
          <cell r="F4731">
            <v>1538743</v>
          </cell>
          <cell r="G4731" t="str">
            <v>+</v>
          </cell>
          <cell r="H4731" t="str">
            <v>endoglucanase</v>
          </cell>
          <cell r="I4731" t="str">
            <v>Linkage Group II</v>
          </cell>
        </row>
        <row r="4732">
          <cell r="A4732" t="str">
            <v>NCU05410</v>
          </cell>
          <cell r="C4732" t="str">
            <v>orn-1</v>
          </cell>
          <cell r="D4732">
            <v>1937</v>
          </cell>
          <cell r="E4732">
            <v>1549164</v>
          </cell>
          <cell r="F4732">
            <v>1551100</v>
          </cell>
          <cell r="G4732" t="str">
            <v>-</v>
          </cell>
          <cell r="H4732" t="str">
            <v>acetylornithine aminotransferase</v>
          </cell>
          <cell r="I4732" t="str">
            <v>Linkage Group II</v>
          </cell>
          <cell r="J4732" t="str">
            <v>GO:0003992,GO:0005759,GO:0006526,GO:0005739,GO:0006592</v>
          </cell>
        </row>
        <row r="4733">
          <cell r="A4733" t="str">
            <v>NCU05411</v>
          </cell>
          <cell r="D4733">
            <v>3920</v>
          </cell>
          <cell r="E4733">
            <v>1552386</v>
          </cell>
          <cell r="F4733">
            <v>1556305</v>
          </cell>
          <cell r="G4733" t="str">
            <v>-</v>
          </cell>
          <cell r="H4733" t="str">
            <v>pathway-specific nitrogen regulator</v>
          </cell>
          <cell r="I4733" t="str">
            <v>Linkage Group II</v>
          </cell>
        </row>
        <row r="4734">
          <cell r="A4734" t="str">
            <v>NCU05414</v>
          </cell>
          <cell r="D4734">
            <v>2606</v>
          </cell>
          <cell r="E4734">
            <v>1559014</v>
          </cell>
          <cell r="F4734">
            <v>1561619</v>
          </cell>
          <cell r="G4734" t="str">
            <v>-</v>
          </cell>
          <cell r="H4734" t="str">
            <v>hypothetical protein</v>
          </cell>
          <cell r="I4734" t="str">
            <v>Linkage Group II</v>
          </cell>
        </row>
        <row r="4735">
          <cell r="A4735" t="str">
            <v>NCU05417</v>
          </cell>
          <cell r="D4735">
            <v>2202</v>
          </cell>
          <cell r="E4735">
            <v>1565547</v>
          </cell>
          <cell r="F4735">
            <v>1567748</v>
          </cell>
          <cell r="G4735" t="str">
            <v>+</v>
          </cell>
          <cell r="H4735" t="str">
            <v>hypothetical protein</v>
          </cell>
          <cell r="I4735" t="str">
            <v>Linkage Group II</v>
          </cell>
        </row>
        <row r="4736">
          <cell r="A4736" t="str">
            <v>NCU05418</v>
          </cell>
          <cell r="B4736" t="str">
            <v>dys-1</v>
          </cell>
          <cell r="D4736">
            <v>1192</v>
          </cell>
          <cell r="E4736">
            <v>1580257</v>
          </cell>
          <cell r="F4736">
            <v>1581448</v>
          </cell>
          <cell r="G4736" t="str">
            <v>+</v>
          </cell>
          <cell r="H4736" t="str">
            <v>deoxyhypusine synthase-1</v>
          </cell>
          <cell r="I4736" t="str">
            <v>Linkage Group II</v>
          </cell>
          <cell r="J4736" t="str">
            <v>GO:0008612,GO:0005737,GO:0016765</v>
          </cell>
        </row>
        <row r="4737">
          <cell r="A4737" t="str">
            <v>NCU05419</v>
          </cell>
          <cell r="D4737">
            <v>1464</v>
          </cell>
          <cell r="E4737">
            <v>1581681</v>
          </cell>
          <cell r="F4737">
            <v>1583144</v>
          </cell>
          <cell r="G4737" t="str">
            <v>-</v>
          </cell>
          <cell r="H4737" t="str">
            <v>hydroxymethylglutaryl-CoA lyase</v>
          </cell>
          <cell r="I4737" t="str">
            <v>Linkage Group II</v>
          </cell>
        </row>
        <row r="4738">
          <cell r="A4738" t="str">
            <v>NCU05420</v>
          </cell>
          <cell r="D4738">
            <v>1620</v>
          </cell>
          <cell r="E4738">
            <v>1583488</v>
          </cell>
          <cell r="F4738">
            <v>1585107</v>
          </cell>
          <cell r="G4738" t="str">
            <v>-</v>
          </cell>
          <cell r="H4738" t="str">
            <v>aromatic-3</v>
          </cell>
          <cell r="I4738" t="str">
            <v>Linkage Group II</v>
          </cell>
          <cell r="J4738" t="str">
            <v>GO:0010181,GO:0016491,GO:0004107,GO:0042602,GO:0009073,GO:0005737,GO:0004107</v>
          </cell>
        </row>
        <row r="4739">
          <cell r="A4739" t="str">
            <v>NCU05421</v>
          </cell>
          <cell r="D4739">
            <v>1942</v>
          </cell>
          <cell r="E4739">
            <v>1585579</v>
          </cell>
          <cell r="F4739">
            <v>1587520</v>
          </cell>
          <cell r="G4739" t="str">
            <v>+</v>
          </cell>
          <cell r="H4739" t="str">
            <v>lipoyltransferase and lipoate-protein ligase</v>
          </cell>
          <cell r="I4739" t="str">
            <v>Linkage Group II</v>
          </cell>
        </row>
        <row r="4740">
          <cell r="A4740" t="str">
            <v>NCU05422</v>
          </cell>
          <cell r="D4740">
            <v>3392</v>
          </cell>
          <cell r="E4740">
            <v>1587776</v>
          </cell>
          <cell r="F4740">
            <v>1591167</v>
          </cell>
          <cell r="G4740" t="str">
            <v>+</v>
          </cell>
          <cell r="H4740" t="str">
            <v>vacuolar protein sorting protein</v>
          </cell>
          <cell r="I4740" t="str">
            <v>Linkage Group II</v>
          </cell>
        </row>
        <row r="4741">
          <cell r="A4741" t="str">
            <v>NCU05423</v>
          </cell>
          <cell r="D4741">
            <v>2614</v>
          </cell>
          <cell r="E4741">
            <v>1591357</v>
          </cell>
          <cell r="F4741">
            <v>1593970</v>
          </cell>
          <cell r="G4741" t="str">
            <v>-</v>
          </cell>
          <cell r="H4741" t="str">
            <v>hypothetical protein</v>
          </cell>
          <cell r="I4741" t="str">
            <v>Linkage Group II</v>
          </cell>
        </row>
        <row r="4742">
          <cell r="A4742" t="str">
            <v>NCU05425</v>
          </cell>
          <cell r="D4742">
            <v>4043</v>
          </cell>
          <cell r="E4742">
            <v>1595813</v>
          </cell>
          <cell r="F4742">
            <v>1599855</v>
          </cell>
          <cell r="G4742" t="str">
            <v>+</v>
          </cell>
          <cell r="H4742" t="str">
            <v>2-oxoglutarate dehydrogenase E1 component</v>
          </cell>
          <cell r="I4742" t="str">
            <v>Linkage Group II</v>
          </cell>
          <cell r="J4742" t="str">
            <v>GO:0005739,GO:0006099,GO:0004591,GO:0042645,GO:0009353,GO:0006103,GO:0005759</v>
          </cell>
        </row>
        <row r="4743">
          <cell r="A4743" t="str">
            <v>NCU05426</v>
          </cell>
          <cell r="D4743">
            <v>1407</v>
          </cell>
          <cell r="E4743">
            <v>1602022</v>
          </cell>
          <cell r="F4743">
            <v>1603428</v>
          </cell>
          <cell r="G4743" t="str">
            <v>-</v>
          </cell>
          <cell r="H4743" t="str">
            <v>WD repeat protein</v>
          </cell>
          <cell r="I4743" t="str">
            <v>Linkage Group II</v>
          </cell>
        </row>
        <row r="4744">
          <cell r="A4744" t="str">
            <v>NCU05427</v>
          </cell>
          <cell r="D4744">
            <v>2588</v>
          </cell>
          <cell r="E4744">
            <v>1603901</v>
          </cell>
          <cell r="F4744">
            <v>1606488</v>
          </cell>
          <cell r="G4744" t="str">
            <v>-</v>
          </cell>
          <cell r="H4744" t="str">
            <v>ATP-dependent Clp protease</v>
          </cell>
          <cell r="I4744" t="str">
            <v>Linkage Group II</v>
          </cell>
        </row>
        <row r="4745">
          <cell r="A4745" t="str">
            <v>NCU05429</v>
          </cell>
          <cell r="D4745">
            <v>3277</v>
          </cell>
          <cell r="E4745">
            <v>1607771</v>
          </cell>
          <cell r="F4745">
            <v>1611047</v>
          </cell>
          <cell r="G4745" t="str">
            <v>+</v>
          </cell>
          <cell r="H4745" t="str">
            <v>1,4-alpha-glucan branching enzyme</v>
          </cell>
          <cell r="I4745" t="str">
            <v>Linkage Group II</v>
          </cell>
          <cell r="J4745" t="str">
            <v>GO:0005978,GO:0003844,GO:0005737,GO:0009416</v>
          </cell>
        </row>
        <row r="4746">
          <cell r="A4746" t="str">
            <v>NCU05430</v>
          </cell>
          <cell r="D4746">
            <v>2483</v>
          </cell>
          <cell r="E4746">
            <v>1611881</v>
          </cell>
          <cell r="F4746">
            <v>1614363</v>
          </cell>
          <cell r="G4746" t="str">
            <v>+</v>
          </cell>
          <cell r="H4746" t="str">
            <v>ATP synthase beta subunit</v>
          </cell>
          <cell r="I4746" t="str">
            <v>Linkage Group II</v>
          </cell>
          <cell r="J4746" t="str">
            <v>GO:0005739,GO:0005754,GO:0005741,GO:0015986,GO:0046933,GO:0005625</v>
          </cell>
        </row>
        <row r="4747">
          <cell r="A4747" t="str">
            <v>NCU05433</v>
          </cell>
          <cell r="D4747">
            <v>1852</v>
          </cell>
          <cell r="E4747">
            <v>1617483</v>
          </cell>
          <cell r="F4747">
            <v>1619334</v>
          </cell>
          <cell r="G4747" t="str">
            <v>+</v>
          </cell>
          <cell r="H4747" t="str">
            <v>hypothetical protein</v>
          </cell>
          <cell r="I4747" t="str">
            <v>Linkage Group II</v>
          </cell>
        </row>
        <row r="4748">
          <cell r="A4748" t="str">
            <v>NCU05435</v>
          </cell>
          <cell r="D4748">
            <v>2548</v>
          </cell>
          <cell r="E4748">
            <v>1621874</v>
          </cell>
          <cell r="F4748">
            <v>1624421</v>
          </cell>
          <cell r="G4748" t="str">
            <v>-</v>
          </cell>
          <cell r="H4748" t="str">
            <v>hypothetical protein</v>
          </cell>
          <cell r="I4748" t="str">
            <v>Linkage Group II</v>
          </cell>
        </row>
        <row r="4749">
          <cell r="A4749" t="str">
            <v>NCU05437</v>
          </cell>
          <cell r="D4749">
            <v>1007</v>
          </cell>
          <cell r="E4749">
            <v>1626132</v>
          </cell>
          <cell r="F4749">
            <v>1627138</v>
          </cell>
          <cell r="G4749" t="str">
            <v>+</v>
          </cell>
          <cell r="H4749" t="str">
            <v>hypothetical protein</v>
          </cell>
          <cell r="I4749" t="str">
            <v>Linkage Group II</v>
          </cell>
        </row>
        <row r="4750">
          <cell r="A4750" t="str">
            <v>NCU05448</v>
          </cell>
          <cell r="D4750">
            <v>1323</v>
          </cell>
          <cell r="E4750">
            <v>1635463</v>
          </cell>
          <cell r="F4750">
            <v>1636785</v>
          </cell>
          <cell r="G4750" t="str">
            <v>+</v>
          </cell>
          <cell r="H4750" t="str">
            <v>hypothetical protein</v>
          </cell>
          <cell r="I4750" t="str">
            <v>Linkage Group II</v>
          </cell>
        </row>
        <row r="4751">
          <cell r="A4751" t="str">
            <v>NCU05452</v>
          </cell>
          <cell r="D4751">
            <v>2323</v>
          </cell>
          <cell r="E4751">
            <v>1645169</v>
          </cell>
          <cell r="F4751">
            <v>1647491</v>
          </cell>
          <cell r="G4751" t="str">
            <v>-</v>
          </cell>
          <cell r="H4751" t="str">
            <v>splicing factor 3b</v>
          </cell>
          <cell r="I4751" t="str">
            <v>Linkage Group II</v>
          </cell>
        </row>
        <row r="4752">
          <cell r="A4752" t="str">
            <v>NCU05453</v>
          </cell>
          <cell r="D4752">
            <v>2239</v>
          </cell>
          <cell r="E4752">
            <v>1648005</v>
          </cell>
          <cell r="F4752">
            <v>1650243</v>
          </cell>
          <cell r="G4752" t="str">
            <v>+</v>
          </cell>
          <cell r="H4752" t="str">
            <v>ER to Golgi transporter</v>
          </cell>
          <cell r="I4752" t="str">
            <v>Linkage Group II</v>
          </cell>
        </row>
        <row r="4753">
          <cell r="A4753" t="str">
            <v>NCU05454</v>
          </cell>
          <cell r="D4753">
            <v>2899</v>
          </cell>
          <cell r="E4753">
            <v>1650715</v>
          </cell>
          <cell r="F4753">
            <v>1653613</v>
          </cell>
          <cell r="G4753" t="str">
            <v>-</v>
          </cell>
          <cell r="H4753" t="str">
            <v>glycerol-3-phosphate dehydrogenase</v>
          </cell>
          <cell r="I4753" t="str">
            <v>Linkage Group II</v>
          </cell>
          <cell r="J4753" t="str">
            <v>GO:0005739</v>
          </cell>
        </row>
        <row r="4754">
          <cell r="A4754" t="str">
            <v>NCU05457</v>
          </cell>
          <cell r="D4754">
            <v>1312</v>
          </cell>
          <cell r="E4754">
            <v>1656986</v>
          </cell>
          <cell r="F4754">
            <v>1658297</v>
          </cell>
          <cell r="G4754" t="str">
            <v>-</v>
          </cell>
          <cell r="H4754" t="str">
            <v>cytochrome a-4</v>
          </cell>
          <cell r="I4754" t="str">
            <v>Linkage Group II</v>
          </cell>
          <cell r="J4754" t="str">
            <v>GO:0034198,GO:0005739,GO:0005743,GO:0004129,GO:0009060</v>
          </cell>
        </row>
        <row r="4755">
          <cell r="A4755" t="str">
            <v>NCU05458</v>
          </cell>
          <cell r="D4755">
            <v>6960</v>
          </cell>
          <cell r="E4755">
            <v>1659940</v>
          </cell>
          <cell r="F4755">
            <v>1666899</v>
          </cell>
          <cell r="G4755" t="str">
            <v>+</v>
          </cell>
          <cell r="H4755" t="str">
            <v>hypothetical protein</v>
          </cell>
          <cell r="I4755" t="str">
            <v>Linkage Group II</v>
          </cell>
        </row>
        <row r="4756">
          <cell r="A4756" t="str">
            <v>NCU05459</v>
          </cell>
          <cell r="D4756">
            <v>3504</v>
          </cell>
          <cell r="E4756">
            <v>1667431</v>
          </cell>
          <cell r="F4756">
            <v>1670934</v>
          </cell>
          <cell r="G4756" t="str">
            <v>+</v>
          </cell>
          <cell r="H4756" t="str">
            <v>mitochondrial AAA ATPase</v>
          </cell>
          <cell r="I4756" t="str">
            <v>Linkage Group II</v>
          </cell>
        </row>
        <row r="4757">
          <cell r="A4757" t="str">
            <v>NCU05460</v>
          </cell>
          <cell r="D4757">
            <v>3370</v>
          </cell>
          <cell r="E4757">
            <v>1672402</v>
          </cell>
          <cell r="F4757">
            <v>1675771</v>
          </cell>
          <cell r="G4757" t="str">
            <v>-</v>
          </cell>
          <cell r="H4757" t="str">
            <v>hypothetical protein</v>
          </cell>
          <cell r="I4757" t="str">
            <v>Linkage Group II</v>
          </cell>
        </row>
        <row r="4758">
          <cell r="A4758" t="str">
            <v>NCU05462</v>
          </cell>
          <cell r="D4758">
            <v>835</v>
          </cell>
          <cell r="E4758">
            <v>1676725</v>
          </cell>
          <cell r="F4758">
            <v>1677559</v>
          </cell>
          <cell r="G4758" t="str">
            <v>+</v>
          </cell>
          <cell r="H4758" t="str">
            <v>hypothetical protein</v>
          </cell>
          <cell r="I4758" t="str">
            <v>Linkage Group II</v>
          </cell>
        </row>
        <row r="4759">
          <cell r="A4759" t="str">
            <v>NCU05463</v>
          </cell>
          <cell r="D4759">
            <v>727</v>
          </cell>
          <cell r="E4759">
            <v>1677867</v>
          </cell>
          <cell r="F4759">
            <v>1678593</v>
          </cell>
          <cell r="G4759" t="str">
            <v>-</v>
          </cell>
          <cell r="H4759" t="str">
            <v>hypothetical protein</v>
          </cell>
          <cell r="I4759" t="str">
            <v>Linkage Group II</v>
          </cell>
        </row>
        <row r="4760">
          <cell r="A4760" t="str">
            <v>NCU05466</v>
          </cell>
          <cell r="D4760">
            <v>2048</v>
          </cell>
          <cell r="E4760">
            <v>1680517</v>
          </cell>
          <cell r="F4760">
            <v>1682564</v>
          </cell>
          <cell r="G4760" t="str">
            <v>+</v>
          </cell>
          <cell r="H4760" t="str">
            <v>hypothetical protein</v>
          </cell>
          <cell r="I4760" t="str">
            <v>Linkage Group II</v>
          </cell>
        </row>
        <row r="4761">
          <cell r="A4761" t="str">
            <v>NCU05467</v>
          </cell>
          <cell r="D4761">
            <v>1185</v>
          </cell>
          <cell r="E4761">
            <v>1683362</v>
          </cell>
          <cell r="F4761">
            <v>1684546</v>
          </cell>
          <cell r="G4761" t="str">
            <v>-</v>
          </cell>
          <cell r="H4761" t="str">
            <v>hypothetical protein</v>
          </cell>
          <cell r="I4761" t="str">
            <v>Linkage Group II</v>
          </cell>
        </row>
        <row r="4762">
          <cell r="A4762" t="str">
            <v>NCU05469</v>
          </cell>
          <cell r="D4762">
            <v>822</v>
          </cell>
          <cell r="E4762">
            <v>1685914</v>
          </cell>
          <cell r="F4762">
            <v>1686735</v>
          </cell>
          <cell r="G4762" t="str">
            <v>+</v>
          </cell>
          <cell r="H4762" t="str">
            <v>hypothetical protein</v>
          </cell>
          <cell r="I4762" t="str">
            <v>Linkage Group II</v>
          </cell>
        </row>
        <row r="4763">
          <cell r="A4763" t="str">
            <v>NCU05470</v>
          </cell>
          <cell r="D4763">
            <v>864</v>
          </cell>
          <cell r="E4763">
            <v>1688554</v>
          </cell>
          <cell r="F4763">
            <v>1689417</v>
          </cell>
          <cell r="G4763" t="str">
            <v>-</v>
          </cell>
          <cell r="H4763" t="str">
            <v>hypothetical protein</v>
          </cell>
          <cell r="I4763" t="str">
            <v>Linkage Group II</v>
          </cell>
        </row>
        <row r="4764">
          <cell r="A4764" t="str">
            <v>NCU05472</v>
          </cell>
          <cell r="D4764">
            <v>849</v>
          </cell>
          <cell r="E4764">
            <v>1690985</v>
          </cell>
          <cell r="F4764">
            <v>1691833</v>
          </cell>
          <cell r="G4764" t="str">
            <v>+</v>
          </cell>
          <cell r="H4764" t="str">
            <v>hypothetical protein</v>
          </cell>
          <cell r="I4764" t="str">
            <v>Linkage Group II</v>
          </cell>
        </row>
        <row r="4765">
          <cell r="A4765" t="str">
            <v>NCU05477</v>
          </cell>
          <cell r="D4765">
            <v>1303</v>
          </cell>
          <cell r="E4765">
            <v>1701388</v>
          </cell>
          <cell r="F4765">
            <v>1702690</v>
          </cell>
          <cell r="G4765" t="str">
            <v>+</v>
          </cell>
          <cell r="H4765" t="str">
            <v>hypothetical protein</v>
          </cell>
          <cell r="I4765" t="str">
            <v>Linkage Group II</v>
          </cell>
        </row>
        <row r="4766">
          <cell r="A4766" t="str">
            <v>NCU05479</v>
          </cell>
          <cell r="D4766">
            <v>2200</v>
          </cell>
          <cell r="E4766">
            <v>1705734</v>
          </cell>
          <cell r="F4766">
            <v>1707933</v>
          </cell>
          <cell r="G4766" t="str">
            <v>+</v>
          </cell>
          <cell r="H4766" t="str">
            <v>hypothetical protein</v>
          </cell>
          <cell r="I4766" t="str">
            <v>Linkage Group II</v>
          </cell>
        </row>
        <row r="4767">
          <cell r="A4767" t="str">
            <v>NCU05480</v>
          </cell>
          <cell r="D4767">
            <v>1501</v>
          </cell>
          <cell r="E4767">
            <v>1709554</v>
          </cell>
          <cell r="F4767">
            <v>1711054</v>
          </cell>
          <cell r="G4767" t="str">
            <v>+</v>
          </cell>
          <cell r="H4767" t="str">
            <v>hypothetical protein</v>
          </cell>
          <cell r="I4767" t="str">
            <v>Linkage Group II</v>
          </cell>
        </row>
        <row r="4768">
          <cell r="A4768" t="str">
            <v>NCU05481</v>
          </cell>
          <cell r="D4768">
            <v>580</v>
          </cell>
          <cell r="E4768">
            <v>1711584</v>
          </cell>
          <cell r="F4768">
            <v>1712163</v>
          </cell>
          <cell r="G4768" t="str">
            <v>+</v>
          </cell>
          <cell r="H4768" t="str">
            <v>hypothetical protein</v>
          </cell>
          <cell r="I4768" t="str">
            <v>Linkage Group II</v>
          </cell>
        </row>
        <row r="4769">
          <cell r="A4769" t="str">
            <v>NCU05483</v>
          </cell>
          <cell r="D4769">
            <v>1546</v>
          </cell>
          <cell r="E4769">
            <v>1714661</v>
          </cell>
          <cell r="F4769">
            <v>1716206</v>
          </cell>
          <cell r="G4769" t="str">
            <v>+</v>
          </cell>
          <cell r="H4769" t="str">
            <v>hypothetical protein</v>
          </cell>
          <cell r="I4769" t="str">
            <v>Linkage Group II</v>
          </cell>
        </row>
        <row r="4770">
          <cell r="A4770" t="str">
            <v>NCU05485</v>
          </cell>
          <cell r="B4770" t="str">
            <v>ckb-1</v>
          </cell>
          <cell r="C4770" t="str">
            <v>chr,ckb1</v>
          </cell>
          <cell r="D4770">
            <v>1928</v>
          </cell>
          <cell r="E4770">
            <v>1760759</v>
          </cell>
          <cell r="F4770">
            <v>1762686</v>
          </cell>
          <cell r="G4770" t="str">
            <v>+</v>
          </cell>
          <cell r="H4770" t="str">
            <v>casein kinase II regulatory beta subunit-1</v>
          </cell>
          <cell r="I4770" t="str">
            <v>Linkage Group VI</v>
          </cell>
          <cell r="J4770" t="str">
            <v>GO:0004680,GO:0005737,GO:0042752,GO:0005634,GO:0009268,GO:0006468,GO:0010378</v>
          </cell>
        </row>
        <row r="4771">
          <cell r="A4771" t="str">
            <v>NCU05488</v>
          </cell>
          <cell r="D4771">
            <v>1473</v>
          </cell>
          <cell r="E4771">
            <v>1752962</v>
          </cell>
          <cell r="F4771">
            <v>1754434</v>
          </cell>
          <cell r="G4771" t="str">
            <v>+</v>
          </cell>
          <cell r="H4771" t="str">
            <v>RNA-binding protein Vip1</v>
          </cell>
          <cell r="I4771" t="str">
            <v>Linkage Group VI</v>
          </cell>
        </row>
        <row r="4772">
          <cell r="A4772" t="str">
            <v>NCU05490</v>
          </cell>
          <cell r="D4772">
            <v>813</v>
          </cell>
          <cell r="E4772">
            <v>1751426</v>
          </cell>
          <cell r="F4772">
            <v>1752404</v>
          </cell>
          <cell r="G4772" t="str">
            <v>+</v>
          </cell>
          <cell r="H4772" t="str">
            <v>hypothetical protein</v>
          </cell>
          <cell r="I4772" t="str">
            <v>Linkage Group VI</v>
          </cell>
          <cell r="J4772" t="str">
            <v>GO:0009416</v>
          </cell>
        </row>
        <row r="4773">
          <cell r="A4773" t="str">
            <v>NCU05491</v>
          </cell>
          <cell r="D4773">
            <v>2028</v>
          </cell>
          <cell r="E4773">
            <v>1748964</v>
          </cell>
          <cell r="F4773">
            <v>1750991</v>
          </cell>
          <cell r="G4773" t="str">
            <v>-</v>
          </cell>
          <cell r="H4773" t="str">
            <v>hypothetical protein</v>
          </cell>
          <cell r="I4773" t="str">
            <v>Linkage Group VI</v>
          </cell>
        </row>
        <row r="4774">
          <cell r="A4774" t="str">
            <v>NCU05492</v>
          </cell>
          <cell r="D4774">
            <v>1950</v>
          </cell>
          <cell r="E4774">
            <v>1745192</v>
          </cell>
          <cell r="F4774">
            <v>1747141</v>
          </cell>
          <cell r="G4774" t="str">
            <v>-</v>
          </cell>
          <cell r="H4774" t="str">
            <v>drug resistance protein</v>
          </cell>
          <cell r="I4774" t="str">
            <v>Linkage Group VI</v>
          </cell>
        </row>
        <row r="4775">
          <cell r="A4775" t="str">
            <v>NCU05493</v>
          </cell>
          <cell r="D4775">
            <v>2705</v>
          </cell>
          <cell r="E4775">
            <v>1737641</v>
          </cell>
          <cell r="F4775">
            <v>1740345</v>
          </cell>
          <cell r="G4775" t="str">
            <v>-</v>
          </cell>
          <cell r="H4775" t="str">
            <v>hypothetical protein</v>
          </cell>
          <cell r="I4775" t="str">
            <v>Linkage Group VI</v>
          </cell>
        </row>
        <row r="4776">
          <cell r="A4776" t="str">
            <v>NCU05494</v>
          </cell>
          <cell r="D4776">
            <v>1051</v>
          </cell>
          <cell r="E4776">
            <v>1735831</v>
          </cell>
          <cell r="F4776">
            <v>1736881</v>
          </cell>
          <cell r="G4776" t="str">
            <v>-</v>
          </cell>
          <cell r="H4776" t="str">
            <v>hypothetical protein</v>
          </cell>
          <cell r="I4776" t="str">
            <v>Linkage Group VI</v>
          </cell>
        </row>
        <row r="4777">
          <cell r="A4777" t="str">
            <v>NCU05495</v>
          </cell>
          <cell r="D4777">
            <v>829</v>
          </cell>
          <cell r="E4777">
            <v>1732736</v>
          </cell>
          <cell r="F4777">
            <v>1733564</v>
          </cell>
          <cell r="G4777" t="str">
            <v>+</v>
          </cell>
          <cell r="H4777" t="str">
            <v>CVNH domain-containing protein</v>
          </cell>
          <cell r="I4777" t="str">
            <v>Linkage Group VI</v>
          </cell>
          <cell r="J4777" t="str">
            <v>GO:0030246,GO:0010034</v>
          </cell>
        </row>
        <row r="4778">
          <cell r="A4778" t="str">
            <v>NCU05498</v>
          </cell>
          <cell r="D4778">
            <v>1428</v>
          </cell>
          <cell r="E4778">
            <v>1720714</v>
          </cell>
          <cell r="F4778">
            <v>1722141</v>
          </cell>
          <cell r="G4778" t="str">
            <v>-</v>
          </cell>
          <cell r="H4778" t="str">
            <v>hypothetical protein</v>
          </cell>
          <cell r="I4778" t="str">
            <v>Linkage Group VI</v>
          </cell>
        </row>
        <row r="4779">
          <cell r="A4779" t="str">
            <v>NCU05499</v>
          </cell>
          <cell r="D4779">
            <v>1768</v>
          </cell>
          <cell r="E4779">
            <v>1717881</v>
          </cell>
          <cell r="F4779">
            <v>1719648</v>
          </cell>
          <cell r="G4779" t="str">
            <v>-</v>
          </cell>
          <cell r="H4779" t="str">
            <v>homogentisate 1,2-dioxygenase</v>
          </cell>
          <cell r="I4779" t="str">
            <v>Linkage Group VI</v>
          </cell>
        </row>
        <row r="4780">
          <cell r="A4780" t="str">
            <v>NCU05500</v>
          </cell>
          <cell r="D4780">
            <v>1678</v>
          </cell>
          <cell r="E4780">
            <v>1715864</v>
          </cell>
          <cell r="F4780">
            <v>1717541</v>
          </cell>
          <cell r="G4780" t="str">
            <v>+</v>
          </cell>
          <cell r="H4780" t="str">
            <v>hypothetical protein</v>
          </cell>
          <cell r="I4780" t="str">
            <v>Linkage Group VI</v>
          </cell>
        </row>
        <row r="4781">
          <cell r="A4781" t="str">
            <v>NCU05501</v>
          </cell>
          <cell r="D4781">
            <v>915</v>
          </cell>
          <cell r="E4781">
            <v>1712686</v>
          </cell>
          <cell r="F4781">
            <v>1713600</v>
          </cell>
          <cell r="G4781" t="str">
            <v>-</v>
          </cell>
          <cell r="H4781" t="str">
            <v>hypothetical protein</v>
          </cell>
          <cell r="I4781" t="str">
            <v>Linkage Group VI</v>
          </cell>
        </row>
        <row r="4782">
          <cell r="A4782" t="str">
            <v>NCU05502</v>
          </cell>
          <cell r="D4782">
            <v>5837</v>
          </cell>
          <cell r="E4782">
            <v>1704347</v>
          </cell>
          <cell r="F4782">
            <v>1710183</v>
          </cell>
          <cell r="G4782" t="str">
            <v>-</v>
          </cell>
          <cell r="H4782" t="str">
            <v>hypothetical protein</v>
          </cell>
          <cell r="I4782" t="str">
            <v>Linkage Group VI</v>
          </cell>
        </row>
        <row r="4783">
          <cell r="A4783" t="str">
            <v>NCU05503</v>
          </cell>
          <cell r="D4783">
            <v>1118</v>
          </cell>
          <cell r="E4783">
            <v>1700924</v>
          </cell>
          <cell r="F4783">
            <v>1702041</v>
          </cell>
          <cell r="G4783" t="str">
            <v>-</v>
          </cell>
          <cell r="H4783" t="str">
            <v>hypothetical protein</v>
          </cell>
          <cell r="I4783" t="str">
            <v>Linkage Group VI</v>
          </cell>
        </row>
        <row r="4784">
          <cell r="A4784" t="str">
            <v>NCU05504</v>
          </cell>
          <cell r="D4784">
            <v>734</v>
          </cell>
          <cell r="E4784">
            <v>1698919</v>
          </cell>
          <cell r="F4784">
            <v>1699652</v>
          </cell>
          <cell r="G4784" t="str">
            <v>+</v>
          </cell>
          <cell r="H4784" t="str">
            <v>hypothetical protein</v>
          </cell>
          <cell r="I4784" t="str">
            <v>Linkage Group VI</v>
          </cell>
        </row>
        <row r="4785">
          <cell r="A4785" t="str">
            <v>NCU05505</v>
          </cell>
          <cell r="D4785">
            <v>475</v>
          </cell>
          <cell r="E4785">
            <v>1696219</v>
          </cell>
          <cell r="F4785">
            <v>1696693</v>
          </cell>
          <cell r="G4785" t="str">
            <v>+</v>
          </cell>
          <cell r="H4785" t="str">
            <v>hypothetical protein</v>
          </cell>
          <cell r="I4785" t="str">
            <v>Linkage Group VI</v>
          </cell>
        </row>
        <row r="4786">
          <cell r="A4786" t="str">
            <v>NCU05506</v>
          </cell>
          <cell r="D4786">
            <v>410</v>
          </cell>
          <cell r="E4786">
            <v>1690749</v>
          </cell>
          <cell r="F4786">
            <v>1691158</v>
          </cell>
          <cell r="G4786" t="str">
            <v>-</v>
          </cell>
          <cell r="H4786" t="str">
            <v>hypothetical protein</v>
          </cell>
          <cell r="I4786" t="str">
            <v>Linkage Group VI</v>
          </cell>
        </row>
        <row r="4787">
          <cell r="A4787" t="str">
            <v>NCU05507</v>
          </cell>
          <cell r="D4787">
            <v>1032</v>
          </cell>
          <cell r="E4787">
            <v>1685237</v>
          </cell>
          <cell r="F4787">
            <v>1686268</v>
          </cell>
          <cell r="G4787" t="str">
            <v>-</v>
          </cell>
          <cell r="H4787" t="str">
            <v>hypothetical protein</v>
          </cell>
          <cell r="I4787" t="str">
            <v>Linkage Group VI</v>
          </cell>
        </row>
        <row r="4788">
          <cell r="A4788" t="str">
            <v>NCU05508</v>
          </cell>
          <cell r="D4788">
            <v>1263</v>
          </cell>
          <cell r="E4788">
            <v>1679248</v>
          </cell>
          <cell r="F4788">
            <v>1680510</v>
          </cell>
          <cell r="G4788" t="str">
            <v>-</v>
          </cell>
          <cell r="H4788" t="str">
            <v>hypothetical protein</v>
          </cell>
          <cell r="I4788" t="str">
            <v>Linkage Group VI</v>
          </cell>
        </row>
        <row r="4789">
          <cell r="A4789" t="str">
            <v>NCU05510</v>
          </cell>
          <cell r="D4789">
            <v>1674</v>
          </cell>
          <cell r="E4789">
            <v>1665137</v>
          </cell>
          <cell r="F4789">
            <v>1666810</v>
          </cell>
          <cell r="G4789" t="str">
            <v>-</v>
          </cell>
          <cell r="H4789" t="str">
            <v>hypothetical protein</v>
          </cell>
          <cell r="I4789" t="str">
            <v>Linkage Group VI</v>
          </cell>
        </row>
        <row r="4790">
          <cell r="A4790" t="str">
            <v>NCU05511</v>
          </cell>
          <cell r="D4790">
            <v>1156</v>
          </cell>
          <cell r="E4790">
            <v>1663966</v>
          </cell>
          <cell r="F4790">
            <v>1665121</v>
          </cell>
          <cell r="G4790" t="str">
            <v>+</v>
          </cell>
          <cell r="H4790" t="str">
            <v>cytidine/deoxycytidylate deaminase</v>
          </cell>
          <cell r="I4790" t="str">
            <v>Linkage Group VI</v>
          </cell>
        </row>
        <row r="4791">
          <cell r="A4791" t="str">
            <v>NCU05512</v>
          </cell>
          <cell r="D4791">
            <v>1239</v>
          </cell>
          <cell r="E4791">
            <v>1660009</v>
          </cell>
          <cell r="F4791">
            <v>1661247</v>
          </cell>
          <cell r="G4791" t="str">
            <v>-</v>
          </cell>
          <cell r="H4791" t="str">
            <v>copper resistance protein Crd2</v>
          </cell>
          <cell r="I4791" t="str">
            <v>Linkage Group VI</v>
          </cell>
        </row>
        <row r="4792">
          <cell r="A4792" t="str">
            <v>NCU05513</v>
          </cell>
          <cell r="D4792">
            <v>2577</v>
          </cell>
          <cell r="E4792">
            <v>1655301</v>
          </cell>
          <cell r="F4792">
            <v>1657877</v>
          </cell>
          <cell r="G4792" t="str">
            <v>-</v>
          </cell>
          <cell r="H4792" t="str">
            <v>hypothetical protein</v>
          </cell>
          <cell r="I4792" t="str">
            <v>Linkage Group VI</v>
          </cell>
        </row>
        <row r="4793">
          <cell r="A4793" t="str">
            <v>NCU05514</v>
          </cell>
          <cell r="D4793">
            <v>1598</v>
          </cell>
          <cell r="E4793">
            <v>1653615</v>
          </cell>
          <cell r="F4793">
            <v>1655212</v>
          </cell>
          <cell r="G4793" t="str">
            <v>+</v>
          </cell>
          <cell r="H4793" t="str">
            <v>golgi membrane protein</v>
          </cell>
          <cell r="I4793" t="str">
            <v>Linkage Group VI</v>
          </cell>
        </row>
        <row r="4794">
          <cell r="A4794" t="str">
            <v>NCU05515</v>
          </cell>
          <cell r="C4794" t="str">
            <v>un-4</v>
          </cell>
          <cell r="D4794">
            <v>917</v>
          </cell>
          <cell r="E4794">
            <v>1652005</v>
          </cell>
          <cell r="F4794">
            <v>1652921</v>
          </cell>
          <cell r="G4794" t="str">
            <v>-</v>
          </cell>
          <cell r="H4794" t="str">
            <v>mitochondrial import inner membrane translocase subunit tim16</v>
          </cell>
          <cell r="I4794" t="str">
            <v>Linkage Group VI</v>
          </cell>
        </row>
        <row r="4795">
          <cell r="A4795" t="str">
            <v>NCU05516</v>
          </cell>
          <cell r="D4795">
            <v>2528</v>
          </cell>
          <cell r="E4795">
            <v>1648141</v>
          </cell>
          <cell r="F4795">
            <v>1650668</v>
          </cell>
          <cell r="G4795" t="str">
            <v>+</v>
          </cell>
          <cell r="H4795" t="str">
            <v>biotin apo-protein ligase</v>
          </cell>
          <cell r="I4795" t="str">
            <v>Linkage Group VI</v>
          </cell>
        </row>
        <row r="4796">
          <cell r="A4796" t="str">
            <v>NCU05517</v>
          </cell>
          <cell r="D4796">
            <v>1606</v>
          </cell>
          <cell r="E4796">
            <v>1645331</v>
          </cell>
          <cell r="F4796">
            <v>1646936</v>
          </cell>
          <cell r="G4796" t="str">
            <v>-</v>
          </cell>
          <cell r="H4796" t="str">
            <v>mitochondrial genome maintenance protein MGM101</v>
          </cell>
          <cell r="I4796" t="str">
            <v>Linkage Group VI</v>
          </cell>
        </row>
        <row r="4797">
          <cell r="A4797" t="str">
            <v>NCU05518</v>
          </cell>
          <cell r="D4797">
            <v>2689</v>
          </cell>
          <cell r="E4797">
            <v>1642684</v>
          </cell>
          <cell r="F4797">
            <v>1645372</v>
          </cell>
          <cell r="G4797" t="str">
            <v>+</v>
          </cell>
          <cell r="H4797" t="str">
            <v>peroxisomal copper amine oxidase</v>
          </cell>
          <cell r="I4797" t="str">
            <v>Linkage Group VI</v>
          </cell>
        </row>
        <row r="4798">
          <cell r="A4798" t="str">
            <v>NCU05519</v>
          </cell>
          <cell r="D4798">
            <v>2168</v>
          </cell>
          <cell r="E4798">
            <v>1635447</v>
          </cell>
          <cell r="F4798">
            <v>1637614</v>
          </cell>
          <cell r="G4798" t="str">
            <v>+</v>
          </cell>
          <cell r="H4798" t="str">
            <v>MFS transporter</v>
          </cell>
          <cell r="I4798" t="str">
            <v>Linkage Group VI</v>
          </cell>
        </row>
        <row r="4799">
          <cell r="A4799" t="str">
            <v>NCU05520</v>
          </cell>
          <cell r="D4799">
            <v>546</v>
          </cell>
          <cell r="E4799">
            <v>1633590</v>
          </cell>
          <cell r="F4799">
            <v>1634135</v>
          </cell>
          <cell r="G4799" t="str">
            <v>+</v>
          </cell>
          <cell r="H4799" t="str">
            <v>hypothetical protein</v>
          </cell>
          <cell r="I4799" t="str">
            <v>Linkage Group VI</v>
          </cell>
        </row>
        <row r="4800">
          <cell r="A4800" t="str">
            <v>NCU05521</v>
          </cell>
          <cell r="D4800">
            <v>1909</v>
          </cell>
          <cell r="E4800">
            <v>1629575</v>
          </cell>
          <cell r="F4800">
            <v>1631483</v>
          </cell>
          <cell r="G4800" t="str">
            <v>-</v>
          </cell>
          <cell r="H4800" t="str">
            <v>pathogenicity protein</v>
          </cell>
          <cell r="I4800" t="str">
            <v>Linkage Group VI</v>
          </cell>
        </row>
        <row r="4801">
          <cell r="A4801" t="str">
            <v>NCU05522</v>
          </cell>
          <cell r="D4801">
            <v>1091</v>
          </cell>
          <cell r="E4801">
            <v>1628069</v>
          </cell>
          <cell r="F4801">
            <v>1629159</v>
          </cell>
          <cell r="G4801" t="str">
            <v>+</v>
          </cell>
          <cell r="H4801" t="str">
            <v>PaaI thioesterase</v>
          </cell>
          <cell r="I4801" t="str">
            <v>Linkage Group VI</v>
          </cell>
        </row>
        <row r="4802">
          <cell r="A4802" t="str">
            <v>NCU05523</v>
          </cell>
          <cell r="D4802">
            <v>1590</v>
          </cell>
          <cell r="E4802">
            <v>1625819</v>
          </cell>
          <cell r="F4802">
            <v>1627408</v>
          </cell>
          <cell r="G4802" t="str">
            <v>-</v>
          </cell>
          <cell r="H4802" t="str">
            <v>transcription factor tfb2</v>
          </cell>
          <cell r="I4802" t="str">
            <v>Linkage Group VI</v>
          </cell>
        </row>
        <row r="4803">
          <cell r="A4803" t="str">
            <v>NCU05524</v>
          </cell>
          <cell r="D4803">
            <v>3109</v>
          </cell>
          <cell r="E4803">
            <v>1622118</v>
          </cell>
          <cell r="F4803">
            <v>1625226</v>
          </cell>
          <cell r="G4803" t="str">
            <v>+</v>
          </cell>
          <cell r="H4803" t="str">
            <v>hypothetical protein</v>
          </cell>
          <cell r="I4803" t="str">
            <v>Linkage Group VI</v>
          </cell>
        </row>
        <row r="4804">
          <cell r="A4804" t="str">
            <v>NCU05525</v>
          </cell>
          <cell r="D4804">
            <v>1270</v>
          </cell>
          <cell r="E4804">
            <v>1619872</v>
          </cell>
          <cell r="F4804">
            <v>1621141</v>
          </cell>
          <cell r="G4804" t="str">
            <v>+</v>
          </cell>
          <cell r="H4804" t="str">
            <v>DUF833 domain-containing protein</v>
          </cell>
          <cell r="I4804" t="str">
            <v>Linkage Group VI</v>
          </cell>
        </row>
        <row r="4805">
          <cell r="A4805" t="str">
            <v>NCU05526</v>
          </cell>
          <cell r="B4805" t="str">
            <v>lys-5</v>
          </cell>
          <cell r="C4805" t="str">
            <v>asco</v>
          </cell>
          <cell r="D4805">
            <v>2394</v>
          </cell>
          <cell r="E4805">
            <v>1614993</v>
          </cell>
          <cell r="F4805">
            <v>1617386</v>
          </cell>
          <cell r="G4805" t="str">
            <v>-</v>
          </cell>
          <cell r="H4805" t="str">
            <v>lysine-5</v>
          </cell>
          <cell r="I4805" t="str">
            <v>Linkage Group VI</v>
          </cell>
          <cell r="J4805" t="str">
            <v>GO:0005634,GO:0005739,GO:0004410,GO:0019878</v>
          </cell>
        </row>
        <row r="4806">
          <cell r="A4806" t="str">
            <v>NCU05527</v>
          </cell>
          <cell r="D4806">
            <v>2594</v>
          </cell>
          <cell r="E4806">
            <v>1608596</v>
          </cell>
          <cell r="F4806">
            <v>1611189</v>
          </cell>
          <cell r="G4806" t="str">
            <v>-</v>
          </cell>
          <cell r="H4806" t="str">
            <v>hypothetical protein</v>
          </cell>
          <cell r="I4806" t="str">
            <v>Linkage Group VI</v>
          </cell>
        </row>
        <row r="4807">
          <cell r="A4807" t="str">
            <v>NCU05528</v>
          </cell>
          <cell r="D4807">
            <v>240</v>
          </cell>
          <cell r="E4807">
            <v>1607198</v>
          </cell>
          <cell r="F4807">
            <v>1607437</v>
          </cell>
          <cell r="G4807" t="str">
            <v>+</v>
          </cell>
          <cell r="H4807" t="str">
            <v>hypothetical protein</v>
          </cell>
          <cell r="I4807" t="str">
            <v>Linkage Group VI</v>
          </cell>
        </row>
        <row r="4808">
          <cell r="A4808" t="str">
            <v>NCU05529</v>
          </cell>
          <cell r="D4808">
            <v>237</v>
          </cell>
          <cell r="E4808">
            <v>1606164</v>
          </cell>
          <cell r="F4808">
            <v>1606400</v>
          </cell>
          <cell r="G4808" t="str">
            <v>+</v>
          </cell>
          <cell r="H4808" t="str">
            <v>hypothetical protein</v>
          </cell>
          <cell r="I4808" t="str">
            <v>Linkage Group VI</v>
          </cell>
        </row>
        <row r="4809">
          <cell r="A4809" t="str">
            <v>NCU05530</v>
          </cell>
          <cell r="D4809">
            <v>1106</v>
          </cell>
          <cell r="E4809">
            <v>1603175</v>
          </cell>
          <cell r="F4809">
            <v>1604280</v>
          </cell>
          <cell r="G4809" t="str">
            <v>+</v>
          </cell>
          <cell r="H4809" t="str">
            <v>hypothetical protein</v>
          </cell>
          <cell r="I4809" t="str">
            <v>Linkage Group VI</v>
          </cell>
        </row>
        <row r="4810">
          <cell r="A4810" t="str">
            <v>NCU05531</v>
          </cell>
          <cell r="D4810">
            <v>915</v>
          </cell>
          <cell r="E4810">
            <v>1600745</v>
          </cell>
          <cell r="F4810">
            <v>1601659</v>
          </cell>
          <cell r="G4810" t="str">
            <v>+</v>
          </cell>
          <cell r="H4810" t="str">
            <v>hypothetical protein</v>
          </cell>
          <cell r="I4810" t="str">
            <v>Linkage Group VI</v>
          </cell>
        </row>
        <row r="4811">
          <cell r="A4811" t="str">
            <v>NCU05532</v>
          </cell>
          <cell r="D4811">
            <v>435</v>
          </cell>
          <cell r="E4811">
            <v>1599049</v>
          </cell>
          <cell r="F4811">
            <v>1599483</v>
          </cell>
          <cell r="G4811" t="str">
            <v>+</v>
          </cell>
          <cell r="H4811" t="str">
            <v>hypothetical protein</v>
          </cell>
          <cell r="I4811" t="str">
            <v>Linkage Group VI</v>
          </cell>
        </row>
        <row r="4812">
          <cell r="A4812" t="str">
            <v>NCU05534</v>
          </cell>
          <cell r="D4812">
            <v>1163</v>
          </cell>
          <cell r="E4812">
            <v>1595283</v>
          </cell>
          <cell r="F4812">
            <v>1596445</v>
          </cell>
          <cell r="G4812" t="str">
            <v>+</v>
          </cell>
          <cell r="H4812" t="str">
            <v>hypothetical protein</v>
          </cell>
          <cell r="I4812" t="str">
            <v>Linkage Group VI</v>
          </cell>
        </row>
        <row r="4813">
          <cell r="A4813" t="str">
            <v>NCU05535</v>
          </cell>
          <cell r="D4813">
            <v>1450</v>
          </cell>
          <cell r="E4813">
            <v>1592136</v>
          </cell>
          <cell r="F4813">
            <v>1593585</v>
          </cell>
          <cell r="G4813" t="str">
            <v>+</v>
          </cell>
          <cell r="H4813" t="str">
            <v>hypothetical protein</v>
          </cell>
          <cell r="I4813" t="str">
            <v>Linkage Group VI</v>
          </cell>
        </row>
        <row r="4814">
          <cell r="A4814" t="str">
            <v>NCU05536</v>
          </cell>
          <cell r="D4814">
            <v>3587</v>
          </cell>
          <cell r="E4814">
            <v>1588102</v>
          </cell>
          <cell r="F4814">
            <v>1591688</v>
          </cell>
          <cell r="G4814" t="str">
            <v>+</v>
          </cell>
          <cell r="H4814" t="str">
            <v>hypothetical protein</v>
          </cell>
          <cell r="I4814" t="str">
            <v>Linkage Group VI</v>
          </cell>
        </row>
        <row r="4815">
          <cell r="A4815" t="str">
            <v>NCU05537</v>
          </cell>
          <cell r="D4815">
            <v>1530</v>
          </cell>
          <cell r="E4815">
            <v>1585691</v>
          </cell>
          <cell r="F4815">
            <v>1587220</v>
          </cell>
          <cell r="G4815" t="str">
            <v>+</v>
          </cell>
          <cell r="H4815" t="str">
            <v>fumarylacetoacetase</v>
          </cell>
          <cell r="I4815" t="str">
            <v>Linkage Group VI</v>
          </cell>
        </row>
        <row r="4816">
          <cell r="A4816" t="str">
            <v>NCU05538</v>
          </cell>
          <cell r="D4816">
            <v>954</v>
          </cell>
          <cell r="E4816">
            <v>1582171</v>
          </cell>
          <cell r="F4816">
            <v>1583124</v>
          </cell>
          <cell r="G4816" t="str">
            <v>-</v>
          </cell>
          <cell r="H4816" t="str">
            <v>hypothetical protein</v>
          </cell>
          <cell r="I4816" t="str">
            <v>Linkage Group VI</v>
          </cell>
        </row>
        <row r="4817">
          <cell r="A4817" t="str">
            <v>NCU05539</v>
          </cell>
          <cell r="D4817">
            <v>1294</v>
          </cell>
          <cell r="E4817">
            <v>1578489</v>
          </cell>
          <cell r="F4817">
            <v>1579782</v>
          </cell>
          <cell r="G4817" t="str">
            <v>-</v>
          </cell>
          <cell r="H4817" t="str">
            <v>2',3'-cyclic-nucleotide 3'-phosphodiesterase</v>
          </cell>
          <cell r="I4817" t="str">
            <v>Linkage Group VI</v>
          </cell>
        </row>
        <row r="4818">
          <cell r="A4818" t="str">
            <v>NCU05540</v>
          </cell>
          <cell r="D4818">
            <v>1466</v>
          </cell>
          <cell r="E4818">
            <v>1577171</v>
          </cell>
          <cell r="F4818">
            <v>1578636</v>
          </cell>
          <cell r="G4818" t="str">
            <v>+</v>
          </cell>
          <cell r="H4818" t="str">
            <v>hypothetical protein</v>
          </cell>
          <cell r="I4818" t="str">
            <v>Linkage Group VI</v>
          </cell>
        </row>
        <row r="4819">
          <cell r="A4819" t="str">
            <v>NCU05541</v>
          </cell>
          <cell r="D4819">
            <v>1672</v>
          </cell>
          <cell r="E4819">
            <v>1573018</v>
          </cell>
          <cell r="F4819">
            <v>1574689</v>
          </cell>
          <cell r="G4819" t="str">
            <v>-</v>
          </cell>
          <cell r="H4819" t="str">
            <v>hypothetical protein</v>
          </cell>
          <cell r="I4819" t="str">
            <v>Linkage Group VI</v>
          </cell>
        </row>
        <row r="4820">
          <cell r="A4820" t="str">
            <v>NCU05542</v>
          </cell>
          <cell r="D4820">
            <v>1345</v>
          </cell>
          <cell r="E4820">
            <v>1571150</v>
          </cell>
          <cell r="F4820">
            <v>1572494</v>
          </cell>
          <cell r="G4820" t="str">
            <v>+</v>
          </cell>
          <cell r="H4820" t="str">
            <v>xanthine phosphoribosyltransferase 1</v>
          </cell>
          <cell r="I4820" t="str">
            <v>Linkage Group VI</v>
          </cell>
          <cell r="J4820" t="str">
            <v>GO:0032265,GO:0004422,GO:0046100,GO:0005737,GO:0000310</v>
          </cell>
        </row>
        <row r="4821">
          <cell r="A4821" t="str">
            <v>NCU05543</v>
          </cell>
          <cell r="D4821">
            <v>2431</v>
          </cell>
          <cell r="E4821">
            <v>1566974</v>
          </cell>
          <cell r="F4821">
            <v>1569404</v>
          </cell>
          <cell r="G4821" t="str">
            <v>-</v>
          </cell>
          <cell r="H4821" t="str">
            <v>hypothetical protein</v>
          </cell>
          <cell r="I4821" t="str">
            <v>Linkage Group VI</v>
          </cell>
        </row>
        <row r="4822">
          <cell r="A4822" t="str">
            <v>NCU05544</v>
          </cell>
          <cell r="D4822">
            <v>1485</v>
          </cell>
          <cell r="E4822">
            <v>1565224</v>
          </cell>
          <cell r="F4822">
            <v>1566708</v>
          </cell>
          <cell r="G4822" t="str">
            <v>+</v>
          </cell>
          <cell r="H4822" t="str">
            <v>dolichyl-phosphate mannosyltransferase polypeptide 3</v>
          </cell>
          <cell r="I4822" t="str">
            <v>Linkage Group VI</v>
          </cell>
        </row>
        <row r="4823">
          <cell r="A4823" t="str">
            <v>NCU05545</v>
          </cell>
          <cell r="D4823">
            <v>3934</v>
          </cell>
          <cell r="E4823">
            <v>1560856</v>
          </cell>
          <cell r="F4823">
            <v>1564789</v>
          </cell>
          <cell r="G4823" t="str">
            <v>+</v>
          </cell>
          <cell r="H4823" t="str">
            <v>hypothetical protein</v>
          </cell>
          <cell r="I4823" t="str">
            <v>Linkage Group VI</v>
          </cell>
        </row>
        <row r="4824">
          <cell r="A4824" t="str">
            <v>NCU05546</v>
          </cell>
          <cell r="D4824">
            <v>2147</v>
          </cell>
          <cell r="E4824">
            <v>1555859</v>
          </cell>
          <cell r="F4824">
            <v>1558005</v>
          </cell>
          <cell r="G4824" t="str">
            <v>-</v>
          </cell>
          <cell r="H4824" t="str">
            <v>hypothetical protein</v>
          </cell>
          <cell r="I4824" t="str">
            <v>Linkage Group VI</v>
          </cell>
        </row>
        <row r="4825">
          <cell r="A4825" t="str">
            <v>NCU05547</v>
          </cell>
          <cell r="D4825">
            <v>1231</v>
          </cell>
          <cell r="E4825">
            <v>1553173</v>
          </cell>
          <cell r="F4825">
            <v>1554403</v>
          </cell>
          <cell r="G4825" t="str">
            <v>-</v>
          </cell>
          <cell r="H4825" t="str">
            <v>hypothetical protein</v>
          </cell>
          <cell r="I4825" t="str">
            <v>Linkage Group VI</v>
          </cell>
        </row>
        <row r="4826">
          <cell r="A4826" t="str">
            <v>NCU05548</v>
          </cell>
          <cell r="D4826">
            <v>2037</v>
          </cell>
          <cell r="E4826">
            <v>1550550</v>
          </cell>
          <cell r="F4826">
            <v>1552586</v>
          </cell>
          <cell r="G4826" t="str">
            <v>+</v>
          </cell>
          <cell r="H4826" t="str">
            <v>phospho-2-dehydro-3-deoxyheptonate aldolase</v>
          </cell>
          <cell r="I4826" t="str">
            <v>Linkage Group VI</v>
          </cell>
          <cell r="J4826" t="str">
            <v>GO:0009073,GO:0005634,GO:0005737,GO:0003849</v>
          </cell>
        </row>
        <row r="4827">
          <cell r="A4827" t="str">
            <v>NCU05550</v>
          </cell>
          <cell r="D4827">
            <v>1633</v>
          </cell>
          <cell r="E4827">
            <v>1544429</v>
          </cell>
          <cell r="F4827">
            <v>1546061</v>
          </cell>
          <cell r="G4827" t="str">
            <v>-</v>
          </cell>
          <cell r="H4827" t="str">
            <v>hypothetical protein</v>
          </cell>
          <cell r="I4827" t="str">
            <v>Linkage Group VI</v>
          </cell>
        </row>
        <row r="4828">
          <cell r="A4828" t="str">
            <v>NCU05551</v>
          </cell>
          <cell r="D4828">
            <v>1780</v>
          </cell>
          <cell r="E4828">
            <v>1541907</v>
          </cell>
          <cell r="F4828">
            <v>1543686</v>
          </cell>
          <cell r="G4828" t="str">
            <v>+</v>
          </cell>
          <cell r="H4828" t="str">
            <v>hypothetical protein</v>
          </cell>
          <cell r="I4828" t="str">
            <v>Linkage Group VI</v>
          </cell>
        </row>
        <row r="4829">
          <cell r="A4829" t="str">
            <v>NCU05552</v>
          </cell>
          <cell r="D4829">
            <v>1782</v>
          </cell>
          <cell r="E4829">
            <v>1539780</v>
          </cell>
          <cell r="F4829">
            <v>1541561</v>
          </cell>
          <cell r="G4829" t="str">
            <v>-</v>
          </cell>
          <cell r="H4829" t="str">
            <v>hypothetical protein</v>
          </cell>
          <cell r="I4829" t="str">
            <v>Linkage Group VI</v>
          </cell>
          <cell r="J4829" t="str">
            <v>GO:0006412,GO:0005762,GO:0003735</v>
          </cell>
        </row>
        <row r="4830">
          <cell r="A4830" t="str">
            <v>NCU05553</v>
          </cell>
          <cell r="D4830">
            <v>2396</v>
          </cell>
          <cell r="E4830">
            <v>1536792</v>
          </cell>
          <cell r="F4830">
            <v>1539187</v>
          </cell>
          <cell r="G4830" t="str">
            <v>-</v>
          </cell>
          <cell r="H4830" t="str">
            <v>hypothetical protein</v>
          </cell>
          <cell r="I4830" t="str">
            <v>Linkage Group VI</v>
          </cell>
        </row>
        <row r="4831">
          <cell r="A4831" t="str">
            <v>NCU05554</v>
          </cell>
          <cell r="D4831">
            <v>1549</v>
          </cell>
          <cell r="E4831">
            <v>1535207</v>
          </cell>
          <cell r="F4831">
            <v>1536755</v>
          </cell>
          <cell r="G4831" t="str">
            <v>+</v>
          </cell>
          <cell r="H4831" t="str">
            <v>60S ribosomal protein L13</v>
          </cell>
          <cell r="I4831" t="str">
            <v>Linkage Group VI</v>
          </cell>
          <cell r="J4831" t="str">
            <v>GO:0003735,GO:0000723,GO:0022625,GO:0006412</v>
          </cell>
        </row>
        <row r="4832">
          <cell r="A4832" t="str">
            <v>NCU05555</v>
          </cell>
          <cell r="D4832">
            <v>2403</v>
          </cell>
          <cell r="E4832">
            <v>1532102</v>
          </cell>
          <cell r="F4832">
            <v>1534504</v>
          </cell>
          <cell r="G4832" t="str">
            <v>+</v>
          </cell>
          <cell r="H4832" t="str">
            <v>hypothetical protein</v>
          </cell>
          <cell r="I4832" t="str">
            <v>Linkage Group VI</v>
          </cell>
        </row>
        <row r="4833">
          <cell r="A4833" t="str">
            <v>NCU05556</v>
          </cell>
          <cell r="D4833">
            <v>894</v>
          </cell>
          <cell r="E4833">
            <v>1529440</v>
          </cell>
          <cell r="F4833">
            <v>1530333</v>
          </cell>
          <cell r="G4833" t="str">
            <v>+</v>
          </cell>
          <cell r="H4833" t="str">
            <v>hypothetical protein</v>
          </cell>
          <cell r="I4833" t="str">
            <v>Linkage Group VI</v>
          </cell>
        </row>
        <row r="4834">
          <cell r="A4834" t="str">
            <v>NCU05557</v>
          </cell>
          <cell r="D4834">
            <v>3190</v>
          </cell>
          <cell r="E4834">
            <v>1523630</v>
          </cell>
          <cell r="F4834">
            <v>1526819</v>
          </cell>
          <cell r="G4834" t="str">
            <v>-</v>
          </cell>
          <cell r="H4834" t="str">
            <v>hypothetical protein</v>
          </cell>
          <cell r="I4834" t="str">
            <v>Linkage Group VI</v>
          </cell>
        </row>
        <row r="4835">
          <cell r="A4835" t="str">
            <v>NCU05558</v>
          </cell>
          <cell r="D4835">
            <v>1651</v>
          </cell>
          <cell r="E4835">
            <v>1521410</v>
          </cell>
          <cell r="F4835">
            <v>1523060</v>
          </cell>
          <cell r="G4835" t="str">
            <v>+</v>
          </cell>
          <cell r="H4835" t="str">
            <v>3-ketoacyl-CoA thiolase</v>
          </cell>
          <cell r="I4835" t="str">
            <v>Linkage Group VI</v>
          </cell>
        </row>
        <row r="4836">
          <cell r="A4836" t="str">
            <v>NCU05559</v>
          </cell>
          <cell r="D4836">
            <v>2712</v>
          </cell>
          <cell r="E4836">
            <v>1518421</v>
          </cell>
          <cell r="F4836">
            <v>1521132</v>
          </cell>
          <cell r="G4836" t="str">
            <v>+</v>
          </cell>
          <cell r="H4836" t="str">
            <v>hypothetical protein</v>
          </cell>
          <cell r="I4836" t="str">
            <v>Linkage Group VI</v>
          </cell>
        </row>
        <row r="4837">
          <cell r="A4837" t="str">
            <v>NCU05560</v>
          </cell>
          <cell r="D4837">
            <v>2447</v>
          </cell>
          <cell r="E4837">
            <v>1514105</v>
          </cell>
          <cell r="F4837">
            <v>1516551</v>
          </cell>
          <cell r="G4837" t="str">
            <v>-</v>
          </cell>
          <cell r="H4837" t="str">
            <v>hypothetical protein</v>
          </cell>
          <cell r="I4837" t="str">
            <v>Linkage Group VI</v>
          </cell>
        </row>
        <row r="4838">
          <cell r="A4838" t="str">
            <v>NCU05561</v>
          </cell>
          <cell r="D4838">
            <v>662</v>
          </cell>
          <cell r="E4838">
            <v>1513376</v>
          </cell>
          <cell r="F4838">
            <v>1514037</v>
          </cell>
          <cell r="G4838" t="str">
            <v>+</v>
          </cell>
          <cell r="H4838" t="str">
            <v>copper metallothionein</v>
          </cell>
          <cell r="I4838" t="str">
            <v>Linkage Group VI</v>
          </cell>
        </row>
        <row r="4839">
          <cell r="A4839" t="str">
            <v>NCU05563</v>
          </cell>
          <cell r="D4839">
            <v>2256</v>
          </cell>
          <cell r="E4839">
            <v>1509095</v>
          </cell>
          <cell r="F4839">
            <v>1511350</v>
          </cell>
          <cell r="G4839" t="str">
            <v>+</v>
          </cell>
          <cell r="H4839" t="str">
            <v>hypothetical protein</v>
          </cell>
          <cell r="I4839" t="str">
            <v>Linkage Group VI</v>
          </cell>
        </row>
        <row r="4840">
          <cell r="A4840" t="str">
            <v>NCU05564</v>
          </cell>
          <cell r="D4840">
            <v>2947</v>
          </cell>
          <cell r="E4840">
            <v>1504235</v>
          </cell>
          <cell r="F4840">
            <v>1507181</v>
          </cell>
          <cell r="G4840" t="str">
            <v>+</v>
          </cell>
          <cell r="H4840" t="str">
            <v>peroxisomal membrane protein PEX31</v>
          </cell>
          <cell r="I4840" t="str">
            <v>Linkage Group VI</v>
          </cell>
        </row>
        <row r="4841">
          <cell r="A4841" t="str">
            <v>NCU05565</v>
          </cell>
          <cell r="D4841">
            <v>3673</v>
          </cell>
          <cell r="E4841">
            <v>1498507</v>
          </cell>
          <cell r="F4841">
            <v>1502179</v>
          </cell>
          <cell r="G4841" t="str">
            <v>+</v>
          </cell>
          <cell r="H4841" t="str">
            <v>hypothetical protein</v>
          </cell>
          <cell r="I4841" t="str">
            <v>Linkage Group VI</v>
          </cell>
        </row>
        <row r="4842">
          <cell r="A4842" t="str">
            <v>NCU05566</v>
          </cell>
          <cell r="D4842">
            <v>1161</v>
          </cell>
          <cell r="E4842">
            <v>1496170</v>
          </cell>
          <cell r="F4842">
            <v>1497330</v>
          </cell>
          <cell r="G4842" t="str">
            <v>+</v>
          </cell>
          <cell r="H4842" t="str">
            <v>hypothetical protein</v>
          </cell>
          <cell r="I4842" t="str">
            <v>Linkage Group VI</v>
          </cell>
        </row>
        <row r="4843">
          <cell r="A4843" t="str">
            <v>NCU05567</v>
          </cell>
          <cell r="D4843">
            <v>718</v>
          </cell>
          <cell r="E4843">
            <v>1487763</v>
          </cell>
          <cell r="F4843">
            <v>1488480</v>
          </cell>
          <cell r="G4843" t="str">
            <v>-</v>
          </cell>
          <cell r="H4843" t="str">
            <v>hypothetical protein</v>
          </cell>
          <cell r="I4843" t="str">
            <v>Linkage Group VI</v>
          </cell>
        </row>
        <row r="4844">
          <cell r="A4844" t="str">
            <v>NCU05568</v>
          </cell>
          <cell r="D4844">
            <v>714</v>
          </cell>
          <cell r="E4844">
            <v>1483313</v>
          </cell>
          <cell r="F4844">
            <v>1484026</v>
          </cell>
          <cell r="G4844" t="str">
            <v>+</v>
          </cell>
          <cell r="H4844" t="str">
            <v>hypothetical protein</v>
          </cell>
          <cell r="I4844" t="str">
            <v>Linkage Group VI</v>
          </cell>
        </row>
        <row r="4845">
          <cell r="A4845" t="str">
            <v>NCU05569</v>
          </cell>
          <cell r="D4845">
            <v>807</v>
          </cell>
          <cell r="E4845">
            <v>1478617</v>
          </cell>
          <cell r="F4845">
            <v>1479423</v>
          </cell>
          <cell r="G4845" t="str">
            <v>+</v>
          </cell>
          <cell r="H4845" t="str">
            <v>hypothetical protein</v>
          </cell>
          <cell r="I4845" t="str">
            <v>Linkage Group VI</v>
          </cell>
        </row>
        <row r="4846">
          <cell r="A4846" t="str">
            <v>NCU05570</v>
          </cell>
          <cell r="D4846">
            <v>751</v>
          </cell>
          <cell r="E4846">
            <v>1476997</v>
          </cell>
          <cell r="F4846">
            <v>1477747</v>
          </cell>
          <cell r="G4846" t="str">
            <v>-</v>
          </cell>
          <cell r="H4846" t="str">
            <v>hypothetical protein</v>
          </cell>
          <cell r="I4846" t="str">
            <v>Linkage Group VI</v>
          </cell>
        </row>
        <row r="4847">
          <cell r="A4847" t="str">
            <v>NCU05571</v>
          </cell>
          <cell r="D4847">
            <v>1095</v>
          </cell>
          <cell r="E4847">
            <v>1474122</v>
          </cell>
          <cell r="F4847">
            <v>1475216</v>
          </cell>
          <cell r="G4847" t="str">
            <v>-</v>
          </cell>
          <cell r="H4847" t="str">
            <v>hypothetical protein</v>
          </cell>
          <cell r="I4847" t="str">
            <v>Linkage Group VI</v>
          </cell>
        </row>
        <row r="4848">
          <cell r="A4848" t="str">
            <v>NCU05572</v>
          </cell>
          <cell r="D4848">
            <v>996</v>
          </cell>
          <cell r="E4848">
            <v>1471945</v>
          </cell>
          <cell r="F4848">
            <v>1472940</v>
          </cell>
          <cell r="G4848" t="str">
            <v>-</v>
          </cell>
          <cell r="H4848" t="str">
            <v>hypothetical protein</v>
          </cell>
          <cell r="I4848" t="str">
            <v>Linkage Group VI</v>
          </cell>
        </row>
        <row r="4849">
          <cell r="A4849" t="str">
            <v>NCU05574</v>
          </cell>
          <cell r="D4849">
            <v>1122</v>
          </cell>
          <cell r="E4849">
            <v>1467872</v>
          </cell>
          <cell r="F4849">
            <v>1468996</v>
          </cell>
          <cell r="G4849" t="str">
            <v>+</v>
          </cell>
          <cell r="H4849" t="str">
            <v>hypothetical protein</v>
          </cell>
          <cell r="I4849" t="str">
            <v>Linkage Group VI</v>
          </cell>
        </row>
        <row r="4850">
          <cell r="A4850" t="str">
            <v>NCU05575</v>
          </cell>
          <cell r="D4850">
            <v>4264</v>
          </cell>
          <cell r="E4850">
            <v>1463197</v>
          </cell>
          <cell r="F4850">
            <v>1467460</v>
          </cell>
          <cell r="G4850" t="str">
            <v>+</v>
          </cell>
          <cell r="H4850" t="str">
            <v>hypothetical protein</v>
          </cell>
          <cell r="I4850" t="str">
            <v>Linkage Group VI</v>
          </cell>
        </row>
        <row r="4851">
          <cell r="A4851" t="str">
            <v>NCU05576</v>
          </cell>
          <cell r="D4851">
            <v>615</v>
          </cell>
          <cell r="E4851">
            <v>1458191</v>
          </cell>
          <cell r="F4851">
            <v>1458805</v>
          </cell>
          <cell r="G4851" t="str">
            <v>+</v>
          </cell>
          <cell r="H4851" t="str">
            <v>hypothetical protein</v>
          </cell>
          <cell r="I4851" t="str">
            <v>Linkage Group VI</v>
          </cell>
        </row>
        <row r="4852">
          <cell r="A4852" t="str">
            <v>NCU05577</v>
          </cell>
          <cell r="D4852">
            <v>2787</v>
          </cell>
          <cell r="E4852">
            <v>1452545</v>
          </cell>
          <cell r="F4852">
            <v>1455331</v>
          </cell>
          <cell r="G4852" t="str">
            <v>-</v>
          </cell>
          <cell r="H4852" t="str">
            <v>beta-glucosidase</v>
          </cell>
          <cell r="I4852" t="str">
            <v>Linkage Group VI</v>
          </cell>
        </row>
        <row r="4853">
          <cell r="A4853" t="str">
            <v>NCU05578</v>
          </cell>
          <cell r="D4853">
            <v>2702</v>
          </cell>
          <cell r="E4853">
            <v>1449868</v>
          </cell>
          <cell r="F4853">
            <v>1452569</v>
          </cell>
          <cell r="G4853" t="str">
            <v>+</v>
          </cell>
          <cell r="H4853" t="str">
            <v>hypothetical protein</v>
          </cell>
          <cell r="I4853" t="str">
            <v>Linkage Group VI</v>
          </cell>
        </row>
        <row r="4854">
          <cell r="A4854" t="str">
            <v>NCU05579</v>
          </cell>
          <cell r="D4854">
            <v>2258</v>
          </cell>
          <cell r="E4854">
            <v>1446227</v>
          </cell>
          <cell r="F4854">
            <v>1448484</v>
          </cell>
          <cell r="G4854" t="str">
            <v>+</v>
          </cell>
          <cell r="H4854" t="str">
            <v>hypothetical protein</v>
          </cell>
          <cell r="I4854" t="str">
            <v>Linkage Group VI</v>
          </cell>
        </row>
        <row r="4855">
          <cell r="A4855" t="str">
            <v>NCU05580</v>
          </cell>
          <cell r="D4855">
            <v>1680</v>
          </cell>
          <cell r="E4855">
            <v>1441109</v>
          </cell>
          <cell r="F4855">
            <v>1442788</v>
          </cell>
          <cell r="G4855" t="str">
            <v>+</v>
          </cell>
          <cell r="H4855" t="str">
            <v>membrane transporter</v>
          </cell>
          <cell r="I4855" t="str">
            <v>Linkage Group VI</v>
          </cell>
        </row>
        <row r="4856">
          <cell r="A4856" t="str">
            <v>NCU05581</v>
          </cell>
          <cell r="D4856">
            <v>1834</v>
          </cell>
          <cell r="E4856">
            <v>1436403</v>
          </cell>
          <cell r="F4856">
            <v>1438236</v>
          </cell>
          <cell r="G4856" t="str">
            <v>+</v>
          </cell>
          <cell r="H4856" t="str">
            <v>hypothetical protein</v>
          </cell>
          <cell r="I4856" t="str">
            <v>Linkage Group VI</v>
          </cell>
        </row>
        <row r="4857">
          <cell r="A4857" t="str">
            <v>NCU05582</v>
          </cell>
          <cell r="D4857">
            <v>2518</v>
          </cell>
          <cell r="E4857">
            <v>1431876</v>
          </cell>
          <cell r="F4857">
            <v>1434393</v>
          </cell>
          <cell r="G4857" t="str">
            <v>-</v>
          </cell>
          <cell r="H4857" t="str">
            <v>ubiquitin fusion degradation protein</v>
          </cell>
          <cell r="I4857" t="str">
            <v>Linkage Group VI</v>
          </cell>
        </row>
        <row r="4858">
          <cell r="A4858" t="str">
            <v>NCU05583</v>
          </cell>
          <cell r="D4858">
            <v>1075</v>
          </cell>
          <cell r="E4858">
            <v>1430613</v>
          </cell>
          <cell r="F4858">
            <v>1431687</v>
          </cell>
          <cell r="G4858" t="str">
            <v>-</v>
          </cell>
          <cell r="H4858" t="str">
            <v>hypothetical protein</v>
          </cell>
          <cell r="I4858" t="str">
            <v>Linkage Group VI</v>
          </cell>
        </row>
        <row r="4859">
          <cell r="A4859" t="str">
            <v>NCU05584</v>
          </cell>
          <cell r="D4859">
            <v>1185</v>
          </cell>
          <cell r="E4859">
            <v>1428749</v>
          </cell>
          <cell r="F4859">
            <v>1429933</v>
          </cell>
          <cell r="G4859" t="str">
            <v>+</v>
          </cell>
          <cell r="H4859" t="str">
            <v>hypothetical protein</v>
          </cell>
          <cell r="I4859" t="str">
            <v>Linkage Group VI</v>
          </cell>
        </row>
        <row r="4860">
          <cell r="A4860" t="str">
            <v>NCU05585</v>
          </cell>
          <cell r="D4860">
            <v>2319</v>
          </cell>
          <cell r="E4860">
            <v>1422875</v>
          </cell>
          <cell r="F4860">
            <v>1425193</v>
          </cell>
          <cell r="G4860" t="str">
            <v>+</v>
          </cell>
          <cell r="H4860" t="str">
            <v>MFS quinate transporter</v>
          </cell>
          <cell r="I4860" t="str">
            <v>Linkage Group VI</v>
          </cell>
        </row>
        <row r="4861">
          <cell r="A4861" t="str">
            <v>NCU05586</v>
          </cell>
          <cell r="D4861">
            <v>1221</v>
          </cell>
          <cell r="E4861">
            <v>1419925</v>
          </cell>
          <cell r="F4861">
            <v>1421145</v>
          </cell>
          <cell r="G4861" t="str">
            <v>-</v>
          </cell>
          <cell r="H4861" t="str">
            <v>malate/L-lactate dehydrogenase</v>
          </cell>
          <cell r="I4861" t="str">
            <v>Linkage Group VI</v>
          </cell>
        </row>
        <row r="4862">
          <cell r="A4862" t="str">
            <v>NCU05587</v>
          </cell>
          <cell r="D4862">
            <v>2107</v>
          </cell>
          <cell r="E4862">
            <v>1417960</v>
          </cell>
          <cell r="F4862">
            <v>1420066</v>
          </cell>
          <cell r="G4862" t="str">
            <v>+</v>
          </cell>
          <cell r="H4862" t="str">
            <v>actin-like protein arp-6</v>
          </cell>
          <cell r="I4862" t="str">
            <v>Linkage Group VI</v>
          </cell>
        </row>
        <row r="4863">
          <cell r="A4863" t="str">
            <v>NCU05588</v>
          </cell>
          <cell r="D4863">
            <v>3284</v>
          </cell>
          <cell r="E4863">
            <v>1414305</v>
          </cell>
          <cell r="F4863">
            <v>1417588</v>
          </cell>
          <cell r="G4863" t="str">
            <v>-</v>
          </cell>
          <cell r="H4863" t="str">
            <v>topoisomerase TRF4</v>
          </cell>
          <cell r="I4863" t="str">
            <v>Linkage Group VI</v>
          </cell>
        </row>
        <row r="4864">
          <cell r="A4864" t="str">
            <v>NCU05589</v>
          </cell>
          <cell r="D4864">
            <v>3332</v>
          </cell>
          <cell r="E4864">
            <v>1408578</v>
          </cell>
          <cell r="F4864">
            <v>1411909</v>
          </cell>
          <cell r="G4864" t="str">
            <v>+</v>
          </cell>
          <cell r="H4864" t="str">
            <v>sip-5</v>
          </cell>
          <cell r="I4864" t="str">
            <v>Linkage Group VI</v>
          </cell>
        </row>
        <row r="4865">
          <cell r="A4865" t="str">
            <v>NCU05591</v>
          </cell>
          <cell r="D4865">
            <v>5761</v>
          </cell>
          <cell r="E4865">
            <v>1396051</v>
          </cell>
          <cell r="F4865">
            <v>1401811</v>
          </cell>
          <cell r="G4865" t="str">
            <v>-</v>
          </cell>
          <cell r="H4865" t="str">
            <v>ABC transporter CDR4</v>
          </cell>
          <cell r="I4865" t="str">
            <v>Linkage Group VI</v>
          </cell>
        </row>
        <row r="4866">
          <cell r="A4866" t="str">
            <v>NCU05592</v>
          </cell>
          <cell r="D4866">
            <v>1570</v>
          </cell>
          <cell r="E4866">
            <v>1394065</v>
          </cell>
          <cell r="F4866">
            <v>1395634</v>
          </cell>
          <cell r="G4866" t="str">
            <v>+</v>
          </cell>
          <cell r="H4866" t="str">
            <v>ubiquitin-conjugating enzyme</v>
          </cell>
          <cell r="I4866" t="str">
            <v>Linkage Group VI</v>
          </cell>
          <cell r="J4866" t="str">
            <v>GO:0030433,GO:0004842,GO:0005789</v>
          </cell>
        </row>
        <row r="4867">
          <cell r="A4867" t="str">
            <v>NCU05593</v>
          </cell>
          <cell r="D4867">
            <v>2065</v>
          </cell>
          <cell r="E4867">
            <v>1391468</v>
          </cell>
          <cell r="F4867">
            <v>1393532</v>
          </cell>
          <cell r="G4867" t="str">
            <v>-</v>
          </cell>
          <cell r="H4867" t="str">
            <v>mitochondrial outer membrane beta-barrel protein Tob55</v>
          </cell>
          <cell r="I4867" t="str">
            <v>Linkage Group VI</v>
          </cell>
          <cell r="J4867" t="str">
            <v>GO:0045040,GO:0005741,GO:0001401</v>
          </cell>
        </row>
        <row r="4868">
          <cell r="A4868" t="str">
            <v>NCU05594</v>
          </cell>
          <cell r="D4868">
            <v>1841</v>
          </cell>
          <cell r="E4868">
            <v>1389725</v>
          </cell>
          <cell r="F4868">
            <v>1391565</v>
          </cell>
          <cell r="G4868" t="str">
            <v>+</v>
          </cell>
          <cell r="H4868" t="str">
            <v>L-galactose dehydrogenase</v>
          </cell>
          <cell r="I4868" t="str">
            <v>Linkage Group VI</v>
          </cell>
          <cell r="J4868" t="str">
            <v>GO:0009416</v>
          </cell>
        </row>
        <row r="4869">
          <cell r="A4869" t="str">
            <v>NCU05595</v>
          </cell>
          <cell r="D4869">
            <v>895</v>
          </cell>
          <cell r="E4869">
            <v>1386090</v>
          </cell>
          <cell r="F4869">
            <v>1386984</v>
          </cell>
          <cell r="G4869" t="str">
            <v>-</v>
          </cell>
          <cell r="H4869" t="str">
            <v>hypothetical protein</v>
          </cell>
          <cell r="I4869" t="str">
            <v>Linkage Group VI</v>
          </cell>
        </row>
        <row r="4870">
          <cell r="A4870" t="str">
            <v>NCU05596</v>
          </cell>
          <cell r="D4870">
            <v>2123</v>
          </cell>
          <cell r="E4870">
            <v>1383606</v>
          </cell>
          <cell r="F4870">
            <v>1385728</v>
          </cell>
          <cell r="G4870" t="str">
            <v>+</v>
          </cell>
          <cell r="H4870" t="str">
            <v>hypothetical protein</v>
          </cell>
          <cell r="I4870" t="str">
            <v>Linkage Group VI</v>
          </cell>
        </row>
        <row r="4871">
          <cell r="A4871" t="str">
            <v>NCU05597</v>
          </cell>
          <cell r="B4871" t="str">
            <v>asd-3</v>
          </cell>
          <cell r="C4871" t="str">
            <v>sdv-15</v>
          </cell>
          <cell r="D4871">
            <v>1941</v>
          </cell>
          <cell r="E4871">
            <v>1380321</v>
          </cell>
          <cell r="F4871">
            <v>1382261</v>
          </cell>
          <cell r="G4871" t="str">
            <v>-</v>
          </cell>
          <cell r="H4871" t="str">
            <v>ascus development-3</v>
          </cell>
          <cell r="I4871" t="str">
            <v>Linkage Group VI</v>
          </cell>
        </row>
        <row r="4872">
          <cell r="A4872" t="str">
            <v>NCU05598</v>
          </cell>
          <cell r="B4872" t="str">
            <v>asd-1</v>
          </cell>
          <cell r="C4872" t="str">
            <v>sdv-10</v>
          </cell>
          <cell r="D4872">
            <v>2155</v>
          </cell>
          <cell r="E4872">
            <v>1378109</v>
          </cell>
          <cell r="F4872">
            <v>1380263</v>
          </cell>
          <cell r="G4872" t="str">
            <v>+</v>
          </cell>
          <cell r="H4872" t="str">
            <v>ascus development-1</v>
          </cell>
          <cell r="I4872" t="str">
            <v>Linkage Group VI</v>
          </cell>
          <cell r="J4872" t="str">
            <v>GO:0000909</v>
          </cell>
        </row>
        <row r="4873">
          <cell r="A4873" t="str">
            <v>NCU05599</v>
          </cell>
          <cell r="D4873">
            <v>1204</v>
          </cell>
          <cell r="E4873">
            <v>1376428</v>
          </cell>
          <cell r="F4873">
            <v>1377631</v>
          </cell>
          <cell r="G4873" t="str">
            <v>+</v>
          </cell>
          <cell r="H4873" t="str">
            <v>40S ribosomal protein S28</v>
          </cell>
          <cell r="I4873" t="str">
            <v>Linkage Group VI</v>
          </cell>
          <cell r="J4873" t="str">
            <v>GO:0000723,GO:0003735,GO:0022627,GO:0006412</v>
          </cell>
        </row>
        <row r="4874">
          <cell r="A4874" t="str">
            <v>NCU05600</v>
          </cell>
          <cell r="D4874">
            <v>1972</v>
          </cell>
          <cell r="E4874">
            <v>1370538</v>
          </cell>
          <cell r="F4874">
            <v>1372509</v>
          </cell>
          <cell r="G4874" t="str">
            <v>-</v>
          </cell>
          <cell r="H4874" t="str">
            <v>ubiquinone biosynthesis protein</v>
          </cell>
          <cell r="I4874" t="str">
            <v>Linkage Group VI</v>
          </cell>
        </row>
        <row r="4875">
          <cell r="A4875" t="str">
            <v>NCU05601</v>
          </cell>
          <cell r="B4875" t="str">
            <v>cyt-2</v>
          </cell>
          <cell r="D4875">
            <v>1715</v>
          </cell>
          <cell r="E4875">
            <v>1367946</v>
          </cell>
          <cell r="F4875">
            <v>1369660</v>
          </cell>
          <cell r="G4875" t="str">
            <v>-</v>
          </cell>
          <cell r="H4875" t="str">
            <v>cytochrome-2</v>
          </cell>
          <cell r="I4875" t="str">
            <v>Linkage Group VI</v>
          </cell>
        </row>
        <row r="4876">
          <cell r="A4876" t="str">
            <v>NCU05602</v>
          </cell>
          <cell r="D4876">
            <v>1824</v>
          </cell>
          <cell r="E4876">
            <v>1365324</v>
          </cell>
          <cell r="F4876">
            <v>1367147</v>
          </cell>
          <cell r="G4876" t="str">
            <v>-</v>
          </cell>
          <cell r="H4876" t="str">
            <v>hypothetical protein</v>
          </cell>
          <cell r="I4876" t="str">
            <v>Linkage Group VI</v>
          </cell>
        </row>
        <row r="4877">
          <cell r="A4877" t="str">
            <v>NCU05603</v>
          </cell>
          <cell r="D4877">
            <v>3271</v>
          </cell>
          <cell r="E4877">
            <v>1361435</v>
          </cell>
          <cell r="F4877">
            <v>1364705</v>
          </cell>
          <cell r="G4877" t="str">
            <v>+</v>
          </cell>
          <cell r="H4877" t="str">
            <v>hypothetical protein</v>
          </cell>
          <cell r="I4877" t="str">
            <v>Linkage Group VI</v>
          </cell>
        </row>
        <row r="4878">
          <cell r="A4878" t="str">
            <v>NCU05604</v>
          </cell>
          <cell r="D4878">
            <v>2778</v>
          </cell>
          <cell r="E4878">
            <v>1356621</v>
          </cell>
          <cell r="F4878">
            <v>1359398</v>
          </cell>
          <cell r="G4878" t="str">
            <v>-</v>
          </cell>
          <cell r="H4878" t="str">
            <v>laccase-1</v>
          </cell>
          <cell r="I4878" t="str">
            <v>Linkage Group VI</v>
          </cell>
        </row>
        <row r="4879">
          <cell r="A4879" t="str">
            <v>NCU05605</v>
          </cell>
          <cell r="D4879">
            <v>1182</v>
          </cell>
          <cell r="E4879">
            <v>1355417</v>
          </cell>
          <cell r="F4879">
            <v>1356598</v>
          </cell>
          <cell r="G4879" t="str">
            <v>+</v>
          </cell>
          <cell r="H4879" t="str">
            <v>hypothetical protein</v>
          </cell>
          <cell r="I4879" t="str">
            <v>Linkage Group VI</v>
          </cell>
        </row>
        <row r="4880">
          <cell r="A4880" t="str">
            <v>NCU05606</v>
          </cell>
          <cell r="D4880">
            <v>2247</v>
          </cell>
          <cell r="E4880">
            <v>1352575</v>
          </cell>
          <cell r="F4880">
            <v>1354821</v>
          </cell>
          <cell r="G4880" t="str">
            <v>-</v>
          </cell>
          <cell r="H4880" t="str">
            <v>glucosidase 2 subunit beta</v>
          </cell>
          <cell r="I4880" t="str">
            <v>Linkage Group VI</v>
          </cell>
        </row>
        <row r="4881">
          <cell r="A4881" t="str">
            <v>NCU05607</v>
          </cell>
          <cell r="D4881">
            <v>1332</v>
          </cell>
          <cell r="E4881">
            <v>1351364</v>
          </cell>
          <cell r="F4881">
            <v>1352695</v>
          </cell>
          <cell r="G4881" t="str">
            <v>+</v>
          </cell>
          <cell r="H4881" t="str">
            <v>DUF602 domain-containing protein</v>
          </cell>
          <cell r="I4881" t="str">
            <v>Linkage Group VI</v>
          </cell>
        </row>
        <row r="4882">
          <cell r="A4882" t="str">
            <v>NCU05608</v>
          </cell>
          <cell r="D4882">
            <v>8168</v>
          </cell>
          <cell r="E4882">
            <v>1341786</v>
          </cell>
          <cell r="F4882">
            <v>1349953</v>
          </cell>
          <cell r="G4882" t="str">
            <v>-</v>
          </cell>
          <cell r="H4882" t="str">
            <v>phosphatidylinositol 3-kinase tor2</v>
          </cell>
          <cell r="I4882" t="str">
            <v>Linkage Group VI</v>
          </cell>
        </row>
        <row r="4883">
          <cell r="A4883" t="str">
            <v>NCU05609</v>
          </cell>
          <cell r="D4883">
            <v>1648</v>
          </cell>
          <cell r="E4883">
            <v>1340193</v>
          </cell>
          <cell r="F4883">
            <v>1341840</v>
          </cell>
          <cell r="G4883" t="str">
            <v>+</v>
          </cell>
          <cell r="H4883" t="str">
            <v>hypothetical protein</v>
          </cell>
          <cell r="I4883" t="str">
            <v>Linkage Group VI</v>
          </cell>
        </row>
        <row r="4884">
          <cell r="A4884" t="str">
            <v>NCU05611</v>
          </cell>
          <cell r="D4884">
            <v>1079</v>
          </cell>
          <cell r="E4884">
            <v>1327665</v>
          </cell>
          <cell r="F4884">
            <v>1328743</v>
          </cell>
          <cell r="G4884" t="str">
            <v>+</v>
          </cell>
          <cell r="H4884" t="str">
            <v>hypothetical protein</v>
          </cell>
          <cell r="I4884" t="str">
            <v>Linkage Group VI</v>
          </cell>
        </row>
        <row r="4885">
          <cell r="A4885" t="str">
            <v>NCU05612</v>
          </cell>
          <cell r="D4885">
            <v>1446</v>
          </cell>
          <cell r="E4885">
            <v>1324551</v>
          </cell>
          <cell r="F4885">
            <v>1325996</v>
          </cell>
          <cell r="G4885" t="str">
            <v>-</v>
          </cell>
          <cell r="H4885" t="str">
            <v>hypothetical protein</v>
          </cell>
          <cell r="I4885" t="str">
            <v>Linkage Group VI</v>
          </cell>
        </row>
        <row r="4886">
          <cell r="A4886" t="str">
            <v>NCU05613</v>
          </cell>
          <cell r="D4886">
            <v>938</v>
          </cell>
          <cell r="E4886">
            <v>1321431</v>
          </cell>
          <cell r="F4886">
            <v>1322368</v>
          </cell>
          <cell r="G4886" t="str">
            <v>-</v>
          </cell>
          <cell r="H4886" t="str">
            <v>hypothetical protein</v>
          </cell>
          <cell r="I4886" t="str">
            <v>Linkage Group VI</v>
          </cell>
        </row>
        <row r="4887">
          <cell r="A4887" t="str">
            <v>NCU05614</v>
          </cell>
          <cell r="D4887">
            <v>1459</v>
          </cell>
          <cell r="E4887">
            <v>1317743</v>
          </cell>
          <cell r="F4887">
            <v>1319201</v>
          </cell>
          <cell r="G4887" t="str">
            <v>-</v>
          </cell>
          <cell r="H4887" t="str">
            <v>hypothetical protein</v>
          </cell>
          <cell r="I4887" t="str">
            <v>Linkage Group VI</v>
          </cell>
        </row>
        <row r="4888">
          <cell r="A4888" t="str">
            <v>NCU05615</v>
          </cell>
          <cell r="D4888">
            <v>1236</v>
          </cell>
          <cell r="E4888">
            <v>1315375</v>
          </cell>
          <cell r="F4888">
            <v>1316610</v>
          </cell>
          <cell r="G4888" t="str">
            <v>-</v>
          </cell>
          <cell r="H4888" t="str">
            <v>hypothetical protein</v>
          </cell>
          <cell r="I4888" t="str">
            <v>Linkage Group VI</v>
          </cell>
        </row>
        <row r="4889">
          <cell r="A4889" t="str">
            <v>NCU05616</v>
          </cell>
          <cell r="D4889">
            <v>1405</v>
          </cell>
          <cell r="E4889">
            <v>1313452</v>
          </cell>
          <cell r="F4889">
            <v>1314856</v>
          </cell>
          <cell r="G4889" t="str">
            <v>+</v>
          </cell>
          <cell r="H4889" t="str">
            <v>arsenite S-adenosylmethyltransferase</v>
          </cell>
          <cell r="I4889" t="str">
            <v>Linkage Group VI</v>
          </cell>
        </row>
        <row r="4890">
          <cell r="A4890" t="str">
            <v>NCU05617</v>
          </cell>
          <cell r="D4890">
            <v>1443</v>
          </cell>
          <cell r="E4890">
            <v>1311760</v>
          </cell>
          <cell r="F4890">
            <v>1313202</v>
          </cell>
          <cell r="G4890" t="str">
            <v>-</v>
          </cell>
          <cell r="H4890" t="str">
            <v>hypothetical protein</v>
          </cell>
          <cell r="I4890" t="str">
            <v>Linkage Group VI</v>
          </cell>
        </row>
        <row r="4891">
          <cell r="A4891" t="str">
            <v>NCU05618</v>
          </cell>
          <cell r="D4891">
            <v>945</v>
          </cell>
          <cell r="E4891">
            <v>1309342</v>
          </cell>
          <cell r="F4891">
            <v>1310286</v>
          </cell>
          <cell r="G4891" t="str">
            <v>+</v>
          </cell>
          <cell r="H4891" t="str">
            <v>extracellular SCP domain-containing protein Pry1</v>
          </cell>
          <cell r="I4891" t="str">
            <v>Linkage Group VI</v>
          </cell>
        </row>
        <row r="4892">
          <cell r="A4892" t="str">
            <v>NCU05619</v>
          </cell>
          <cell r="D4892">
            <v>354</v>
          </cell>
          <cell r="E4892">
            <v>1307705</v>
          </cell>
          <cell r="F4892">
            <v>1308058</v>
          </cell>
          <cell r="G4892" t="str">
            <v>-</v>
          </cell>
          <cell r="H4892" t="str">
            <v>hypothetical protein</v>
          </cell>
          <cell r="I4892" t="str">
            <v>Linkage Group VI</v>
          </cell>
        </row>
        <row r="4893">
          <cell r="A4893" t="str">
            <v>NCU05620</v>
          </cell>
          <cell r="D4893">
            <v>7069</v>
          </cell>
          <cell r="E4893">
            <v>1299678</v>
          </cell>
          <cell r="F4893">
            <v>1306746</v>
          </cell>
          <cell r="G4893" t="str">
            <v>-</v>
          </cell>
          <cell r="H4893" t="str">
            <v>proteasome activator subunit 4</v>
          </cell>
          <cell r="I4893" t="str">
            <v>Linkage Group VI</v>
          </cell>
        </row>
        <row r="4894">
          <cell r="A4894" t="str">
            <v>NCU05621</v>
          </cell>
          <cell r="D4894">
            <v>996</v>
          </cell>
          <cell r="E4894">
            <v>1295709</v>
          </cell>
          <cell r="F4894">
            <v>1296704</v>
          </cell>
          <cell r="G4894" t="str">
            <v>+</v>
          </cell>
          <cell r="H4894" t="str">
            <v>hypothetical protein</v>
          </cell>
          <cell r="I4894" t="str">
            <v>Linkage Group VI</v>
          </cell>
        </row>
        <row r="4895">
          <cell r="A4895" t="str">
            <v>NCU05622</v>
          </cell>
          <cell r="D4895">
            <v>3181</v>
          </cell>
          <cell r="E4895">
            <v>1290232</v>
          </cell>
          <cell r="F4895">
            <v>1293412</v>
          </cell>
          <cell r="G4895" t="str">
            <v>+</v>
          </cell>
          <cell r="H4895" t="str">
            <v>beta-Ala-His dipeptidase</v>
          </cell>
          <cell r="I4895" t="str">
            <v>Linkage Group VI</v>
          </cell>
        </row>
        <row r="4896">
          <cell r="A4896" t="str">
            <v>NCU05623</v>
          </cell>
          <cell r="B4896" t="str">
            <v>tim17</v>
          </cell>
          <cell r="D4896">
            <v>1201</v>
          </cell>
          <cell r="E4896">
            <v>1286378</v>
          </cell>
          <cell r="F4896">
            <v>1287578</v>
          </cell>
          <cell r="G4896" t="str">
            <v>-</v>
          </cell>
          <cell r="H4896" t="str">
            <v>translocase of mitochondrial inner membrane 17</v>
          </cell>
          <cell r="I4896" t="str">
            <v>Linkage Group VI</v>
          </cell>
          <cell r="J4896" t="str">
            <v>GO:0045041,GO:0005744</v>
          </cell>
        </row>
        <row r="4897">
          <cell r="A4897" t="str">
            <v>NCU05624</v>
          </cell>
          <cell r="D4897">
            <v>1467</v>
          </cell>
          <cell r="E4897">
            <v>1284834</v>
          </cell>
          <cell r="F4897">
            <v>1286300</v>
          </cell>
          <cell r="G4897" t="str">
            <v>+</v>
          </cell>
          <cell r="H4897" t="str">
            <v>L-asparaginase</v>
          </cell>
          <cell r="I4897" t="str">
            <v>Linkage Group VI</v>
          </cell>
        </row>
        <row r="4898">
          <cell r="A4898" t="str">
            <v>NCU05625</v>
          </cell>
          <cell r="D4898">
            <v>2196</v>
          </cell>
          <cell r="E4898">
            <v>1282165</v>
          </cell>
          <cell r="F4898">
            <v>1284360</v>
          </cell>
          <cell r="G4898" t="str">
            <v>-</v>
          </cell>
          <cell r="H4898" t="str">
            <v>hypothetical protein</v>
          </cell>
          <cell r="I4898" t="str">
            <v>Linkage Group VI</v>
          </cell>
        </row>
        <row r="4899">
          <cell r="A4899" t="str">
            <v>NCU05626</v>
          </cell>
          <cell r="D4899">
            <v>1173</v>
          </cell>
          <cell r="E4899">
            <v>1281025</v>
          </cell>
          <cell r="F4899">
            <v>1282197</v>
          </cell>
          <cell r="G4899" t="str">
            <v>+</v>
          </cell>
          <cell r="H4899" t="str">
            <v>hypothetical protein</v>
          </cell>
          <cell r="I4899" t="str">
            <v>Linkage Group VI</v>
          </cell>
        </row>
        <row r="4900">
          <cell r="A4900" t="str">
            <v>NCU05627</v>
          </cell>
          <cell r="D4900">
            <v>2199</v>
          </cell>
          <cell r="E4900">
            <v>1275879</v>
          </cell>
          <cell r="F4900">
            <v>1278077</v>
          </cell>
          <cell r="G4900" t="str">
            <v>-</v>
          </cell>
          <cell r="H4900" t="str">
            <v>high affinity glucose transporter ght1</v>
          </cell>
          <cell r="I4900" t="str">
            <v>Linkage Group VI</v>
          </cell>
          <cell r="J4900" t="str">
            <v>GO:0043331,GO:0009416</v>
          </cell>
        </row>
        <row r="4901">
          <cell r="A4901" t="str">
            <v>NCU05628</v>
          </cell>
          <cell r="D4901">
            <v>609</v>
          </cell>
          <cell r="E4901">
            <v>1274355</v>
          </cell>
          <cell r="F4901">
            <v>1274963</v>
          </cell>
          <cell r="G4901" t="str">
            <v>-</v>
          </cell>
          <cell r="H4901" t="str">
            <v>hypothetical protein</v>
          </cell>
          <cell r="I4901" t="str">
            <v>Linkage Group VI</v>
          </cell>
          <cell r="J4901" t="str">
            <v>GO:0043331</v>
          </cell>
        </row>
        <row r="4902">
          <cell r="A4902" t="str">
            <v>NCU05629</v>
          </cell>
          <cell r="D4902">
            <v>1245</v>
          </cell>
          <cell r="E4902">
            <v>1272255</v>
          </cell>
          <cell r="F4902">
            <v>1273499</v>
          </cell>
          <cell r="G4902" t="str">
            <v>-</v>
          </cell>
          <cell r="H4902" t="str">
            <v>hypothetical protein</v>
          </cell>
          <cell r="I4902" t="str">
            <v>Linkage Group VI</v>
          </cell>
          <cell r="J4902" t="str">
            <v>GO:0043331</v>
          </cell>
        </row>
        <row r="4903">
          <cell r="A4903" t="str">
            <v>NCU05630</v>
          </cell>
          <cell r="D4903">
            <v>853</v>
          </cell>
          <cell r="E4903">
            <v>1270102</v>
          </cell>
          <cell r="F4903">
            <v>1270954</v>
          </cell>
          <cell r="G4903" t="str">
            <v>-</v>
          </cell>
          <cell r="H4903" t="str">
            <v>cupin domain-containing protein</v>
          </cell>
          <cell r="I4903" t="str">
            <v>Linkage Group VI</v>
          </cell>
        </row>
        <row r="4904">
          <cell r="A4904" t="str">
            <v>NCU05631</v>
          </cell>
          <cell r="D4904">
            <v>762</v>
          </cell>
          <cell r="E4904">
            <v>1267200</v>
          </cell>
          <cell r="F4904">
            <v>1267961</v>
          </cell>
          <cell r="G4904" t="str">
            <v>+</v>
          </cell>
          <cell r="H4904" t="str">
            <v>hypothetical protein</v>
          </cell>
          <cell r="I4904" t="str">
            <v>Linkage Group VI</v>
          </cell>
          <cell r="J4904" t="str">
            <v>GO:0043331</v>
          </cell>
        </row>
        <row r="4905">
          <cell r="A4905" t="str">
            <v>NCU05632</v>
          </cell>
          <cell r="D4905">
            <v>2187</v>
          </cell>
          <cell r="E4905">
            <v>1262192</v>
          </cell>
          <cell r="F4905">
            <v>1264378</v>
          </cell>
          <cell r="G4905" t="str">
            <v>+</v>
          </cell>
          <cell r="H4905" t="str">
            <v>hypothetical protein</v>
          </cell>
          <cell r="I4905" t="str">
            <v>Linkage Group VI</v>
          </cell>
        </row>
        <row r="4906">
          <cell r="A4906" t="str">
            <v>NCU05633</v>
          </cell>
          <cell r="D4906">
            <v>1638</v>
          </cell>
          <cell r="E4906">
            <v>1259648</v>
          </cell>
          <cell r="F4906">
            <v>1261285</v>
          </cell>
          <cell r="G4906" t="str">
            <v>-</v>
          </cell>
          <cell r="H4906" t="str">
            <v>stomatin family protein</v>
          </cell>
          <cell r="I4906" t="str">
            <v>Linkage Group VI</v>
          </cell>
          <cell r="J4906" t="str">
            <v>GO:0005739</v>
          </cell>
        </row>
        <row r="4907">
          <cell r="A4907" t="str">
            <v>NCU05634</v>
          </cell>
          <cell r="D4907">
            <v>5676</v>
          </cell>
          <cell r="E4907">
            <v>1253396</v>
          </cell>
          <cell r="F4907">
            <v>1259071</v>
          </cell>
          <cell r="G4907" t="str">
            <v>+</v>
          </cell>
          <cell r="H4907" t="str">
            <v>hypothetical protein</v>
          </cell>
          <cell r="I4907" t="str">
            <v>Linkage Group VI</v>
          </cell>
        </row>
        <row r="4908">
          <cell r="A4908" t="str">
            <v>NCU05635</v>
          </cell>
          <cell r="D4908">
            <v>1823</v>
          </cell>
          <cell r="E4908">
            <v>1248336</v>
          </cell>
          <cell r="F4908">
            <v>1250158</v>
          </cell>
          <cell r="G4908" t="str">
            <v>-</v>
          </cell>
          <cell r="H4908" t="str">
            <v>hypothetical protein</v>
          </cell>
          <cell r="I4908" t="str">
            <v>Linkage Group VI</v>
          </cell>
        </row>
        <row r="4909">
          <cell r="A4909" t="str">
            <v>NCU05637</v>
          </cell>
          <cell r="D4909">
            <v>2190</v>
          </cell>
          <cell r="E4909">
            <v>1243699</v>
          </cell>
          <cell r="F4909">
            <v>1245888</v>
          </cell>
          <cell r="G4909" t="str">
            <v>+</v>
          </cell>
          <cell r="H4909" t="str">
            <v>hypothetical protein</v>
          </cell>
          <cell r="I4909" t="str">
            <v>Linkage Group VI</v>
          </cell>
        </row>
        <row r="4910">
          <cell r="A4910" t="str">
            <v>NCU05638</v>
          </cell>
          <cell r="D4910">
            <v>3193</v>
          </cell>
          <cell r="E4910">
            <v>1238998</v>
          </cell>
          <cell r="F4910">
            <v>1242190</v>
          </cell>
          <cell r="G4910" t="str">
            <v>-</v>
          </cell>
          <cell r="H4910" t="str">
            <v>hypothetical protein</v>
          </cell>
          <cell r="I4910" t="str">
            <v>Linkage Group VI</v>
          </cell>
        </row>
        <row r="4911">
          <cell r="A4911" t="str">
            <v>NCU05639</v>
          </cell>
          <cell r="D4911">
            <v>1311</v>
          </cell>
          <cell r="E4911">
            <v>1237277</v>
          </cell>
          <cell r="F4911">
            <v>1238587</v>
          </cell>
          <cell r="G4911" t="str">
            <v>+</v>
          </cell>
          <cell r="H4911" t="str">
            <v>hypothetical protein</v>
          </cell>
          <cell r="I4911" t="str">
            <v>Linkage Group VI</v>
          </cell>
          <cell r="J4911" t="str">
            <v>GO:0009416</v>
          </cell>
        </row>
        <row r="4912">
          <cell r="A4912" t="str">
            <v>NCU05640</v>
          </cell>
          <cell r="D4912">
            <v>3480</v>
          </cell>
          <cell r="E4912">
            <v>1232480</v>
          </cell>
          <cell r="F4912">
            <v>1235959</v>
          </cell>
          <cell r="G4912" t="str">
            <v>+</v>
          </cell>
          <cell r="H4912" t="str">
            <v>hypothetical protein</v>
          </cell>
          <cell r="I4912" t="str">
            <v>Linkage Group VI</v>
          </cell>
        </row>
        <row r="4913">
          <cell r="A4913" t="str">
            <v>NCU05641</v>
          </cell>
          <cell r="D4913">
            <v>793</v>
          </cell>
          <cell r="E4913">
            <v>1231223</v>
          </cell>
          <cell r="F4913">
            <v>1232015</v>
          </cell>
          <cell r="G4913" t="str">
            <v>-</v>
          </cell>
          <cell r="H4913" t="str">
            <v>hypothetical protein</v>
          </cell>
          <cell r="I4913" t="str">
            <v>Linkage Group VI</v>
          </cell>
        </row>
        <row r="4914">
          <cell r="A4914" t="str">
            <v>NCU05642</v>
          </cell>
          <cell r="D4914">
            <v>2994</v>
          </cell>
          <cell r="E4914">
            <v>1227175</v>
          </cell>
          <cell r="F4914">
            <v>1230168</v>
          </cell>
          <cell r="G4914" t="str">
            <v>-</v>
          </cell>
          <cell r="H4914" t="str">
            <v>cysteinyl-tRNA synthetase</v>
          </cell>
          <cell r="I4914" t="str">
            <v>Linkage Group VI</v>
          </cell>
        </row>
        <row r="4915">
          <cell r="A4915" t="str">
            <v>NCU05643</v>
          </cell>
          <cell r="D4915">
            <v>2099</v>
          </cell>
          <cell r="E4915">
            <v>1224246</v>
          </cell>
          <cell r="F4915">
            <v>1226344</v>
          </cell>
          <cell r="G4915" t="str">
            <v>-</v>
          </cell>
          <cell r="H4915" t="str">
            <v>hypothetical protein</v>
          </cell>
          <cell r="I4915" t="str">
            <v>Linkage Group VI</v>
          </cell>
        </row>
        <row r="4916">
          <cell r="A4916" t="str">
            <v>NCU05644</v>
          </cell>
          <cell r="B4916" t="str">
            <v>gpit-1</v>
          </cell>
          <cell r="D4916">
            <v>2125</v>
          </cell>
          <cell r="E4916">
            <v>1222107</v>
          </cell>
          <cell r="F4916">
            <v>1224231</v>
          </cell>
          <cell r="G4916" t="str">
            <v>+</v>
          </cell>
          <cell r="H4916" t="str">
            <v>GPI transamidase component GPI16</v>
          </cell>
          <cell r="I4916" t="str">
            <v>Linkage Group VI</v>
          </cell>
          <cell r="J4916" t="str">
            <v>GO:0006506,GO:0009272,GO:0051278,GO:0031505,GO:0048315,GO:0040009,GO:0048622</v>
          </cell>
        </row>
        <row r="4917">
          <cell r="A4917" t="str">
            <v>NCU05645</v>
          </cell>
          <cell r="D4917">
            <v>1125</v>
          </cell>
          <cell r="E4917">
            <v>1220351</v>
          </cell>
          <cell r="F4917">
            <v>1221475</v>
          </cell>
          <cell r="G4917" t="str">
            <v>-</v>
          </cell>
          <cell r="H4917" t="str">
            <v>U1 snRNP splicing complex subunit</v>
          </cell>
          <cell r="I4917" t="str">
            <v>Linkage Group VI</v>
          </cell>
        </row>
        <row r="4918">
          <cell r="A4918" t="str">
            <v>NCU05646</v>
          </cell>
          <cell r="D4918">
            <v>2478</v>
          </cell>
          <cell r="E4918">
            <v>1217792</v>
          </cell>
          <cell r="F4918">
            <v>1220269</v>
          </cell>
          <cell r="G4918" t="str">
            <v>+</v>
          </cell>
          <cell r="H4918" t="str">
            <v>hypothetical protein</v>
          </cell>
          <cell r="I4918" t="str">
            <v>Linkage Group VI</v>
          </cell>
        </row>
        <row r="4919">
          <cell r="A4919" t="str">
            <v>NCU05647</v>
          </cell>
          <cell r="D4919">
            <v>939</v>
          </cell>
          <cell r="E4919">
            <v>1215489</v>
          </cell>
          <cell r="F4919">
            <v>1216427</v>
          </cell>
          <cell r="G4919" t="str">
            <v>-</v>
          </cell>
          <cell r="H4919" t="str">
            <v>hypothetical protein</v>
          </cell>
          <cell r="I4919" t="str">
            <v>Linkage Group VI</v>
          </cell>
        </row>
        <row r="4920">
          <cell r="A4920" t="str">
            <v>NCU05648</v>
          </cell>
          <cell r="D4920">
            <v>3269</v>
          </cell>
          <cell r="E4920">
            <v>1209876</v>
          </cell>
          <cell r="F4920">
            <v>1213144</v>
          </cell>
          <cell r="G4920" t="str">
            <v>-</v>
          </cell>
          <cell r="H4920" t="str">
            <v>hypothetical protein</v>
          </cell>
          <cell r="I4920" t="str">
            <v>Linkage Group VI</v>
          </cell>
        </row>
        <row r="4921">
          <cell r="A4921" t="str">
            <v>NCU05649</v>
          </cell>
          <cell r="D4921">
            <v>1227</v>
          </cell>
          <cell r="E4921">
            <v>1207216</v>
          </cell>
          <cell r="F4921">
            <v>1208442</v>
          </cell>
          <cell r="G4921" t="str">
            <v>-</v>
          </cell>
          <cell r="H4921" t="str">
            <v>RTA1 domain-containing protein</v>
          </cell>
          <cell r="I4921" t="str">
            <v>Linkage Group VI</v>
          </cell>
        </row>
        <row r="4922">
          <cell r="A4922" t="str">
            <v>NCU05650</v>
          </cell>
          <cell r="D4922">
            <v>3563</v>
          </cell>
          <cell r="E4922">
            <v>1202386</v>
          </cell>
          <cell r="F4922">
            <v>1205948</v>
          </cell>
          <cell r="G4922" t="str">
            <v>-</v>
          </cell>
          <cell r="H4922" t="str">
            <v>karyopherin Kap123</v>
          </cell>
          <cell r="I4922" t="str">
            <v>Linkage Group VI</v>
          </cell>
        </row>
        <row r="4923">
          <cell r="A4923" t="str">
            <v>NCU05651</v>
          </cell>
          <cell r="D4923">
            <v>1068</v>
          </cell>
          <cell r="E4923">
            <v>1201184</v>
          </cell>
          <cell r="F4923">
            <v>1202251</v>
          </cell>
          <cell r="G4923" t="str">
            <v>+</v>
          </cell>
          <cell r="H4923" t="str">
            <v>lectin 2b</v>
          </cell>
          <cell r="I4923" t="str">
            <v>Linkage Group VI</v>
          </cell>
        </row>
        <row r="4924">
          <cell r="A4924" t="str">
            <v>NCU05652</v>
          </cell>
          <cell r="D4924">
            <v>879</v>
          </cell>
          <cell r="E4924">
            <v>1197292</v>
          </cell>
          <cell r="F4924">
            <v>1198170</v>
          </cell>
          <cell r="G4924" t="str">
            <v>+</v>
          </cell>
          <cell r="H4924" t="str">
            <v>hypothetical protein</v>
          </cell>
          <cell r="I4924" t="str">
            <v>Linkage Group VI</v>
          </cell>
          <cell r="J4924" t="str">
            <v>GO:0009416</v>
          </cell>
        </row>
        <row r="4925">
          <cell r="A4925" t="str">
            <v>NCU05653</v>
          </cell>
          <cell r="D4925">
            <v>1364</v>
          </cell>
          <cell r="E4925">
            <v>1195102</v>
          </cell>
          <cell r="F4925">
            <v>1196465</v>
          </cell>
          <cell r="G4925" t="str">
            <v>+</v>
          </cell>
          <cell r="H4925" t="str">
            <v>carbonic anhydrase</v>
          </cell>
          <cell r="I4925" t="str">
            <v>Linkage Group VI</v>
          </cell>
        </row>
        <row r="4926">
          <cell r="A4926" t="str">
            <v>NCU05655</v>
          </cell>
          <cell r="D4926">
            <v>1818</v>
          </cell>
          <cell r="E4926">
            <v>384222</v>
          </cell>
          <cell r="F4926">
            <v>386039</v>
          </cell>
          <cell r="G4926" t="str">
            <v>-</v>
          </cell>
          <cell r="H4926" t="str">
            <v>hypothetical protein</v>
          </cell>
          <cell r="I4926" t="str">
            <v>Linkage Group III</v>
          </cell>
        </row>
        <row r="4927">
          <cell r="A4927" t="str">
            <v>NCU05656</v>
          </cell>
          <cell r="D4927">
            <v>636</v>
          </cell>
          <cell r="E4927">
            <v>387021</v>
          </cell>
          <cell r="F4927">
            <v>387656</v>
          </cell>
          <cell r="G4927" t="str">
            <v>+</v>
          </cell>
          <cell r="H4927" t="str">
            <v>hypothetical protein</v>
          </cell>
          <cell r="I4927" t="str">
            <v>Linkage Group III</v>
          </cell>
        </row>
        <row r="4928">
          <cell r="A4928" t="str">
            <v>NCU05657</v>
          </cell>
          <cell r="D4928">
            <v>1404</v>
          </cell>
          <cell r="E4928">
            <v>388933</v>
          </cell>
          <cell r="F4928">
            <v>390336</v>
          </cell>
          <cell r="G4928" t="str">
            <v>-</v>
          </cell>
          <cell r="H4928" t="str">
            <v>hypothetical protein</v>
          </cell>
          <cell r="I4928" t="str">
            <v>Linkage Group III</v>
          </cell>
        </row>
        <row r="4929">
          <cell r="A4929" t="str">
            <v>NCU05658</v>
          </cell>
          <cell r="D4929">
            <v>1938</v>
          </cell>
          <cell r="E4929">
            <v>391094</v>
          </cell>
          <cell r="F4929">
            <v>393031</v>
          </cell>
          <cell r="G4929" t="str">
            <v>-</v>
          </cell>
          <cell r="H4929" t="str">
            <v>hypothetical protein</v>
          </cell>
          <cell r="I4929" t="str">
            <v>Linkage Group III</v>
          </cell>
        </row>
        <row r="4930">
          <cell r="A4930" t="str">
            <v>NCU05659</v>
          </cell>
          <cell r="D4930">
            <v>576</v>
          </cell>
          <cell r="E4930">
            <v>394404</v>
          </cell>
          <cell r="F4930">
            <v>394979</v>
          </cell>
          <cell r="G4930" t="str">
            <v>+</v>
          </cell>
          <cell r="H4930" t="str">
            <v>hypothetical protein</v>
          </cell>
          <cell r="I4930" t="str">
            <v>Linkage Group III</v>
          </cell>
        </row>
        <row r="4931">
          <cell r="A4931" t="str">
            <v>NCU05660</v>
          </cell>
          <cell r="D4931">
            <v>1195</v>
          </cell>
          <cell r="E4931">
            <v>396311</v>
          </cell>
          <cell r="F4931">
            <v>397505</v>
          </cell>
          <cell r="G4931" t="str">
            <v>+</v>
          </cell>
          <cell r="H4931" t="str">
            <v>hypothetical protein</v>
          </cell>
          <cell r="I4931" t="str">
            <v>Linkage Group III</v>
          </cell>
        </row>
        <row r="4932">
          <cell r="A4932" t="str">
            <v>NCU05661</v>
          </cell>
          <cell r="D4932">
            <v>718</v>
          </cell>
          <cell r="E4932">
            <v>399177</v>
          </cell>
          <cell r="F4932">
            <v>399894</v>
          </cell>
          <cell r="G4932" t="str">
            <v>+</v>
          </cell>
          <cell r="H4932" t="str">
            <v>hypothetical protein</v>
          </cell>
          <cell r="I4932" t="str">
            <v>Linkage Group III</v>
          </cell>
        </row>
        <row r="4933">
          <cell r="A4933" t="str">
            <v>NCU05662</v>
          </cell>
          <cell r="D4933">
            <v>491</v>
          </cell>
          <cell r="E4933">
            <v>401171</v>
          </cell>
          <cell r="F4933">
            <v>401661</v>
          </cell>
          <cell r="G4933" t="str">
            <v>+</v>
          </cell>
          <cell r="H4933" t="str">
            <v>hypothetical protein</v>
          </cell>
          <cell r="I4933" t="str">
            <v>Linkage Group III</v>
          </cell>
        </row>
        <row r="4934">
          <cell r="A4934" t="str">
            <v>NCU05663</v>
          </cell>
          <cell r="D4934">
            <v>1246</v>
          </cell>
          <cell r="E4934">
            <v>402181</v>
          </cell>
          <cell r="F4934">
            <v>403426</v>
          </cell>
          <cell r="G4934" t="str">
            <v>+</v>
          </cell>
          <cell r="H4934" t="str">
            <v>hypothetical protein</v>
          </cell>
          <cell r="I4934" t="str">
            <v>Linkage Group III</v>
          </cell>
        </row>
        <row r="4935">
          <cell r="A4935" t="str">
            <v>NCU05664</v>
          </cell>
          <cell r="D4935">
            <v>3141</v>
          </cell>
          <cell r="E4935">
            <v>405056</v>
          </cell>
          <cell r="F4935">
            <v>408196</v>
          </cell>
          <cell r="G4935" t="str">
            <v>-</v>
          </cell>
          <cell r="H4935" t="str">
            <v>hypothetical protein</v>
          </cell>
          <cell r="I4935" t="str">
            <v>Linkage Group III</v>
          </cell>
        </row>
        <row r="4936">
          <cell r="A4936" t="str">
            <v>NCU05666</v>
          </cell>
          <cell r="D4936">
            <v>597</v>
          </cell>
          <cell r="E4936">
            <v>416218</v>
          </cell>
          <cell r="F4936">
            <v>416814</v>
          </cell>
          <cell r="G4936" t="str">
            <v>-</v>
          </cell>
          <cell r="H4936" t="str">
            <v>hypothetical protein</v>
          </cell>
          <cell r="I4936" t="str">
            <v>Linkage Group III</v>
          </cell>
        </row>
        <row r="4937">
          <cell r="A4937" t="str">
            <v>NCU05667</v>
          </cell>
          <cell r="B4937" t="str">
            <v>acw-3</v>
          </cell>
          <cell r="D4937">
            <v>1240</v>
          </cell>
          <cell r="E4937">
            <v>417824</v>
          </cell>
          <cell r="F4937">
            <v>419063</v>
          </cell>
          <cell r="G4937" t="str">
            <v>-</v>
          </cell>
          <cell r="H4937" t="str">
            <v>anchored cell wall protein-3</v>
          </cell>
          <cell r="I4937" t="str">
            <v>Linkage Group III</v>
          </cell>
          <cell r="J4937" t="str">
            <v>GO:0030446</v>
          </cell>
        </row>
        <row r="4938">
          <cell r="A4938" t="str">
            <v>NCU05668</v>
          </cell>
          <cell r="D4938">
            <v>1457</v>
          </cell>
          <cell r="E4938">
            <v>421471</v>
          </cell>
          <cell r="F4938">
            <v>422927</v>
          </cell>
          <cell r="G4938" t="str">
            <v>-</v>
          </cell>
          <cell r="H4938" t="str">
            <v>hypothetical protein</v>
          </cell>
          <cell r="I4938" t="str">
            <v>Linkage Group III</v>
          </cell>
        </row>
        <row r="4939">
          <cell r="A4939" t="str">
            <v>NCU05669</v>
          </cell>
          <cell r="D4939">
            <v>978</v>
          </cell>
          <cell r="E4939">
            <v>425598</v>
          </cell>
          <cell r="F4939">
            <v>426575</v>
          </cell>
          <cell r="G4939" t="str">
            <v>-</v>
          </cell>
          <cell r="H4939" t="str">
            <v>hypothetical protein</v>
          </cell>
          <cell r="I4939" t="str">
            <v>Linkage Group III</v>
          </cell>
        </row>
        <row r="4940">
          <cell r="A4940" t="str">
            <v>NCU05670</v>
          </cell>
          <cell r="D4940">
            <v>1197</v>
          </cell>
          <cell r="E4940">
            <v>427351</v>
          </cell>
          <cell r="F4940">
            <v>428547</v>
          </cell>
          <cell r="G4940" t="str">
            <v>-</v>
          </cell>
          <cell r="H4940" t="str">
            <v>hypothetical protein</v>
          </cell>
          <cell r="I4940" t="str">
            <v>Linkage Group III</v>
          </cell>
        </row>
        <row r="4941">
          <cell r="A4941" t="str">
            <v>NCU05671</v>
          </cell>
          <cell r="D4941">
            <v>788</v>
          </cell>
          <cell r="E4941">
            <v>429337</v>
          </cell>
          <cell r="F4941">
            <v>430124</v>
          </cell>
          <cell r="G4941" t="str">
            <v>-</v>
          </cell>
          <cell r="H4941" t="str">
            <v>hypothetical protein</v>
          </cell>
          <cell r="I4941" t="str">
            <v>Linkage Group III</v>
          </cell>
        </row>
        <row r="4942">
          <cell r="A4942" t="str">
            <v>NCU05672</v>
          </cell>
          <cell r="D4942">
            <v>473</v>
          </cell>
          <cell r="E4942">
            <v>431890</v>
          </cell>
          <cell r="F4942">
            <v>432362</v>
          </cell>
          <cell r="G4942" t="str">
            <v>+</v>
          </cell>
          <cell r="H4942" t="str">
            <v>hypothetical protein</v>
          </cell>
          <cell r="I4942" t="str">
            <v>Linkage Group III</v>
          </cell>
        </row>
        <row r="4943">
          <cell r="A4943" t="str">
            <v>NCU05673</v>
          </cell>
          <cell r="D4943">
            <v>939</v>
          </cell>
          <cell r="E4943">
            <v>448520</v>
          </cell>
          <cell r="F4943">
            <v>449458</v>
          </cell>
          <cell r="G4943" t="str">
            <v>-</v>
          </cell>
          <cell r="H4943" t="str">
            <v>hypothetical protein</v>
          </cell>
          <cell r="I4943" t="str">
            <v>Linkage Group III</v>
          </cell>
        </row>
        <row r="4944">
          <cell r="A4944" t="str">
            <v>NCU05674</v>
          </cell>
          <cell r="D4944">
            <v>2879</v>
          </cell>
          <cell r="E4944">
            <v>449717</v>
          </cell>
          <cell r="F4944">
            <v>452595</v>
          </cell>
          <cell r="G4944" t="str">
            <v>-</v>
          </cell>
          <cell r="H4944" t="str">
            <v>hypothetical protein</v>
          </cell>
          <cell r="I4944" t="str">
            <v>Linkage Group III</v>
          </cell>
        </row>
        <row r="4945">
          <cell r="A4945" t="str">
            <v>NCU05675</v>
          </cell>
          <cell r="D4945">
            <v>567</v>
          </cell>
          <cell r="E4945">
            <v>453712</v>
          </cell>
          <cell r="F4945">
            <v>454278</v>
          </cell>
          <cell r="G4945" t="str">
            <v>-</v>
          </cell>
          <cell r="H4945" t="str">
            <v>hypothetical protein</v>
          </cell>
          <cell r="I4945" t="str">
            <v>Linkage Group III</v>
          </cell>
        </row>
        <row r="4946">
          <cell r="A4946" t="str">
            <v>NCU05676</v>
          </cell>
          <cell r="D4946">
            <v>459</v>
          </cell>
          <cell r="E4946">
            <v>454999</v>
          </cell>
          <cell r="F4946">
            <v>455457</v>
          </cell>
          <cell r="G4946" t="str">
            <v>-</v>
          </cell>
          <cell r="H4946" t="str">
            <v>hypothetical protein</v>
          </cell>
          <cell r="I4946" t="str">
            <v>Linkage Group III</v>
          </cell>
        </row>
        <row r="4947">
          <cell r="A4947" t="str">
            <v>NCU05677</v>
          </cell>
          <cell r="D4947">
            <v>774</v>
          </cell>
          <cell r="E4947">
            <v>456205</v>
          </cell>
          <cell r="F4947">
            <v>456978</v>
          </cell>
          <cell r="G4947" t="str">
            <v>-</v>
          </cell>
          <cell r="H4947" t="str">
            <v>hypothetical protein</v>
          </cell>
          <cell r="I4947" t="str">
            <v>Linkage Group III</v>
          </cell>
        </row>
        <row r="4948">
          <cell r="A4948" t="str">
            <v>NCU05678</v>
          </cell>
          <cell r="D4948">
            <v>540</v>
          </cell>
          <cell r="E4948">
            <v>458931</v>
          </cell>
          <cell r="F4948">
            <v>459470</v>
          </cell>
          <cell r="G4948" t="str">
            <v>-</v>
          </cell>
          <cell r="H4948" t="str">
            <v>hypothetical protein</v>
          </cell>
          <cell r="I4948" t="str">
            <v>Linkage Group III</v>
          </cell>
        </row>
        <row r="4949">
          <cell r="A4949" t="str">
            <v>NCU05679</v>
          </cell>
          <cell r="D4949">
            <v>1176</v>
          </cell>
          <cell r="E4949">
            <v>460979</v>
          </cell>
          <cell r="F4949">
            <v>462154</v>
          </cell>
          <cell r="G4949" t="str">
            <v>-</v>
          </cell>
          <cell r="H4949" t="str">
            <v>hypothetical protein</v>
          </cell>
          <cell r="I4949" t="str">
            <v>Linkage Group III</v>
          </cell>
        </row>
        <row r="4950">
          <cell r="A4950" t="str">
            <v>NCU05680</v>
          </cell>
          <cell r="D4950">
            <v>2912</v>
          </cell>
          <cell r="E4950">
            <v>464959</v>
          </cell>
          <cell r="F4950">
            <v>467870</v>
          </cell>
          <cell r="G4950" t="str">
            <v>+</v>
          </cell>
          <cell r="H4950" t="str">
            <v>alpha-1,2-mannosyltransferase Kre5</v>
          </cell>
          <cell r="I4950" t="str">
            <v>Linkage Group III</v>
          </cell>
        </row>
        <row r="4951">
          <cell r="A4951" t="str">
            <v>NCU05681</v>
          </cell>
          <cell r="D4951">
            <v>1089</v>
          </cell>
          <cell r="E4951">
            <v>472740</v>
          </cell>
          <cell r="F4951">
            <v>473828</v>
          </cell>
          <cell r="G4951" t="str">
            <v>+</v>
          </cell>
          <cell r="H4951" t="str">
            <v>hypothetical protein</v>
          </cell>
          <cell r="I4951" t="str">
            <v>Linkage Group III</v>
          </cell>
        </row>
        <row r="4952">
          <cell r="A4952" t="str">
            <v>NCU05683</v>
          </cell>
          <cell r="D4952">
            <v>2549</v>
          </cell>
          <cell r="E4952">
            <v>490258</v>
          </cell>
          <cell r="F4952">
            <v>492806</v>
          </cell>
          <cell r="G4952" t="str">
            <v>+</v>
          </cell>
          <cell r="H4952" t="str">
            <v>dihydroxy-acid dehydratase</v>
          </cell>
          <cell r="I4952" t="str">
            <v>Linkage Group III</v>
          </cell>
          <cell r="J4952" t="str">
            <v>GO:0009416</v>
          </cell>
        </row>
        <row r="4953">
          <cell r="A4953" t="str">
            <v>NCU05685</v>
          </cell>
          <cell r="D4953">
            <v>2665</v>
          </cell>
          <cell r="E4953">
            <v>499537</v>
          </cell>
          <cell r="F4953">
            <v>502201</v>
          </cell>
          <cell r="G4953" t="str">
            <v>+</v>
          </cell>
          <cell r="H4953" t="str">
            <v>hypothetical protein</v>
          </cell>
          <cell r="I4953" t="str">
            <v>Linkage Group III</v>
          </cell>
        </row>
        <row r="4954">
          <cell r="A4954" t="str">
            <v>NCU05686</v>
          </cell>
          <cell r="D4954">
            <v>1777</v>
          </cell>
          <cell r="E4954">
            <v>506445</v>
          </cell>
          <cell r="F4954">
            <v>508221</v>
          </cell>
          <cell r="G4954" t="str">
            <v>+</v>
          </cell>
          <cell r="H4954" t="str">
            <v>cell wall glucanase</v>
          </cell>
          <cell r="I4954" t="str">
            <v>Linkage Group III</v>
          </cell>
        </row>
        <row r="4955">
          <cell r="A4955" t="str">
            <v>NCU05687</v>
          </cell>
          <cell r="D4955">
            <v>1651</v>
          </cell>
          <cell r="E4955">
            <v>511130</v>
          </cell>
          <cell r="F4955">
            <v>512780</v>
          </cell>
          <cell r="G4955" t="str">
            <v>+</v>
          </cell>
          <cell r="H4955" t="str">
            <v>hypothetical protein</v>
          </cell>
          <cell r="I4955" t="str">
            <v>Linkage Group III</v>
          </cell>
        </row>
        <row r="4956">
          <cell r="A4956" t="str">
            <v>NCU05688</v>
          </cell>
          <cell r="D4956">
            <v>762</v>
          </cell>
          <cell r="E4956">
            <v>513991</v>
          </cell>
          <cell r="F4956">
            <v>514752</v>
          </cell>
          <cell r="G4956" t="str">
            <v>+</v>
          </cell>
          <cell r="H4956" t="str">
            <v>hypothetical protein</v>
          </cell>
          <cell r="I4956" t="str">
            <v>Linkage Group III</v>
          </cell>
        </row>
        <row r="4957">
          <cell r="A4957" t="str">
            <v>NCU05689</v>
          </cell>
          <cell r="D4957">
            <v>1767</v>
          </cell>
          <cell r="E4957">
            <v>515234</v>
          </cell>
          <cell r="F4957">
            <v>517000</v>
          </cell>
          <cell r="G4957" t="str">
            <v>-</v>
          </cell>
          <cell r="H4957" t="str">
            <v>cytochrome c oxidase polypeptide IV</v>
          </cell>
          <cell r="I4957" t="str">
            <v>Linkage Group III</v>
          </cell>
          <cell r="J4957" t="str">
            <v>GO:0005739,GO:0006123,GO:0008270,GO:0005751,GO:0004129,GO:0009060</v>
          </cell>
        </row>
        <row r="4958">
          <cell r="A4958" t="str">
            <v>NCU05691</v>
          </cell>
          <cell r="D4958">
            <v>1515</v>
          </cell>
          <cell r="E4958">
            <v>521238</v>
          </cell>
          <cell r="F4958">
            <v>522752</v>
          </cell>
          <cell r="G4958" t="str">
            <v>+</v>
          </cell>
          <cell r="H4958" t="str">
            <v>hypothetical protein</v>
          </cell>
          <cell r="I4958" t="str">
            <v>Linkage Group III</v>
          </cell>
        </row>
        <row r="4959">
          <cell r="A4959" t="str">
            <v>NCU05692</v>
          </cell>
          <cell r="D4959">
            <v>829</v>
          </cell>
          <cell r="E4959">
            <v>523808</v>
          </cell>
          <cell r="F4959">
            <v>524636</v>
          </cell>
          <cell r="G4959" t="str">
            <v>+</v>
          </cell>
          <cell r="H4959" t="str">
            <v>hypothetical protein</v>
          </cell>
          <cell r="I4959" t="str">
            <v>Linkage Group III</v>
          </cell>
        </row>
        <row r="4960">
          <cell r="A4960" t="str">
            <v>NCU05693</v>
          </cell>
          <cell r="D4960">
            <v>2332</v>
          </cell>
          <cell r="E4960">
            <v>525381</v>
          </cell>
          <cell r="F4960">
            <v>527712</v>
          </cell>
          <cell r="G4960" t="str">
            <v>+</v>
          </cell>
          <cell r="H4960" t="str">
            <v>interferon-induced GTP-binding protein Mx2</v>
          </cell>
          <cell r="I4960" t="str">
            <v>Linkage Group III</v>
          </cell>
          <cell r="J4960" t="str">
            <v>GO:0043331</v>
          </cell>
        </row>
        <row r="4961">
          <cell r="A4961" t="str">
            <v>NCU05694</v>
          </cell>
          <cell r="D4961">
            <v>2510</v>
          </cell>
          <cell r="E4961">
            <v>529912</v>
          </cell>
          <cell r="F4961">
            <v>532421</v>
          </cell>
          <cell r="G4961" t="str">
            <v>+</v>
          </cell>
          <cell r="H4961" t="str">
            <v>hypothetical protein</v>
          </cell>
          <cell r="I4961" t="str">
            <v>Linkage Group III</v>
          </cell>
        </row>
        <row r="4962">
          <cell r="A4962" t="str">
            <v>NCU05695</v>
          </cell>
          <cell r="D4962">
            <v>4098</v>
          </cell>
          <cell r="E4962">
            <v>533552</v>
          </cell>
          <cell r="F4962">
            <v>537649</v>
          </cell>
          <cell r="G4962" t="str">
            <v>-</v>
          </cell>
          <cell r="H4962" t="str">
            <v>hypothetical protein</v>
          </cell>
          <cell r="I4962" t="str">
            <v>Linkage Group III</v>
          </cell>
        </row>
        <row r="4963">
          <cell r="A4963" t="str">
            <v>NCU05697</v>
          </cell>
          <cell r="D4963">
            <v>2268</v>
          </cell>
          <cell r="E4963">
            <v>545454</v>
          </cell>
          <cell r="F4963">
            <v>547721</v>
          </cell>
          <cell r="G4963" t="str">
            <v>+</v>
          </cell>
          <cell r="H4963" t="str">
            <v>hypothetical protein</v>
          </cell>
          <cell r="I4963" t="str">
            <v>Linkage Group III</v>
          </cell>
        </row>
        <row r="4964">
          <cell r="A4964" t="str">
            <v>NCU05698</v>
          </cell>
          <cell r="D4964">
            <v>966</v>
          </cell>
          <cell r="E4964">
            <v>552040</v>
          </cell>
          <cell r="F4964">
            <v>553005</v>
          </cell>
          <cell r="G4964" t="str">
            <v>-</v>
          </cell>
          <cell r="H4964" t="str">
            <v>hypothetical protein</v>
          </cell>
          <cell r="I4964" t="str">
            <v>Linkage Group III</v>
          </cell>
        </row>
        <row r="4965">
          <cell r="A4965" t="str">
            <v>NCU05699</v>
          </cell>
          <cell r="D4965">
            <v>1944</v>
          </cell>
          <cell r="E4965">
            <v>555279</v>
          </cell>
          <cell r="F4965">
            <v>557222</v>
          </cell>
          <cell r="G4965" t="str">
            <v>+</v>
          </cell>
          <cell r="H4965" t="str">
            <v>hypothetical protein</v>
          </cell>
          <cell r="I4965" t="str">
            <v>Linkage Group III</v>
          </cell>
        </row>
        <row r="4966">
          <cell r="A4966" t="str">
            <v>NCU05700</v>
          </cell>
          <cell r="D4966">
            <v>1611</v>
          </cell>
          <cell r="E4966">
            <v>560817</v>
          </cell>
          <cell r="F4966">
            <v>562427</v>
          </cell>
          <cell r="G4966" t="str">
            <v>-</v>
          </cell>
          <cell r="H4966" t="str">
            <v>mannosyl-3-phosphoglycerate synthase</v>
          </cell>
          <cell r="I4966" t="str">
            <v>Linkage Group III</v>
          </cell>
        </row>
        <row r="4967">
          <cell r="A4967" t="str">
            <v>NCU05703</v>
          </cell>
          <cell r="D4967">
            <v>892</v>
          </cell>
          <cell r="E4967">
            <v>569539</v>
          </cell>
          <cell r="F4967">
            <v>570430</v>
          </cell>
          <cell r="G4967" t="str">
            <v>+</v>
          </cell>
          <cell r="H4967" t="str">
            <v>hypothetical protein</v>
          </cell>
          <cell r="I4967" t="str">
            <v>Linkage Group III</v>
          </cell>
        </row>
        <row r="4968">
          <cell r="A4968" t="str">
            <v>NCU05704</v>
          </cell>
          <cell r="D4968">
            <v>1545</v>
          </cell>
          <cell r="E4968">
            <v>575839</v>
          </cell>
          <cell r="F4968">
            <v>577383</v>
          </cell>
          <cell r="G4968" t="str">
            <v>-</v>
          </cell>
          <cell r="H4968" t="str">
            <v>hypothetical protein</v>
          </cell>
          <cell r="I4968" t="str">
            <v>Linkage Group III</v>
          </cell>
        </row>
        <row r="4969">
          <cell r="A4969" t="str">
            <v>NCU05705</v>
          </cell>
          <cell r="D4969">
            <v>889</v>
          </cell>
          <cell r="E4969">
            <v>578383</v>
          </cell>
          <cell r="F4969">
            <v>579271</v>
          </cell>
          <cell r="G4969" t="str">
            <v>+</v>
          </cell>
          <cell r="H4969" t="str">
            <v>hypothetical protein</v>
          </cell>
          <cell r="I4969" t="str">
            <v>Linkage Group III</v>
          </cell>
        </row>
        <row r="4970">
          <cell r="A4970" t="str">
            <v>NCU05706</v>
          </cell>
          <cell r="D4970">
            <v>982</v>
          </cell>
          <cell r="E4970">
            <v>581817</v>
          </cell>
          <cell r="F4970">
            <v>582798</v>
          </cell>
          <cell r="G4970" t="str">
            <v>-</v>
          </cell>
          <cell r="H4970" t="str">
            <v>glutathione S-transferase</v>
          </cell>
          <cell r="I4970" t="str">
            <v>Linkage Group III</v>
          </cell>
        </row>
        <row r="4971">
          <cell r="A4971" t="str">
            <v>NCU05707</v>
          </cell>
          <cell r="D4971">
            <v>998</v>
          </cell>
          <cell r="E4971">
            <v>584541</v>
          </cell>
          <cell r="F4971">
            <v>585538</v>
          </cell>
          <cell r="G4971" t="str">
            <v>+</v>
          </cell>
          <cell r="H4971" t="str">
            <v>hypothetical protein</v>
          </cell>
          <cell r="I4971" t="str">
            <v>Linkage Group III</v>
          </cell>
        </row>
        <row r="4972">
          <cell r="A4972" t="str">
            <v>NCU05708</v>
          </cell>
          <cell r="D4972">
            <v>2101</v>
          </cell>
          <cell r="E4972">
            <v>585653</v>
          </cell>
          <cell r="F4972">
            <v>587753</v>
          </cell>
          <cell r="G4972" t="str">
            <v>-</v>
          </cell>
          <cell r="H4972" t="str">
            <v>phenol 2-monooxygenase</v>
          </cell>
          <cell r="I4972" t="str">
            <v>Linkage Group III</v>
          </cell>
        </row>
        <row r="4973">
          <cell r="A4973" t="str">
            <v>NCU05710</v>
          </cell>
          <cell r="D4973">
            <v>1574</v>
          </cell>
          <cell r="E4973">
            <v>595537</v>
          </cell>
          <cell r="F4973">
            <v>597110</v>
          </cell>
          <cell r="G4973" t="str">
            <v>-</v>
          </cell>
          <cell r="H4973" t="str">
            <v>hypothetical protein</v>
          </cell>
          <cell r="I4973" t="str">
            <v>Linkage Group III</v>
          </cell>
        </row>
        <row r="4974">
          <cell r="A4974" t="str">
            <v>NCU05711</v>
          </cell>
          <cell r="D4974">
            <v>1238</v>
          </cell>
          <cell r="E4974">
            <v>597468</v>
          </cell>
          <cell r="F4974">
            <v>598705</v>
          </cell>
          <cell r="G4974" t="str">
            <v>-</v>
          </cell>
          <cell r="H4974" t="str">
            <v>hypothetical protein</v>
          </cell>
          <cell r="I4974" t="str">
            <v>Linkage Group III</v>
          </cell>
        </row>
        <row r="4975">
          <cell r="A4975" t="str">
            <v>NCU05712</v>
          </cell>
          <cell r="D4975">
            <v>1261</v>
          </cell>
          <cell r="E4975">
            <v>599409</v>
          </cell>
          <cell r="F4975">
            <v>600669</v>
          </cell>
          <cell r="G4975" t="str">
            <v>-</v>
          </cell>
          <cell r="H4975" t="str">
            <v>hypothetical protein</v>
          </cell>
          <cell r="I4975" t="str">
            <v>Linkage Group III</v>
          </cell>
        </row>
        <row r="4976">
          <cell r="A4976" t="str">
            <v>NCU05713</v>
          </cell>
          <cell r="D4976">
            <v>1368</v>
          </cell>
          <cell r="E4976">
            <v>601856</v>
          </cell>
          <cell r="F4976">
            <v>603223</v>
          </cell>
          <cell r="G4976" t="str">
            <v>-</v>
          </cell>
          <cell r="H4976" t="str">
            <v>hypothetical protein</v>
          </cell>
          <cell r="I4976" t="str">
            <v>Linkage Group III</v>
          </cell>
        </row>
        <row r="4977">
          <cell r="A4977" t="str">
            <v>NCU05714</v>
          </cell>
          <cell r="D4977">
            <v>1482</v>
          </cell>
          <cell r="E4977">
            <v>605797</v>
          </cell>
          <cell r="F4977">
            <v>607278</v>
          </cell>
          <cell r="G4977" t="str">
            <v>+</v>
          </cell>
          <cell r="H4977" t="str">
            <v>50S ribosomal subunit protein L15</v>
          </cell>
          <cell r="I4977" t="str">
            <v>Linkage Group III</v>
          </cell>
          <cell r="J4977" t="str">
            <v>GO:0005762,GO:0006412,GO:0003735</v>
          </cell>
        </row>
        <row r="4978">
          <cell r="A4978" t="str">
            <v>NCU05715</v>
          </cell>
          <cell r="D4978">
            <v>2965</v>
          </cell>
          <cell r="E4978">
            <v>609088</v>
          </cell>
          <cell r="F4978">
            <v>612052</v>
          </cell>
          <cell r="G4978" t="str">
            <v>+</v>
          </cell>
          <cell r="H4978" t="str">
            <v>sorting nexin mvp-1</v>
          </cell>
          <cell r="I4978" t="str">
            <v>Linkage Group III</v>
          </cell>
        </row>
        <row r="4979">
          <cell r="A4979" t="str">
            <v>NCU05716</v>
          </cell>
          <cell r="D4979">
            <v>2746</v>
          </cell>
          <cell r="E4979">
            <v>612630</v>
          </cell>
          <cell r="F4979">
            <v>615375</v>
          </cell>
          <cell r="G4979" t="str">
            <v>+</v>
          </cell>
          <cell r="H4979" t="str">
            <v>hypothetical protein</v>
          </cell>
          <cell r="I4979" t="str">
            <v>Linkage Group III</v>
          </cell>
        </row>
        <row r="4980">
          <cell r="A4980" t="str">
            <v>NCU05717</v>
          </cell>
          <cell r="D4980">
            <v>752</v>
          </cell>
          <cell r="E4980">
            <v>615971</v>
          </cell>
          <cell r="F4980">
            <v>616722</v>
          </cell>
          <cell r="G4980" t="str">
            <v>+</v>
          </cell>
          <cell r="H4980" t="str">
            <v>37S ribosomal protein Mrp17</v>
          </cell>
          <cell r="I4980" t="str">
            <v>Linkage Group III</v>
          </cell>
        </row>
        <row r="4981">
          <cell r="A4981" t="str">
            <v>NCU05718</v>
          </cell>
          <cell r="D4981">
            <v>2977</v>
          </cell>
          <cell r="E4981">
            <v>618274</v>
          </cell>
          <cell r="F4981">
            <v>621250</v>
          </cell>
          <cell r="G4981" t="str">
            <v>-</v>
          </cell>
          <cell r="H4981" t="str">
            <v>hypothetical protein</v>
          </cell>
          <cell r="I4981" t="str">
            <v>Linkage Group III</v>
          </cell>
        </row>
        <row r="4982">
          <cell r="A4982" t="str">
            <v>NCU05720</v>
          </cell>
          <cell r="D4982">
            <v>2310</v>
          </cell>
          <cell r="E4982">
            <v>625156</v>
          </cell>
          <cell r="F4982">
            <v>627465</v>
          </cell>
          <cell r="G4982" t="str">
            <v>-</v>
          </cell>
          <cell r="H4982" t="str">
            <v>chitin synthase export chaperone</v>
          </cell>
          <cell r="I4982" t="str">
            <v>Linkage Group III</v>
          </cell>
        </row>
        <row r="4983">
          <cell r="A4983" t="str">
            <v>NCU05721</v>
          </cell>
          <cell r="D4983">
            <v>5734</v>
          </cell>
          <cell r="E4983">
            <v>627943</v>
          </cell>
          <cell r="F4983">
            <v>633676</v>
          </cell>
          <cell r="G4983" t="str">
            <v>-</v>
          </cell>
          <cell r="H4983" t="str">
            <v>arrestin domain-containing protein</v>
          </cell>
          <cell r="I4983" t="str">
            <v>Linkage Group III</v>
          </cell>
          <cell r="J4983" t="str">
            <v>GO:0009416</v>
          </cell>
        </row>
        <row r="4984">
          <cell r="A4984" t="str">
            <v>NCU05722</v>
          </cell>
          <cell r="D4984">
            <v>2035</v>
          </cell>
          <cell r="E4984">
            <v>636809</v>
          </cell>
          <cell r="F4984">
            <v>638843</v>
          </cell>
          <cell r="G4984" t="str">
            <v>-</v>
          </cell>
          <cell r="H4984" t="str">
            <v>hypothetical protein</v>
          </cell>
          <cell r="I4984" t="str">
            <v>Linkage Group III</v>
          </cell>
        </row>
        <row r="4985">
          <cell r="A4985" t="str">
            <v>NCU05723</v>
          </cell>
          <cell r="D4985">
            <v>4401</v>
          </cell>
          <cell r="E4985">
            <v>639378</v>
          </cell>
          <cell r="F4985">
            <v>643778</v>
          </cell>
          <cell r="G4985" t="str">
            <v>-</v>
          </cell>
          <cell r="H4985" t="str">
            <v>hypothetical protein</v>
          </cell>
          <cell r="I4985" t="str">
            <v>Linkage Group III</v>
          </cell>
        </row>
        <row r="4986">
          <cell r="A4986" t="str">
            <v>NCU05726</v>
          </cell>
          <cell r="D4986">
            <v>2128</v>
          </cell>
          <cell r="E4986">
            <v>653613</v>
          </cell>
          <cell r="F4986">
            <v>655740</v>
          </cell>
          <cell r="G4986" t="str">
            <v>-</v>
          </cell>
          <cell r="H4986" t="str">
            <v>mucin</v>
          </cell>
          <cell r="I4986" t="str">
            <v>Linkage Group III</v>
          </cell>
        </row>
        <row r="4987">
          <cell r="A4987" t="str">
            <v>NCU05728</v>
          </cell>
          <cell r="D4987">
            <v>401</v>
          </cell>
          <cell r="E4987">
            <v>665678</v>
          </cell>
          <cell r="F4987">
            <v>666078</v>
          </cell>
          <cell r="G4987" t="str">
            <v>-</v>
          </cell>
          <cell r="H4987" t="str">
            <v>hypothetical protein</v>
          </cell>
          <cell r="I4987" t="str">
            <v>Linkage Group III</v>
          </cell>
        </row>
        <row r="4988">
          <cell r="A4988" t="str">
            <v>NCU05730</v>
          </cell>
          <cell r="D4988">
            <v>1002</v>
          </cell>
          <cell r="E4988">
            <v>671124</v>
          </cell>
          <cell r="F4988">
            <v>672125</v>
          </cell>
          <cell r="G4988" t="str">
            <v>+</v>
          </cell>
          <cell r="H4988" t="str">
            <v>catabolic 3-dehydroquinase</v>
          </cell>
          <cell r="I4988" t="str">
            <v>Linkage Group III</v>
          </cell>
        </row>
        <row r="4989">
          <cell r="A4989" t="str">
            <v>NCU05731</v>
          </cell>
          <cell r="B4989" t="str">
            <v>trx</v>
          </cell>
          <cell r="D4989">
            <v>1117</v>
          </cell>
          <cell r="E4989">
            <v>673071</v>
          </cell>
          <cell r="F4989">
            <v>674187</v>
          </cell>
          <cell r="G4989" t="str">
            <v>+</v>
          </cell>
          <cell r="H4989" t="str">
            <v>thioredoxin</v>
          </cell>
          <cell r="I4989" t="str">
            <v>Linkage Group III</v>
          </cell>
        </row>
        <row r="4990">
          <cell r="A4990" t="str">
            <v>NCU05732</v>
          </cell>
          <cell r="D4990">
            <v>844</v>
          </cell>
          <cell r="E4990">
            <v>675051</v>
          </cell>
          <cell r="F4990">
            <v>675894</v>
          </cell>
          <cell r="G4990" t="str">
            <v>+</v>
          </cell>
          <cell r="H4990" t="str">
            <v>hypothetical protein</v>
          </cell>
          <cell r="I4990" t="str">
            <v>Linkage Group III</v>
          </cell>
        </row>
        <row r="4991">
          <cell r="A4991" t="str">
            <v>NCU05733</v>
          </cell>
          <cell r="D4991">
            <v>2112</v>
          </cell>
          <cell r="E4991">
            <v>676235</v>
          </cell>
          <cell r="F4991">
            <v>678346</v>
          </cell>
          <cell r="G4991" t="str">
            <v>-</v>
          </cell>
          <cell r="H4991" t="str">
            <v>acriflavine sensitivity control protein acr-2</v>
          </cell>
          <cell r="I4991" t="str">
            <v>Linkage Group III</v>
          </cell>
        </row>
        <row r="4992">
          <cell r="A4992" t="str">
            <v>NCU05735</v>
          </cell>
          <cell r="D4992">
            <v>1997</v>
          </cell>
          <cell r="E4992">
            <v>679909</v>
          </cell>
          <cell r="F4992">
            <v>681905</v>
          </cell>
          <cell r="G4992" t="str">
            <v>+</v>
          </cell>
          <cell r="H4992" t="str">
            <v>membrane transporter</v>
          </cell>
          <cell r="I4992" t="str">
            <v>Linkage Group III</v>
          </cell>
        </row>
        <row r="4993">
          <cell r="A4993" t="str">
            <v>NCU05742</v>
          </cell>
          <cell r="D4993">
            <v>859</v>
          </cell>
          <cell r="E4993">
            <v>813119</v>
          </cell>
          <cell r="F4993">
            <v>813977</v>
          </cell>
          <cell r="G4993" t="str">
            <v>-</v>
          </cell>
          <cell r="H4993" t="str">
            <v>hypothetical protein</v>
          </cell>
          <cell r="I4993" t="str">
            <v>Linkage Group III</v>
          </cell>
        </row>
        <row r="4994">
          <cell r="A4994" t="str">
            <v>NCU05749</v>
          </cell>
          <cell r="D4994">
            <v>877</v>
          </cell>
          <cell r="E4994">
            <v>550028</v>
          </cell>
          <cell r="F4994">
            <v>550904</v>
          </cell>
          <cell r="G4994" t="str">
            <v>+</v>
          </cell>
          <cell r="H4994" t="str">
            <v>hypothetical protein</v>
          </cell>
          <cell r="I4994" t="str">
            <v>Linkage Group VII</v>
          </cell>
        </row>
        <row r="4995">
          <cell r="A4995" t="str">
            <v>NCU05750</v>
          </cell>
          <cell r="D4995">
            <v>1614</v>
          </cell>
          <cell r="E4995">
            <v>547853</v>
          </cell>
          <cell r="F4995">
            <v>549466</v>
          </cell>
          <cell r="G4995" t="str">
            <v>+</v>
          </cell>
          <cell r="H4995" t="str">
            <v>ribonuclease H</v>
          </cell>
          <cell r="I4995" t="str">
            <v>Linkage Group VII</v>
          </cell>
        </row>
        <row r="4996">
          <cell r="A4996" t="str">
            <v>NCU05751</v>
          </cell>
          <cell r="D4996">
            <v>922</v>
          </cell>
          <cell r="E4996">
            <v>545643</v>
          </cell>
          <cell r="F4996">
            <v>546564</v>
          </cell>
          <cell r="G4996" t="str">
            <v>+</v>
          </cell>
          <cell r="H4996" t="str">
            <v>cellulose-binding protein</v>
          </cell>
          <cell r="I4996" t="str">
            <v>Linkage Group VII</v>
          </cell>
        </row>
        <row r="4997">
          <cell r="A4997" t="str">
            <v>NCU05752</v>
          </cell>
          <cell r="D4997">
            <v>1876</v>
          </cell>
          <cell r="E4997">
            <v>542808</v>
          </cell>
          <cell r="F4997">
            <v>544683</v>
          </cell>
          <cell r="G4997" t="str">
            <v>+</v>
          </cell>
          <cell r="H4997" t="str">
            <v>indoleamine 2,3-dioxygenase</v>
          </cell>
          <cell r="I4997" t="str">
            <v>Linkage Group VII</v>
          </cell>
        </row>
        <row r="4998">
          <cell r="A4998" t="str">
            <v>NCU05753</v>
          </cell>
          <cell r="D4998">
            <v>1997</v>
          </cell>
          <cell r="E4998">
            <v>539269</v>
          </cell>
          <cell r="F4998">
            <v>541265</v>
          </cell>
          <cell r="G4998" t="str">
            <v>-</v>
          </cell>
          <cell r="H4998" t="str">
            <v>ESCRT-I component</v>
          </cell>
          <cell r="I4998" t="str">
            <v>Linkage Group VII</v>
          </cell>
        </row>
        <row r="4999">
          <cell r="A4999" t="str">
            <v>NCU05754</v>
          </cell>
          <cell r="D4999">
            <v>3520</v>
          </cell>
          <cell r="E4999">
            <v>535195</v>
          </cell>
          <cell r="F4999">
            <v>538714</v>
          </cell>
          <cell r="G4999" t="str">
            <v>+</v>
          </cell>
          <cell r="H4999" t="str">
            <v>hypothetical protein</v>
          </cell>
          <cell r="I4999" t="str">
            <v>Linkage Group VII</v>
          </cell>
        </row>
        <row r="5000">
          <cell r="A5000" t="str">
            <v>NCU05755</v>
          </cell>
          <cell r="D5000">
            <v>876</v>
          </cell>
          <cell r="E5000">
            <v>533611</v>
          </cell>
          <cell r="F5000">
            <v>534486</v>
          </cell>
          <cell r="G5000" t="str">
            <v>+</v>
          </cell>
          <cell r="H5000" t="str">
            <v>hypothetical protein</v>
          </cell>
          <cell r="I5000" t="str">
            <v>Linkage Group VII</v>
          </cell>
        </row>
        <row r="5001">
          <cell r="A5001" t="str">
            <v>NCU05756</v>
          </cell>
          <cell r="D5001">
            <v>1409</v>
          </cell>
          <cell r="E5001">
            <v>531375</v>
          </cell>
          <cell r="F5001">
            <v>532783</v>
          </cell>
          <cell r="G5001" t="str">
            <v>-</v>
          </cell>
          <cell r="H5001" t="str">
            <v>peptidase M4</v>
          </cell>
          <cell r="I5001" t="str">
            <v>Linkage Group VII</v>
          </cell>
        </row>
        <row r="5002">
          <cell r="A5002" t="str">
            <v>NCU05757</v>
          </cell>
          <cell r="D5002">
            <v>1547</v>
          </cell>
          <cell r="E5002">
            <v>529453</v>
          </cell>
          <cell r="F5002">
            <v>530999</v>
          </cell>
          <cell r="G5002" t="str">
            <v>-</v>
          </cell>
          <cell r="H5002" t="str">
            <v>nitrilase</v>
          </cell>
          <cell r="I5002" t="str">
            <v>Linkage Group VII</v>
          </cell>
        </row>
        <row r="5003">
          <cell r="A5003" t="str">
            <v>NCU05758</v>
          </cell>
          <cell r="D5003">
            <v>1701</v>
          </cell>
          <cell r="E5003">
            <v>526200</v>
          </cell>
          <cell r="F5003">
            <v>527900</v>
          </cell>
          <cell r="G5003" t="str">
            <v>-</v>
          </cell>
          <cell r="H5003" t="str">
            <v>pheromone receptor</v>
          </cell>
          <cell r="I5003" t="str">
            <v>Linkage Group VII</v>
          </cell>
        </row>
        <row r="5004">
          <cell r="A5004" t="str">
            <v>NCU05759</v>
          </cell>
          <cell r="D5004">
            <v>1302</v>
          </cell>
          <cell r="E5004">
            <v>523443</v>
          </cell>
          <cell r="F5004">
            <v>524744</v>
          </cell>
          <cell r="G5004" t="str">
            <v>-</v>
          </cell>
          <cell r="H5004" t="str">
            <v>hypothetical protein</v>
          </cell>
          <cell r="I5004" t="str">
            <v>Linkage Group VII</v>
          </cell>
        </row>
        <row r="5005">
          <cell r="A5005" t="str">
            <v>NCU05760</v>
          </cell>
          <cell r="D5005">
            <v>699</v>
          </cell>
          <cell r="E5005">
            <v>522468</v>
          </cell>
          <cell r="F5005">
            <v>523166</v>
          </cell>
          <cell r="G5005" t="str">
            <v>+</v>
          </cell>
          <cell r="H5005" t="str">
            <v>hypothetical protein</v>
          </cell>
          <cell r="I5005" t="str">
            <v>Linkage Group VII</v>
          </cell>
        </row>
        <row r="5006">
          <cell r="A5006" t="str">
            <v>NCU05761</v>
          </cell>
          <cell r="D5006">
            <v>1385</v>
          </cell>
          <cell r="E5006">
            <v>519749</v>
          </cell>
          <cell r="F5006">
            <v>521133</v>
          </cell>
          <cell r="G5006" t="str">
            <v>+</v>
          </cell>
          <cell r="H5006" t="str">
            <v>hypothetical protein</v>
          </cell>
          <cell r="I5006" t="str">
            <v>Linkage Group VII</v>
          </cell>
        </row>
        <row r="5007">
          <cell r="A5007" t="str">
            <v>NCU05762</v>
          </cell>
          <cell r="D5007">
            <v>1746</v>
          </cell>
          <cell r="E5007">
            <v>517554</v>
          </cell>
          <cell r="F5007">
            <v>519299</v>
          </cell>
          <cell r="G5007" t="str">
            <v>+</v>
          </cell>
          <cell r="H5007" t="str">
            <v>hypothetical protein</v>
          </cell>
          <cell r="I5007" t="str">
            <v>Linkage Group VII</v>
          </cell>
        </row>
        <row r="5008">
          <cell r="A5008" t="str">
            <v>NCU05763</v>
          </cell>
          <cell r="D5008">
            <v>824</v>
          </cell>
          <cell r="E5008">
            <v>516292</v>
          </cell>
          <cell r="F5008">
            <v>517115</v>
          </cell>
          <cell r="G5008" t="str">
            <v>-</v>
          </cell>
          <cell r="H5008" t="str">
            <v>hypothetical protein</v>
          </cell>
          <cell r="I5008" t="str">
            <v>Linkage Group VII</v>
          </cell>
        </row>
        <row r="5009">
          <cell r="A5009" t="str">
            <v>NCU05764</v>
          </cell>
          <cell r="D5009">
            <v>1173</v>
          </cell>
          <cell r="E5009">
            <v>513445</v>
          </cell>
          <cell r="F5009">
            <v>514617</v>
          </cell>
          <cell r="G5009" t="str">
            <v>+</v>
          </cell>
          <cell r="H5009" t="str">
            <v>hypothetical protein</v>
          </cell>
          <cell r="I5009" t="str">
            <v>Linkage Group VII</v>
          </cell>
        </row>
        <row r="5010">
          <cell r="A5010" t="str">
            <v>NCU05766</v>
          </cell>
          <cell r="D5010">
            <v>1385</v>
          </cell>
          <cell r="E5010">
            <v>503096</v>
          </cell>
          <cell r="F5010">
            <v>504480</v>
          </cell>
          <cell r="G5010" t="str">
            <v>-</v>
          </cell>
          <cell r="H5010" t="str">
            <v>hypothetical protein</v>
          </cell>
          <cell r="I5010" t="str">
            <v>Linkage Group VII</v>
          </cell>
        </row>
        <row r="5011">
          <cell r="A5011" t="str">
            <v>NCU05767</v>
          </cell>
          <cell r="D5011">
            <v>2052</v>
          </cell>
          <cell r="E5011">
            <v>497025</v>
          </cell>
          <cell r="F5011">
            <v>499076</v>
          </cell>
          <cell r="G5011" t="str">
            <v>-</v>
          </cell>
          <cell r="H5011" t="str">
            <v>PRO1A C6 Zink-finger protein</v>
          </cell>
          <cell r="I5011" t="str">
            <v>Linkage Group VII</v>
          </cell>
        </row>
        <row r="5012">
          <cell r="A5012" t="str">
            <v>NCU05768</v>
          </cell>
          <cell r="D5012">
            <v>1131</v>
          </cell>
          <cell r="E5012">
            <v>494559</v>
          </cell>
          <cell r="F5012">
            <v>495689</v>
          </cell>
          <cell r="G5012" t="str">
            <v>-</v>
          </cell>
          <cell r="H5012" t="str">
            <v>mating response protein POI2</v>
          </cell>
          <cell r="I5012" t="str">
            <v>Linkage Group VII</v>
          </cell>
          <cell r="J5012" t="str">
            <v>GO:0000909</v>
          </cell>
        </row>
        <row r="5013">
          <cell r="A5013" t="str">
            <v>NCU05769</v>
          </cell>
          <cell r="D5013">
            <v>708</v>
          </cell>
          <cell r="E5013">
            <v>492061</v>
          </cell>
          <cell r="F5013">
            <v>492768</v>
          </cell>
          <cell r="G5013" t="str">
            <v>+</v>
          </cell>
          <cell r="H5013" t="str">
            <v>hypothetical protein</v>
          </cell>
          <cell r="I5013" t="str">
            <v>Linkage Group VII</v>
          </cell>
        </row>
        <row r="5014">
          <cell r="A5014" t="str">
            <v>NCU05770</v>
          </cell>
          <cell r="D5014">
            <v>2969</v>
          </cell>
          <cell r="E5014">
            <v>487350</v>
          </cell>
          <cell r="F5014">
            <v>490318</v>
          </cell>
          <cell r="G5014" t="str">
            <v>+</v>
          </cell>
          <cell r="H5014" t="str">
            <v>peroxidase/catalase 2</v>
          </cell>
          <cell r="I5014" t="str">
            <v>Linkage Group VII</v>
          </cell>
          <cell r="J5014" t="str">
            <v>GO:0009416,GO:0009408</v>
          </cell>
        </row>
        <row r="5015">
          <cell r="A5015" t="str">
            <v>NCU05771</v>
          </cell>
          <cell r="D5015">
            <v>935</v>
          </cell>
          <cell r="E5015">
            <v>484158</v>
          </cell>
          <cell r="F5015">
            <v>485092</v>
          </cell>
          <cell r="G5015" t="str">
            <v>+</v>
          </cell>
          <cell r="H5015" t="str">
            <v>hypothetical protein</v>
          </cell>
          <cell r="I5015" t="str">
            <v>Linkage Group VII</v>
          </cell>
        </row>
        <row r="5016">
          <cell r="A5016" t="str">
            <v>NCU05772</v>
          </cell>
          <cell r="B5016" t="str">
            <v>tom6</v>
          </cell>
          <cell r="C5016" t="str">
            <v>mom8</v>
          </cell>
          <cell r="D5016">
            <v>989</v>
          </cell>
          <cell r="E5016">
            <v>482748</v>
          </cell>
          <cell r="F5016">
            <v>483736</v>
          </cell>
          <cell r="G5016" t="str">
            <v>-</v>
          </cell>
          <cell r="H5016" t="str">
            <v>translocase of outer mitochondrial membrane 6</v>
          </cell>
          <cell r="I5016" t="str">
            <v>Linkage Group VII</v>
          </cell>
          <cell r="J5016" t="str">
            <v>GO:0005742,GO:0005741</v>
          </cell>
        </row>
        <row r="5017">
          <cell r="A5017" t="str">
            <v>NCU05773</v>
          </cell>
          <cell r="D5017">
            <v>2109</v>
          </cell>
          <cell r="E5017">
            <v>477917</v>
          </cell>
          <cell r="F5017">
            <v>480025</v>
          </cell>
          <cell r="G5017" t="str">
            <v>+</v>
          </cell>
          <cell r="H5017" t="str">
            <v>hypothetical protein</v>
          </cell>
          <cell r="I5017" t="str">
            <v>Linkage Group VII</v>
          </cell>
        </row>
        <row r="5018">
          <cell r="A5018" t="str">
            <v>NCU05774</v>
          </cell>
          <cell r="D5018">
            <v>3254</v>
          </cell>
          <cell r="E5018">
            <v>472917</v>
          </cell>
          <cell r="F5018">
            <v>476170</v>
          </cell>
          <cell r="G5018" t="str">
            <v>+</v>
          </cell>
          <cell r="H5018" t="str">
            <v>hypothetical protein</v>
          </cell>
          <cell r="I5018" t="str">
            <v>Linkage Group VII</v>
          </cell>
        </row>
        <row r="5019">
          <cell r="A5019" t="str">
            <v>NCU05775</v>
          </cell>
          <cell r="D5019">
            <v>1863</v>
          </cell>
          <cell r="E5019">
            <v>469110</v>
          </cell>
          <cell r="F5019">
            <v>470972</v>
          </cell>
          <cell r="G5019" t="str">
            <v>-</v>
          </cell>
          <cell r="H5019" t="str">
            <v>amino acid transporter</v>
          </cell>
          <cell r="I5019" t="str">
            <v>Linkage Group VII</v>
          </cell>
        </row>
        <row r="5020">
          <cell r="A5020" t="str">
            <v>NCU05776</v>
          </cell>
          <cell r="D5020">
            <v>2599</v>
          </cell>
          <cell r="E5020">
            <v>462898</v>
          </cell>
          <cell r="F5020">
            <v>465496</v>
          </cell>
          <cell r="G5020" t="str">
            <v>+</v>
          </cell>
          <cell r="H5020" t="str">
            <v>amino acid permease</v>
          </cell>
          <cell r="I5020" t="str">
            <v>Linkage Group VII</v>
          </cell>
        </row>
        <row r="5021">
          <cell r="A5021" t="str">
            <v>NCU05777</v>
          </cell>
          <cell r="D5021">
            <v>3488</v>
          </cell>
          <cell r="E5021">
            <v>457597</v>
          </cell>
          <cell r="F5021">
            <v>461084</v>
          </cell>
          <cell r="G5021" t="str">
            <v>+</v>
          </cell>
          <cell r="H5021" t="str">
            <v>ubiquitin carboxyl-terminal hydrolase 14</v>
          </cell>
          <cell r="I5021" t="str">
            <v>Linkage Group VII</v>
          </cell>
        </row>
        <row r="5022">
          <cell r="A5022" t="str">
            <v>NCU05778</v>
          </cell>
          <cell r="D5022">
            <v>1779</v>
          </cell>
          <cell r="E5022">
            <v>454828</v>
          </cell>
          <cell r="F5022">
            <v>456606</v>
          </cell>
          <cell r="G5022" t="str">
            <v>-</v>
          </cell>
          <cell r="H5022" t="str">
            <v>iron sulfur cluster assembly protein 1</v>
          </cell>
          <cell r="I5022" t="str">
            <v>Linkage Group VII</v>
          </cell>
          <cell r="J5022" t="str">
            <v>GO:0016226,GO:0005515,GO:0005759,GO:0006879,GO:0005739</v>
          </cell>
        </row>
        <row r="5023">
          <cell r="A5023" t="str">
            <v>NCU05779</v>
          </cell>
          <cell r="D5023">
            <v>1233</v>
          </cell>
          <cell r="E5023">
            <v>453332</v>
          </cell>
          <cell r="F5023">
            <v>454564</v>
          </cell>
          <cell r="G5023" t="str">
            <v>-</v>
          </cell>
          <cell r="H5023" t="str">
            <v>hypothetical protein</v>
          </cell>
          <cell r="I5023" t="str">
            <v>Linkage Group VII</v>
          </cell>
        </row>
        <row r="5024">
          <cell r="A5024" t="str">
            <v>NCU05780</v>
          </cell>
          <cell r="D5024">
            <v>900</v>
          </cell>
          <cell r="E5024">
            <v>451037</v>
          </cell>
          <cell r="F5024">
            <v>451936</v>
          </cell>
          <cell r="G5024" t="str">
            <v>-</v>
          </cell>
          <cell r="H5024" t="str">
            <v>glutathione transferase</v>
          </cell>
          <cell r="I5024" t="str">
            <v>Linkage Group VII</v>
          </cell>
        </row>
        <row r="5025">
          <cell r="A5025" t="str">
            <v>NCU05781</v>
          </cell>
          <cell r="D5025">
            <v>1244</v>
          </cell>
          <cell r="E5025">
            <v>449261</v>
          </cell>
          <cell r="F5025">
            <v>450504</v>
          </cell>
          <cell r="G5025" t="str">
            <v>-</v>
          </cell>
          <cell r="H5025" t="str">
            <v>mitotic spindle checkpoint component MAD2</v>
          </cell>
          <cell r="I5025" t="str">
            <v>Linkage Group VII</v>
          </cell>
          <cell r="J5025" t="str">
            <v>GO:0051312,GO:0033597,GO:0000778,GO:0005643,GO:0007094</v>
          </cell>
        </row>
        <row r="5026">
          <cell r="A5026" t="str">
            <v>NCU05782</v>
          </cell>
          <cell r="D5026">
            <v>2342</v>
          </cell>
          <cell r="E5026">
            <v>446043</v>
          </cell>
          <cell r="F5026">
            <v>448384</v>
          </cell>
          <cell r="G5026" t="str">
            <v>-</v>
          </cell>
          <cell r="H5026" t="str">
            <v>ATP-dependent RNA helicase dbp-3</v>
          </cell>
          <cell r="I5026" t="str">
            <v>Linkage Group VII</v>
          </cell>
          <cell r="J5026" t="str">
            <v>GO:0004004,GO:0005730,GO:0008186,GO:0006364,GO:0000027</v>
          </cell>
        </row>
        <row r="5027">
          <cell r="A5027" t="str">
            <v>NCU05783</v>
          </cell>
          <cell r="D5027">
            <v>1965</v>
          </cell>
          <cell r="E5027">
            <v>444014</v>
          </cell>
          <cell r="F5027">
            <v>445978</v>
          </cell>
          <cell r="G5027" t="str">
            <v>+</v>
          </cell>
          <cell r="H5027" t="str">
            <v>oligosaccharide translocation protein RFT1</v>
          </cell>
          <cell r="I5027" t="str">
            <v>Linkage Group VII</v>
          </cell>
        </row>
        <row r="5028">
          <cell r="A5028" t="str">
            <v>NCU05784</v>
          </cell>
          <cell r="D5028">
            <v>342</v>
          </cell>
          <cell r="E5028">
            <v>441047</v>
          </cell>
          <cell r="F5028">
            <v>441388</v>
          </cell>
          <cell r="G5028" t="str">
            <v>-</v>
          </cell>
          <cell r="H5028" t="str">
            <v>hypothetical protein</v>
          </cell>
          <cell r="I5028" t="str">
            <v>Linkage Group VII</v>
          </cell>
        </row>
        <row r="5029">
          <cell r="A5029" t="str">
            <v>NCU05785</v>
          </cell>
          <cell r="D5029">
            <v>2984</v>
          </cell>
          <cell r="E5029">
            <v>435025</v>
          </cell>
          <cell r="F5029">
            <v>438008</v>
          </cell>
          <cell r="G5029" t="str">
            <v>-</v>
          </cell>
          <cell r="H5029" t="str">
            <v>DUF907 domain-containing protein</v>
          </cell>
          <cell r="I5029" t="str">
            <v>Linkage Group VII</v>
          </cell>
          <cell r="J5029" t="str">
            <v>GO:0009416</v>
          </cell>
        </row>
        <row r="5030">
          <cell r="A5030" t="str">
            <v>NCU05786</v>
          </cell>
          <cell r="D5030">
            <v>1485</v>
          </cell>
          <cell r="E5030">
            <v>432661</v>
          </cell>
          <cell r="F5030">
            <v>434145</v>
          </cell>
          <cell r="G5030" t="str">
            <v>-</v>
          </cell>
          <cell r="H5030" t="str">
            <v>hypothetical protein</v>
          </cell>
          <cell r="I5030" t="str">
            <v>Linkage Group VII</v>
          </cell>
          <cell r="J5030" t="str">
            <v>GO:0009416</v>
          </cell>
        </row>
        <row r="5031">
          <cell r="A5031" t="str">
            <v>NCU05787</v>
          </cell>
          <cell r="D5031">
            <v>648</v>
          </cell>
          <cell r="E5031">
            <v>429807</v>
          </cell>
          <cell r="F5031">
            <v>430454</v>
          </cell>
          <cell r="G5031" t="str">
            <v>+</v>
          </cell>
          <cell r="H5031" t="str">
            <v>hypothetical protein</v>
          </cell>
          <cell r="I5031" t="str">
            <v>Linkage Group VII</v>
          </cell>
        </row>
        <row r="5032">
          <cell r="A5032" t="str">
            <v>NCU05788</v>
          </cell>
          <cell r="D5032">
            <v>578</v>
          </cell>
          <cell r="E5032">
            <v>426365</v>
          </cell>
          <cell r="F5032">
            <v>426942</v>
          </cell>
          <cell r="G5032" t="str">
            <v>-</v>
          </cell>
          <cell r="H5032" t="str">
            <v>hypothetical protein</v>
          </cell>
          <cell r="I5032" t="str">
            <v>Linkage Group VII</v>
          </cell>
        </row>
        <row r="5033">
          <cell r="A5033" t="str">
            <v>NCU05789</v>
          </cell>
          <cell r="D5033">
            <v>1700</v>
          </cell>
          <cell r="E5033">
            <v>422728</v>
          </cell>
          <cell r="F5033">
            <v>424427</v>
          </cell>
          <cell r="G5033" t="str">
            <v>-</v>
          </cell>
          <cell r="H5033" t="str">
            <v>secreted glucosidase</v>
          </cell>
          <cell r="I5033" t="str">
            <v>Linkage Group VII</v>
          </cell>
        </row>
        <row r="5034">
          <cell r="A5034" t="str">
            <v>NCU05790</v>
          </cell>
          <cell r="B5034" t="str">
            <v>phy-2</v>
          </cell>
          <cell r="D5034">
            <v>3822</v>
          </cell>
          <cell r="E5034">
            <v>417911</v>
          </cell>
          <cell r="F5034">
            <v>421732</v>
          </cell>
          <cell r="G5034" t="str">
            <v>+</v>
          </cell>
          <cell r="H5034" t="str">
            <v>phytochrome-like histidine kinase 2</v>
          </cell>
          <cell r="I5034" t="str">
            <v>Linkage Group VII</v>
          </cell>
          <cell r="J5034" t="str">
            <v>GO:0009585</v>
          </cell>
        </row>
        <row r="5035">
          <cell r="A5035" t="str">
            <v>NCU05791</v>
          </cell>
          <cell r="D5035">
            <v>2993</v>
          </cell>
          <cell r="E5035">
            <v>412433</v>
          </cell>
          <cell r="F5035">
            <v>415425</v>
          </cell>
          <cell r="G5035" t="str">
            <v>+</v>
          </cell>
          <cell r="H5035" t="str">
            <v>SOM1 protein</v>
          </cell>
          <cell r="I5035" t="str">
            <v>Linkage Group VII</v>
          </cell>
        </row>
        <row r="5036">
          <cell r="A5036" t="str">
            <v>NCU05794</v>
          </cell>
          <cell r="D5036">
            <v>541</v>
          </cell>
          <cell r="E5036">
            <v>404134</v>
          </cell>
          <cell r="F5036">
            <v>404674</v>
          </cell>
          <cell r="G5036" t="str">
            <v>+</v>
          </cell>
          <cell r="H5036" t="str">
            <v>hypothetical protein</v>
          </cell>
          <cell r="I5036" t="str">
            <v>Linkage Group VII</v>
          </cell>
        </row>
        <row r="5037">
          <cell r="A5037" t="str">
            <v>NCU05795</v>
          </cell>
          <cell r="D5037">
            <v>1145</v>
          </cell>
          <cell r="E5037">
            <v>402461</v>
          </cell>
          <cell r="F5037">
            <v>403605</v>
          </cell>
          <cell r="G5037" t="str">
            <v>+</v>
          </cell>
          <cell r="H5037" t="str">
            <v>hypothetical protein</v>
          </cell>
          <cell r="I5037" t="str">
            <v>Linkage Group VII</v>
          </cell>
        </row>
        <row r="5038">
          <cell r="A5038" t="str">
            <v>NCU05796</v>
          </cell>
          <cell r="D5038">
            <v>1438</v>
          </cell>
          <cell r="E5038">
            <v>400343</v>
          </cell>
          <cell r="F5038">
            <v>401809</v>
          </cell>
          <cell r="G5038" t="str">
            <v>+</v>
          </cell>
          <cell r="H5038" t="str">
            <v>trafficking protein particle complex subunit 3</v>
          </cell>
          <cell r="I5038" t="str">
            <v>Linkage Group VII</v>
          </cell>
          <cell r="J5038" t="str">
            <v>GO:0030008,GO:0005794,GO:0005088,GO:0017112,GO:0006888</v>
          </cell>
        </row>
        <row r="5039">
          <cell r="A5039" t="str">
            <v>NCU05797</v>
          </cell>
          <cell r="D5039">
            <v>1645</v>
          </cell>
          <cell r="E5039">
            <v>398269</v>
          </cell>
          <cell r="F5039">
            <v>399913</v>
          </cell>
          <cell r="G5039" t="str">
            <v>-</v>
          </cell>
          <cell r="H5039" t="str">
            <v>U5 snRNP complex subunit</v>
          </cell>
          <cell r="I5039" t="str">
            <v>Linkage Group VII</v>
          </cell>
        </row>
        <row r="5040">
          <cell r="A5040" t="str">
            <v>NCU05798</v>
          </cell>
          <cell r="D5040">
            <v>2342</v>
          </cell>
          <cell r="E5040">
            <v>393444</v>
          </cell>
          <cell r="F5040">
            <v>395785</v>
          </cell>
          <cell r="G5040" t="str">
            <v>-</v>
          </cell>
          <cell r="H5040" t="str">
            <v>hypothetical protein</v>
          </cell>
          <cell r="I5040" t="str">
            <v>Linkage Group VII</v>
          </cell>
        </row>
        <row r="5041">
          <cell r="A5041" t="str">
            <v>NCU05800</v>
          </cell>
          <cell r="D5041">
            <v>2855</v>
          </cell>
          <cell r="E5041">
            <v>388191</v>
          </cell>
          <cell r="F5041">
            <v>391077</v>
          </cell>
          <cell r="G5041" t="str">
            <v>-</v>
          </cell>
          <cell r="H5041" t="str">
            <v>zinc knuckle domain-containing protein</v>
          </cell>
          <cell r="I5041" t="str">
            <v>Linkage Group VII</v>
          </cell>
        </row>
        <row r="5042">
          <cell r="A5042" t="str">
            <v>NCU05801</v>
          </cell>
          <cell r="D5042">
            <v>2381</v>
          </cell>
          <cell r="E5042">
            <v>383618</v>
          </cell>
          <cell r="F5042">
            <v>385998</v>
          </cell>
          <cell r="G5042" t="str">
            <v>+</v>
          </cell>
          <cell r="H5042" t="str">
            <v>hypothetical protein</v>
          </cell>
          <cell r="I5042" t="str">
            <v>Linkage Group VII</v>
          </cell>
        </row>
        <row r="5043">
          <cell r="A5043" t="str">
            <v>NCU05802</v>
          </cell>
          <cell r="D5043">
            <v>4609</v>
          </cell>
          <cell r="E5043">
            <v>376197</v>
          </cell>
          <cell r="F5043">
            <v>380805</v>
          </cell>
          <cell r="G5043" t="str">
            <v>+</v>
          </cell>
          <cell r="H5043" t="str">
            <v>ATP-dependent RNA helicase A</v>
          </cell>
          <cell r="I5043" t="str">
            <v>Linkage Group VII</v>
          </cell>
        </row>
        <row r="5044">
          <cell r="A5044" t="str">
            <v>NCU05803</v>
          </cell>
          <cell r="D5044">
            <v>8293</v>
          </cell>
          <cell r="E5044">
            <v>366060</v>
          </cell>
          <cell r="F5044">
            <v>374352</v>
          </cell>
          <cell r="G5044" t="str">
            <v>-</v>
          </cell>
          <cell r="H5044" t="str">
            <v>translational activator</v>
          </cell>
          <cell r="I5044" t="str">
            <v>Linkage Group VII</v>
          </cell>
        </row>
        <row r="5045">
          <cell r="A5045" t="str">
            <v>NCU05804</v>
          </cell>
          <cell r="D5045">
            <v>1834</v>
          </cell>
          <cell r="E5045">
            <v>362052</v>
          </cell>
          <cell r="F5045">
            <v>363885</v>
          </cell>
          <cell r="G5045" t="str">
            <v>-</v>
          </cell>
          <cell r="H5045" t="str">
            <v>60S ribosomal protein L19</v>
          </cell>
          <cell r="I5045" t="str">
            <v>Linkage Group VII</v>
          </cell>
          <cell r="J5045" t="str">
            <v>GO:0003735,GO:0022625,GO:0006412</v>
          </cell>
        </row>
        <row r="5046">
          <cell r="A5046" t="str">
            <v>NCU05805</v>
          </cell>
          <cell r="D5046">
            <v>2094</v>
          </cell>
          <cell r="E5046">
            <v>358280</v>
          </cell>
          <cell r="F5046">
            <v>360373</v>
          </cell>
          <cell r="G5046" t="str">
            <v>-</v>
          </cell>
          <cell r="H5046" t="str">
            <v>serine hydroxymethyltransferase</v>
          </cell>
          <cell r="I5046" t="str">
            <v>Linkage Group VII</v>
          </cell>
          <cell r="J5046" t="str">
            <v>GO:0005739,GO:0006730,GO:0009070,GO:0004372</v>
          </cell>
        </row>
        <row r="5047">
          <cell r="A5047" t="str">
            <v>NCU05807</v>
          </cell>
          <cell r="D5047">
            <v>3602</v>
          </cell>
          <cell r="E5047">
            <v>353234</v>
          </cell>
          <cell r="F5047">
            <v>356835</v>
          </cell>
          <cell r="G5047" t="str">
            <v>+</v>
          </cell>
          <cell r="H5047" t="str">
            <v>isochorismatase family</v>
          </cell>
          <cell r="I5047" t="str">
            <v>Linkage Group VII</v>
          </cell>
        </row>
        <row r="5048">
          <cell r="A5048" t="str">
            <v>NCU05808</v>
          </cell>
          <cell r="D5048">
            <v>1545</v>
          </cell>
          <cell r="E5048">
            <v>349539</v>
          </cell>
          <cell r="F5048">
            <v>351083</v>
          </cell>
          <cell r="G5048" t="str">
            <v>+</v>
          </cell>
          <cell r="H5048" t="str">
            <v>serine/threonine protein kinase</v>
          </cell>
          <cell r="I5048" t="str">
            <v>Linkage Group VII</v>
          </cell>
        </row>
        <row r="5049">
          <cell r="A5049" t="str">
            <v>NCU05809</v>
          </cell>
          <cell r="D5049">
            <v>1626</v>
          </cell>
          <cell r="E5049">
            <v>347143</v>
          </cell>
          <cell r="F5049">
            <v>348768</v>
          </cell>
          <cell r="G5049" t="str">
            <v>-</v>
          </cell>
          <cell r="H5049" t="str">
            <v>hypothetical protein</v>
          </cell>
          <cell r="I5049" t="str">
            <v>Linkage Group VII</v>
          </cell>
        </row>
        <row r="5050">
          <cell r="A5050" t="str">
            <v>NCU05810</v>
          </cell>
          <cell r="B5050" t="str">
            <v>cpc-2</v>
          </cell>
          <cell r="D5050">
            <v>2111</v>
          </cell>
          <cell r="E5050">
            <v>344629</v>
          </cell>
          <cell r="F5050">
            <v>346739</v>
          </cell>
          <cell r="G5050" t="str">
            <v>-</v>
          </cell>
          <cell r="H5050" t="str">
            <v>cross pathway control-2</v>
          </cell>
          <cell r="I5050" t="str">
            <v>Linkage Group VII</v>
          </cell>
          <cell r="J5050" t="str">
            <v>GO:0005080,GO:0040009,GO:0008104,GO:0007126,GO:0030036,GO:0042255,GO:0007047,GO:0035556,GO:0043022,GO:0006521,GO:0005515,GO:0030437</v>
          </cell>
        </row>
        <row r="5051">
          <cell r="A5051" t="str">
            <v>NCU05811</v>
          </cell>
          <cell r="D5051">
            <v>738</v>
          </cell>
          <cell r="E5051">
            <v>343386</v>
          </cell>
          <cell r="F5051">
            <v>344123</v>
          </cell>
          <cell r="G5051" t="str">
            <v>+</v>
          </cell>
          <cell r="H5051" t="str">
            <v>hypothetical protein</v>
          </cell>
          <cell r="I5051" t="str">
            <v>Linkage Group VII</v>
          </cell>
        </row>
        <row r="5052">
          <cell r="A5052" t="str">
            <v>NCU05812</v>
          </cell>
          <cell r="D5052">
            <v>1715</v>
          </cell>
          <cell r="E5052">
            <v>340788</v>
          </cell>
          <cell r="F5052">
            <v>342502</v>
          </cell>
          <cell r="G5052" t="str">
            <v>+</v>
          </cell>
          <cell r="H5052" t="str">
            <v>hypothetical protein</v>
          </cell>
          <cell r="I5052" t="str">
            <v>Linkage Group VII</v>
          </cell>
        </row>
        <row r="5053">
          <cell r="A5053" t="str">
            <v>NCU05813</v>
          </cell>
          <cell r="D5053">
            <v>2313</v>
          </cell>
          <cell r="E5053">
            <v>336769</v>
          </cell>
          <cell r="F5053">
            <v>339081</v>
          </cell>
          <cell r="G5053" t="str">
            <v>-</v>
          </cell>
          <cell r="H5053" t="str">
            <v>mitochondrial large ribosomal subunit</v>
          </cell>
          <cell r="I5053" t="str">
            <v>Linkage Group VII</v>
          </cell>
          <cell r="J5053" t="str">
            <v>GO:0003735,GO:0005762,GO:0006412</v>
          </cell>
        </row>
        <row r="5054">
          <cell r="A5054" t="str">
            <v>NCU05814</v>
          </cell>
          <cell r="D5054">
            <v>2010</v>
          </cell>
          <cell r="E5054">
            <v>334771</v>
          </cell>
          <cell r="F5054">
            <v>336780</v>
          </cell>
          <cell r="G5054" t="str">
            <v>+</v>
          </cell>
          <cell r="H5054" t="str">
            <v>hypothetical protein</v>
          </cell>
          <cell r="I5054" t="str">
            <v>Linkage Group VII</v>
          </cell>
        </row>
        <row r="5055">
          <cell r="A5055" t="str">
            <v>NCU05816</v>
          </cell>
          <cell r="D5055">
            <v>1256</v>
          </cell>
          <cell r="E5055">
            <v>330042</v>
          </cell>
          <cell r="F5055">
            <v>331297</v>
          </cell>
          <cell r="G5055" t="str">
            <v>-</v>
          </cell>
          <cell r="H5055" t="str">
            <v>hypothetical protein</v>
          </cell>
          <cell r="I5055" t="str">
            <v>Linkage Group VII</v>
          </cell>
        </row>
        <row r="5056">
          <cell r="A5056" t="str">
            <v>NCU05817</v>
          </cell>
          <cell r="D5056">
            <v>1268</v>
          </cell>
          <cell r="E5056">
            <v>328027</v>
          </cell>
          <cell r="F5056">
            <v>329294</v>
          </cell>
          <cell r="G5056" t="str">
            <v>-</v>
          </cell>
          <cell r="H5056" t="str">
            <v>hypothetical protein</v>
          </cell>
          <cell r="I5056" t="str">
            <v>Linkage Group VII</v>
          </cell>
        </row>
        <row r="5057">
          <cell r="A5057" t="str">
            <v>NCU05818</v>
          </cell>
          <cell r="D5057">
            <v>1561</v>
          </cell>
          <cell r="E5057">
            <v>323965</v>
          </cell>
          <cell r="F5057">
            <v>325525</v>
          </cell>
          <cell r="G5057" t="str">
            <v>-</v>
          </cell>
          <cell r="H5057" t="str">
            <v>phosphatidyl synthase</v>
          </cell>
          <cell r="I5057" t="str">
            <v>Linkage Group VII</v>
          </cell>
        </row>
        <row r="5058">
          <cell r="A5058" t="str">
            <v>NCU05819</v>
          </cell>
          <cell r="D5058">
            <v>1758</v>
          </cell>
          <cell r="E5058">
            <v>321475</v>
          </cell>
          <cell r="F5058">
            <v>323232</v>
          </cell>
          <cell r="G5058" t="str">
            <v>-</v>
          </cell>
          <cell r="H5058" t="str">
            <v>DUF1237 domain-containing protein</v>
          </cell>
          <cell r="I5058" t="str">
            <v>Linkage Group VII</v>
          </cell>
        </row>
        <row r="5059">
          <cell r="A5059" t="str">
            <v>NCU05820</v>
          </cell>
          <cell r="D5059">
            <v>1871</v>
          </cell>
          <cell r="E5059">
            <v>319258</v>
          </cell>
          <cell r="F5059">
            <v>321128</v>
          </cell>
          <cell r="G5059" t="str">
            <v>+</v>
          </cell>
          <cell r="H5059" t="str">
            <v>hypothetical protein</v>
          </cell>
          <cell r="I5059" t="str">
            <v>Linkage Group VII</v>
          </cell>
        </row>
        <row r="5060">
          <cell r="A5060" t="str">
            <v>NCU05821</v>
          </cell>
          <cell r="D5060">
            <v>1603</v>
          </cell>
          <cell r="E5060">
            <v>315574</v>
          </cell>
          <cell r="F5060">
            <v>317176</v>
          </cell>
          <cell r="G5060" t="str">
            <v>-</v>
          </cell>
          <cell r="H5060" t="str">
            <v>conidial pigment biosynthesis protein Ayg1</v>
          </cell>
          <cell r="I5060" t="str">
            <v>Linkage Group VII</v>
          </cell>
        </row>
        <row r="5061">
          <cell r="A5061" t="str">
            <v>NCU05822</v>
          </cell>
          <cell r="D5061">
            <v>1663</v>
          </cell>
          <cell r="E5061">
            <v>313965</v>
          </cell>
          <cell r="F5061">
            <v>315627</v>
          </cell>
          <cell r="G5061" t="str">
            <v>+</v>
          </cell>
          <cell r="H5061" t="str">
            <v>hypothetical protein</v>
          </cell>
          <cell r="I5061" t="str">
            <v>Linkage Group VII</v>
          </cell>
        </row>
        <row r="5062">
          <cell r="A5062" t="str">
            <v>NCU05823</v>
          </cell>
          <cell r="D5062">
            <v>1080</v>
          </cell>
          <cell r="E5062">
            <v>310553</v>
          </cell>
          <cell r="F5062">
            <v>311632</v>
          </cell>
          <cell r="G5062" t="str">
            <v>+</v>
          </cell>
          <cell r="H5062" t="str">
            <v>hypothetical protein</v>
          </cell>
          <cell r="I5062" t="str">
            <v>Linkage Group VII</v>
          </cell>
        </row>
        <row r="5063">
          <cell r="A5063" t="str">
            <v>NCU05824</v>
          </cell>
          <cell r="D5063">
            <v>702</v>
          </cell>
          <cell r="E5063">
            <v>306606</v>
          </cell>
          <cell r="F5063">
            <v>307307</v>
          </cell>
          <cell r="G5063" t="str">
            <v>-</v>
          </cell>
          <cell r="H5063" t="str">
            <v>hypothetical protein</v>
          </cell>
          <cell r="I5063" t="str">
            <v>Linkage Group VII</v>
          </cell>
        </row>
        <row r="5064">
          <cell r="A5064" t="str">
            <v>NCU05825</v>
          </cell>
          <cell r="D5064">
            <v>1341</v>
          </cell>
          <cell r="E5064">
            <v>304126</v>
          </cell>
          <cell r="F5064">
            <v>305466</v>
          </cell>
          <cell r="G5064" t="str">
            <v>-</v>
          </cell>
          <cell r="H5064" t="str">
            <v>hypothetical protein</v>
          </cell>
          <cell r="I5064" t="str">
            <v>Linkage Group VII</v>
          </cell>
        </row>
        <row r="5065">
          <cell r="A5065" t="str">
            <v>NCU05826</v>
          </cell>
          <cell r="D5065">
            <v>2448</v>
          </cell>
          <cell r="E5065">
            <v>301733</v>
          </cell>
          <cell r="F5065">
            <v>304180</v>
          </cell>
          <cell r="G5065" t="str">
            <v>+</v>
          </cell>
          <cell r="H5065" t="str">
            <v>hypothetical protein</v>
          </cell>
          <cell r="I5065" t="str">
            <v>Linkage Group VII</v>
          </cell>
        </row>
        <row r="5066">
          <cell r="A5066" t="str">
            <v>NCU05827</v>
          </cell>
          <cell r="D5066">
            <v>542</v>
          </cell>
          <cell r="E5066">
            <v>299484</v>
          </cell>
          <cell r="F5066">
            <v>300025</v>
          </cell>
          <cell r="G5066" t="str">
            <v>+</v>
          </cell>
          <cell r="H5066" t="str">
            <v>hypothetical protein</v>
          </cell>
          <cell r="I5066" t="str">
            <v>Linkage Group VII</v>
          </cell>
        </row>
        <row r="5067">
          <cell r="A5067" t="str">
            <v>NCU05828</v>
          </cell>
          <cell r="D5067">
            <v>3113</v>
          </cell>
          <cell r="E5067">
            <v>294770</v>
          </cell>
          <cell r="F5067">
            <v>297882</v>
          </cell>
          <cell r="G5067" t="str">
            <v>-</v>
          </cell>
          <cell r="H5067" t="str">
            <v>hypothetical protein</v>
          </cell>
          <cell r="I5067" t="str">
            <v>Linkage Group VII</v>
          </cell>
        </row>
        <row r="5068">
          <cell r="A5068" t="str">
            <v>NCU05829</v>
          </cell>
          <cell r="D5068">
            <v>2217</v>
          </cell>
          <cell r="E5068">
            <v>289459</v>
          </cell>
          <cell r="F5068">
            <v>291675</v>
          </cell>
          <cell r="G5068" t="str">
            <v>-</v>
          </cell>
          <cell r="H5068" t="str">
            <v>hypothetical protein</v>
          </cell>
          <cell r="I5068" t="str">
            <v>Linkage Group VII</v>
          </cell>
        </row>
        <row r="5069">
          <cell r="A5069" t="str">
            <v>NCU05830</v>
          </cell>
          <cell r="D5069">
            <v>2334</v>
          </cell>
          <cell r="E5069">
            <v>283300</v>
          </cell>
          <cell r="F5069">
            <v>285633</v>
          </cell>
          <cell r="G5069" t="str">
            <v>-</v>
          </cell>
          <cell r="H5069" t="str">
            <v>general amino-acid permease GAP1</v>
          </cell>
          <cell r="I5069" t="str">
            <v>Linkage Group VII</v>
          </cell>
          <cell r="J5069" t="str">
            <v>GO:0006865,GO:0005768,GO:0019676,GO:0015171,GO:0015193,GO:0015812,GO:0005887,GO:0015203,GO:0005771,GO:0005886,GO:0015846</v>
          </cell>
        </row>
        <row r="5070">
          <cell r="A5070" t="str">
            <v>NCU05831</v>
          </cell>
          <cell r="D5070">
            <v>1956</v>
          </cell>
          <cell r="E5070">
            <v>278451</v>
          </cell>
          <cell r="F5070">
            <v>280406</v>
          </cell>
          <cell r="G5070" t="str">
            <v>+</v>
          </cell>
          <cell r="H5070" t="str">
            <v>hypothetical protein</v>
          </cell>
          <cell r="I5070" t="str">
            <v>Linkage Group VII</v>
          </cell>
        </row>
        <row r="5071">
          <cell r="A5071" t="str">
            <v>NCU05832</v>
          </cell>
          <cell r="D5071">
            <v>1729</v>
          </cell>
          <cell r="E5071">
            <v>275887</v>
          </cell>
          <cell r="F5071">
            <v>277615</v>
          </cell>
          <cell r="G5071" t="str">
            <v>+</v>
          </cell>
          <cell r="H5071" t="str">
            <v>hypothetical protein</v>
          </cell>
          <cell r="I5071" t="str">
            <v>Linkage Group VII</v>
          </cell>
        </row>
        <row r="5072">
          <cell r="A5072" t="str">
            <v>NCU05833</v>
          </cell>
          <cell r="D5072">
            <v>3685</v>
          </cell>
          <cell r="E5072">
            <v>268268</v>
          </cell>
          <cell r="F5072">
            <v>271952</v>
          </cell>
          <cell r="G5072" t="str">
            <v>-</v>
          </cell>
          <cell r="H5072" t="str">
            <v>hypothetical protein</v>
          </cell>
          <cell r="I5072" t="str">
            <v>Linkage Group VII</v>
          </cell>
        </row>
        <row r="5073">
          <cell r="A5073" t="str">
            <v>NCU05834</v>
          </cell>
          <cell r="D5073">
            <v>1141</v>
          </cell>
          <cell r="E5073">
            <v>266560</v>
          </cell>
          <cell r="F5073">
            <v>267700</v>
          </cell>
          <cell r="G5073" t="str">
            <v>+</v>
          </cell>
          <cell r="H5073" t="str">
            <v>hypothetical protein</v>
          </cell>
          <cell r="I5073" t="str">
            <v>Linkage Group VII</v>
          </cell>
        </row>
        <row r="5074">
          <cell r="A5074" t="str">
            <v>NCU05835</v>
          </cell>
          <cell r="D5074">
            <v>2154</v>
          </cell>
          <cell r="E5074">
            <v>263513</v>
          </cell>
          <cell r="F5074">
            <v>265666</v>
          </cell>
          <cell r="G5074" t="str">
            <v>+</v>
          </cell>
          <cell r="H5074" t="str">
            <v>hypothetical protein</v>
          </cell>
          <cell r="I5074" t="str">
            <v>Linkage Group VII</v>
          </cell>
        </row>
        <row r="5075">
          <cell r="A5075" t="str">
            <v>NCU05836</v>
          </cell>
          <cell r="D5075">
            <v>2184</v>
          </cell>
          <cell r="E5075">
            <v>260062</v>
          </cell>
          <cell r="F5075">
            <v>262245</v>
          </cell>
          <cell r="G5075" t="str">
            <v>-</v>
          </cell>
          <cell r="H5075" t="str">
            <v>glycosyl hydrolase family 47 protein</v>
          </cell>
          <cell r="I5075" t="str">
            <v>Linkage Group VII</v>
          </cell>
        </row>
        <row r="5076">
          <cell r="A5076" t="str">
            <v>NCU05837</v>
          </cell>
          <cell r="D5076">
            <v>9976</v>
          </cell>
          <cell r="E5076">
            <v>247669</v>
          </cell>
          <cell r="F5076">
            <v>257644</v>
          </cell>
          <cell r="G5076" t="str">
            <v>+</v>
          </cell>
          <cell r="H5076" t="str">
            <v>vacuolar protein sorting-associated protein 13a</v>
          </cell>
          <cell r="I5076" t="str">
            <v>Linkage Group VII</v>
          </cell>
        </row>
        <row r="5077">
          <cell r="A5077" t="str">
            <v>NCU05838</v>
          </cell>
          <cell r="D5077">
            <v>1558</v>
          </cell>
          <cell r="E5077">
            <v>244121</v>
          </cell>
          <cell r="F5077">
            <v>245678</v>
          </cell>
          <cell r="G5077" t="str">
            <v>-</v>
          </cell>
          <cell r="H5077" t="str">
            <v>hypothetical protein</v>
          </cell>
          <cell r="I5077" t="str">
            <v>Linkage Group VII</v>
          </cell>
        </row>
        <row r="5078">
          <cell r="A5078" t="str">
            <v>NCU05839</v>
          </cell>
          <cell r="D5078">
            <v>990</v>
          </cell>
          <cell r="E5078">
            <v>241198</v>
          </cell>
          <cell r="F5078">
            <v>242187</v>
          </cell>
          <cell r="G5078" t="str">
            <v>-</v>
          </cell>
          <cell r="H5078" t="str">
            <v>hypothetical protein</v>
          </cell>
          <cell r="I5078" t="str">
            <v>Linkage Group VII</v>
          </cell>
        </row>
        <row r="5079">
          <cell r="A5079" t="str">
            <v>NCU05840</v>
          </cell>
          <cell r="D5079">
            <v>1495</v>
          </cell>
          <cell r="E5079">
            <v>237313</v>
          </cell>
          <cell r="F5079">
            <v>238807</v>
          </cell>
          <cell r="G5079" t="str">
            <v>-</v>
          </cell>
          <cell r="H5079" t="str">
            <v>hypothetical protein</v>
          </cell>
          <cell r="I5079" t="str">
            <v>Linkage Group VII</v>
          </cell>
        </row>
        <row r="5080">
          <cell r="A5080" t="str">
            <v>NCU05841</v>
          </cell>
          <cell r="D5080">
            <v>1592</v>
          </cell>
          <cell r="E5080">
            <v>234430</v>
          </cell>
          <cell r="F5080">
            <v>236021</v>
          </cell>
          <cell r="G5080" t="str">
            <v>-</v>
          </cell>
          <cell r="H5080" t="str">
            <v>UMTA</v>
          </cell>
          <cell r="I5080" t="str">
            <v>Linkage Group VII</v>
          </cell>
        </row>
        <row r="5081">
          <cell r="A5081" t="str">
            <v>NCU05842</v>
          </cell>
          <cell r="D5081">
            <v>2232</v>
          </cell>
          <cell r="E5081">
            <v>231296</v>
          </cell>
          <cell r="F5081">
            <v>233527</v>
          </cell>
          <cell r="G5081" t="str">
            <v>+</v>
          </cell>
          <cell r="H5081" t="str">
            <v>hypothetical protein</v>
          </cell>
          <cell r="I5081" t="str">
            <v>Linkage Group VII</v>
          </cell>
        </row>
        <row r="5082">
          <cell r="A5082" t="str">
            <v>NCU05843</v>
          </cell>
          <cell r="D5082">
            <v>2107</v>
          </cell>
          <cell r="E5082">
            <v>226527</v>
          </cell>
          <cell r="F5082">
            <v>228633</v>
          </cell>
          <cell r="G5082" t="str">
            <v>-</v>
          </cell>
          <cell r="H5082" t="str">
            <v>ammonium transporter 1</v>
          </cell>
          <cell r="I5082" t="str">
            <v>Linkage Group VII</v>
          </cell>
        </row>
        <row r="5083">
          <cell r="A5083" t="str">
            <v>NCU05844</v>
          </cell>
          <cell r="D5083">
            <v>372</v>
          </cell>
          <cell r="E5083">
            <v>225348</v>
          </cell>
          <cell r="F5083">
            <v>225719</v>
          </cell>
          <cell r="G5083" t="str">
            <v>-</v>
          </cell>
          <cell r="H5083" t="str">
            <v>hypothetical protein</v>
          </cell>
          <cell r="I5083" t="str">
            <v>Linkage Group VII</v>
          </cell>
          <cell r="J5083" t="str">
            <v>GO:0009416</v>
          </cell>
        </row>
        <row r="5084">
          <cell r="A5084" t="str">
            <v>NCU05845</v>
          </cell>
          <cell r="D5084">
            <v>1565</v>
          </cell>
          <cell r="E5084">
            <v>221943</v>
          </cell>
          <cell r="F5084">
            <v>223507</v>
          </cell>
          <cell r="G5084" t="str">
            <v>+</v>
          </cell>
          <cell r="H5084" t="str">
            <v>hypothetical protein</v>
          </cell>
          <cell r="I5084" t="str">
            <v>Linkage Group VII</v>
          </cell>
        </row>
        <row r="5085">
          <cell r="A5085" t="str">
            <v>NCU05846</v>
          </cell>
          <cell r="D5085">
            <v>2872</v>
          </cell>
          <cell r="E5085">
            <v>216786</v>
          </cell>
          <cell r="F5085">
            <v>219657</v>
          </cell>
          <cell r="G5085" t="str">
            <v>+</v>
          </cell>
          <cell r="H5085" t="str">
            <v>hypothetical protein</v>
          </cell>
          <cell r="I5085" t="str">
            <v>Linkage Group VII</v>
          </cell>
        </row>
        <row r="5086">
          <cell r="A5086" t="str">
            <v>NCU05848</v>
          </cell>
          <cell r="D5086">
            <v>1598</v>
          </cell>
          <cell r="E5086">
            <v>210407</v>
          </cell>
          <cell r="F5086">
            <v>212004</v>
          </cell>
          <cell r="G5086" t="str">
            <v>+</v>
          </cell>
          <cell r="H5086" t="str">
            <v>cytochrome P450 monooxygenase</v>
          </cell>
          <cell r="I5086" t="str">
            <v>Linkage Group VII</v>
          </cell>
        </row>
        <row r="5087">
          <cell r="A5087" t="str">
            <v>NCU05849</v>
          </cell>
          <cell r="D5087">
            <v>2323</v>
          </cell>
          <cell r="E5087">
            <v>206379</v>
          </cell>
          <cell r="F5087">
            <v>208701</v>
          </cell>
          <cell r="G5087" t="str">
            <v>+</v>
          </cell>
          <cell r="H5087" t="str">
            <v>hypothetical protein</v>
          </cell>
          <cell r="I5087" t="str">
            <v>Linkage Group VII</v>
          </cell>
        </row>
        <row r="5088">
          <cell r="A5088" t="str">
            <v>NCU05850</v>
          </cell>
          <cell r="D5088">
            <v>2163</v>
          </cell>
          <cell r="E5088">
            <v>203780</v>
          </cell>
          <cell r="F5088">
            <v>205942</v>
          </cell>
          <cell r="G5088" t="str">
            <v>+</v>
          </cell>
          <cell r="H5088" t="str">
            <v>rubredoxin-NAD(+) reductase</v>
          </cell>
          <cell r="I5088" t="str">
            <v>Linkage Group VII</v>
          </cell>
          <cell r="J5088" t="str">
            <v>GO:0009416</v>
          </cell>
        </row>
        <row r="5089">
          <cell r="A5089" t="str">
            <v>NCU05851</v>
          </cell>
          <cell r="D5089">
            <v>1905</v>
          </cell>
          <cell r="E5089">
            <v>201149</v>
          </cell>
          <cell r="F5089">
            <v>203053</v>
          </cell>
          <cell r="G5089" t="str">
            <v>+</v>
          </cell>
          <cell r="H5089" t="str">
            <v>4-coumarate-CoA ligase 1</v>
          </cell>
          <cell r="I5089" t="str">
            <v>Linkage Group VII</v>
          </cell>
        </row>
        <row r="5090">
          <cell r="A5090" t="str">
            <v>NCU05852</v>
          </cell>
          <cell r="D5090">
            <v>1114</v>
          </cell>
          <cell r="E5090">
            <v>199808</v>
          </cell>
          <cell r="F5090">
            <v>200921</v>
          </cell>
          <cell r="G5090" t="str">
            <v>+</v>
          </cell>
          <cell r="H5090" t="str">
            <v>glucuronan lyase A</v>
          </cell>
          <cell r="I5090" t="str">
            <v>Linkage Group VII</v>
          </cell>
        </row>
        <row r="5091">
          <cell r="A5091" t="str">
            <v>NCU05853</v>
          </cell>
          <cell r="D5091">
            <v>1938</v>
          </cell>
          <cell r="E5091">
            <v>197149</v>
          </cell>
          <cell r="F5091">
            <v>199086</v>
          </cell>
          <cell r="G5091" t="str">
            <v>+</v>
          </cell>
          <cell r="H5091" t="str">
            <v>MFS sugar transporter</v>
          </cell>
          <cell r="I5091" t="str">
            <v>Linkage Group VII</v>
          </cell>
        </row>
        <row r="5092">
          <cell r="A5092" t="str">
            <v>NCU05854</v>
          </cell>
          <cell r="D5092">
            <v>1957</v>
          </cell>
          <cell r="E5092">
            <v>191953</v>
          </cell>
          <cell r="F5092">
            <v>193909</v>
          </cell>
          <cell r="G5092" t="str">
            <v>+</v>
          </cell>
          <cell r="H5092" t="str">
            <v>hypothetical protein</v>
          </cell>
          <cell r="I5092" t="str">
            <v>Linkage Group VII</v>
          </cell>
        </row>
        <row r="5093">
          <cell r="A5093" t="str">
            <v>NCU05855</v>
          </cell>
          <cell r="D5093">
            <v>1588</v>
          </cell>
          <cell r="E5093">
            <v>187116</v>
          </cell>
          <cell r="F5093">
            <v>188703</v>
          </cell>
          <cell r="G5093" t="str">
            <v>-</v>
          </cell>
          <cell r="H5093" t="str">
            <v>O-methyltransferase</v>
          </cell>
          <cell r="I5093" t="str">
            <v>Linkage Group VII</v>
          </cell>
        </row>
        <row r="5094">
          <cell r="A5094" t="str">
            <v>NCU05856</v>
          </cell>
          <cell r="D5094">
            <v>3597</v>
          </cell>
          <cell r="E5094">
            <v>182113</v>
          </cell>
          <cell r="F5094">
            <v>185709</v>
          </cell>
          <cell r="G5094" t="str">
            <v>-</v>
          </cell>
          <cell r="H5094" t="str">
            <v>hypothetical protein</v>
          </cell>
          <cell r="I5094" t="str">
            <v>Linkage Group VII</v>
          </cell>
        </row>
        <row r="5095">
          <cell r="A5095" t="str">
            <v>NCU05858</v>
          </cell>
          <cell r="D5095">
            <v>4097</v>
          </cell>
          <cell r="E5095">
            <v>174361</v>
          </cell>
          <cell r="F5095">
            <v>178457</v>
          </cell>
          <cell r="G5095" t="str">
            <v>+</v>
          </cell>
          <cell r="H5095" t="str">
            <v>fatty acid oxygenase</v>
          </cell>
          <cell r="I5095" t="str">
            <v>Linkage Group VII</v>
          </cell>
          <cell r="J5095" t="str">
            <v>GO:0009416</v>
          </cell>
        </row>
        <row r="5096">
          <cell r="A5096" t="str">
            <v>NCU05859</v>
          </cell>
          <cell r="D5096">
            <v>2519</v>
          </cell>
          <cell r="E5096">
            <v>168807</v>
          </cell>
          <cell r="F5096">
            <v>171325</v>
          </cell>
          <cell r="G5096" t="str">
            <v>-</v>
          </cell>
          <cell r="H5096" t="str">
            <v>hypothetical protein</v>
          </cell>
          <cell r="I5096" t="str">
            <v>Linkage Group VII</v>
          </cell>
        </row>
        <row r="5097">
          <cell r="A5097" t="str">
            <v>NCU05860</v>
          </cell>
          <cell r="D5097">
            <v>786</v>
          </cell>
          <cell r="E5097">
            <v>167671</v>
          </cell>
          <cell r="F5097">
            <v>168456</v>
          </cell>
          <cell r="G5097" t="str">
            <v>+</v>
          </cell>
          <cell r="H5097" t="str">
            <v>hypothetical protein</v>
          </cell>
          <cell r="I5097" t="str">
            <v>Linkage Group VII</v>
          </cell>
        </row>
        <row r="5098">
          <cell r="A5098" t="str">
            <v>NCU05861</v>
          </cell>
          <cell r="D5098">
            <v>5000</v>
          </cell>
          <cell r="E5098">
            <v>161883</v>
          </cell>
          <cell r="F5098">
            <v>166882</v>
          </cell>
          <cell r="G5098" t="str">
            <v>+</v>
          </cell>
          <cell r="H5098" t="str">
            <v>hypothetical protein</v>
          </cell>
          <cell r="I5098" t="str">
            <v>Linkage Group VII</v>
          </cell>
        </row>
        <row r="5099">
          <cell r="A5099" t="str">
            <v>NCU05862</v>
          </cell>
          <cell r="D5099">
            <v>2034</v>
          </cell>
          <cell r="E5099">
            <v>157739</v>
          </cell>
          <cell r="F5099">
            <v>159772</v>
          </cell>
          <cell r="G5099" t="str">
            <v>-</v>
          </cell>
          <cell r="H5099" t="str">
            <v>hypothetical protein</v>
          </cell>
          <cell r="I5099" t="str">
            <v>Linkage Group VII</v>
          </cell>
        </row>
        <row r="5100">
          <cell r="A5100" t="str">
            <v>NCU05863</v>
          </cell>
          <cell r="D5100">
            <v>1660</v>
          </cell>
          <cell r="E5100">
            <v>155326</v>
          </cell>
          <cell r="F5100">
            <v>156985</v>
          </cell>
          <cell r="G5100" t="str">
            <v>+</v>
          </cell>
          <cell r="H5100" t="str">
            <v>hypothetical protein</v>
          </cell>
          <cell r="I5100" t="str">
            <v>Linkage Group VII</v>
          </cell>
        </row>
        <row r="5101">
          <cell r="A5101" t="str">
            <v>NCU05864</v>
          </cell>
          <cell r="D5101">
            <v>1318</v>
          </cell>
          <cell r="E5101">
            <v>152948</v>
          </cell>
          <cell r="F5101">
            <v>154265</v>
          </cell>
          <cell r="G5101" t="str">
            <v>+</v>
          </cell>
          <cell r="H5101" t="str">
            <v>hypothetical protein</v>
          </cell>
          <cell r="I5101" t="str">
            <v>Linkage Group VII</v>
          </cell>
        </row>
        <row r="5102">
          <cell r="A5102" t="str">
            <v>NCU05865</v>
          </cell>
          <cell r="D5102">
            <v>2018</v>
          </cell>
          <cell r="E5102">
            <v>150612</v>
          </cell>
          <cell r="F5102">
            <v>152629</v>
          </cell>
          <cell r="G5102" t="str">
            <v>+</v>
          </cell>
          <cell r="H5102" t="str">
            <v>hypothetical protein</v>
          </cell>
          <cell r="I5102" t="str">
            <v>Linkage Group VII</v>
          </cell>
        </row>
        <row r="5103">
          <cell r="A5103" t="str">
            <v>NCU05866</v>
          </cell>
          <cell r="D5103">
            <v>2403</v>
          </cell>
          <cell r="E5103">
            <v>146565</v>
          </cell>
          <cell r="F5103">
            <v>148967</v>
          </cell>
          <cell r="G5103" t="str">
            <v>+</v>
          </cell>
          <cell r="H5103" t="str">
            <v>hypothetical protein</v>
          </cell>
          <cell r="I5103" t="str">
            <v>Linkage Group VII</v>
          </cell>
        </row>
        <row r="5104">
          <cell r="A5104" t="str">
            <v>NCU05869</v>
          </cell>
          <cell r="D5104">
            <v>906</v>
          </cell>
          <cell r="E5104">
            <v>141516</v>
          </cell>
          <cell r="F5104">
            <v>142421</v>
          </cell>
          <cell r="G5104" t="str">
            <v>+</v>
          </cell>
          <cell r="H5104" t="str">
            <v>hypothetical protein</v>
          </cell>
          <cell r="I5104" t="str">
            <v>Linkage Group VII</v>
          </cell>
        </row>
        <row r="5105">
          <cell r="A5105" t="str">
            <v>NCU05870</v>
          </cell>
          <cell r="D5105">
            <v>1826</v>
          </cell>
          <cell r="E5105">
            <v>138805</v>
          </cell>
          <cell r="F5105">
            <v>140630</v>
          </cell>
          <cell r="G5105" t="str">
            <v>-</v>
          </cell>
          <cell r="H5105" t="str">
            <v>hypothetical protein</v>
          </cell>
          <cell r="I5105" t="str">
            <v>Linkage Group VII</v>
          </cell>
        </row>
        <row r="5106">
          <cell r="A5106" t="str">
            <v>NCU05872</v>
          </cell>
          <cell r="D5106">
            <v>1149</v>
          </cell>
          <cell r="E5106">
            <v>134358</v>
          </cell>
          <cell r="F5106">
            <v>135506</v>
          </cell>
          <cell r="G5106" t="str">
            <v>-</v>
          </cell>
          <cell r="H5106" t="str">
            <v>hypothetical protein</v>
          </cell>
          <cell r="I5106" t="str">
            <v>Linkage Group VII</v>
          </cell>
        </row>
        <row r="5107">
          <cell r="A5107" t="str">
            <v>NCU05873</v>
          </cell>
          <cell r="D5107">
            <v>2202</v>
          </cell>
          <cell r="E5107">
            <v>132185</v>
          </cell>
          <cell r="F5107">
            <v>134386</v>
          </cell>
          <cell r="G5107" t="str">
            <v>+</v>
          </cell>
          <cell r="H5107" t="str">
            <v>Amy1</v>
          </cell>
          <cell r="I5107" t="str">
            <v>Linkage Group VII</v>
          </cell>
        </row>
        <row r="5108">
          <cell r="A5108" t="str">
            <v>NCU05875</v>
          </cell>
          <cell r="D5108">
            <v>1220</v>
          </cell>
          <cell r="E5108">
            <v>122963</v>
          </cell>
          <cell r="F5108">
            <v>124182</v>
          </cell>
          <cell r="G5108" t="str">
            <v>+</v>
          </cell>
          <cell r="H5108" t="str">
            <v>hypothetical protein</v>
          </cell>
          <cell r="I5108" t="str">
            <v>Linkage Group VII</v>
          </cell>
        </row>
        <row r="5109">
          <cell r="A5109" t="str">
            <v>NCU05876</v>
          </cell>
          <cell r="D5109">
            <v>2852</v>
          </cell>
          <cell r="E5109">
            <v>118678</v>
          </cell>
          <cell r="F5109">
            <v>121529</v>
          </cell>
          <cell r="G5109" t="str">
            <v>-</v>
          </cell>
          <cell r="H5109" t="str">
            <v>pH-response regulator protein palA/rim-20</v>
          </cell>
          <cell r="I5109" t="str">
            <v>Linkage Group VII</v>
          </cell>
        </row>
        <row r="5110">
          <cell r="A5110" t="str">
            <v>NCU05877</v>
          </cell>
          <cell r="D5110">
            <v>991</v>
          </cell>
          <cell r="E5110">
            <v>116024</v>
          </cell>
          <cell r="F5110">
            <v>117014</v>
          </cell>
          <cell r="G5110" t="str">
            <v>-</v>
          </cell>
          <cell r="H5110" t="str">
            <v>hypothetical protein</v>
          </cell>
          <cell r="I5110" t="str">
            <v>Linkage Group VII</v>
          </cell>
        </row>
        <row r="5111">
          <cell r="A5111" t="str">
            <v>NCU05878</v>
          </cell>
          <cell r="D5111">
            <v>2565</v>
          </cell>
          <cell r="E5111">
            <v>111829</v>
          </cell>
          <cell r="F5111">
            <v>114393</v>
          </cell>
          <cell r="G5111" t="str">
            <v>+</v>
          </cell>
          <cell r="H5111" t="str">
            <v>hypothetical protein</v>
          </cell>
          <cell r="I5111" t="str">
            <v>Linkage Group VII</v>
          </cell>
        </row>
        <row r="5112">
          <cell r="A5112" t="str">
            <v>NCU05880</v>
          </cell>
          <cell r="D5112">
            <v>3780</v>
          </cell>
          <cell r="E5112">
            <v>104250</v>
          </cell>
          <cell r="F5112">
            <v>108029</v>
          </cell>
          <cell r="G5112" t="str">
            <v>+</v>
          </cell>
          <cell r="H5112" t="str">
            <v>hypothetical protein</v>
          </cell>
          <cell r="I5112" t="str">
            <v>Linkage Group VII</v>
          </cell>
        </row>
        <row r="5113">
          <cell r="A5113" t="str">
            <v>NCU05881</v>
          </cell>
          <cell r="D5113">
            <v>2820</v>
          </cell>
          <cell r="E5113">
            <v>100565</v>
          </cell>
          <cell r="F5113">
            <v>103384</v>
          </cell>
          <cell r="G5113" t="str">
            <v>+</v>
          </cell>
          <cell r="H5113" t="str">
            <v>DUF500 and UBA/TS-N domain-containing protein</v>
          </cell>
          <cell r="I5113" t="str">
            <v>Linkage Group VII</v>
          </cell>
          <cell r="J5113" t="str">
            <v>GO:0043331</v>
          </cell>
        </row>
        <row r="5114">
          <cell r="A5114" t="str">
            <v>NCU05882</v>
          </cell>
          <cell r="D5114">
            <v>1929</v>
          </cell>
          <cell r="E5114">
            <v>98281</v>
          </cell>
          <cell r="F5114">
            <v>100209</v>
          </cell>
          <cell r="G5114" t="str">
            <v>-</v>
          </cell>
          <cell r="H5114" t="str">
            <v>cellulase</v>
          </cell>
          <cell r="I5114" t="str">
            <v>Linkage Group VII</v>
          </cell>
          <cell r="J5114" t="str">
            <v>GO:0009416</v>
          </cell>
        </row>
        <row r="5115">
          <cell r="A5115" t="str">
            <v>NCU05883</v>
          </cell>
          <cell r="D5115">
            <v>2244</v>
          </cell>
          <cell r="E5115">
            <v>96025</v>
          </cell>
          <cell r="F5115">
            <v>98268</v>
          </cell>
          <cell r="G5115" t="str">
            <v>+</v>
          </cell>
          <cell r="H5115" t="str">
            <v>xenobiotic compound monooxygenase</v>
          </cell>
          <cell r="I5115" t="str">
            <v>Linkage Group VII</v>
          </cell>
        </row>
        <row r="5116">
          <cell r="A5116" t="str">
            <v>NCU05884</v>
          </cell>
          <cell r="D5116">
            <v>1680</v>
          </cell>
          <cell r="E5116">
            <v>93835</v>
          </cell>
          <cell r="F5116">
            <v>95514</v>
          </cell>
          <cell r="G5116" t="str">
            <v>+</v>
          </cell>
          <cell r="H5116" t="str">
            <v>MFS transporter Seo1</v>
          </cell>
          <cell r="I5116" t="str">
            <v>Linkage Group VII</v>
          </cell>
        </row>
        <row r="5117">
          <cell r="A5117" t="str">
            <v>NCU05885</v>
          </cell>
          <cell r="D5117">
            <v>2175</v>
          </cell>
          <cell r="E5117">
            <v>90093</v>
          </cell>
          <cell r="F5117">
            <v>92267</v>
          </cell>
          <cell r="G5117" t="str">
            <v>-</v>
          </cell>
          <cell r="H5117" t="str">
            <v>flavin-binding monooxygenase</v>
          </cell>
          <cell r="I5117" t="str">
            <v>Linkage Group VII</v>
          </cell>
        </row>
        <row r="5118">
          <cell r="A5118" t="str">
            <v>NCU05886</v>
          </cell>
          <cell r="D5118">
            <v>1712</v>
          </cell>
          <cell r="E5118">
            <v>87361</v>
          </cell>
          <cell r="F5118">
            <v>89072</v>
          </cell>
          <cell r="G5118" t="str">
            <v>-</v>
          </cell>
          <cell r="H5118" t="str">
            <v>DUF895 domain membrane protein</v>
          </cell>
          <cell r="I5118" t="str">
            <v>Linkage Group VII</v>
          </cell>
        </row>
        <row r="5119">
          <cell r="A5119" t="str">
            <v>NCU05887</v>
          </cell>
          <cell r="D5119">
            <v>1574</v>
          </cell>
          <cell r="E5119">
            <v>85351</v>
          </cell>
          <cell r="F5119">
            <v>86924</v>
          </cell>
          <cell r="G5119" t="str">
            <v>+</v>
          </cell>
          <cell r="H5119" t="str">
            <v>oxidoreductase</v>
          </cell>
          <cell r="I5119" t="str">
            <v>Linkage Group VII</v>
          </cell>
        </row>
        <row r="5120">
          <cell r="A5120" t="str">
            <v>NCU05888</v>
          </cell>
          <cell r="D5120">
            <v>1750</v>
          </cell>
          <cell r="E5120">
            <v>82404</v>
          </cell>
          <cell r="F5120">
            <v>84153</v>
          </cell>
          <cell r="G5120" t="str">
            <v>-</v>
          </cell>
          <cell r="H5120" t="str">
            <v>dibenzothiophene desulfurization enzyme A</v>
          </cell>
          <cell r="I5120" t="str">
            <v>Linkage Group VII</v>
          </cell>
        </row>
        <row r="5121">
          <cell r="A5121" t="str">
            <v>NCU05889</v>
          </cell>
          <cell r="D5121">
            <v>2391</v>
          </cell>
          <cell r="E5121">
            <v>78376</v>
          </cell>
          <cell r="F5121">
            <v>80766</v>
          </cell>
          <cell r="G5121" t="str">
            <v>+</v>
          </cell>
          <cell r="H5121" t="str">
            <v>eukaryotic translation initiation factor 3 subunit 6</v>
          </cell>
          <cell r="I5121" t="str">
            <v>Linkage Group VII</v>
          </cell>
        </row>
        <row r="5122">
          <cell r="A5122" t="str">
            <v>NCU05890</v>
          </cell>
          <cell r="D5122">
            <v>1270</v>
          </cell>
          <cell r="E5122">
            <v>76360</v>
          </cell>
          <cell r="F5122">
            <v>77629</v>
          </cell>
          <cell r="G5122" t="str">
            <v>-</v>
          </cell>
          <cell r="H5122" t="str">
            <v>hypothetical protein</v>
          </cell>
          <cell r="I5122" t="str">
            <v>Linkage Group VII</v>
          </cell>
          <cell r="J5122" t="str">
            <v>GO:0005762,GO:0003735,GO:0006412</v>
          </cell>
        </row>
        <row r="5123">
          <cell r="A5123" t="str">
            <v>NCU05891</v>
          </cell>
          <cell r="D5123">
            <v>3949</v>
          </cell>
          <cell r="E5123">
            <v>71956</v>
          </cell>
          <cell r="F5123">
            <v>75904</v>
          </cell>
          <cell r="G5123" t="str">
            <v>+</v>
          </cell>
          <cell r="H5123" t="str">
            <v>arid/bright domain-containing protein</v>
          </cell>
          <cell r="I5123" t="str">
            <v>Linkage Group VII</v>
          </cell>
        </row>
        <row r="5124">
          <cell r="A5124" t="str">
            <v>NCU05892</v>
          </cell>
          <cell r="D5124">
            <v>938</v>
          </cell>
          <cell r="E5124">
            <v>69105</v>
          </cell>
          <cell r="F5124">
            <v>70042</v>
          </cell>
          <cell r="G5124" t="str">
            <v>-</v>
          </cell>
          <cell r="H5124" t="str">
            <v>hypothetical protein</v>
          </cell>
          <cell r="I5124" t="str">
            <v>Linkage Group VII</v>
          </cell>
        </row>
        <row r="5125">
          <cell r="A5125" t="str">
            <v>NCU05893</v>
          </cell>
          <cell r="D5125">
            <v>1023</v>
          </cell>
          <cell r="E5125">
            <v>65591</v>
          </cell>
          <cell r="F5125">
            <v>66613</v>
          </cell>
          <cell r="G5125" t="str">
            <v>-</v>
          </cell>
          <cell r="H5125" t="str">
            <v>AT DNA binding protein</v>
          </cell>
          <cell r="I5125" t="str">
            <v>Linkage Group VII</v>
          </cell>
        </row>
        <row r="5126">
          <cell r="A5126" t="str">
            <v>NCU05894</v>
          </cell>
          <cell r="D5126">
            <v>1406</v>
          </cell>
          <cell r="E5126">
            <v>64009</v>
          </cell>
          <cell r="F5126">
            <v>65414</v>
          </cell>
          <cell r="G5126" t="str">
            <v>+</v>
          </cell>
          <cell r="H5126" t="str">
            <v>hypothetical protein</v>
          </cell>
          <cell r="I5126" t="str">
            <v>Linkage Group VII</v>
          </cell>
        </row>
        <row r="5127">
          <cell r="A5127" t="str">
            <v>NCU05895</v>
          </cell>
          <cell r="D5127">
            <v>3981</v>
          </cell>
          <cell r="E5127">
            <v>58969</v>
          </cell>
          <cell r="F5127">
            <v>62949</v>
          </cell>
          <cell r="G5127" t="str">
            <v>-</v>
          </cell>
          <cell r="H5127" t="str">
            <v>calcofluor white hypersensitive protein</v>
          </cell>
          <cell r="I5127" t="str">
            <v>Linkage Group VII</v>
          </cell>
        </row>
        <row r="5128">
          <cell r="A5128" t="str">
            <v>NCU05896</v>
          </cell>
          <cell r="D5128">
            <v>1413</v>
          </cell>
          <cell r="E5128">
            <v>56282</v>
          </cell>
          <cell r="F5128">
            <v>57694</v>
          </cell>
          <cell r="G5128" t="str">
            <v>-</v>
          </cell>
          <cell r="H5128" t="str">
            <v>SesB</v>
          </cell>
          <cell r="I5128" t="str">
            <v>Linkage Group VII</v>
          </cell>
        </row>
        <row r="5129">
          <cell r="A5129" t="str">
            <v>NCU05897</v>
          </cell>
          <cell r="D5129">
            <v>2135</v>
          </cell>
          <cell r="E5129">
            <v>52953</v>
          </cell>
          <cell r="F5129">
            <v>55087</v>
          </cell>
          <cell r="G5129" t="str">
            <v>+</v>
          </cell>
          <cell r="H5129" t="str">
            <v>l-fucose permease</v>
          </cell>
          <cell r="I5129" t="str">
            <v>Linkage Group VII</v>
          </cell>
          <cell r="J5129" t="str">
            <v>GO:0009416</v>
          </cell>
        </row>
        <row r="5130">
          <cell r="A5130" t="str">
            <v>NCU05899</v>
          </cell>
          <cell r="D5130">
            <v>1987</v>
          </cell>
          <cell r="E5130">
            <v>36560</v>
          </cell>
          <cell r="F5130">
            <v>38546</v>
          </cell>
          <cell r="G5130" t="str">
            <v>+</v>
          </cell>
          <cell r="H5130" t="str">
            <v>flotillin domain-containing protein</v>
          </cell>
          <cell r="I5130" t="str">
            <v>Linkage Group VII</v>
          </cell>
        </row>
        <row r="5131">
          <cell r="A5131" t="str">
            <v>NCU05900</v>
          </cell>
          <cell r="D5131">
            <v>1495</v>
          </cell>
          <cell r="E5131">
            <v>33615</v>
          </cell>
          <cell r="F5131">
            <v>35109</v>
          </cell>
          <cell r="G5131" t="str">
            <v>-</v>
          </cell>
          <cell r="H5131" t="str">
            <v>hypothetical protein</v>
          </cell>
          <cell r="I5131" t="str">
            <v>Linkage Group VII</v>
          </cell>
        </row>
        <row r="5132">
          <cell r="A5132" t="str">
            <v>NCU05901</v>
          </cell>
          <cell r="D5132">
            <v>6998</v>
          </cell>
          <cell r="E5132">
            <v>27193</v>
          </cell>
          <cell r="F5132">
            <v>34190</v>
          </cell>
          <cell r="G5132" t="str">
            <v>+</v>
          </cell>
          <cell r="H5132" t="str">
            <v>hypothetical protein</v>
          </cell>
          <cell r="I5132" t="str">
            <v>Linkage Group VII</v>
          </cell>
        </row>
        <row r="5133">
          <cell r="A5133" t="str">
            <v>NCU05902</v>
          </cell>
          <cell r="D5133">
            <v>4539</v>
          </cell>
          <cell r="E5133">
            <v>21586</v>
          </cell>
          <cell r="F5133">
            <v>26124</v>
          </cell>
          <cell r="G5133" t="str">
            <v>-</v>
          </cell>
          <cell r="H5133" t="str">
            <v>vacuolar assembly protein</v>
          </cell>
          <cell r="I5133" t="str">
            <v>Linkage Group VII</v>
          </cell>
        </row>
        <row r="5134">
          <cell r="A5134" t="str">
            <v>NCU05903</v>
          </cell>
          <cell r="D5134">
            <v>1217</v>
          </cell>
          <cell r="E5134">
            <v>19795</v>
          </cell>
          <cell r="F5134">
            <v>21011</v>
          </cell>
          <cell r="G5134" t="str">
            <v>-</v>
          </cell>
          <cell r="H5134" t="str">
            <v>hypothetical protein</v>
          </cell>
          <cell r="I5134" t="str">
            <v>Linkage Group VII</v>
          </cell>
        </row>
        <row r="5135">
          <cell r="A5135" t="str">
            <v>NCU05906</v>
          </cell>
          <cell r="D5135">
            <v>1547</v>
          </cell>
          <cell r="E5135">
            <v>3505213</v>
          </cell>
          <cell r="F5135">
            <v>3506759</v>
          </cell>
          <cell r="G5135" t="str">
            <v>+</v>
          </cell>
          <cell r="H5135" t="str">
            <v>hypothetical protein</v>
          </cell>
          <cell r="I5135" t="str">
            <v>Linkage Group VI</v>
          </cell>
        </row>
        <row r="5136">
          <cell r="A5136" t="str">
            <v>NCU05907</v>
          </cell>
          <cell r="D5136">
            <v>390</v>
          </cell>
          <cell r="E5136">
            <v>3503487</v>
          </cell>
          <cell r="F5136">
            <v>3503876</v>
          </cell>
          <cell r="G5136" t="str">
            <v>-</v>
          </cell>
          <cell r="H5136" t="str">
            <v>hypothetical protein</v>
          </cell>
          <cell r="I5136" t="str">
            <v>Linkage Group VI</v>
          </cell>
        </row>
        <row r="5137">
          <cell r="A5137" t="str">
            <v>NCU05908</v>
          </cell>
          <cell r="D5137">
            <v>2167</v>
          </cell>
          <cell r="E5137">
            <v>3500912</v>
          </cell>
          <cell r="F5137">
            <v>3503078</v>
          </cell>
          <cell r="G5137" t="str">
            <v>-</v>
          </cell>
          <cell r="H5137" t="str">
            <v>hypothetical protein</v>
          </cell>
          <cell r="I5137" t="str">
            <v>Linkage Group VI</v>
          </cell>
        </row>
        <row r="5138">
          <cell r="A5138" t="str">
            <v>NCU05909</v>
          </cell>
          <cell r="D5138">
            <v>1956</v>
          </cell>
          <cell r="E5138">
            <v>3498506</v>
          </cell>
          <cell r="F5138">
            <v>3500461</v>
          </cell>
          <cell r="G5138" t="str">
            <v>-</v>
          </cell>
          <cell r="H5138" t="str">
            <v>hypothetical protein</v>
          </cell>
          <cell r="I5138" t="str">
            <v>Linkage Group VI</v>
          </cell>
        </row>
        <row r="5139">
          <cell r="A5139" t="str">
            <v>NCU05910</v>
          </cell>
          <cell r="D5139">
            <v>606</v>
          </cell>
          <cell r="E5139">
            <v>3497366</v>
          </cell>
          <cell r="F5139">
            <v>3497971</v>
          </cell>
          <cell r="G5139" t="str">
            <v>+</v>
          </cell>
          <cell r="H5139" t="str">
            <v>hypothetical protein</v>
          </cell>
          <cell r="I5139" t="str">
            <v>Linkage Group VI</v>
          </cell>
        </row>
        <row r="5140">
          <cell r="A5140" t="str">
            <v>NCU05911</v>
          </cell>
          <cell r="D5140">
            <v>468</v>
          </cell>
          <cell r="E5140">
            <v>3496261</v>
          </cell>
          <cell r="F5140">
            <v>3496728</v>
          </cell>
          <cell r="G5140" t="str">
            <v>+</v>
          </cell>
          <cell r="H5140" t="str">
            <v>hypothetical protein</v>
          </cell>
          <cell r="I5140" t="str">
            <v>Linkage Group VI</v>
          </cell>
        </row>
        <row r="5141">
          <cell r="A5141" t="str">
            <v>NCU05912</v>
          </cell>
          <cell r="D5141">
            <v>1106</v>
          </cell>
          <cell r="E5141">
            <v>3494311</v>
          </cell>
          <cell r="F5141">
            <v>3495416</v>
          </cell>
          <cell r="G5141" t="str">
            <v>+</v>
          </cell>
          <cell r="H5141" t="str">
            <v>hypothetical protein</v>
          </cell>
          <cell r="I5141" t="str">
            <v>Linkage Group VI</v>
          </cell>
        </row>
        <row r="5142">
          <cell r="A5142" t="str">
            <v>NCU05914</v>
          </cell>
          <cell r="D5142">
            <v>1029</v>
          </cell>
          <cell r="E5142">
            <v>3486320</v>
          </cell>
          <cell r="F5142">
            <v>3487348</v>
          </cell>
          <cell r="G5142" t="str">
            <v>+</v>
          </cell>
          <cell r="H5142" t="str">
            <v>hypothetical protein</v>
          </cell>
          <cell r="I5142" t="str">
            <v>Linkage Group VI</v>
          </cell>
        </row>
        <row r="5143">
          <cell r="A5143" t="str">
            <v>NCU05915</v>
          </cell>
          <cell r="D5143">
            <v>1535</v>
          </cell>
          <cell r="E5143">
            <v>3483461</v>
          </cell>
          <cell r="F5143">
            <v>3484995</v>
          </cell>
          <cell r="G5143" t="str">
            <v>+</v>
          </cell>
          <cell r="H5143" t="str">
            <v>hypothetical protein</v>
          </cell>
          <cell r="I5143" t="str">
            <v>Linkage Group VI</v>
          </cell>
        </row>
        <row r="5144">
          <cell r="A5144" t="str">
            <v>NCU05916</v>
          </cell>
          <cell r="D5144">
            <v>1874</v>
          </cell>
          <cell r="E5144">
            <v>3480597</v>
          </cell>
          <cell r="F5144">
            <v>3482470</v>
          </cell>
          <cell r="G5144" t="str">
            <v>-</v>
          </cell>
          <cell r="H5144" t="str">
            <v>alpha-1,3-mannosyltransferase CMT1</v>
          </cell>
          <cell r="I5144" t="str">
            <v>Linkage Group VI</v>
          </cell>
        </row>
        <row r="5145">
          <cell r="A5145" t="str">
            <v>NCU05917</v>
          </cell>
          <cell r="D5145">
            <v>1161</v>
          </cell>
          <cell r="E5145">
            <v>3479341</v>
          </cell>
          <cell r="F5145">
            <v>3480501</v>
          </cell>
          <cell r="G5145" t="str">
            <v>-</v>
          </cell>
          <cell r="H5145" t="str">
            <v>hypothetical protein</v>
          </cell>
          <cell r="I5145" t="str">
            <v>Linkage Group VI</v>
          </cell>
        </row>
        <row r="5146">
          <cell r="A5146" t="str">
            <v>NCU05918</v>
          </cell>
          <cell r="D5146">
            <v>1980</v>
          </cell>
          <cell r="E5146">
            <v>3477014</v>
          </cell>
          <cell r="F5146">
            <v>3478993</v>
          </cell>
          <cell r="G5146" t="str">
            <v>+</v>
          </cell>
          <cell r="H5146" t="str">
            <v>hypothetical protein</v>
          </cell>
          <cell r="I5146" t="str">
            <v>Linkage Group VI</v>
          </cell>
        </row>
        <row r="5147">
          <cell r="A5147" t="str">
            <v>NCU05919</v>
          </cell>
          <cell r="D5147">
            <v>1827</v>
          </cell>
          <cell r="E5147">
            <v>3472774</v>
          </cell>
          <cell r="F5147">
            <v>3474600</v>
          </cell>
          <cell r="G5147" t="str">
            <v>-</v>
          </cell>
          <cell r="H5147" t="str">
            <v>hypothetical protein</v>
          </cell>
          <cell r="I5147" t="str">
            <v>Linkage Group VI</v>
          </cell>
        </row>
        <row r="5148">
          <cell r="A5148" t="str">
            <v>NCU05920</v>
          </cell>
          <cell r="D5148">
            <v>1244</v>
          </cell>
          <cell r="E5148">
            <v>3470245</v>
          </cell>
          <cell r="F5148">
            <v>3471488</v>
          </cell>
          <cell r="G5148" t="str">
            <v>+</v>
          </cell>
          <cell r="H5148" t="str">
            <v>hypothetical protein</v>
          </cell>
          <cell r="I5148" t="str">
            <v>Linkage Group VI</v>
          </cell>
        </row>
        <row r="5149">
          <cell r="A5149" t="str">
            <v>NCU05921</v>
          </cell>
          <cell r="D5149">
            <v>1390</v>
          </cell>
          <cell r="E5149">
            <v>3467021</v>
          </cell>
          <cell r="F5149">
            <v>3468410</v>
          </cell>
          <cell r="G5149" t="str">
            <v>-</v>
          </cell>
          <cell r="H5149" t="str">
            <v>hypothetical protein</v>
          </cell>
          <cell r="I5149" t="str">
            <v>Linkage Group VI</v>
          </cell>
        </row>
        <row r="5150">
          <cell r="A5150" t="str">
            <v>NCU05922</v>
          </cell>
          <cell r="D5150">
            <v>1756</v>
          </cell>
          <cell r="E5150">
            <v>3465259</v>
          </cell>
          <cell r="F5150">
            <v>3467014</v>
          </cell>
          <cell r="G5150" t="str">
            <v>+</v>
          </cell>
          <cell r="H5150" t="str">
            <v>hypothetical protein</v>
          </cell>
          <cell r="I5150" t="str">
            <v>Linkage Group VI</v>
          </cell>
        </row>
        <row r="5151">
          <cell r="A5151" t="str">
            <v>NCU05923</v>
          </cell>
          <cell r="D5151">
            <v>3064</v>
          </cell>
          <cell r="E5151">
            <v>3461038</v>
          </cell>
          <cell r="F5151">
            <v>3464101</v>
          </cell>
          <cell r="G5151" t="str">
            <v>+</v>
          </cell>
          <cell r="H5151" t="str">
            <v>cellobiose dehydrogenase</v>
          </cell>
          <cell r="I5151" t="str">
            <v>Linkage Group VI</v>
          </cell>
        </row>
        <row r="5152">
          <cell r="A5152" t="str">
            <v>NCU05924</v>
          </cell>
          <cell r="D5152">
            <v>1119</v>
          </cell>
          <cell r="E5152">
            <v>3456057</v>
          </cell>
          <cell r="F5152">
            <v>3457175</v>
          </cell>
          <cell r="G5152" t="str">
            <v>+</v>
          </cell>
          <cell r="H5152" t="str">
            <v>endo-1,4-beta-xylanase</v>
          </cell>
          <cell r="I5152" t="str">
            <v>Linkage Group VI</v>
          </cell>
        </row>
        <row r="5153">
          <cell r="A5153" t="str">
            <v>NCU05925</v>
          </cell>
          <cell r="D5153">
            <v>3480</v>
          </cell>
          <cell r="E5153">
            <v>3449832</v>
          </cell>
          <cell r="F5153">
            <v>3453311</v>
          </cell>
          <cell r="G5153" t="str">
            <v>-</v>
          </cell>
          <cell r="H5153" t="str">
            <v>hypothetical protein</v>
          </cell>
          <cell r="I5153" t="str">
            <v>Linkage Group VI</v>
          </cell>
        </row>
        <row r="5154">
          <cell r="A5154" t="str">
            <v>NCU05926</v>
          </cell>
          <cell r="D5154">
            <v>3683</v>
          </cell>
          <cell r="E5154">
            <v>3442087</v>
          </cell>
          <cell r="F5154">
            <v>3445769</v>
          </cell>
          <cell r="G5154" t="str">
            <v>-</v>
          </cell>
          <cell r="H5154" t="str">
            <v>hypothetical protein</v>
          </cell>
          <cell r="I5154" t="str">
            <v>Linkage Group VI</v>
          </cell>
        </row>
        <row r="5155">
          <cell r="A5155" t="str">
            <v>NCU05927</v>
          </cell>
          <cell r="D5155">
            <v>2860</v>
          </cell>
          <cell r="E5155">
            <v>3439079</v>
          </cell>
          <cell r="F5155">
            <v>3441938</v>
          </cell>
          <cell r="G5155" t="str">
            <v>-</v>
          </cell>
          <cell r="H5155" t="str">
            <v>GTP-binding protein GUF1</v>
          </cell>
          <cell r="I5155" t="str">
            <v>Linkage Group VI</v>
          </cell>
          <cell r="J5155" t="str">
            <v>GO:0003924,GO:0005761,GO:0045727,GO:0043331,GO:0005739,GO:0043022,GO:0005759</v>
          </cell>
        </row>
        <row r="5156">
          <cell r="A5156" t="str">
            <v>NCU05928</v>
          </cell>
          <cell r="D5156">
            <v>1191</v>
          </cell>
          <cell r="E5156">
            <v>3436984</v>
          </cell>
          <cell r="F5156">
            <v>3438174</v>
          </cell>
          <cell r="G5156" t="str">
            <v>+</v>
          </cell>
          <cell r="H5156" t="str">
            <v>hypothetical protein</v>
          </cell>
          <cell r="I5156" t="str">
            <v>Linkage Group VI</v>
          </cell>
        </row>
        <row r="5157">
          <cell r="A5157" t="str">
            <v>NCU05929</v>
          </cell>
          <cell r="D5157">
            <v>1419</v>
          </cell>
          <cell r="E5157">
            <v>3434636</v>
          </cell>
          <cell r="F5157">
            <v>3436054</v>
          </cell>
          <cell r="G5157" t="str">
            <v>-</v>
          </cell>
          <cell r="H5157" t="str">
            <v>hypothetical protein</v>
          </cell>
          <cell r="I5157" t="str">
            <v>Linkage Group VI</v>
          </cell>
        </row>
        <row r="5158">
          <cell r="A5158" t="str">
            <v>NCU05931</v>
          </cell>
          <cell r="D5158">
            <v>2376</v>
          </cell>
          <cell r="E5158">
            <v>3428525</v>
          </cell>
          <cell r="F5158">
            <v>3430900</v>
          </cell>
          <cell r="G5158" t="str">
            <v>-</v>
          </cell>
          <cell r="H5158" t="str">
            <v>hypothetical protein</v>
          </cell>
          <cell r="I5158" t="str">
            <v>Linkage Group VI</v>
          </cell>
        </row>
        <row r="5159">
          <cell r="A5159" t="str">
            <v>NCU05932</v>
          </cell>
          <cell r="D5159">
            <v>1479</v>
          </cell>
          <cell r="E5159">
            <v>3425873</v>
          </cell>
          <cell r="F5159">
            <v>3427351</v>
          </cell>
          <cell r="G5159" t="str">
            <v>-</v>
          </cell>
          <cell r="H5159" t="str">
            <v>hypothetical protein</v>
          </cell>
          <cell r="I5159" t="str">
            <v>Linkage Group VI</v>
          </cell>
        </row>
        <row r="5160">
          <cell r="A5160" t="str">
            <v>NCU05933</v>
          </cell>
          <cell r="D5160">
            <v>1803</v>
          </cell>
          <cell r="E5160">
            <v>3421605</v>
          </cell>
          <cell r="F5160">
            <v>3423407</v>
          </cell>
          <cell r="G5160" t="str">
            <v>+</v>
          </cell>
          <cell r="H5160" t="str">
            <v>hypothetical protein</v>
          </cell>
          <cell r="I5160" t="str">
            <v>Linkage Group VI</v>
          </cell>
        </row>
        <row r="5161">
          <cell r="A5161" t="str">
            <v>NCU05934</v>
          </cell>
          <cell r="D5161">
            <v>1718</v>
          </cell>
          <cell r="E5161">
            <v>3404659</v>
          </cell>
          <cell r="F5161">
            <v>3406376</v>
          </cell>
          <cell r="G5161" t="str">
            <v>-</v>
          </cell>
          <cell r="H5161" t="str">
            <v>hypothetical protein</v>
          </cell>
          <cell r="I5161" t="str">
            <v>Linkage Group VI</v>
          </cell>
        </row>
        <row r="5162">
          <cell r="A5162" t="str">
            <v>NCU05935</v>
          </cell>
          <cell r="D5162">
            <v>1623</v>
          </cell>
          <cell r="E5162">
            <v>3402225</v>
          </cell>
          <cell r="F5162">
            <v>3403847</v>
          </cell>
          <cell r="G5162" t="str">
            <v>+</v>
          </cell>
          <cell r="H5162" t="str">
            <v>hypothetical protein</v>
          </cell>
          <cell r="I5162" t="str">
            <v>Linkage Group VI</v>
          </cell>
        </row>
        <row r="5163">
          <cell r="A5163" t="str">
            <v>NCU05936</v>
          </cell>
          <cell r="D5163">
            <v>3072</v>
          </cell>
          <cell r="E5163">
            <v>3397178</v>
          </cell>
          <cell r="F5163">
            <v>3400249</v>
          </cell>
          <cell r="G5163" t="str">
            <v>+</v>
          </cell>
          <cell r="H5163" t="str">
            <v>hypothetical protein</v>
          </cell>
          <cell r="I5163" t="str">
            <v>Linkage Group VI</v>
          </cell>
        </row>
        <row r="5164">
          <cell r="A5164" t="str">
            <v>NCU05937</v>
          </cell>
          <cell r="D5164">
            <v>2167</v>
          </cell>
          <cell r="E5164">
            <v>3393588</v>
          </cell>
          <cell r="F5164">
            <v>3395754</v>
          </cell>
          <cell r="G5164" t="str">
            <v>-</v>
          </cell>
          <cell r="H5164" t="str">
            <v>GDP-mannose pyrophosphorylase</v>
          </cell>
          <cell r="I5164" t="str">
            <v>Linkage Group VI</v>
          </cell>
        </row>
        <row r="5165">
          <cell r="A5165" t="str">
            <v>NCU05938</v>
          </cell>
          <cell r="D5165">
            <v>2228</v>
          </cell>
          <cell r="E5165">
            <v>3391218</v>
          </cell>
          <cell r="F5165">
            <v>3393445</v>
          </cell>
          <cell r="G5165" t="str">
            <v>+</v>
          </cell>
          <cell r="H5165" t="str">
            <v>hypothetical protein</v>
          </cell>
          <cell r="I5165" t="str">
            <v>Linkage Group VI</v>
          </cell>
        </row>
        <row r="5166">
          <cell r="A5166" t="str">
            <v>NCU05939</v>
          </cell>
          <cell r="D5166">
            <v>2949</v>
          </cell>
          <cell r="E5166">
            <v>3383230</v>
          </cell>
          <cell r="F5166">
            <v>3386178</v>
          </cell>
          <cell r="G5166" t="str">
            <v>-</v>
          </cell>
          <cell r="H5166" t="str">
            <v>cell division control protein 4</v>
          </cell>
          <cell r="I5166" t="str">
            <v>Linkage Group VI</v>
          </cell>
        </row>
        <row r="5167">
          <cell r="A5167" t="str">
            <v>NCU05940</v>
          </cell>
          <cell r="D5167">
            <v>1689</v>
          </cell>
          <cell r="E5167">
            <v>3379632</v>
          </cell>
          <cell r="F5167">
            <v>3381320</v>
          </cell>
          <cell r="G5167" t="str">
            <v>+</v>
          </cell>
          <cell r="H5167" t="str">
            <v>hypothetical protein</v>
          </cell>
          <cell r="I5167" t="str">
            <v>Linkage Group VI</v>
          </cell>
        </row>
        <row r="5168">
          <cell r="A5168" t="str">
            <v>NCU05941</v>
          </cell>
          <cell r="D5168">
            <v>1729</v>
          </cell>
          <cell r="E5168">
            <v>3377044</v>
          </cell>
          <cell r="F5168">
            <v>3378772</v>
          </cell>
          <cell r="G5168" t="str">
            <v>-</v>
          </cell>
          <cell r="H5168" t="str">
            <v>PAP2 domain-containing protein</v>
          </cell>
          <cell r="I5168" t="str">
            <v>Linkage Group VI</v>
          </cell>
        </row>
        <row r="5169">
          <cell r="A5169" t="str">
            <v>NCU05942</v>
          </cell>
          <cell r="D5169">
            <v>1340</v>
          </cell>
          <cell r="E5169">
            <v>3375836</v>
          </cell>
          <cell r="F5169">
            <v>3377175</v>
          </cell>
          <cell r="G5169" t="str">
            <v>+</v>
          </cell>
          <cell r="H5169" t="str">
            <v>proteasome component Y13</v>
          </cell>
          <cell r="I5169" t="str">
            <v>Linkage Group VI</v>
          </cell>
          <cell r="J5169" t="str">
            <v>GO:0019773,GO:0006511,GO:0004175,GO:0030447</v>
          </cell>
        </row>
        <row r="5170">
          <cell r="A5170" t="str">
            <v>NCU05943</v>
          </cell>
          <cell r="D5170">
            <v>3933</v>
          </cell>
          <cell r="E5170">
            <v>3370529</v>
          </cell>
          <cell r="F5170">
            <v>3374461</v>
          </cell>
          <cell r="G5170" t="str">
            <v>-</v>
          </cell>
          <cell r="H5170" t="str">
            <v>hypothetical protein</v>
          </cell>
          <cell r="I5170" t="str">
            <v>Linkage Group VI</v>
          </cell>
        </row>
        <row r="5171">
          <cell r="A5171" t="str">
            <v>NCU05944</v>
          </cell>
          <cell r="D5171">
            <v>1460</v>
          </cell>
          <cell r="E5171">
            <v>3368079</v>
          </cell>
          <cell r="F5171">
            <v>3369538</v>
          </cell>
          <cell r="G5171" t="str">
            <v>+</v>
          </cell>
          <cell r="H5171" t="str">
            <v>hypothetical protein</v>
          </cell>
          <cell r="I5171" t="str">
            <v>Linkage Group VI</v>
          </cell>
        </row>
        <row r="5172">
          <cell r="A5172" t="str">
            <v>NCU05945</v>
          </cell>
          <cell r="D5172">
            <v>1535</v>
          </cell>
          <cell r="E5172">
            <v>3366110</v>
          </cell>
          <cell r="F5172">
            <v>3367644</v>
          </cell>
          <cell r="G5172" t="str">
            <v>-</v>
          </cell>
          <cell r="H5172" t="str">
            <v>hypothetical protein</v>
          </cell>
          <cell r="I5172" t="str">
            <v>Linkage Group VI</v>
          </cell>
        </row>
        <row r="5173">
          <cell r="A5173" t="str">
            <v>NCU05946</v>
          </cell>
          <cell r="D5173">
            <v>563</v>
          </cell>
          <cell r="E5173">
            <v>3365065</v>
          </cell>
          <cell r="F5173">
            <v>3365627</v>
          </cell>
          <cell r="G5173" t="str">
            <v>-</v>
          </cell>
          <cell r="H5173" t="str">
            <v>hypothetical protein</v>
          </cell>
          <cell r="I5173" t="str">
            <v>Linkage Group VI</v>
          </cell>
        </row>
        <row r="5174">
          <cell r="A5174" t="str">
            <v>NCU05947</v>
          </cell>
          <cell r="D5174">
            <v>495</v>
          </cell>
          <cell r="E5174">
            <v>3355960</v>
          </cell>
          <cell r="F5174">
            <v>3356454</v>
          </cell>
          <cell r="G5174" t="str">
            <v>-</v>
          </cell>
          <cell r="H5174" t="str">
            <v>hypothetical protein</v>
          </cell>
          <cell r="I5174" t="str">
            <v>Linkage Group VI</v>
          </cell>
        </row>
        <row r="5175">
          <cell r="A5175" t="str">
            <v>NCU05948</v>
          </cell>
          <cell r="D5175">
            <v>330</v>
          </cell>
          <cell r="E5175">
            <v>3353516</v>
          </cell>
          <cell r="F5175">
            <v>3353845</v>
          </cell>
          <cell r="G5175" t="str">
            <v>-</v>
          </cell>
          <cell r="H5175" t="str">
            <v>hypothetical protein</v>
          </cell>
          <cell r="I5175" t="str">
            <v>Linkage Group VI</v>
          </cell>
        </row>
        <row r="5176">
          <cell r="A5176" t="str">
            <v>NCU05949</v>
          </cell>
          <cell r="D5176">
            <v>591</v>
          </cell>
          <cell r="E5176">
            <v>3349464</v>
          </cell>
          <cell r="F5176">
            <v>3350054</v>
          </cell>
          <cell r="G5176" t="str">
            <v>+</v>
          </cell>
          <cell r="H5176" t="str">
            <v>hypothetical protein</v>
          </cell>
          <cell r="I5176" t="str">
            <v>Linkage Group VI</v>
          </cell>
        </row>
        <row r="5177">
          <cell r="A5177" t="str">
            <v>NCU05950</v>
          </cell>
          <cell r="D5177">
            <v>890</v>
          </cell>
          <cell r="E5177">
            <v>3347867</v>
          </cell>
          <cell r="F5177">
            <v>3348756</v>
          </cell>
          <cell r="G5177" t="str">
            <v>+</v>
          </cell>
          <cell r="H5177" t="str">
            <v>hypothetical protein</v>
          </cell>
          <cell r="I5177" t="str">
            <v>Linkage Group VI</v>
          </cell>
        </row>
        <row r="5178">
          <cell r="A5178" t="str">
            <v>NCU05951</v>
          </cell>
          <cell r="D5178">
            <v>1182</v>
          </cell>
          <cell r="E5178">
            <v>3344872</v>
          </cell>
          <cell r="F5178">
            <v>3346053</v>
          </cell>
          <cell r="G5178" t="str">
            <v>+</v>
          </cell>
          <cell r="H5178" t="str">
            <v>hypothetical protein</v>
          </cell>
          <cell r="I5178" t="str">
            <v>Linkage Group VI</v>
          </cell>
        </row>
        <row r="5179">
          <cell r="A5179" t="str">
            <v>NCU05952</v>
          </cell>
          <cell r="D5179">
            <v>2042</v>
          </cell>
          <cell r="E5179">
            <v>3341267</v>
          </cell>
          <cell r="F5179">
            <v>3343308</v>
          </cell>
          <cell r="G5179" t="str">
            <v>-</v>
          </cell>
          <cell r="H5179" t="str">
            <v>hypothetical protein</v>
          </cell>
          <cell r="I5179" t="str">
            <v>Linkage Group VI</v>
          </cell>
        </row>
        <row r="5180">
          <cell r="A5180" t="str">
            <v>NCU05953</v>
          </cell>
          <cell r="D5180">
            <v>1299</v>
          </cell>
          <cell r="E5180">
            <v>3339700</v>
          </cell>
          <cell r="F5180">
            <v>3340998</v>
          </cell>
          <cell r="G5180" t="str">
            <v>-</v>
          </cell>
          <cell r="H5180" t="str">
            <v>hypothetical protein</v>
          </cell>
          <cell r="I5180" t="str">
            <v>Linkage Group VI</v>
          </cell>
        </row>
        <row r="5181">
          <cell r="A5181" t="str">
            <v>NCU05954</v>
          </cell>
          <cell r="D5181">
            <v>2178</v>
          </cell>
          <cell r="E5181">
            <v>3332144</v>
          </cell>
          <cell r="F5181">
            <v>3334321</v>
          </cell>
          <cell r="G5181" t="str">
            <v>-</v>
          </cell>
          <cell r="H5181" t="str">
            <v>hypothetical protein</v>
          </cell>
          <cell r="I5181" t="str">
            <v>Linkage Group VI</v>
          </cell>
        </row>
        <row r="5182">
          <cell r="A5182" t="str">
            <v>NCU05955</v>
          </cell>
          <cell r="D5182">
            <v>2948</v>
          </cell>
          <cell r="E5182">
            <v>3327462</v>
          </cell>
          <cell r="F5182">
            <v>3330409</v>
          </cell>
          <cell r="G5182" t="str">
            <v>+</v>
          </cell>
          <cell r="H5182" t="str">
            <v>Cel74a</v>
          </cell>
          <cell r="I5182" t="str">
            <v>Linkage Group VI</v>
          </cell>
        </row>
        <row r="5183">
          <cell r="A5183" t="str">
            <v>NCU05956</v>
          </cell>
          <cell r="D5183">
            <v>3181</v>
          </cell>
          <cell r="E5183">
            <v>3322918</v>
          </cell>
          <cell r="F5183">
            <v>3326098</v>
          </cell>
          <cell r="G5183" t="str">
            <v>-</v>
          </cell>
          <cell r="H5183" t="str">
            <v>beta-galactosidase</v>
          </cell>
          <cell r="I5183" t="str">
            <v>Linkage Group VI</v>
          </cell>
        </row>
        <row r="5184">
          <cell r="A5184" t="str">
            <v>NCU05957</v>
          </cell>
          <cell r="D5184">
            <v>2302</v>
          </cell>
          <cell r="E5184">
            <v>3320166</v>
          </cell>
          <cell r="F5184">
            <v>3322467</v>
          </cell>
          <cell r="G5184" t="str">
            <v>+</v>
          </cell>
          <cell r="H5184" t="str">
            <v>hypothetical protein</v>
          </cell>
          <cell r="I5184" t="str">
            <v>Linkage Group VI</v>
          </cell>
        </row>
        <row r="5185">
          <cell r="A5185" t="str">
            <v>NCU05958</v>
          </cell>
          <cell r="D5185">
            <v>3096</v>
          </cell>
          <cell r="E5185">
            <v>3315268</v>
          </cell>
          <cell r="F5185">
            <v>3318363</v>
          </cell>
          <cell r="G5185" t="str">
            <v>+</v>
          </cell>
          <cell r="H5185" t="str">
            <v>hypothetical protein</v>
          </cell>
          <cell r="I5185" t="str">
            <v>Linkage Group VI</v>
          </cell>
        </row>
        <row r="5186">
          <cell r="A5186" t="str">
            <v>NCU05959</v>
          </cell>
          <cell r="D5186">
            <v>1396</v>
          </cell>
          <cell r="E5186">
            <v>3312081</v>
          </cell>
          <cell r="F5186">
            <v>3313476</v>
          </cell>
          <cell r="G5186" t="str">
            <v>-</v>
          </cell>
          <cell r="H5186" t="str">
            <v>vesicle transport V-SNARE protein VTI1</v>
          </cell>
          <cell r="I5186" t="str">
            <v>Linkage Group VI</v>
          </cell>
        </row>
        <row r="5187">
          <cell r="A5187" t="str">
            <v>NCU05960</v>
          </cell>
          <cell r="D5187">
            <v>2315</v>
          </cell>
          <cell r="E5187">
            <v>3306767</v>
          </cell>
          <cell r="F5187">
            <v>3309081</v>
          </cell>
          <cell r="G5187" t="str">
            <v>-</v>
          </cell>
          <cell r="H5187" t="str">
            <v>GPI mannosyltransferase 2</v>
          </cell>
          <cell r="I5187" t="str">
            <v>Linkage Group VI</v>
          </cell>
        </row>
        <row r="5188">
          <cell r="A5188" t="str">
            <v>NCU05961</v>
          </cell>
          <cell r="D5188">
            <v>1215</v>
          </cell>
          <cell r="E5188">
            <v>3305146</v>
          </cell>
          <cell r="F5188">
            <v>3306360</v>
          </cell>
          <cell r="G5188" t="str">
            <v>+</v>
          </cell>
          <cell r="H5188" t="str">
            <v>DUF572 domain-containing protein</v>
          </cell>
          <cell r="I5188" t="str">
            <v>Linkage Group VI</v>
          </cell>
        </row>
        <row r="5189">
          <cell r="A5189" t="str">
            <v>NCU05962</v>
          </cell>
          <cell r="D5189">
            <v>240</v>
          </cell>
          <cell r="E5189">
            <v>3303139</v>
          </cell>
          <cell r="F5189">
            <v>3303378</v>
          </cell>
          <cell r="G5189" t="str">
            <v>-</v>
          </cell>
          <cell r="H5189" t="str">
            <v>hypothetical protein</v>
          </cell>
          <cell r="I5189" t="str">
            <v>Linkage Group VI</v>
          </cell>
        </row>
        <row r="5190">
          <cell r="A5190" t="str">
            <v>NCU05964</v>
          </cell>
          <cell r="D5190">
            <v>1406</v>
          </cell>
          <cell r="E5190">
            <v>3288284</v>
          </cell>
          <cell r="F5190">
            <v>3289689</v>
          </cell>
          <cell r="G5190" t="str">
            <v>-</v>
          </cell>
          <cell r="H5190" t="str">
            <v>developmental regulator VosA</v>
          </cell>
          <cell r="I5190" t="str">
            <v>Linkage Group VI</v>
          </cell>
        </row>
        <row r="5191">
          <cell r="A5191" t="str">
            <v>NCU05965</v>
          </cell>
          <cell r="D5191">
            <v>1325</v>
          </cell>
          <cell r="E5191">
            <v>3285675</v>
          </cell>
          <cell r="F5191">
            <v>3286999</v>
          </cell>
          <cell r="G5191" t="str">
            <v>+</v>
          </cell>
          <cell r="H5191" t="str">
            <v>arabinosidase</v>
          </cell>
          <cell r="I5191" t="str">
            <v>Linkage Group VI</v>
          </cell>
        </row>
        <row r="5192">
          <cell r="A5192" t="str">
            <v>NCU05966</v>
          </cell>
          <cell r="D5192">
            <v>2096</v>
          </cell>
          <cell r="E5192">
            <v>3283015</v>
          </cell>
          <cell r="F5192">
            <v>3285110</v>
          </cell>
          <cell r="G5192" t="str">
            <v>+</v>
          </cell>
          <cell r="H5192" t="str">
            <v>DNA repair protein</v>
          </cell>
          <cell r="I5192" t="str">
            <v>Linkage Group VI</v>
          </cell>
        </row>
        <row r="5193">
          <cell r="A5193" t="str">
            <v>NCU05967</v>
          </cell>
          <cell r="D5193">
            <v>1940</v>
          </cell>
          <cell r="E5193">
            <v>3280566</v>
          </cell>
          <cell r="F5193">
            <v>3282505</v>
          </cell>
          <cell r="G5193" t="str">
            <v>-</v>
          </cell>
          <cell r="H5193" t="str">
            <v>hypothetical protein</v>
          </cell>
          <cell r="I5193" t="str">
            <v>Linkage Group VI</v>
          </cell>
        </row>
        <row r="5194">
          <cell r="A5194" t="str">
            <v>NCU05968</v>
          </cell>
          <cell r="D5194">
            <v>2461</v>
          </cell>
          <cell r="E5194">
            <v>3277427</v>
          </cell>
          <cell r="F5194">
            <v>3279887</v>
          </cell>
          <cell r="G5194" t="str">
            <v>+</v>
          </cell>
          <cell r="H5194" t="str">
            <v>hypothetical protein</v>
          </cell>
          <cell r="I5194" t="str">
            <v>Linkage Group VI</v>
          </cell>
        </row>
        <row r="5195">
          <cell r="A5195" t="str">
            <v>NCU05969</v>
          </cell>
          <cell r="D5195">
            <v>1980</v>
          </cell>
          <cell r="E5195">
            <v>3273186</v>
          </cell>
          <cell r="F5195">
            <v>3275165</v>
          </cell>
          <cell r="G5195" t="str">
            <v>-</v>
          </cell>
          <cell r="H5195" t="str">
            <v>endo-1,4-beta-glucanase</v>
          </cell>
          <cell r="I5195" t="str">
            <v>Linkage Group VI</v>
          </cell>
        </row>
        <row r="5196">
          <cell r="A5196" t="str">
            <v>NCU05970</v>
          </cell>
          <cell r="D5196">
            <v>1795</v>
          </cell>
          <cell r="E5196">
            <v>3257031</v>
          </cell>
          <cell r="F5196">
            <v>3258825</v>
          </cell>
          <cell r="G5196" t="str">
            <v>-</v>
          </cell>
          <cell r="H5196" t="str">
            <v>hypothetical protein</v>
          </cell>
          <cell r="I5196" t="str">
            <v>Linkage Group VI</v>
          </cell>
        </row>
        <row r="5197">
          <cell r="A5197" t="str">
            <v>NCU05971</v>
          </cell>
          <cell r="D5197">
            <v>1696</v>
          </cell>
          <cell r="E5197">
            <v>3254393</v>
          </cell>
          <cell r="F5197">
            <v>3256088</v>
          </cell>
          <cell r="G5197" t="str">
            <v>+</v>
          </cell>
          <cell r="H5197" t="str">
            <v>xaa-Pro dipeptidase</v>
          </cell>
          <cell r="I5197" t="str">
            <v>Linkage Group VI</v>
          </cell>
        </row>
        <row r="5198">
          <cell r="A5198" t="str">
            <v>NCU05972</v>
          </cell>
          <cell r="D5198">
            <v>2240</v>
          </cell>
          <cell r="E5198">
            <v>3250786</v>
          </cell>
          <cell r="F5198">
            <v>3253025</v>
          </cell>
          <cell r="G5198" t="str">
            <v>-</v>
          </cell>
          <cell r="H5198" t="str">
            <v>sporulation-specific protein 6</v>
          </cell>
          <cell r="I5198" t="str">
            <v>Linkage Group VI</v>
          </cell>
        </row>
        <row r="5199">
          <cell r="A5199" t="str">
            <v>NCU05973</v>
          </cell>
          <cell r="D5199">
            <v>1131</v>
          </cell>
          <cell r="E5199">
            <v>3248563</v>
          </cell>
          <cell r="F5199">
            <v>3249693</v>
          </cell>
          <cell r="G5199" t="str">
            <v>+</v>
          </cell>
          <cell r="H5199" t="str">
            <v>NAD-dependent deacetylase sirtuin-5</v>
          </cell>
          <cell r="I5199" t="str">
            <v>Linkage Group VI</v>
          </cell>
        </row>
        <row r="5200">
          <cell r="A5200" t="str">
            <v>NCU05974</v>
          </cell>
          <cell r="D5200">
            <v>2106</v>
          </cell>
          <cell r="E5200">
            <v>3243601</v>
          </cell>
          <cell r="F5200">
            <v>3245706</v>
          </cell>
          <cell r="G5200" t="str">
            <v>+</v>
          </cell>
          <cell r="H5200" t="str">
            <v>cell wall glucanosyltransferase Mwg1</v>
          </cell>
          <cell r="I5200" t="str">
            <v>Linkage Group VI</v>
          </cell>
        </row>
        <row r="5201">
          <cell r="A5201" t="str">
            <v>NCU05976</v>
          </cell>
          <cell r="D5201">
            <v>1135</v>
          </cell>
          <cell r="E5201">
            <v>3224706</v>
          </cell>
          <cell r="F5201">
            <v>3225840</v>
          </cell>
          <cell r="G5201" t="str">
            <v>-</v>
          </cell>
          <cell r="H5201" t="str">
            <v>hypothetical protein</v>
          </cell>
          <cell r="I5201" t="str">
            <v>Linkage Group VI</v>
          </cell>
        </row>
        <row r="5202">
          <cell r="A5202" t="str">
            <v>NCU05977</v>
          </cell>
          <cell r="D5202">
            <v>1940</v>
          </cell>
          <cell r="E5202">
            <v>3220978</v>
          </cell>
          <cell r="F5202">
            <v>3222917</v>
          </cell>
          <cell r="G5202" t="str">
            <v>-</v>
          </cell>
          <cell r="H5202" t="str">
            <v>dihydrodipicolinate synthase</v>
          </cell>
          <cell r="I5202" t="str">
            <v>Linkage Group VI</v>
          </cell>
        </row>
        <row r="5203">
          <cell r="A5203" t="str">
            <v>NCU05978</v>
          </cell>
          <cell r="D5203">
            <v>4071</v>
          </cell>
          <cell r="E5203">
            <v>3213964</v>
          </cell>
          <cell r="F5203">
            <v>3218034</v>
          </cell>
          <cell r="G5203" t="str">
            <v>-</v>
          </cell>
          <cell r="H5203" t="str">
            <v>hypothetical protein</v>
          </cell>
          <cell r="I5203" t="str">
            <v>Linkage Group VI</v>
          </cell>
        </row>
        <row r="5204">
          <cell r="A5204" t="str">
            <v>NCU05979</v>
          </cell>
          <cell r="D5204">
            <v>2004</v>
          </cell>
          <cell r="E5204">
            <v>3209961</v>
          </cell>
          <cell r="F5204">
            <v>3211964</v>
          </cell>
          <cell r="G5204" t="str">
            <v>+</v>
          </cell>
          <cell r="H5204" t="str">
            <v>hypothetical protein</v>
          </cell>
          <cell r="I5204" t="str">
            <v>Linkage Group VI</v>
          </cell>
        </row>
        <row r="5205">
          <cell r="A5205" t="str">
            <v>NCU05980</v>
          </cell>
          <cell r="D5205">
            <v>2268</v>
          </cell>
          <cell r="E5205">
            <v>3206964</v>
          </cell>
          <cell r="F5205">
            <v>3209231</v>
          </cell>
          <cell r="G5205" t="str">
            <v>+</v>
          </cell>
          <cell r="H5205" t="str">
            <v>carboxypeptidase S1</v>
          </cell>
          <cell r="I5205" t="str">
            <v>Linkage Group VI</v>
          </cell>
        </row>
        <row r="5206">
          <cell r="A5206" t="str">
            <v>NCU05981</v>
          </cell>
          <cell r="D5206">
            <v>519</v>
          </cell>
          <cell r="E5206">
            <v>3205476</v>
          </cell>
          <cell r="F5206">
            <v>3205994</v>
          </cell>
          <cell r="G5206" t="str">
            <v>-</v>
          </cell>
          <cell r="H5206" t="str">
            <v>hypothetical protein</v>
          </cell>
          <cell r="I5206" t="str">
            <v>Linkage Group VI</v>
          </cell>
        </row>
        <row r="5207">
          <cell r="A5207" t="str">
            <v>NCU05982</v>
          </cell>
          <cell r="D5207">
            <v>1411</v>
          </cell>
          <cell r="E5207">
            <v>3204008</v>
          </cell>
          <cell r="F5207">
            <v>3205418</v>
          </cell>
          <cell r="G5207" t="str">
            <v>+</v>
          </cell>
          <cell r="H5207" t="str">
            <v>hexaprenyldihydroxybenzoate methyltransferase</v>
          </cell>
          <cell r="I5207" t="str">
            <v>Linkage Group VI</v>
          </cell>
        </row>
        <row r="5208">
          <cell r="A5208" t="str">
            <v>NCU05983</v>
          </cell>
          <cell r="D5208">
            <v>1068</v>
          </cell>
          <cell r="E5208">
            <v>3201802</v>
          </cell>
          <cell r="F5208">
            <v>3202869</v>
          </cell>
          <cell r="G5208" t="str">
            <v>-</v>
          </cell>
          <cell r="H5208" t="str">
            <v>3,4-dihydroxy-2-butanone 4-phosphate synthase</v>
          </cell>
          <cell r="I5208" t="str">
            <v>Linkage Group VI</v>
          </cell>
          <cell r="J5208" t="str">
            <v>GO:0008686,GO:0005829,GO:0009231,GO:0009060,GO:0005758</v>
          </cell>
        </row>
        <row r="5209">
          <cell r="A5209" t="str">
            <v>NCU05984</v>
          </cell>
          <cell r="D5209">
            <v>1366</v>
          </cell>
          <cell r="E5209">
            <v>3197706</v>
          </cell>
          <cell r="F5209">
            <v>3199071</v>
          </cell>
          <cell r="G5209" t="str">
            <v>-</v>
          </cell>
          <cell r="H5209" t="str">
            <v>formamidopyrimidine-DNA glycosylase</v>
          </cell>
          <cell r="I5209" t="str">
            <v>Linkage Group VI</v>
          </cell>
        </row>
        <row r="5210">
          <cell r="A5210" t="str">
            <v>NCU05985</v>
          </cell>
          <cell r="D5210">
            <v>3217</v>
          </cell>
          <cell r="E5210">
            <v>3191361</v>
          </cell>
          <cell r="F5210">
            <v>3194577</v>
          </cell>
          <cell r="G5210" t="str">
            <v>-</v>
          </cell>
          <cell r="H5210" t="str">
            <v>glycerol-3-phosphate O-acyltransferase</v>
          </cell>
          <cell r="I5210" t="str">
            <v>Linkage Group VI</v>
          </cell>
        </row>
        <row r="5211">
          <cell r="A5211" t="str">
            <v>NCU05986</v>
          </cell>
          <cell r="D5211">
            <v>1224</v>
          </cell>
          <cell r="E5211">
            <v>3188893</v>
          </cell>
          <cell r="F5211">
            <v>3190116</v>
          </cell>
          <cell r="G5211" t="str">
            <v>-</v>
          </cell>
          <cell r="H5211" t="str">
            <v>sucrase/ferredoxin domain-containing protein</v>
          </cell>
          <cell r="I5211" t="str">
            <v>Linkage Group VI</v>
          </cell>
        </row>
        <row r="5212">
          <cell r="A5212" t="str">
            <v>NCU05987</v>
          </cell>
          <cell r="D5212">
            <v>3442</v>
          </cell>
          <cell r="E5212">
            <v>3183765</v>
          </cell>
          <cell r="F5212">
            <v>3187206</v>
          </cell>
          <cell r="G5212" t="str">
            <v>-</v>
          </cell>
          <cell r="H5212" t="str">
            <v>hypothetical protein</v>
          </cell>
          <cell r="I5212" t="str">
            <v>Linkage Group VI</v>
          </cell>
        </row>
        <row r="5213">
          <cell r="A5213" t="str">
            <v>NCU05988</v>
          </cell>
          <cell r="D5213">
            <v>738</v>
          </cell>
          <cell r="E5213">
            <v>3173654</v>
          </cell>
          <cell r="F5213">
            <v>3174391</v>
          </cell>
          <cell r="G5213" t="str">
            <v>-</v>
          </cell>
          <cell r="H5213" t="str">
            <v>hypothetical protein</v>
          </cell>
          <cell r="I5213" t="str">
            <v>Linkage Group VI</v>
          </cell>
        </row>
        <row r="5214">
          <cell r="A5214" t="str">
            <v>NCU05989</v>
          </cell>
          <cell r="D5214">
            <v>1988</v>
          </cell>
          <cell r="E5214">
            <v>3170616</v>
          </cell>
          <cell r="F5214">
            <v>3172603</v>
          </cell>
          <cell r="G5214" t="str">
            <v>-</v>
          </cell>
          <cell r="H5214" t="str">
            <v>hypothetical protein</v>
          </cell>
          <cell r="I5214" t="str">
            <v>Linkage Group VI</v>
          </cell>
        </row>
        <row r="5215">
          <cell r="A5215" t="str">
            <v>NCU05990</v>
          </cell>
          <cell r="D5215">
            <v>2213</v>
          </cell>
          <cell r="E5215">
            <v>3166309</v>
          </cell>
          <cell r="F5215">
            <v>3168521</v>
          </cell>
          <cell r="G5215" t="str">
            <v>-</v>
          </cell>
          <cell r="H5215" t="str">
            <v>cell surface receptor/MFS transporter</v>
          </cell>
          <cell r="I5215" t="str">
            <v>Linkage Group VI</v>
          </cell>
        </row>
        <row r="5216">
          <cell r="A5216" t="str">
            <v>NCU05991</v>
          </cell>
          <cell r="D5216">
            <v>1898</v>
          </cell>
          <cell r="E5216">
            <v>3164255</v>
          </cell>
          <cell r="F5216">
            <v>3166152</v>
          </cell>
          <cell r="G5216" t="str">
            <v>+</v>
          </cell>
          <cell r="H5216" t="str">
            <v>3-keto-steroid reductase</v>
          </cell>
          <cell r="I5216" t="str">
            <v>Linkage Group VI</v>
          </cell>
        </row>
        <row r="5217">
          <cell r="A5217" t="str">
            <v>NCU05992</v>
          </cell>
          <cell r="D5217">
            <v>1182</v>
          </cell>
          <cell r="E5217">
            <v>3162811</v>
          </cell>
          <cell r="F5217">
            <v>3163992</v>
          </cell>
          <cell r="G5217" t="str">
            <v>-</v>
          </cell>
          <cell r="H5217" t="str">
            <v>hypothetical protein</v>
          </cell>
          <cell r="I5217" t="str">
            <v>Linkage Group VI</v>
          </cell>
        </row>
        <row r="5218">
          <cell r="A5218" t="str">
            <v>NCU05994</v>
          </cell>
          <cell r="D5218">
            <v>3023</v>
          </cell>
          <cell r="E5218">
            <v>3152692</v>
          </cell>
          <cell r="F5218">
            <v>3155714</v>
          </cell>
          <cell r="G5218" t="str">
            <v>-</v>
          </cell>
          <cell r="H5218" t="str">
            <v>transcription factor TamA</v>
          </cell>
          <cell r="I5218" t="str">
            <v>Linkage Group VI</v>
          </cell>
        </row>
        <row r="5219">
          <cell r="A5219" t="str">
            <v>NCU05995</v>
          </cell>
          <cell r="D5219">
            <v>1650</v>
          </cell>
          <cell r="E5219">
            <v>3145934</v>
          </cell>
          <cell r="F5219">
            <v>3147583</v>
          </cell>
          <cell r="G5219" t="str">
            <v>+</v>
          </cell>
          <cell r="H5219" t="str">
            <v>ubiquitin</v>
          </cell>
          <cell r="I5219" t="str">
            <v>Linkage Group VI</v>
          </cell>
          <cell r="J5219" t="str">
            <v>GO:0016567</v>
          </cell>
        </row>
        <row r="5220">
          <cell r="A5220" t="str">
            <v>NCU05996</v>
          </cell>
          <cell r="D5220">
            <v>3658</v>
          </cell>
          <cell r="E5220">
            <v>3140188</v>
          </cell>
          <cell r="F5220">
            <v>3143845</v>
          </cell>
          <cell r="G5220" t="str">
            <v>+</v>
          </cell>
          <cell r="H5220" t="str">
            <v>C6 finger domain-containing protein</v>
          </cell>
          <cell r="I5220" t="str">
            <v>Linkage Group VI</v>
          </cell>
        </row>
        <row r="5221">
          <cell r="A5221" t="str">
            <v>NCU05998</v>
          </cell>
          <cell r="D5221">
            <v>510</v>
          </cell>
          <cell r="E5221">
            <v>3136140</v>
          </cell>
          <cell r="F5221">
            <v>3136649</v>
          </cell>
          <cell r="G5221" t="str">
            <v>-</v>
          </cell>
          <cell r="H5221" t="str">
            <v>hypothetical protein</v>
          </cell>
          <cell r="I5221" t="str">
            <v>Linkage Group VI</v>
          </cell>
        </row>
        <row r="5222">
          <cell r="A5222" t="str">
            <v>NCU05999</v>
          </cell>
          <cell r="D5222">
            <v>2867</v>
          </cell>
          <cell r="E5222">
            <v>3132024</v>
          </cell>
          <cell r="F5222">
            <v>3134890</v>
          </cell>
          <cell r="G5222" t="str">
            <v>-</v>
          </cell>
          <cell r="H5222" t="str">
            <v>CaaX farnesyltransferase beta subunit Ram1</v>
          </cell>
          <cell r="I5222" t="str">
            <v>Linkage Group VI</v>
          </cell>
        </row>
        <row r="5223">
          <cell r="A5223" t="str">
            <v>NCU06000</v>
          </cell>
          <cell r="D5223">
            <v>1811</v>
          </cell>
          <cell r="E5223">
            <v>3127664</v>
          </cell>
          <cell r="F5223">
            <v>3129474</v>
          </cell>
          <cell r="G5223" t="str">
            <v>+</v>
          </cell>
          <cell r="H5223" t="str">
            <v>hypothetical protein</v>
          </cell>
          <cell r="I5223" t="str">
            <v>Linkage Group VI</v>
          </cell>
        </row>
        <row r="5224">
          <cell r="A5224" t="str">
            <v>NCU06001</v>
          </cell>
          <cell r="D5224">
            <v>1382</v>
          </cell>
          <cell r="E5224">
            <v>3125164</v>
          </cell>
          <cell r="F5224">
            <v>3126545</v>
          </cell>
          <cell r="G5224" t="str">
            <v>-</v>
          </cell>
          <cell r="H5224" t="str">
            <v>hypothetical protein</v>
          </cell>
          <cell r="I5224" t="str">
            <v>Linkage Group VI</v>
          </cell>
        </row>
        <row r="5225">
          <cell r="A5225" t="str">
            <v>NCU06003</v>
          </cell>
          <cell r="D5225">
            <v>2395</v>
          </cell>
          <cell r="E5225">
            <v>3119148</v>
          </cell>
          <cell r="F5225">
            <v>3121542</v>
          </cell>
          <cell r="G5225" t="str">
            <v>-</v>
          </cell>
          <cell r="H5225" t="str">
            <v>mannose-1-phosphate guanyltransferase</v>
          </cell>
          <cell r="I5225" t="str">
            <v>Linkage Group VI</v>
          </cell>
          <cell r="J5225" t="str">
            <v>GO:0009298,GO:0004475,GO:0006486,GO:0000032,GO:0005737</v>
          </cell>
        </row>
        <row r="5226">
          <cell r="A5226" t="str">
            <v>NCU06005</v>
          </cell>
          <cell r="D5226">
            <v>2494</v>
          </cell>
          <cell r="E5226">
            <v>3114329</v>
          </cell>
          <cell r="F5226">
            <v>3116822</v>
          </cell>
          <cell r="G5226" t="str">
            <v>+</v>
          </cell>
          <cell r="H5226" t="str">
            <v>glycerol kinase</v>
          </cell>
          <cell r="I5226" t="str">
            <v>Linkage Group VI</v>
          </cell>
          <cell r="J5226" t="str">
            <v>GO:0009416</v>
          </cell>
        </row>
        <row r="5227">
          <cell r="A5227" t="str">
            <v>NCU06006</v>
          </cell>
          <cell r="D5227">
            <v>1619</v>
          </cell>
          <cell r="E5227">
            <v>3108162</v>
          </cell>
          <cell r="F5227">
            <v>3109780</v>
          </cell>
          <cell r="G5227" t="str">
            <v>-</v>
          </cell>
          <cell r="H5227" t="str">
            <v>hypothetical protein</v>
          </cell>
          <cell r="I5227" t="str">
            <v>Linkage Group VI</v>
          </cell>
        </row>
        <row r="5228">
          <cell r="A5228" t="str">
            <v>NCU06007</v>
          </cell>
          <cell r="D5228">
            <v>897</v>
          </cell>
          <cell r="E5228">
            <v>3106692</v>
          </cell>
          <cell r="F5228">
            <v>3107588</v>
          </cell>
          <cell r="G5228" t="str">
            <v>-</v>
          </cell>
          <cell r="H5228" t="str">
            <v>hypothetical protein</v>
          </cell>
          <cell r="I5228" t="str">
            <v>Linkage Group VI</v>
          </cell>
        </row>
        <row r="5229">
          <cell r="A5229" t="str">
            <v>NCU06008</v>
          </cell>
          <cell r="D5229">
            <v>1525</v>
          </cell>
          <cell r="E5229">
            <v>3105088</v>
          </cell>
          <cell r="F5229">
            <v>3106612</v>
          </cell>
          <cell r="G5229" t="str">
            <v>+</v>
          </cell>
          <cell r="H5229" t="str">
            <v>hypothetical protein</v>
          </cell>
          <cell r="I5229" t="str">
            <v>Linkage Group VI</v>
          </cell>
        </row>
        <row r="5230">
          <cell r="A5230" t="str">
            <v>NCU06009</v>
          </cell>
          <cell r="D5230">
            <v>1553</v>
          </cell>
          <cell r="E5230">
            <v>3102570</v>
          </cell>
          <cell r="F5230">
            <v>3104122</v>
          </cell>
          <cell r="G5230" t="str">
            <v>-</v>
          </cell>
          <cell r="H5230" t="str">
            <v>oxidoreductase</v>
          </cell>
          <cell r="I5230" t="str">
            <v>Linkage Group VI</v>
          </cell>
          <cell r="J5230" t="str">
            <v>GO:0009416</v>
          </cell>
        </row>
        <row r="5231">
          <cell r="A5231" t="str">
            <v>NCU06010</v>
          </cell>
          <cell r="D5231">
            <v>2291</v>
          </cell>
          <cell r="E5231">
            <v>3099351</v>
          </cell>
          <cell r="F5231">
            <v>3101641</v>
          </cell>
          <cell r="G5231" t="str">
            <v>+</v>
          </cell>
          <cell r="H5231" t="str">
            <v>mutanase</v>
          </cell>
          <cell r="I5231" t="str">
            <v>Linkage Group VI</v>
          </cell>
        </row>
        <row r="5232">
          <cell r="A5232" t="str">
            <v>NCU06011</v>
          </cell>
          <cell r="D5232">
            <v>5178</v>
          </cell>
          <cell r="E5232">
            <v>3092610</v>
          </cell>
          <cell r="F5232">
            <v>3097787</v>
          </cell>
          <cell r="G5232" t="str">
            <v>+</v>
          </cell>
          <cell r="H5232" t="str">
            <v>multidrug resistance protein 3</v>
          </cell>
          <cell r="I5232" t="str">
            <v>Linkage Group VI</v>
          </cell>
        </row>
        <row r="5233">
          <cell r="A5233" t="str">
            <v>NCU06012</v>
          </cell>
          <cell r="D5233">
            <v>1691</v>
          </cell>
          <cell r="E5233">
            <v>3089222</v>
          </cell>
          <cell r="F5233">
            <v>3090912</v>
          </cell>
          <cell r="G5233" t="str">
            <v>+</v>
          </cell>
          <cell r="H5233" t="str">
            <v>hypothetical protein</v>
          </cell>
          <cell r="I5233" t="str">
            <v>Linkage Group VI</v>
          </cell>
        </row>
        <row r="5234">
          <cell r="A5234" t="str">
            <v>NCU06013</v>
          </cell>
          <cell r="D5234">
            <v>7483</v>
          </cell>
          <cell r="E5234">
            <v>3080312</v>
          </cell>
          <cell r="F5234">
            <v>3087794</v>
          </cell>
          <cell r="G5234" t="str">
            <v>-</v>
          </cell>
          <cell r="H5234" t="str">
            <v>polyketide synthase-1</v>
          </cell>
          <cell r="I5234" t="str">
            <v>Linkage Group VI</v>
          </cell>
        </row>
        <row r="5235">
          <cell r="A5235" t="str">
            <v>NCU06017</v>
          </cell>
          <cell r="D5235">
            <v>1809</v>
          </cell>
          <cell r="E5235">
            <v>2180621</v>
          </cell>
          <cell r="F5235">
            <v>2182429</v>
          </cell>
          <cell r="G5235" t="str">
            <v>+</v>
          </cell>
          <cell r="H5235" t="str">
            <v>thiosulfate sulfurtransferase</v>
          </cell>
          <cell r="I5235" t="str">
            <v>Linkage Group VII</v>
          </cell>
        </row>
        <row r="5236">
          <cell r="A5236" t="str">
            <v>NCU06018</v>
          </cell>
          <cell r="D5236">
            <v>1586</v>
          </cell>
          <cell r="E5236">
            <v>2182577</v>
          </cell>
          <cell r="F5236">
            <v>2184162</v>
          </cell>
          <cell r="G5236" t="str">
            <v>+</v>
          </cell>
          <cell r="H5236" t="str">
            <v>hypothetical protein</v>
          </cell>
          <cell r="I5236" t="str">
            <v>Linkage Group VII</v>
          </cell>
        </row>
        <row r="5237">
          <cell r="A5237" t="str">
            <v>NCU06019</v>
          </cell>
          <cell r="D5237">
            <v>1355</v>
          </cell>
          <cell r="E5237">
            <v>2188851</v>
          </cell>
          <cell r="F5237">
            <v>2190205</v>
          </cell>
          <cell r="G5237" t="str">
            <v>-</v>
          </cell>
          <cell r="H5237" t="str">
            <v>hypothetical protein</v>
          </cell>
          <cell r="I5237" t="str">
            <v>Linkage Group VII</v>
          </cell>
        </row>
        <row r="5238">
          <cell r="A5238" t="str">
            <v>NCU06020</v>
          </cell>
          <cell r="D5238">
            <v>1475</v>
          </cell>
          <cell r="E5238">
            <v>2193145</v>
          </cell>
          <cell r="F5238">
            <v>2194619</v>
          </cell>
          <cell r="G5238" t="str">
            <v>-</v>
          </cell>
          <cell r="H5238" t="str">
            <v>chitinase</v>
          </cell>
          <cell r="I5238" t="str">
            <v>Linkage Group VII</v>
          </cell>
          <cell r="J5238" t="str">
            <v>GO:0009416</v>
          </cell>
        </row>
        <row r="5239">
          <cell r="A5239" t="str">
            <v>NCU06021</v>
          </cell>
          <cell r="D5239">
            <v>1755</v>
          </cell>
          <cell r="E5239">
            <v>2195189</v>
          </cell>
          <cell r="F5239">
            <v>2196943</v>
          </cell>
          <cell r="G5239" t="str">
            <v>+</v>
          </cell>
          <cell r="H5239" t="str">
            <v>WD repeat-containing protein jip-5</v>
          </cell>
          <cell r="I5239" t="str">
            <v>Linkage Group VII</v>
          </cell>
        </row>
        <row r="5240">
          <cell r="A5240" t="str">
            <v>NCU06022</v>
          </cell>
          <cell r="B5240" t="str">
            <v>qa-X</v>
          </cell>
          <cell r="D5240">
            <v>1166</v>
          </cell>
          <cell r="E5240">
            <v>2197201</v>
          </cell>
          <cell r="F5240">
            <v>2198366</v>
          </cell>
          <cell r="G5240" t="str">
            <v>-</v>
          </cell>
          <cell r="H5240" t="str">
            <v>quinate-X</v>
          </cell>
          <cell r="I5240" t="str">
            <v>Linkage Group VII</v>
          </cell>
        </row>
        <row r="5241">
          <cell r="A5241" t="str">
            <v>NCU06023</v>
          </cell>
          <cell r="B5241" t="str">
            <v>qa-2</v>
          </cell>
          <cell r="D5241">
            <v>989</v>
          </cell>
          <cell r="E5241">
            <v>2199457</v>
          </cell>
          <cell r="F5241">
            <v>2200445</v>
          </cell>
          <cell r="G5241" t="str">
            <v>+</v>
          </cell>
          <cell r="H5241" t="str">
            <v>quinate-2</v>
          </cell>
          <cell r="I5241" t="str">
            <v>Linkage Group VII</v>
          </cell>
          <cell r="J5241" t="str">
            <v>GO:0042149</v>
          </cell>
        </row>
        <row r="5242">
          <cell r="A5242" t="str">
            <v>NCU06024</v>
          </cell>
          <cell r="B5242" t="str">
            <v>qa-4</v>
          </cell>
          <cell r="D5242">
            <v>1116</v>
          </cell>
          <cell r="E5242">
            <v>2200599</v>
          </cell>
          <cell r="F5242">
            <v>2201714</v>
          </cell>
          <cell r="G5242" t="str">
            <v>-</v>
          </cell>
          <cell r="H5242" t="str">
            <v>quinate-4</v>
          </cell>
          <cell r="I5242" t="str">
            <v>Linkage Group VII</v>
          </cell>
        </row>
        <row r="5243">
          <cell r="A5243" t="str">
            <v>NCU06025</v>
          </cell>
          <cell r="B5243" t="str">
            <v>qa-3</v>
          </cell>
          <cell r="D5243">
            <v>1369</v>
          </cell>
          <cell r="E5243">
            <v>2203259</v>
          </cell>
          <cell r="F5243">
            <v>2204627</v>
          </cell>
          <cell r="G5243" t="str">
            <v>+</v>
          </cell>
          <cell r="H5243" t="str">
            <v>quinate-3</v>
          </cell>
          <cell r="I5243" t="str">
            <v>Linkage Group VII</v>
          </cell>
        </row>
        <row r="5244">
          <cell r="A5244" t="str">
            <v>NCU06026</v>
          </cell>
          <cell r="B5244" t="str">
            <v>qa-Y</v>
          </cell>
          <cell r="D5244">
            <v>1977</v>
          </cell>
          <cell r="E5244">
            <v>2205094</v>
          </cell>
          <cell r="F5244">
            <v>2207070</v>
          </cell>
          <cell r="G5244" t="str">
            <v>-</v>
          </cell>
          <cell r="H5244" t="str">
            <v>quinate-Y</v>
          </cell>
          <cell r="I5244" t="str">
            <v>Linkage Group VII</v>
          </cell>
        </row>
        <row r="5245">
          <cell r="A5245" t="str">
            <v>NCU06027</v>
          </cell>
          <cell r="B5245" t="str">
            <v>qa-1S</v>
          </cell>
          <cell r="D5245">
            <v>2823</v>
          </cell>
          <cell r="E5245">
            <v>2208080</v>
          </cell>
          <cell r="F5245">
            <v>2210902</v>
          </cell>
          <cell r="G5245" t="str">
            <v>-</v>
          </cell>
          <cell r="H5245" t="str">
            <v>quinate-1S</v>
          </cell>
          <cell r="I5245" t="str">
            <v>Linkage Group VII</v>
          </cell>
        </row>
        <row r="5246">
          <cell r="A5246" t="str">
            <v>NCU06028</v>
          </cell>
          <cell r="D5246">
            <v>2830</v>
          </cell>
          <cell r="E5246">
            <v>2211632</v>
          </cell>
          <cell r="F5246">
            <v>2214461</v>
          </cell>
          <cell r="G5246" t="str">
            <v>+</v>
          </cell>
          <cell r="H5246" t="str">
            <v>quinic acid utilization activator</v>
          </cell>
          <cell r="I5246" t="str">
            <v>Linkage Group VII</v>
          </cell>
        </row>
        <row r="5247">
          <cell r="A5247" t="str">
            <v>NCU06029</v>
          </cell>
          <cell r="D5247">
            <v>1516</v>
          </cell>
          <cell r="E5247">
            <v>2215464</v>
          </cell>
          <cell r="F5247">
            <v>2216979</v>
          </cell>
          <cell r="G5247" t="str">
            <v>-</v>
          </cell>
          <cell r="H5247" t="str">
            <v>hypothetical protein</v>
          </cell>
          <cell r="I5247" t="str">
            <v>Linkage Group VII</v>
          </cell>
        </row>
        <row r="5248">
          <cell r="A5248" t="str">
            <v>NCU06030</v>
          </cell>
          <cell r="D5248">
            <v>3534</v>
          </cell>
          <cell r="E5248">
            <v>2217217</v>
          </cell>
          <cell r="F5248">
            <v>2220750</v>
          </cell>
          <cell r="G5248" t="str">
            <v>-</v>
          </cell>
          <cell r="H5248" t="str">
            <v>regulatory protein ral2</v>
          </cell>
          <cell r="I5248" t="str">
            <v>Linkage Group VII</v>
          </cell>
        </row>
        <row r="5249">
          <cell r="A5249" t="str">
            <v>NCU06031</v>
          </cell>
          <cell r="D5249">
            <v>1391</v>
          </cell>
          <cell r="E5249">
            <v>2223338</v>
          </cell>
          <cell r="F5249">
            <v>2224728</v>
          </cell>
          <cell r="G5249" t="str">
            <v>-</v>
          </cell>
          <cell r="H5249" t="str">
            <v>mitochondrial peroxiredoxin PRX1</v>
          </cell>
          <cell r="I5249" t="str">
            <v>Linkage Group VII</v>
          </cell>
          <cell r="J5249" t="str">
            <v>GO:0045454,GO:0045454,GO:0045454,GO:0045454</v>
          </cell>
        </row>
        <row r="5250">
          <cell r="A5250" t="str">
            <v>NCU06032</v>
          </cell>
          <cell r="D5250">
            <v>2276</v>
          </cell>
          <cell r="E5250">
            <v>2226297</v>
          </cell>
          <cell r="F5250">
            <v>2228572</v>
          </cell>
          <cell r="G5250" t="str">
            <v>-</v>
          </cell>
          <cell r="H5250" t="str">
            <v>long-chain fatty acid transporter</v>
          </cell>
          <cell r="I5250" t="str">
            <v>Linkage Group VII</v>
          </cell>
        </row>
        <row r="5251">
          <cell r="A5251" t="str">
            <v>NCU06033</v>
          </cell>
          <cell r="D5251">
            <v>2360</v>
          </cell>
          <cell r="E5251">
            <v>2230189</v>
          </cell>
          <cell r="F5251">
            <v>2232548</v>
          </cell>
          <cell r="G5251" t="str">
            <v>+</v>
          </cell>
          <cell r="H5251" t="str">
            <v>GPI transamidase component PIG-S</v>
          </cell>
          <cell r="I5251" t="str">
            <v>Linkage Group VII</v>
          </cell>
        </row>
        <row r="5252">
          <cell r="A5252" t="str">
            <v>NCU06034</v>
          </cell>
          <cell r="D5252">
            <v>1073</v>
          </cell>
          <cell r="E5252">
            <v>2232586</v>
          </cell>
          <cell r="F5252">
            <v>2233658</v>
          </cell>
          <cell r="G5252" t="str">
            <v>-</v>
          </cell>
          <cell r="H5252" t="str">
            <v>hypothetical protein</v>
          </cell>
          <cell r="I5252" t="str">
            <v>Linkage Group VII</v>
          </cell>
        </row>
        <row r="5253">
          <cell r="A5253" t="str">
            <v>NCU06035</v>
          </cell>
          <cell r="D5253">
            <v>1385</v>
          </cell>
          <cell r="E5253">
            <v>2234519</v>
          </cell>
          <cell r="F5253">
            <v>2235903</v>
          </cell>
          <cell r="G5253" t="str">
            <v>+</v>
          </cell>
          <cell r="H5253" t="str">
            <v>elongation factor 1-beta</v>
          </cell>
          <cell r="I5253" t="str">
            <v>Linkage Group VII</v>
          </cell>
        </row>
        <row r="5254">
          <cell r="A5254" t="str">
            <v>NCU06037</v>
          </cell>
          <cell r="D5254">
            <v>477</v>
          </cell>
          <cell r="E5254">
            <v>2239161</v>
          </cell>
          <cell r="F5254">
            <v>2239637</v>
          </cell>
          <cell r="G5254" t="str">
            <v>-</v>
          </cell>
          <cell r="H5254" t="str">
            <v>hypothetical protein</v>
          </cell>
          <cell r="I5254" t="str">
            <v>Linkage Group VII</v>
          </cell>
        </row>
        <row r="5255">
          <cell r="A5255" t="str">
            <v>NCU06038</v>
          </cell>
          <cell r="D5255">
            <v>1072</v>
          </cell>
          <cell r="E5255">
            <v>2240530</v>
          </cell>
          <cell r="F5255">
            <v>2241601</v>
          </cell>
          <cell r="G5255" t="str">
            <v>-</v>
          </cell>
          <cell r="H5255" t="str">
            <v>ribosomal protein L36</v>
          </cell>
          <cell r="I5255" t="str">
            <v>Linkage Group VII</v>
          </cell>
          <cell r="J5255" t="str">
            <v>GO:0003735,GO:0005762,GO:0006412</v>
          </cell>
        </row>
        <row r="5256">
          <cell r="A5256" t="str">
            <v>NCU06039</v>
          </cell>
          <cell r="D5256">
            <v>2103</v>
          </cell>
          <cell r="E5256">
            <v>2242536</v>
          </cell>
          <cell r="F5256">
            <v>2244638</v>
          </cell>
          <cell r="G5256" t="str">
            <v>+</v>
          </cell>
          <cell r="H5256" t="str">
            <v>WD repeat protein</v>
          </cell>
          <cell r="I5256" t="str">
            <v>Linkage Group VII</v>
          </cell>
        </row>
        <row r="5257">
          <cell r="A5257" t="str">
            <v>NCU06040</v>
          </cell>
          <cell r="D5257">
            <v>1814</v>
          </cell>
          <cell r="E5257">
            <v>2245315</v>
          </cell>
          <cell r="F5257">
            <v>2247128</v>
          </cell>
          <cell r="G5257" t="str">
            <v>-</v>
          </cell>
          <cell r="H5257" t="str">
            <v>hypothetical protein</v>
          </cell>
          <cell r="I5257" t="str">
            <v>Linkage Group VII</v>
          </cell>
        </row>
        <row r="5258">
          <cell r="A5258" t="str">
            <v>NCU06041</v>
          </cell>
          <cell r="B5258" t="str">
            <v>ars-1</v>
          </cell>
          <cell r="D5258">
            <v>2071</v>
          </cell>
          <cell r="E5258">
            <v>2247945</v>
          </cell>
          <cell r="F5258">
            <v>2250015</v>
          </cell>
          <cell r="G5258" t="str">
            <v>+</v>
          </cell>
          <cell r="H5258" t="str">
            <v>aryl sulfatase-1</v>
          </cell>
          <cell r="I5258" t="str">
            <v>Linkage Group VII</v>
          </cell>
          <cell r="J5258" t="str">
            <v>GO:0010438</v>
          </cell>
        </row>
        <row r="5259">
          <cell r="A5259" t="str">
            <v>NCU06042</v>
          </cell>
          <cell r="D5259">
            <v>2493</v>
          </cell>
          <cell r="E5259">
            <v>2250513</v>
          </cell>
          <cell r="F5259">
            <v>2253005</v>
          </cell>
          <cell r="G5259" t="str">
            <v>-</v>
          </cell>
          <cell r="H5259" t="str">
            <v>FAD dependent oxidoreductase</v>
          </cell>
          <cell r="I5259" t="str">
            <v>Linkage Group VII</v>
          </cell>
        </row>
        <row r="5260">
          <cell r="A5260" t="str">
            <v>NCU06043</v>
          </cell>
          <cell r="D5260">
            <v>1789</v>
          </cell>
          <cell r="E5260">
            <v>2257362</v>
          </cell>
          <cell r="F5260">
            <v>2259150</v>
          </cell>
          <cell r="G5260" t="str">
            <v>-</v>
          </cell>
          <cell r="H5260" t="str">
            <v>GPR/FUN34 family protein</v>
          </cell>
          <cell r="I5260" t="str">
            <v>Linkage Group VII</v>
          </cell>
          <cell r="J5260" t="str">
            <v>GO:0055085,GO:0015123,GO:0019740,GO:0015696,GO:0005739,GO:0005886,GO:0008519,GO:0006846</v>
          </cell>
        </row>
        <row r="5261">
          <cell r="A5261" t="str">
            <v>NCU06045</v>
          </cell>
          <cell r="D5261">
            <v>1374</v>
          </cell>
          <cell r="E5261">
            <v>2265791</v>
          </cell>
          <cell r="F5261">
            <v>2267164</v>
          </cell>
          <cell r="G5261" t="str">
            <v>-</v>
          </cell>
          <cell r="H5261" t="str">
            <v>hypothetical protein</v>
          </cell>
          <cell r="I5261" t="str">
            <v>Linkage Group VII</v>
          </cell>
        </row>
        <row r="5262">
          <cell r="A5262" t="str">
            <v>NCU06046</v>
          </cell>
          <cell r="D5262">
            <v>579</v>
          </cell>
          <cell r="E5262">
            <v>2267931</v>
          </cell>
          <cell r="F5262">
            <v>2268509</v>
          </cell>
          <cell r="G5262" t="str">
            <v>+</v>
          </cell>
          <cell r="H5262" t="str">
            <v>hypothetical protein</v>
          </cell>
          <cell r="I5262" t="str">
            <v>Linkage Group VII</v>
          </cell>
        </row>
        <row r="5263">
          <cell r="A5263" t="str">
            <v>NCU06047</v>
          </cell>
          <cell r="D5263">
            <v>1353</v>
          </cell>
          <cell r="E5263">
            <v>2269592</v>
          </cell>
          <cell r="F5263">
            <v>2270944</v>
          </cell>
          <cell r="G5263" t="str">
            <v>-</v>
          </cell>
          <cell r="H5263" t="str">
            <v>40S ribosomal protein S2</v>
          </cell>
          <cell r="I5263" t="str">
            <v>Linkage Group VII</v>
          </cell>
          <cell r="J5263" t="str">
            <v>GO:0022627,GO:0003735,GO:0032040,GO:0006450,GO:0006412</v>
          </cell>
        </row>
        <row r="5264">
          <cell r="A5264" t="str">
            <v>NCU06048</v>
          </cell>
          <cell r="D5264">
            <v>783</v>
          </cell>
          <cell r="E5264">
            <v>2271623</v>
          </cell>
          <cell r="F5264">
            <v>2272421</v>
          </cell>
          <cell r="G5264" t="str">
            <v>-</v>
          </cell>
          <cell r="H5264" t="str">
            <v>40S ribosomal protein S30</v>
          </cell>
          <cell r="I5264" t="str">
            <v>Linkage Group VII</v>
          </cell>
          <cell r="J5264" t="str">
            <v>GO:0022627,GO:0003735,GO:0006412</v>
          </cell>
        </row>
        <row r="5265">
          <cell r="A5265" t="str">
            <v>NCU06049</v>
          </cell>
          <cell r="D5265">
            <v>2454</v>
          </cell>
          <cell r="E5265">
            <v>2273744</v>
          </cell>
          <cell r="F5265">
            <v>2276197</v>
          </cell>
          <cell r="G5265" t="str">
            <v>+</v>
          </cell>
          <cell r="H5265" t="str">
            <v>DNA damage response protein RcaA</v>
          </cell>
          <cell r="I5265" t="str">
            <v>Linkage Group VII</v>
          </cell>
        </row>
        <row r="5266">
          <cell r="A5266" t="str">
            <v>NCU06050</v>
          </cell>
          <cell r="D5266">
            <v>3448</v>
          </cell>
          <cell r="E5266">
            <v>2276730</v>
          </cell>
          <cell r="F5266">
            <v>2280177</v>
          </cell>
          <cell r="G5266" t="str">
            <v>-</v>
          </cell>
          <cell r="H5266" t="str">
            <v>hypothetical protein</v>
          </cell>
          <cell r="I5266" t="str">
            <v>Linkage Group VII</v>
          </cell>
        </row>
        <row r="5267">
          <cell r="A5267" t="str">
            <v>NCU06051</v>
          </cell>
          <cell r="D5267">
            <v>1729</v>
          </cell>
          <cell r="E5267">
            <v>2281437</v>
          </cell>
          <cell r="F5267">
            <v>2283165</v>
          </cell>
          <cell r="G5267" t="str">
            <v>+</v>
          </cell>
          <cell r="H5267" t="str">
            <v>hypothetical protein</v>
          </cell>
          <cell r="I5267" t="str">
            <v>Linkage Group VII</v>
          </cell>
        </row>
        <row r="5268">
          <cell r="A5268" t="str">
            <v>NCU06052</v>
          </cell>
          <cell r="D5268">
            <v>2488</v>
          </cell>
          <cell r="E5268">
            <v>2283476</v>
          </cell>
          <cell r="F5268">
            <v>2285963</v>
          </cell>
          <cell r="G5268" t="str">
            <v>-</v>
          </cell>
          <cell r="H5268" t="str">
            <v>DnaJ domain-containing protein</v>
          </cell>
          <cell r="I5268" t="str">
            <v>Linkage Group VII</v>
          </cell>
        </row>
        <row r="5269">
          <cell r="A5269" t="str">
            <v>NCU06054</v>
          </cell>
          <cell r="D5269">
            <v>2842</v>
          </cell>
          <cell r="E5269">
            <v>2289748</v>
          </cell>
          <cell r="F5269">
            <v>2292589</v>
          </cell>
          <cell r="G5269" t="str">
            <v>+</v>
          </cell>
          <cell r="H5269" t="str">
            <v>squalene synthetase</v>
          </cell>
          <cell r="I5269" t="str">
            <v>Linkage Group VII</v>
          </cell>
          <cell r="J5269" t="str">
            <v>GO:0007163</v>
          </cell>
        </row>
        <row r="5270">
          <cell r="A5270" t="str">
            <v>NCU06055</v>
          </cell>
          <cell r="D5270">
            <v>1949</v>
          </cell>
          <cell r="E5270">
            <v>2293312</v>
          </cell>
          <cell r="F5270">
            <v>2295260</v>
          </cell>
          <cell r="G5270" t="str">
            <v>-</v>
          </cell>
          <cell r="H5270" t="str">
            <v>extracellular alkaline protease</v>
          </cell>
          <cell r="I5270" t="str">
            <v>Linkage Group VII</v>
          </cell>
        </row>
        <row r="5271">
          <cell r="A5271" t="str">
            <v>NCU06056</v>
          </cell>
          <cell r="D5271">
            <v>2869</v>
          </cell>
          <cell r="E5271">
            <v>2298764</v>
          </cell>
          <cell r="F5271">
            <v>2301632</v>
          </cell>
          <cell r="G5271" t="str">
            <v>+</v>
          </cell>
          <cell r="H5271" t="str">
            <v>hypothetical protein</v>
          </cell>
          <cell r="I5271" t="str">
            <v>Linkage Group VII</v>
          </cell>
        </row>
        <row r="5272">
          <cell r="A5272" t="str">
            <v>NCU06057</v>
          </cell>
          <cell r="D5272">
            <v>1792</v>
          </cell>
          <cell r="E5272">
            <v>2301765</v>
          </cell>
          <cell r="F5272">
            <v>2303556</v>
          </cell>
          <cell r="G5272" t="str">
            <v>-</v>
          </cell>
          <cell r="H5272" t="str">
            <v>GPI mannosyltransferase 1</v>
          </cell>
          <cell r="I5272" t="str">
            <v>Linkage Group VII</v>
          </cell>
        </row>
        <row r="5273">
          <cell r="A5273" t="str">
            <v>NCU06058</v>
          </cell>
          <cell r="D5273">
            <v>1397</v>
          </cell>
          <cell r="E5273">
            <v>2304121</v>
          </cell>
          <cell r="F5273">
            <v>2305517</v>
          </cell>
          <cell r="G5273" t="str">
            <v>+</v>
          </cell>
          <cell r="H5273" t="str">
            <v>amidohydrolase 2</v>
          </cell>
          <cell r="I5273" t="str">
            <v>Linkage Group VII</v>
          </cell>
        </row>
        <row r="5274">
          <cell r="A5274" t="str">
            <v>NCU06059</v>
          </cell>
          <cell r="D5274">
            <v>1509</v>
          </cell>
          <cell r="E5274">
            <v>2305561</v>
          </cell>
          <cell r="F5274">
            <v>2307069</v>
          </cell>
          <cell r="G5274" t="str">
            <v>+</v>
          </cell>
          <cell r="H5274" t="str">
            <v>hypothetical protein</v>
          </cell>
          <cell r="I5274" t="str">
            <v>Linkage Group VII</v>
          </cell>
        </row>
        <row r="5275">
          <cell r="A5275" t="str">
            <v>NCU06060</v>
          </cell>
          <cell r="D5275">
            <v>1366</v>
          </cell>
          <cell r="E5275">
            <v>2308614</v>
          </cell>
          <cell r="F5275">
            <v>2309979</v>
          </cell>
          <cell r="G5275" t="str">
            <v>+</v>
          </cell>
          <cell r="H5275" t="str">
            <v>hypothetical protein</v>
          </cell>
          <cell r="I5275" t="str">
            <v>Linkage Group VII</v>
          </cell>
        </row>
        <row r="5276">
          <cell r="A5276" t="str">
            <v>NCU06061</v>
          </cell>
          <cell r="D5276">
            <v>1564</v>
          </cell>
          <cell r="E5276">
            <v>2312117</v>
          </cell>
          <cell r="F5276">
            <v>2313680</v>
          </cell>
          <cell r="G5276" t="str">
            <v>+</v>
          </cell>
          <cell r="H5276" t="str">
            <v>oxidoreductase</v>
          </cell>
          <cell r="I5276" t="str">
            <v>Linkage Group VII</v>
          </cell>
        </row>
        <row r="5277">
          <cell r="A5277" t="str">
            <v>NCU06062</v>
          </cell>
          <cell r="D5277">
            <v>1610</v>
          </cell>
          <cell r="E5277">
            <v>2314264</v>
          </cell>
          <cell r="F5277">
            <v>2315873</v>
          </cell>
          <cell r="G5277" t="str">
            <v>-</v>
          </cell>
          <cell r="H5277" t="str">
            <v>aerobactin siderophore biosynthesis protein iucB</v>
          </cell>
          <cell r="I5277" t="str">
            <v>Linkage Group VII</v>
          </cell>
        </row>
        <row r="5278">
          <cell r="A5278" t="str">
            <v>NCU06063</v>
          </cell>
          <cell r="D5278">
            <v>1935</v>
          </cell>
          <cell r="E5278">
            <v>2318097</v>
          </cell>
          <cell r="F5278">
            <v>2320031</v>
          </cell>
          <cell r="G5278" t="str">
            <v>+</v>
          </cell>
          <cell r="H5278" t="str">
            <v>long-chain-fatty-acid-CoA ligase</v>
          </cell>
          <cell r="I5278" t="str">
            <v>Linkage Group VII</v>
          </cell>
        </row>
        <row r="5279">
          <cell r="A5279" t="str">
            <v>NCU06064</v>
          </cell>
          <cell r="D5279">
            <v>628</v>
          </cell>
          <cell r="E5279">
            <v>2321172</v>
          </cell>
          <cell r="F5279">
            <v>2321799</v>
          </cell>
          <cell r="G5279" t="str">
            <v>-</v>
          </cell>
          <cell r="H5279" t="str">
            <v>hypothetical protein</v>
          </cell>
          <cell r="I5279" t="str">
            <v>Linkage Group VII</v>
          </cell>
        </row>
        <row r="5280">
          <cell r="A5280" t="str">
            <v>NCU06065</v>
          </cell>
          <cell r="D5280">
            <v>5045</v>
          </cell>
          <cell r="E5280">
            <v>2323019</v>
          </cell>
          <cell r="F5280">
            <v>2328063</v>
          </cell>
          <cell r="G5280" t="str">
            <v>-</v>
          </cell>
          <cell r="H5280" t="str">
            <v>hypothetical protein</v>
          </cell>
          <cell r="I5280" t="str">
            <v>Linkage Group VII</v>
          </cell>
        </row>
        <row r="5281">
          <cell r="A5281" t="str">
            <v>NCU06066</v>
          </cell>
          <cell r="D5281">
            <v>632</v>
          </cell>
          <cell r="E5281">
            <v>2328819</v>
          </cell>
          <cell r="F5281">
            <v>2329450</v>
          </cell>
          <cell r="G5281" t="str">
            <v>+</v>
          </cell>
          <cell r="H5281" t="str">
            <v>hypothetical protein</v>
          </cell>
          <cell r="I5281" t="str">
            <v>Linkage Group VII</v>
          </cell>
        </row>
        <row r="5282">
          <cell r="A5282" t="str">
            <v>NCU06067</v>
          </cell>
          <cell r="D5282">
            <v>3315</v>
          </cell>
          <cell r="E5282">
            <v>2331721</v>
          </cell>
          <cell r="F5282">
            <v>2335035</v>
          </cell>
          <cell r="G5282" t="str">
            <v>-</v>
          </cell>
          <cell r="H5282" t="str">
            <v>rho guanyl nucleotide exchange factor</v>
          </cell>
          <cell r="I5282" t="str">
            <v>Linkage Group VII</v>
          </cell>
          <cell r="J5282" t="str">
            <v>GO:0007163</v>
          </cell>
        </row>
        <row r="5283">
          <cell r="A5283" t="str">
            <v>NCU06068</v>
          </cell>
          <cell r="B5283" t="str">
            <v>col-25</v>
          </cell>
          <cell r="D5283">
            <v>3422</v>
          </cell>
          <cell r="E5283">
            <v>2338239</v>
          </cell>
          <cell r="F5283">
            <v>2341660</v>
          </cell>
          <cell r="G5283" t="str">
            <v>-</v>
          </cell>
          <cell r="H5283" t="str">
            <v>fungal specific transcription factor</v>
          </cell>
          <cell r="I5283" t="str">
            <v>Linkage Group VII</v>
          </cell>
        </row>
        <row r="5284">
          <cell r="A5284" t="str">
            <v>NCU06069</v>
          </cell>
          <cell r="D5284">
            <v>881</v>
          </cell>
          <cell r="E5284">
            <v>2343786</v>
          </cell>
          <cell r="F5284">
            <v>2344666</v>
          </cell>
          <cell r="G5284" t="str">
            <v>-</v>
          </cell>
          <cell r="H5284" t="str">
            <v>hypothetical protein</v>
          </cell>
          <cell r="I5284" t="str">
            <v>Linkage Group VII</v>
          </cell>
        </row>
        <row r="5285">
          <cell r="A5285" t="str">
            <v>NCU06070</v>
          </cell>
          <cell r="D5285">
            <v>486</v>
          </cell>
          <cell r="E5285">
            <v>2345399</v>
          </cell>
          <cell r="F5285">
            <v>2345884</v>
          </cell>
          <cell r="G5285" t="str">
            <v>+</v>
          </cell>
          <cell r="H5285" t="str">
            <v>hypothetical protein</v>
          </cell>
          <cell r="I5285" t="str">
            <v>Linkage Group VII</v>
          </cell>
        </row>
        <row r="5286">
          <cell r="A5286" t="str">
            <v>NCU06071</v>
          </cell>
          <cell r="D5286">
            <v>1377</v>
          </cell>
          <cell r="E5286">
            <v>2346022</v>
          </cell>
          <cell r="F5286">
            <v>2347398</v>
          </cell>
          <cell r="G5286" t="str">
            <v>-</v>
          </cell>
          <cell r="H5286" t="str">
            <v>2-dehydropantoate 2-reductase</v>
          </cell>
          <cell r="I5286" t="str">
            <v>Linkage Group VII</v>
          </cell>
        </row>
        <row r="5287">
          <cell r="A5287" t="str">
            <v>NCU06072</v>
          </cell>
          <cell r="D5287">
            <v>2338</v>
          </cell>
          <cell r="E5287">
            <v>2349433</v>
          </cell>
          <cell r="F5287">
            <v>2351770</v>
          </cell>
          <cell r="G5287" t="str">
            <v>-</v>
          </cell>
          <cell r="H5287" t="str">
            <v>hypothetical protein</v>
          </cell>
          <cell r="I5287" t="str">
            <v>Linkage Group VII</v>
          </cell>
        </row>
        <row r="5288">
          <cell r="A5288" t="str">
            <v>NCU06073</v>
          </cell>
          <cell r="D5288">
            <v>2103</v>
          </cell>
          <cell r="E5288">
            <v>2353534</v>
          </cell>
          <cell r="F5288">
            <v>2355636</v>
          </cell>
          <cell r="G5288" t="str">
            <v>-</v>
          </cell>
          <cell r="H5288" t="str">
            <v>hypothetical protein</v>
          </cell>
          <cell r="I5288" t="str">
            <v>Linkage Group VII</v>
          </cell>
        </row>
        <row r="5289">
          <cell r="A5289" t="str">
            <v>NCU06074</v>
          </cell>
          <cell r="D5289">
            <v>1460</v>
          </cell>
          <cell r="E5289">
            <v>2356899</v>
          </cell>
          <cell r="F5289">
            <v>2358358</v>
          </cell>
          <cell r="G5289" t="str">
            <v>+</v>
          </cell>
          <cell r="H5289" t="str">
            <v>hypothetical protein</v>
          </cell>
          <cell r="I5289" t="str">
            <v>Linkage Group VII</v>
          </cell>
        </row>
        <row r="5290">
          <cell r="A5290" t="str">
            <v>NCU06075</v>
          </cell>
          <cell r="D5290">
            <v>2485</v>
          </cell>
          <cell r="E5290">
            <v>2358335</v>
          </cell>
          <cell r="F5290">
            <v>2361288</v>
          </cell>
          <cell r="G5290" t="str">
            <v>-</v>
          </cell>
          <cell r="H5290" t="str">
            <v>pyruvate kinase</v>
          </cell>
          <cell r="I5290" t="str">
            <v>Linkage Group VII</v>
          </cell>
          <cell r="J5290" t="str">
            <v>GO:0006090,GO:0004743,GO:0005829,GO:0006096,GO:0042149</v>
          </cell>
        </row>
        <row r="5291">
          <cell r="A5291" t="str">
            <v>NCU06076</v>
          </cell>
          <cell r="D5291">
            <v>1604</v>
          </cell>
          <cell r="E5291">
            <v>2362097</v>
          </cell>
          <cell r="F5291">
            <v>2363700</v>
          </cell>
          <cell r="G5291" t="str">
            <v>+</v>
          </cell>
          <cell r="H5291" t="str">
            <v>hypothetical protein</v>
          </cell>
          <cell r="I5291" t="str">
            <v>Linkage Group VII</v>
          </cell>
          <cell r="J5291" t="str">
            <v>GO:0010034</v>
          </cell>
        </row>
        <row r="5292">
          <cell r="A5292" t="str">
            <v>NCU06077</v>
          </cell>
          <cell r="D5292">
            <v>2182</v>
          </cell>
          <cell r="E5292">
            <v>2363988</v>
          </cell>
          <cell r="F5292">
            <v>2366169</v>
          </cell>
          <cell r="G5292" t="str">
            <v>-</v>
          </cell>
          <cell r="H5292" t="str">
            <v>membrane transporter</v>
          </cell>
          <cell r="I5292" t="str">
            <v>Linkage Group VII</v>
          </cell>
        </row>
        <row r="5293">
          <cell r="A5293" t="str">
            <v>NCU06078</v>
          </cell>
          <cell r="D5293">
            <v>1011</v>
          </cell>
          <cell r="E5293">
            <v>2368682</v>
          </cell>
          <cell r="F5293">
            <v>2369692</v>
          </cell>
          <cell r="G5293" t="str">
            <v>+</v>
          </cell>
          <cell r="H5293" t="str">
            <v>hypothetical protein</v>
          </cell>
          <cell r="I5293" t="str">
            <v>Linkage Group VII</v>
          </cell>
        </row>
        <row r="5294">
          <cell r="A5294" t="str">
            <v>NCU06079</v>
          </cell>
          <cell r="D5294">
            <v>2416</v>
          </cell>
          <cell r="E5294">
            <v>2370388</v>
          </cell>
          <cell r="F5294">
            <v>2372803</v>
          </cell>
          <cell r="G5294" t="str">
            <v>+</v>
          </cell>
          <cell r="H5294" t="str">
            <v>hypothetical protein</v>
          </cell>
          <cell r="I5294" t="str">
            <v>Linkage Group VII</v>
          </cell>
        </row>
        <row r="5295">
          <cell r="A5295" t="str">
            <v>NCU06080</v>
          </cell>
          <cell r="D5295">
            <v>1319</v>
          </cell>
          <cell r="E5295">
            <v>2378088</v>
          </cell>
          <cell r="F5295">
            <v>2379406</v>
          </cell>
          <cell r="G5295" t="str">
            <v>+</v>
          </cell>
          <cell r="H5295" t="str">
            <v>hypothetical protein</v>
          </cell>
          <cell r="I5295" t="str">
            <v>Linkage Group VII</v>
          </cell>
        </row>
        <row r="5296">
          <cell r="A5296" t="str">
            <v>NCU06081</v>
          </cell>
          <cell r="D5296">
            <v>1487</v>
          </cell>
          <cell r="E5296">
            <v>2380196</v>
          </cell>
          <cell r="F5296">
            <v>2381682</v>
          </cell>
          <cell r="G5296" t="str">
            <v>+</v>
          </cell>
          <cell r="H5296" t="str">
            <v>hypothetical protein</v>
          </cell>
          <cell r="I5296" t="str">
            <v>Linkage Group VII</v>
          </cell>
        </row>
        <row r="5297">
          <cell r="A5297" t="str">
            <v>NCU06082</v>
          </cell>
          <cell r="D5297">
            <v>757</v>
          </cell>
          <cell r="E5297">
            <v>2382107</v>
          </cell>
          <cell r="F5297">
            <v>2382863</v>
          </cell>
          <cell r="G5297" t="str">
            <v>-</v>
          </cell>
          <cell r="H5297" t="str">
            <v>hypothetical protein</v>
          </cell>
          <cell r="I5297" t="str">
            <v>Linkage Group VII</v>
          </cell>
        </row>
        <row r="5298">
          <cell r="A5298" t="str">
            <v>NCU06083</v>
          </cell>
          <cell r="D5298">
            <v>766</v>
          </cell>
          <cell r="E5298">
            <v>2384284</v>
          </cell>
          <cell r="F5298">
            <v>2385049</v>
          </cell>
          <cell r="G5298" t="str">
            <v>-</v>
          </cell>
          <cell r="H5298" t="str">
            <v>hypothetical protein</v>
          </cell>
          <cell r="I5298" t="str">
            <v>Linkage Group VII</v>
          </cell>
        </row>
        <row r="5299">
          <cell r="A5299" t="str">
            <v>NCU06084</v>
          </cell>
          <cell r="D5299">
            <v>1044</v>
          </cell>
          <cell r="E5299">
            <v>2388913</v>
          </cell>
          <cell r="F5299">
            <v>2389956</v>
          </cell>
          <cell r="G5299" t="str">
            <v>+</v>
          </cell>
          <cell r="H5299" t="str">
            <v>hypothetical protein</v>
          </cell>
          <cell r="I5299" t="str">
            <v>Linkage Group VII</v>
          </cell>
        </row>
        <row r="5300">
          <cell r="A5300" t="str">
            <v>NCU06085</v>
          </cell>
          <cell r="D5300">
            <v>2199</v>
          </cell>
          <cell r="E5300">
            <v>2390192</v>
          </cell>
          <cell r="F5300">
            <v>2392390</v>
          </cell>
          <cell r="G5300" t="str">
            <v>-</v>
          </cell>
          <cell r="H5300" t="str">
            <v>LCCL domain-containing protein</v>
          </cell>
          <cell r="I5300" t="str">
            <v>Linkage Group VII</v>
          </cell>
        </row>
        <row r="5301">
          <cell r="A5301" t="str">
            <v>NCU06086</v>
          </cell>
          <cell r="D5301">
            <v>1260</v>
          </cell>
          <cell r="E5301">
            <v>2392954</v>
          </cell>
          <cell r="F5301">
            <v>2394213</v>
          </cell>
          <cell r="G5301" t="str">
            <v>-</v>
          </cell>
          <cell r="H5301" t="str">
            <v>regulatory protein suaprga1</v>
          </cell>
          <cell r="I5301" t="str">
            <v>Linkage Group VII</v>
          </cell>
        </row>
        <row r="5302">
          <cell r="A5302" t="str">
            <v>NCU06088</v>
          </cell>
          <cell r="D5302">
            <v>1295</v>
          </cell>
          <cell r="E5302">
            <v>2398666</v>
          </cell>
          <cell r="F5302">
            <v>2399960</v>
          </cell>
          <cell r="G5302" t="str">
            <v>-</v>
          </cell>
          <cell r="H5302" t="str">
            <v>hypothetical protein</v>
          </cell>
          <cell r="I5302" t="str">
            <v>Linkage Group VII</v>
          </cell>
        </row>
        <row r="5303">
          <cell r="A5303" t="str">
            <v>NCU06089</v>
          </cell>
          <cell r="D5303">
            <v>2348</v>
          </cell>
          <cell r="E5303">
            <v>2401565</v>
          </cell>
          <cell r="F5303">
            <v>2403912</v>
          </cell>
          <cell r="G5303" t="str">
            <v>+</v>
          </cell>
          <cell r="H5303" t="str">
            <v>exonuclease</v>
          </cell>
          <cell r="I5303" t="str">
            <v>Linkage Group VII</v>
          </cell>
        </row>
        <row r="5304">
          <cell r="A5304" t="str">
            <v>NCU06090</v>
          </cell>
          <cell r="D5304">
            <v>2452</v>
          </cell>
          <cell r="E5304">
            <v>2404621</v>
          </cell>
          <cell r="F5304">
            <v>2407072</v>
          </cell>
          <cell r="G5304" t="str">
            <v>+</v>
          </cell>
          <cell r="H5304" t="str">
            <v>hypothetical protein</v>
          </cell>
          <cell r="I5304" t="str">
            <v>Linkage Group VII</v>
          </cell>
        </row>
        <row r="5305">
          <cell r="A5305" t="str">
            <v>NCU06091</v>
          </cell>
          <cell r="D5305">
            <v>2338</v>
          </cell>
          <cell r="E5305">
            <v>2407905</v>
          </cell>
          <cell r="F5305">
            <v>2410242</v>
          </cell>
          <cell r="G5305" t="str">
            <v>+</v>
          </cell>
          <cell r="H5305" t="str">
            <v>vacuolar protein sorting-associated protein 74</v>
          </cell>
          <cell r="I5305" t="str">
            <v>Linkage Group VII</v>
          </cell>
          <cell r="J5305" t="str">
            <v>GO:0019898,GO:0006890,GO:0030968,GO:0005634,GO:0034067,GO:0005737,GO:0005794,GO:0005515</v>
          </cell>
        </row>
        <row r="5306">
          <cell r="A5306" t="str">
            <v>NCU06094</v>
          </cell>
          <cell r="D5306">
            <v>1768</v>
          </cell>
          <cell r="E5306">
            <v>2436746</v>
          </cell>
          <cell r="F5306">
            <v>2438513</v>
          </cell>
          <cell r="G5306" t="str">
            <v>-</v>
          </cell>
          <cell r="H5306" t="str">
            <v>hypothetical protein</v>
          </cell>
          <cell r="I5306" t="str">
            <v>Linkage Group VII</v>
          </cell>
        </row>
        <row r="5307">
          <cell r="A5307" t="str">
            <v>NCU06095</v>
          </cell>
          <cell r="B5307" t="str">
            <v>ghh</v>
          </cell>
          <cell r="D5307">
            <v>4139</v>
          </cell>
          <cell r="E5307">
            <v>2438925</v>
          </cell>
          <cell r="F5307">
            <v>2443063</v>
          </cell>
          <cell r="G5307" t="str">
            <v>+</v>
          </cell>
          <cell r="H5307" t="str">
            <v>grainy-head homolog</v>
          </cell>
          <cell r="I5307" t="str">
            <v>Linkage Group VII</v>
          </cell>
          <cell r="J5307" t="str">
            <v>GO:0016117,GO:0007623,GO:0009416,GO:0070787</v>
          </cell>
        </row>
        <row r="5308">
          <cell r="A5308" t="str">
            <v>NCU06096</v>
          </cell>
          <cell r="D5308">
            <v>1075</v>
          </cell>
          <cell r="E5308">
            <v>2445497</v>
          </cell>
          <cell r="F5308">
            <v>2446571</v>
          </cell>
          <cell r="G5308" t="str">
            <v>-</v>
          </cell>
          <cell r="H5308" t="str">
            <v>hypothetical protein</v>
          </cell>
          <cell r="I5308" t="str">
            <v>Linkage Group VII</v>
          </cell>
        </row>
        <row r="5309">
          <cell r="A5309" t="str">
            <v>NCU06098</v>
          </cell>
          <cell r="D5309">
            <v>3186</v>
          </cell>
          <cell r="E5309">
            <v>2450549</v>
          </cell>
          <cell r="F5309">
            <v>2453734</v>
          </cell>
          <cell r="G5309" t="str">
            <v>-</v>
          </cell>
          <cell r="H5309" t="str">
            <v>hypothetical protein</v>
          </cell>
          <cell r="I5309" t="str">
            <v>Linkage Group VII</v>
          </cell>
        </row>
        <row r="5310">
          <cell r="A5310" t="str">
            <v>NCU06099</v>
          </cell>
          <cell r="D5310">
            <v>3702</v>
          </cell>
          <cell r="E5310">
            <v>2455661</v>
          </cell>
          <cell r="F5310">
            <v>2459362</v>
          </cell>
          <cell r="G5310" t="str">
            <v>+</v>
          </cell>
          <cell r="H5310" t="str">
            <v>hypothetical protein</v>
          </cell>
          <cell r="I5310" t="str">
            <v>Linkage Group VII</v>
          </cell>
        </row>
        <row r="5311">
          <cell r="A5311" t="str">
            <v>NCU06101</v>
          </cell>
          <cell r="D5311">
            <v>1351</v>
          </cell>
          <cell r="E5311">
            <v>2459759</v>
          </cell>
          <cell r="F5311">
            <v>2461109</v>
          </cell>
          <cell r="G5311" t="str">
            <v>+</v>
          </cell>
          <cell r="H5311" t="str">
            <v>hypothetical protein</v>
          </cell>
          <cell r="I5311" t="str">
            <v>Linkage Group VII</v>
          </cell>
        </row>
        <row r="5312">
          <cell r="A5312" t="str">
            <v>NCU06102</v>
          </cell>
          <cell r="D5312">
            <v>1241</v>
          </cell>
          <cell r="E5312">
            <v>2461058</v>
          </cell>
          <cell r="F5312">
            <v>2462298</v>
          </cell>
          <cell r="G5312" t="str">
            <v>-</v>
          </cell>
          <cell r="H5312" t="str">
            <v>hypothetical protein</v>
          </cell>
          <cell r="I5312" t="str">
            <v>Linkage Group VII</v>
          </cell>
        </row>
        <row r="5313">
          <cell r="A5313" t="str">
            <v>NCU06103</v>
          </cell>
          <cell r="D5313">
            <v>3999</v>
          </cell>
          <cell r="E5313">
            <v>2462810</v>
          </cell>
          <cell r="F5313">
            <v>2466808</v>
          </cell>
          <cell r="G5313" t="str">
            <v>+</v>
          </cell>
          <cell r="H5313" t="str">
            <v>mitochondrial translation initiation factor</v>
          </cell>
          <cell r="I5313" t="str">
            <v>Linkage Group VII</v>
          </cell>
        </row>
        <row r="5314">
          <cell r="A5314" t="str">
            <v>NCU06104</v>
          </cell>
          <cell r="D5314">
            <v>1608</v>
          </cell>
          <cell r="E5314">
            <v>2467041</v>
          </cell>
          <cell r="F5314">
            <v>2468648</v>
          </cell>
          <cell r="G5314" t="str">
            <v>-</v>
          </cell>
          <cell r="H5314" t="str">
            <v>RLI and DUF367 domain-containing protein</v>
          </cell>
          <cell r="I5314" t="str">
            <v>Linkage Group VII</v>
          </cell>
        </row>
        <row r="5315">
          <cell r="A5315" t="str">
            <v>NCU06105</v>
          </cell>
          <cell r="D5315">
            <v>2899</v>
          </cell>
          <cell r="E5315">
            <v>2469126</v>
          </cell>
          <cell r="F5315">
            <v>2472024</v>
          </cell>
          <cell r="G5315" t="str">
            <v>+</v>
          </cell>
          <cell r="H5315" t="str">
            <v>ADP-ribosylation factor-binding protein GGA1</v>
          </cell>
          <cell r="I5315" t="str">
            <v>Linkage Group VII</v>
          </cell>
        </row>
        <row r="5316">
          <cell r="A5316" t="str">
            <v>NCU06106</v>
          </cell>
          <cell r="D5316">
            <v>2318</v>
          </cell>
          <cell r="E5316">
            <v>2472835</v>
          </cell>
          <cell r="F5316">
            <v>2475152</v>
          </cell>
          <cell r="G5316" t="str">
            <v>+</v>
          </cell>
          <cell r="H5316" t="str">
            <v>hypothetical protein</v>
          </cell>
          <cell r="I5316" t="str">
            <v>Linkage Group VII</v>
          </cell>
        </row>
        <row r="5317">
          <cell r="A5317" t="str">
            <v>NCU06107</v>
          </cell>
          <cell r="D5317">
            <v>1210</v>
          </cell>
          <cell r="E5317">
            <v>2475346</v>
          </cell>
          <cell r="F5317">
            <v>2476555</v>
          </cell>
          <cell r="G5317" t="str">
            <v>-</v>
          </cell>
          <cell r="H5317" t="str">
            <v>hypothetical protein</v>
          </cell>
          <cell r="I5317" t="str">
            <v>Linkage Group VII</v>
          </cell>
        </row>
        <row r="5318">
          <cell r="A5318" t="str">
            <v>NCU06108</v>
          </cell>
          <cell r="D5318">
            <v>1885</v>
          </cell>
          <cell r="E5318">
            <v>2476804</v>
          </cell>
          <cell r="F5318">
            <v>2478688</v>
          </cell>
          <cell r="G5318" t="str">
            <v>+</v>
          </cell>
          <cell r="H5318" t="str">
            <v>UPF0135 protein</v>
          </cell>
          <cell r="I5318" t="str">
            <v>Linkage Group VII</v>
          </cell>
        </row>
        <row r="5319">
          <cell r="A5319" t="str">
            <v>NCU06109</v>
          </cell>
          <cell r="D5319">
            <v>4437</v>
          </cell>
          <cell r="E5319">
            <v>2480868</v>
          </cell>
          <cell r="F5319">
            <v>2485304</v>
          </cell>
          <cell r="G5319" t="str">
            <v>+</v>
          </cell>
          <cell r="H5319" t="str">
            <v>hypothetical protein</v>
          </cell>
          <cell r="I5319" t="str">
            <v>Linkage Group VII</v>
          </cell>
        </row>
        <row r="5320">
          <cell r="A5320" t="str">
            <v>NCU06110</v>
          </cell>
          <cell r="D5320">
            <v>1886</v>
          </cell>
          <cell r="E5320">
            <v>2488602</v>
          </cell>
          <cell r="F5320">
            <v>2490589</v>
          </cell>
          <cell r="G5320" t="str">
            <v>+</v>
          </cell>
          <cell r="H5320" t="str">
            <v>thiazole biosynthetic enzyme</v>
          </cell>
          <cell r="I5320" t="str">
            <v>Linkage Group VII</v>
          </cell>
          <cell r="J5320" t="str">
            <v>GO:0010266,GO:0009228,GO:0005829,GO:0005515</v>
          </cell>
        </row>
        <row r="5321">
          <cell r="A5321" t="str">
            <v>NCU06111</v>
          </cell>
          <cell r="D5321">
            <v>954</v>
          </cell>
          <cell r="E5321">
            <v>2491182</v>
          </cell>
          <cell r="F5321">
            <v>2492135</v>
          </cell>
          <cell r="G5321" t="str">
            <v>-</v>
          </cell>
          <cell r="H5321" t="str">
            <v>GTPase Ras2p</v>
          </cell>
          <cell r="I5321" t="str">
            <v>Linkage Group VII</v>
          </cell>
        </row>
        <row r="5322">
          <cell r="A5322" t="str">
            <v>NCU06112</v>
          </cell>
          <cell r="D5322">
            <v>1993</v>
          </cell>
          <cell r="E5322">
            <v>2495429</v>
          </cell>
          <cell r="F5322">
            <v>2497421</v>
          </cell>
          <cell r="G5322" t="str">
            <v>+</v>
          </cell>
          <cell r="H5322" t="str">
            <v>glutamate decarboxylase</v>
          </cell>
          <cell r="I5322" t="str">
            <v>Linkage Group VII</v>
          </cell>
        </row>
        <row r="5323">
          <cell r="A5323" t="str">
            <v>NCU06113</v>
          </cell>
          <cell r="D5323">
            <v>1686</v>
          </cell>
          <cell r="E5323">
            <v>2497413</v>
          </cell>
          <cell r="F5323">
            <v>2499098</v>
          </cell>
          <cell r="G5323" t="str">
            <v>-</v>
          </cell>
          <cell r="H5323" t="str">
            <v>ammecr1 family protein</v>
          </cell>
          <cell r="I5323" t="str">
            <v>Linkage Group VII</v>
          </cell>
        </row>
        <row r="5324">
          <cell r="A5324" t="str">
            <v>NCU06114</v>
          </cell>
          <cell r="D5324">
            <v>1057</v>
          </cell>
          <cell r="E5324">
            <v>2501173</v>
          </cell>
          <cell r="F5324">
            <v>2502229</v>
          </cell>
          <cell r="G5324" t="str">
            <v>+</v>
          </cell>
          <cell r="H5324" t="str">
            <v>hypothetical protein</v>
          </cell>
          <cell r="I5324" t="str">
            <v>Linkage Group VII</v>
          </cell>
        </row>
        <row r="5325">
          <cell r="A5325" t="str">
            <v>NCU06116</v>
          </cell>
          <cell r="D5325">
            <v>934</v>
          </cell>
          <cell r="E5325">
            <v>2503747</v>
          </cell>
          <cell r="F5325">
            <v>2504680</v>
          </cell>
          <cell r="G5325" t="str">
            <v>+</v>
          </cell>
          <cell r="H5325" t="str">
            <v>hypothetical protein</v>
          </cell>
          <cell r="I5325" t="str">
            <v>Linkage Group VII</v>
          </cell>
        </row>
        <row r="5326">
          <cell r="A5326" t="str">
            <v>NCU06117</v>
          </cell>
          <cell r="D5326">
            <v>2517</v>
          </cell>
          <cell r="E5326">
            <v>2505778</v>
          </cell>
          <cell r="F5326">
            <v>2508294</v>
          </cell>
          <cell r="G5326" t="str">
            <v>+</v>
          </cell>
          <cell r="H5326" t="str">
            <v>hypothetical protein</v>
          </cell>
          <cell r="I5326" t="str">
            <v>Linkage Group VII</v>
          </cell>
        </row>
        <row r="5327">
          <cell r="A5327" t="str">
            <v>NCU06118</v>
          </cell>
          <cell r="D5327">
            <v>2851</v>
          </cell>
          <cell r="E5327">
            <v>2508668</v>
          </cell>
          <cell r="F5327">
            <v>2511518</v>
          </cell>
          <cell r="G5327" t="str">
            <v>+</v>
          </cell>
          <cell r="H5327" t="str">
            <v>hypothetical protein</v>
          </cell>
          <cell r="I5327" t="str">
            <v>Linkage Group VII</v>
          </cell>
        </row>
        <row r="5328">
          <cell r="A5328" t="str">
            <v>NCU06119</v>
          </cell>
          <cell r="B5328" t="str">
            <v>set-5</v>
          </cell>
          <cell r="D5328">
            <v>930</v>
          </cell>
          <cell r="E5328">
            <v>2511355</v>
          </cell>
          <cell r="F5328">
            <v>2512284</v>
          </cell>
          <cell r="G5328" t="str">
            <v>-</v>
          </cell>
          <cell r="H5328" t="str">
            <v>hypothetical protein</v>
          </cell>
          <cell r="I5328" t="str">
            <v>Linkage Group VII</v>
          </cell>
          <cell r="J5328" t="str">
            <v>GO:0042054</v>
          </cell>
        </row>
        <row r="5329">
          <cell r="A5329" t="str">
            <v>NCU06120</v>
          </cell>
          <cell r="D5329">
            <v>864</v>
          </cell>
          <cell r="E5329">
            <v>2512618</v>
          </cell>
          <cell r="F5329">
            <v>2513481</v>
          </cell>
          <cell r="G5329" t="str">
            <v>-</v>
          </cell>
          <cell r="H5329" t="str">
            <v>hypothetical protein</v>
          </cell>
          <cell r="I5329" t="str">
            <v>Linkage Group VII</v>
          </cell>
        </row>
        <row r="5330">
          <cell r="A5330" t="str">
            <v>NCU06121</v>
          </cell>
          <cell r="D5330">
            <v>1011</v>
          </cell>
          <cell r="E5330">
            <v>2514210</v>
          </cell>
          <cell r="F5330">
            <v>2515220</v>
          </cell>
          <cell r="G5330" t="str">
            <v>-</v>
          </cell>
          <cell r="H5330" t="str">
            <v>hypothetical protein</v>
          </cell>
          <cell r="I5330" t="str">
            <v>Linkage Group VII</v>
          </cell>
        </row>
        <row r="5331">
          <cell r="A5331" t="str">
            <v>NCU06122</v>
          </cell>
          <cell r="D5331">
            <v>2484</v>
          </cell>
          <cell r="E5331">
            <v>2520966</v>
          </cell>
          <cell r="F5331">
            <v>2523449</v>
          </cell>
          <cell r="G5331" t="str">
            <v>+</v>
          </cell>
          <cell r="H5331" t="str">
            <v>GTPase activating protein Sar1</v>
          </cell>
          <cell r="I5331" t="str">
            <v>Linkage Group VII</v>
          </cell>
        </row>
        <row r="5332">
          <cell r="A5332" t="str">
            <v>NCU06123</v>
          </cell>
          <cell r="D5332">
            <v>3286</v>
          </cell>
          <cell r="E5332">
            <v>2527197</v>
          </cell>
          <cell r="F5332">
            <v>2530482</v>
          </cell>
          <cell r="G5332" t="str">
            <v>+</v>
          </cell>
          <cell r="H5332" t="str">
            <v>phosphoketolase</v>
          </cell>
          <cell r="I5332" t="str">
            <v>Linkage Group VII</v>
          </cell>
        </row>
        <row r="5333">
          <cell r="A5333" t="str">
            <v>NCU06124</v>
          </cell>
          <cell r="D5333">
            <v>1110</v>
          </cell>
          <cell r="E5333">
            <v>2535467</v>
          </cell>
          <cell r="F5333">
            <v>2536576</v>
          </cell>
          <cell r="G5333" t="str">
            <v>-</v>
          </cell>
          <cell r="H5333" t="str">
            <v>hypothetical protein</v>
          </cell>
          <cell r="I5333" t="str">
            <v>Linkage Group VII</v>
          </cell>
        </row>
        <row r="5334">
          <cell r="A5334" t="str">
            <v>NCU06125</v>
          </cell>
          <cell r="D5334">
            <v>2183</v>
          </cell>
          <cell r="E5334">
            <v>2536786</v>
          </cell>
          <cell r="F5334">
            <v>2538968</v>
          </cell>
          <cell r="G5334" t="str">
            <v>+</v>
          </cell>
          <cell r="H5334" t="str">
            <v>hypothetical protein</v>
          </cell>
          <cell r="I5334" t="str">
            <v>Linkage Group VII</v>
          </cell>
          <cell r="J5334" t="str">
            <v>GO:0043331</v>
          </cell>
        </row>
        <row r="5335">
          <cell r="A5335" t="str">
            <v>NCU06126</v>
          </cell>
          <cell r="D5335">
            <v>1275</v>
          </cell>
          <cell r="E5335">
            <v>2539869</v>
          </cell>
          <cell r="F5335">
            <v>2541143</v>
          </cell>
          <cell r="G5335" t="str">
            <v>-</v>
          </cell>
          <cell r="H5335" t="str">
            <v>hypothetical protein</v>
          </cell>
          <cell r="I5335" t="str">
            <v>Linkage Group VII</v>
          </cell>
        </row>
        <row r="5336">
          <cell r="A5336" t="str">
            <v>NCU06127</v>
          </cell>
          <cell r="D5336">
            <v>1613</v>
          </cell>
          <cell r="E5336">
            <v>2542325</v>
          </cell>
          <cell r="F5336">
            <v>2543937</v>
          </cell>
          <cell r="G5336" t="str">
            <v>-</v>
          </cell>
          <cell r="H5336" t="str">
            <v>hypothetical protein</v>
          </cell>
          <cell r="I5336" t="str">
            <v>Linkage Group VII</v>
          </cell>
        </row>
        <row r="5337">
          <cell r="A5337" t="str">
            <v>NCU06128</v>
          </cell>
          <cell r="D5337">
            <v>379</v>
          </cell>
          <cell r="E5337">
            <v>2546362</v>
          </cell>
          <cell r="F5337">
            <v>2546740</v>
          </cell>
          <cell r="G5337" t="str">
            <v>-</v>
          </cell>
          <cell r="H5337" t="str">
            <v>hypothetical protein</v>
          </cell>
          <cell r="I5337" t="str">
            <v>Linkage Group VII</v>
          </cell>
        </row>
        <row r="5338">
          <cell r="A5338" t="str">
            <v>NCU06129</v>
          </cell>
          <cell r="D5338">
            <v>1580</v>
          </cell>
          <cell r="E5338">
            <v>2552711</v>
          </cell>
          <cell r="F5338">
            <v>2554290</v>
          </cell>
          <cell r="G5338" t="str">
            <v>-</v>
          </cell>
          <cell r="H5338" t="str">
            <v>hypothetical protein</v>
          </cell>
          <cell r="I5338" t="str">
            <v>Linkage Group VII</v>
          </cell>
        </row>
        <row r="5339">
          <cell r="A5339" t="str">
            <v>NCU06130</v>
          </cell>
          <cell r="D5339">
            <v>1520</v>
          </cell>
          <cell r="E5339">
            <v>2557683</v>
          </cell>
          <cell r="F5339">
            <v>2559202</v>
          </cell>
          <cell r="G5339" t="str">
            <v>-</v>
          </cell>
          <cell r="H5339" t="str">
            <v>hypothetical protein</v>
          </cell>
          <cell r="I5339" t="str">
            <v>Linkage Group VII</v>
          </cell>
        </row>
        <row r="5340">
          <cell r="A5340" t="str">
            <v>NCU06131</v>
          </cell>
          <cell r="D5340">
            <v>2024</v>
          </cell>
          <cell r="E5340">
            <v>2560793</v>
          </cell>
          <cell r="F5340">
            <v>2562816</v>
          </cell>
          <cell r="G5340" t="str">
            <v>-</v>
          </cell>
          <cell r="H5340" t="str">
            <v>hypothetical protein</v>
          </cell>
          <cell r="I5340" t="str">
            <v>Linkage Group VII</v>
          </cell>
          <cell r="J5340" t="str">
            <v>GO:0009416</v>
          </cell>
        </row>
        <row r="5341">
          <cell r="A5341" t="str">
            <v>NCU06132</v>
          </cell>
          <cell r="D5341">
            <v>2215</v>
          </cell>
          <cell r="E5341">
            <v>2563483</v>
          </cell>
          <cell r="F5341">
            <v>2565697</v>
          </cell>
          <cell r="G5341" t="str">
            <v>-</v>
          </cell>
          <cell r="H5341" t="str">
            <v>siderophore iron transporter</v>
          </cell>
          <cell r="I5341" t="str">
            <v>Linkage Group VII</v>
          </cell>
        </row>
        <row r="5342">
          <cell r="A5342" t="str">
            <v>NCU06133</v>
          </cell>
          <cell r="D5342">
            <v>984</v>
          </cell>
          <cell r="E5342">
            <v>2569753</v>
          </cell>
          <cell r="F5342">
            <v>2570736</v>
          </cell>
          <cell r="G5342" t="str">
            <v>-</v>
          </cell>
          <cell r="H5342" t="str">
            <v>hypothetical protein</v>
          </cell>
          <cell r="I5342" t="str">
            <v>Linkage Group VII</v>
          </cell>
        </row>
        <row r="5343">
          <cell r="A5343" t="str">
            <v>NCU06134</v>
          </cell>
          <cell r="D5343">
            <v>1203</v>
          </cell>
          <cell r="E5343">
            <v>2571427</v>
          </cell>
          <cell r="F5343">
            <v>2572629</v>
          </cell>
          <cell r="G5343" t="str">
            <v>-</v>
          </cell>
          <cell r="H5343" t="str">
            <v>hypothetical protein</v>
          </cell>
          <cell r="I5343" t="str">
            <v>Linkage Group VII</v>
          </cell>
        </row>
        <row r="5344">
          <cell r="A5344" t="str">
            <v>NCU06135</v>
          </cell>
          <cell r="D5344">
            <v>1239</v>
          </cell>
          <cell r="E5344">
            <v>2573800</v>
          </cell>
          <cell r="F5344">
            <v>2575038</v>
          </cell>
          <cell r="G5344" t="str">
            <v>+</v>
          </cell>
          <cell r="H5344" t="str">
            <v>hypothetical protein</v>
          </cell>
          <cell r="I5344" t="str">
            <v>Linkage Group VII</v>
          </cell>
        </row>
        <row r="5345">
          <cell r="A5345" t="str">
            <v>NCU06136</v>
          </cell>
          <cell r="D5345">
            <v>1040</v>
          </cell>
          <cell r="E5345">
            <v>2576632</v>
          </cell>
          <cell r="F5345">
            <v>2577671</v>
          </cell>
          <cell r="G5345" t="str">
            <v>+</v>
          </cell>
          <cell r="H5345" t="str">
            <v>hypothetical protein</v>
          </cell>
          <cell r="I5345" t="str">
            <v>Linkage Group VII</v>
          </cell>
        </row>
        <row r="5346">
          <cell r="A5346" t="str">
            <v>NCU06137</v>
          </cell>
          <cell r="D5346">
            <v>2076</v>
          </cell>
          <cell r="E5346">
            <v>2579195</v>
          </cell>
          <cell r="F5346">
            <v>2581270</v>
          </cell>
          <cell r="G5346" t="str">
            <v>-</v>
          </cell>
          <cell r="H5346" t="str">
            <v>cytochrome P450 55A2</v>
          </cell>
          <cell r="I5346" t="str">
            <v>Linkage Group VII</v>
          </cell>
        </row>
        <row r="5347">
          <cell r="A5347" t="str">
            <v>NCU06138</v>
          </cell>
          <cell r="D5347">
            <v>2310</v>
          </cell>
          <cell r="E5347">
            <v>2581664</v>
          </cell>
          <cell r="F5347">
            <v>2583973</v>
          </cell>
          <cell r="G5347" t="str">
            <v>-</v>
          </cell>
          <cell r="H5347" t="str">
            <v>quinate permease</v>
          </cell>
          <cell r="I5347" t="str">
            <v>Linkage Group VII</v>
          </cell>
        </row>
        <row r="5348">
          <cell r="A5348" t="str">
            <v>NCU06139</v>
          </cell>
          <cell r="D5348">
            <v>1388</v>
          </cell>
          <cell r="E5348">
            <v>2585000</v>
          </cell>
          <cell r="F5348">
            <v>2586387</v>
          </cell>
          <cell r="G5348" t="str">
            <v>-</v>
          </cell>
          <cell r="H5348" t="str">
            <v>hypothetical protein</v>
          </cell>
          <cell r="I5348" t="str">
            <v>Linkage Group VII</v>
          </cell>
        </row>
        <row r="5349">
          <cell r="A5349" t="str">
            <v>NCU06140</v>
          </cell>
          <cell r="D5349">
            <v>1701</v>
          </cell>
          <cell r="E5349">
            <v>2588390</v>
          </cell>
          <cell r="F5349">
            <v>2590090</v>
          </cell>
          <cell r="G5349" t="str">
            <v>+</v>
          </cell>
          <cell r="H5349" t="str">
            <v>hypothetical protein</v>
          </cell>
          <cell r="I5349" t="str">
            <v>Linkage Group VII</v>
          </cell>
        </row>
        <row r="5350">
          <cell r="A5350" t="str">
            <v>NCU06141</v>
          </cell>
          <cell r="D5350">
            <v>1577</v>
          </cell>
          <cell r="E5350">
            <v>2591057</v>
          </cell>
          <cell r="F5350">
            <v>2592633</v>
          </cell>
          <cell r="G5350" t="str">
            <v>-</v>
          </cell>
          <cell r="H5350" t="str">
            <v>protoheme IX farnesyltransferase</v>
          </cell>
          <cell r="I5350" t="str">
            <v>Linkage Group VII</v>
          </cell>
        </row>
        <row r="5351">
          <cell r="A5351" t="str">
            <v>NCU06142</v>
          </cell>
          <cell r="D5351">
            <v>1746</v>
          </cell>
          <cell r="E5351">
            <v>2594756</v>
          </cell>
          <cell r="F5351">
            <v>2596501</v>
          </cell>
          <cell r="G5351" t="str">
            <v>+</v>
          </cell>
          <cell r="H5351" t="str">
            <v>hypothetical protein</v>
          </cell>
          <cell r="I5351" t="str">
            <v>Linkage Group VII</v>
          </cell>
        </row>
        <row r="5352">
          <cell r="A5352" t="str">
            <v>NCU06143</v>
          </cell>
          <cell r="D5352">
            <v>3420</v>
          </cell>
          <cell r="E5352">
            <v>2598632</v>
          </cell>
          <cell r="F5352">
            <v>2602051</v>
          </cell>
          <cell r="G5352" t="str">
            <v>+</v>
          </cell>
          <cell r="H5352" t="str">
            <v>hypothetical protein</v>
          </cell>
          <cell r="I5352" t="str">
            <v>Linkage Group VII</v>
          </cell>
        </row>
        <row r="5353">
          <cell r="A5353" t="str">
            <v>NCU06144</v>
          </cell>
          <cell r="D5353">
            <v>3679</v>
          </cell>
          <cell r="E5353">
            <v>2603736</v>
          </cell>
          <cell r="F5353">
            <v>2607414</v>
          </cell>
          <cell r="G5353" t="str">
            <v>+</v>
          </cell>
          <cell r="H5353" t="str">
            <v>kinesin</v>
          </cell>
          <cell r="I5353" t="str">
            <v>Linkage Group VII</v>
          </cell>
        </row>
        <row r="5354">
          <cell r="A5354" t="str">
            <v>NCU06145</v>
          </cell>
          <cell r="D5354">
            <v>1608</v>
          </cell>
          <cell r="E5354">
            <v>2607909</v>
          </cell>
          <cell r="F5354">
            <v>2609516</v>
          </cell>
          <cell r="G5354" t="str">
            <v>+</v>
          </cell>
          <cell r="H5354" t="str">
            <v>RING-6</v>
          </cell>
          <cell r="I5354" t="str">
            <v>Linkage Group VII</v>
          </cell>
        </row>
        <row r="5355">
          <cell r="A5355" t="str">
            <v>NCU06146</v>
          </cell>
          <cell r="D5355">
            <v>2265</v>
          </cell>
          <cell r="E5355">
            <v>2610326</v>
          </cell>
          <cell r="F5355">
            <v>2612590</v>
          </cell>
          <cell r="G5355" t="str">
            <v>+</v>
          </cell>
          <cell r="H5355" t="str">
            <v>hypothetical protein</v>
          </cell>
          <cell r="I5355" t="str">
            <v>Linkage Group VII</v>
          </cell>
        </row>
        <row r="5356">
          <cell r="A5356" t="str">
            <v>NCU06147</v>
          </cell>
          <cell r="D5356">
            <v>1369</v>
          </cell>
          <cell r="E5356">
            <v>2613098</v>
          </cell>
          <cell r="F5356">
            <v>2614466</v>
          </cell>
          <cell r="G5356" t="str">
            <v>-</v>
          </cell>
          <cell r="H5356" t="str">
            <v>hypothetical protein</v>
          </cell>
          <cell r="I5356" t="str">
            <v>Linkage Group VII</v>
          </cell>
        </row>
        <row r="5357">
          <cell r="A5357" t="str">
            <v>NCU06148</v>
          </cell>
          <cell r="D5357">
            <v>2656</v>
          </cell>
          <cell r="E5357">
            <v>2616034</v>
          </cell>
          <cell r="F5357">
            <v>2618689</v>
          </cell>
          <cell r="G5357" t="str">
            <v>-</v>
          </cell>
          <cell r="H5357" t="str">
            <v>hypothetical protein</v>
          </cell>
          <cell r="I5357" t="str">
            <v>Linkage Group VII</v>
          </cell>
        </row>
        <row r="5358">
          <cell r="A5358" t="str">
            <v>NCU06149</v>
          </cell>
          <cell r="D5358">
            <v>3051</v>
          </cell>
          <cell r="E5358">
            <v>2621645</v>
          </cell>
          <cell r="F5358">
            <v>2624695</v>
          </cell>
          <cell r="G5358" t="str">
            <v>-</v>
          </cell>
          <cell r="H5358" t="str">
            <v>ATP-dependent RNA helicase dhh-1</v>
          </cell>
          <cell r="I5358" t="str">
            <v>Linkage Group VII</v>
          </cell>
          <cell r="J5358" t="str">
            <v>GO:0005515,GO:0005737,GO:0000184,GO:0000932,GO:0000290,GO:0003724</v>
          </cell>
        </row>
        <row r="5359">
          <cell r="A5359" t="str">
            <v>NCU06150</v>
          </cell>
          <cell r="D5359">
            <v>1603</v>
          </cell>
          <cell r="E5359">
            <v>2626469</v>
          </cell>
          <cell r="F5359">
            <v>2628085</v>
          </cell>
          <cell r="G5359" t="str">
            <v>+</v>
          </cell>
          <cell r="H5359" t="str">
            <v>hypothetical protein</v>
          </cell>
          <cell r="I5359" t="str">
            <v>Linkage Group VII</v>
          </cell>
        </row>
        <row r="5360">
          <cell r="A5360" t="str">
            <v>NCU06152</v>
          </cell>
          <cell r="D5360">
            <v>1435</v>
          </cell>
          <cell r="E5360">
            <v>2634540</v>
          </cell>
          <cell r="F5360">
            <v>2635974</v>
          </cell>
          <cell r="G5360" t="str">
            <v>-</v>
          </cell>
          <cell r="H5360" t="str">
            <v>hypothetical protein</v>
          </cell>
          <cell r="I5360" t="str">
            <v>Linkage Group VII</v>
          </cell>
        </row>
        <row r="5361">
          <cell r="A5361" t="str">
            <v>NCU06153</v>
          </cell>
          <cell r="D5361">
            <v>2037</v>
          </cell>
          <cell r="E5361">
            <v>2638133</v>
          </cell>
          <cell r="F5361">
            <v>2640169</v>
          </cell>
          <cell r="G5361" t="str">
            <v>+</v>
          </cell>
          <cell r="H5361" t="str">
            <v>monooxygenase</v>
          </cell>
          <cell r="I5361" t="str">
            <v>Linkage Group VII</v>
          </cell>
        </row>
        <row r="5362">
          <cell r="A5362" t="str">
            <v>NCU06154</v>
          </cell>
          <cell r="D5362">
            <v>604</v>
          </cell>
          <cell r="E5362">
            <v>2640560</v>
          </cell>
          <cell r="F5362">
            <v>2641163</v>
          </cell>
          <cell r="G5362" t="str">
            <v>-</v>
          </cell>
          <cell r="H5362" t="str">
            <v>hypothetical protein</v>
          </cell>
          <cell r="I5362" t="str">
            <v>Linkage Group VII</v>
          </cell>
        </row>
        <row r="5363">
          <cell r="A5363" t="str">
            <v>NCU06155</v>
          </cell>
          <cell r="D5363">
            <v>532</v>
          </cell>
          <cell r="E5363">
            <v>2641492</v>
          </cell>
          <cell r="F5363">
            <v>2642023</v>
          </cell>
          <cell r="G5363" t="str">
            <v>-</v>
          </cell>
          <cell r="H5363" t="str">
            <v>hypothetical protein</v>
          </cell>
          <cell r="I5363" t="str">
            <v>Linkage Group VII</v>
          </cell>
        </row>
        <row r="5364">
          <cell r="A5364" t="str">
            <v>NCU06156</v>
          </cell>
          <cell r="D5364">
            <v>423</v>
          </cell>
          <cell r="E5364">
            <v>2645235</v>
          </cell>
          <cell r="F5364">
            <v>2645657</v>
          </cell>
          <cell r="G5364" t="str">
            <v>-</v>
          </cell>
          <cell r="H5364" t="str">
            <v>hypothetical protein</v>
          </cell>
          <cell r="I5364" t="str">
            <v>Linkage Group VII</v>
          </cell>
        </row>
        <row r="5365">
          <cell r="A5365" t="str">
            <v>NCU06157</v>
          </cell>
          <cell r="D5365">
            <v>1421</v>
          </cell>
          <cell r="E5365">
            <v>2646926</v>
          </cell>
          <cell r="F5365">
            <v>2648346</v>
          </cell>
          <cell r="G5365" t="str">
            <v>-</v>
          </cell>
          <cell r="H5365" t="str">
            <v>hypothetical protein</v>
          </cell>
          <cell r="I5365" t="str">
            <v>Linkage Group VII</v>
          </cell>
        </row>
        <row r="5366">
          <cell r="A5366" t="str">
            <v>NCU06159</v>
          </cell>
          <cell r="D5366">
            <v>2002</v>
          </cell>
          <cell r="E5366">
            <v>2652184</v>
          </cell>
          <cell r="F5366">
            <v>2654185</v>
          </cell>
          <cell r="G5366" t="str">
            <v>+</v>
          </cell>
          <cell r="H5366" t="str">
            <v>MFS transporter</v>
          </cell>
          <cell r="I5366" t="str">
            <v>Linkage Group VII</v>
          </cell>
        </row>
        <row r="5367">
          <cell r="A5367" t="str">
            <v>NCU06160</v>
          </cell>
          <cell r="D5367">
            <v>696</v>
          </cell>
          <cell r="E5367">
            <v>2656620</v>
          </cell>
          <cell r="F5367">
            <v>2657315</v>
          </cell>
          <cell r="G5367" t="str">
            <v>-</v>
          </cell>
          <cell r="H5367" t="str">
            <v>hypothetical protein</v>
          </cell>
          <cell r="I5367" t="str">
            <v>Linkage Group VII</v>
          </cell>
        </row>
        <row r="5368">
          <cell r="A5368" t="str">
            <v>NCU06161</v>
          </cell>
          <cell r="D5368">
            <v>847</v>
          </cell>
          <cell r="E5368">
            <v>2657855</v>
          </cell>
          <cell r="F5368">
            <v>2658701</v>
          </cell>
          <cell r="G5368" t="str">
            <v>+</v>
          </cell>
          <cell r="H5368" t="str">
            <v>hypothetical protein</v>
          </cell>
          <cell r="I5368" t="str">
            <v>Linkage Group VII</v>
          </cell>
        </row>
        <row r="5369">
          <cell r="A5369" t="str">
            <v>NCU06163</v>
          </cell>
          <cell r="D5369">
            <v>783</v>
          </cell>
          <cell r="E5369">
            <v>2662449</v>
          </cell>
          <cell r="F5369">
            <v>2663231</v>
          </cell>
          <cell r="G5369" t="str">
            <v>+</v>
          </cell>
          <cell r="H5369" t="str">
            <v>hypothetical protein</v>
          </cell>
          <cell r="I5369" t="str">
            <v>Linkage Group VII</v>
          </cell>
        </row>
        <row r="5370">
          <cell r="A5370" t="str">
            <v>NCU06164</v>
          </cell>
          <cell r="D5370">
            <v>1878</v>
          </cell>
          <cell r="E5370">
            <v>2664264</v>
          </cell>
          <cell r="F5370">
            <v>2666141</v>
          </cell>
          <cell r="G5370" t="str">
            <v>+</v>
          </cell>
          <cell r="H5370" t="str">
            <v>hypothetical protein</v>
          </cell>
          <cell r="I5370" t="str">
            <v>Linkage Group VII</v>
          </cell>
        </row>
        <row r="5371">
          <cell r="A5371" t="str">
            <v>NCU06165</v>
          </cell>
          <cell r="D5371">
            <v>2250</v>
          </cell>
          <cell r="E5371">
            <v>2666496</v>
          </cell>
          <cell r="F5371">
            <v>2668745</v>
          </cell>
          <cell r="G5371" t="str">
            <v>-</v>
          </cell>
          <cell r="H5371" t="str">
            <v>hypothetical protein</v>
          </cell>
          <cell r="I5371" t="str">
            <v>Linkage Group VII</v>
          </cell>
        </row>
        <row r="5372">
          <cell r="A5372" t="str">
            <v>NCU06166</v>
          </cell>
          <cell r="D5372">
            <v>1857</v>
          </cell>
          <cell r="E5372">
            <v>2669398</v>
          </cell>
          <cell r="F5372">
            <v>2671254</v>
          </cell>
          <cell r="G5372" t="str">
            <v>-</v>
          </cell>
          <cell r="H5372" t="str">
            <v>alpha-1,2-mannosyltransferase</v>
          </cell>
          <cell r="I5372" t="str">
            <v>Linkage Group VII</v>
          </cell>
        </row>
        <row r="5373">
          <cell r="A5373" t="str">
            <v>NCU06167</v>
          </cell>
          <cell r="D5373">
            <v>1775</v>
          </cell>
          <cell r="E5373">
            <v>2672641</v>
          </cell>
          <cell r="F5373">
            <v>2674415</v>
          </cell>
          <cell r="G5373" t="str">
            <v>+</v>
          </cell>
          <cell r="H5373" t="str">
            <v>MFS monocarboxylate transporter</v>
          </cell>
          <cell r="I5373" t="str">
            <v>Linkage Group VII</v>
          </cell>
        </row>
        <row r="5374">
          <cell r="A5374" t="str">
            <v>NCU06168</v>
          </cell>
          <cell r="D5374">
            <v>1892</v>
          </cell>
          <cell r="E5374">
            <v>2674849</v>
          </cell>
          <cell r="F5374">
            <v>2676740</v>
          </cell>
          <cell r="G5374" t="str">
            <v>+</v>
          </cell>
          <cell r="H5374" t="str">
            <v>diphthamide biosynthesis protein 2</v>
          </cell>
          <cell r="I5374" t="str">
            <v>Linkage Group VII</v>
          </cell>
        </row>
        <row r="5375">
          <cell r="A5375" t="str">
            <v>NCU06169</v>
          </cell>
          <cell r="D5375">
            <v>1724</v>
          </cell>
          <cell r="E5375">
            <v>2676962</v>
          </cell>
          <cell r="F5375">
            <v>2678685</v>
          </cell>
          <cell r="G5375" t="str">
            <v>-</v>
          </cell>
          <cell r="H5375" t="str">
            <v>hypothetical protein</v>
          </cell>
          <cell r="I5375" t="str">
            <v>Linkage Group VII</v>
          </cell>
        </row>
        <row r="5376">
          <cell r="A5376" t="str">
            <v>NCU06170</v>
          </cell>
          <cell r="D5376">
            <v>1635</v>
          </cell>
          <cell r="E5376">
            <v>2680677</v>
          </cell>
          <cell r="F5376">
            <v>2682311</v>
          </cell>
          <cell r="G5376" t="str">
            <v>+</v>
          </cell>
          <cell r="H5376" t="str">
            <v>hypothetical protein</v>
          </cell>
          <cell r="I5376" t="str">
            <v>Linkage Group VII</v>
          </cell>
        </row>
        <row r="5377">
          <cell r="A5377" t="str">
            <v>NCU06171</v>
          </cell>
          <cell r="D5377">
            <v>4662</v>
          </cell>
          <cell r="E5377">
            <v>1751237</v>
          </cell>
          <cell r="F5377">
            <v>1755898</v>
          </cell>
          <cell r="G5377" t="str">
            <v>+</v>
          </cell>
          <cell r="H5377" t="str">
            <v>actin cytoskeleton-regulatory complex protein pan-1</v>
          </cell>
          <cell r="I5377" t="str">
            <v>Linkage Group III</v>
          </cell>
        </row>
        <row r="5378">
          <cell r="A5378" t="str">
            <v>NCU06173</v>
          </cell>
          <cell r="D5378">
            <v>2821</v>
          </cell>
          <cell r="E5378">
            <v>1761675</v>
          </cell>
          <cell r="F5378">
            <v>1764495</v>
          </cell>
          <cell r="G5378" t="str">
            <v>+</v>
          </cell>
          <cell r="H5378" t="str">
            <v>hypothetical protein</v>
          </cell>
          <cell r="I5378" t="str">
            <v>Linkage Group III</v>
          </cell>
        </row>
        <row r="5379">
          <cell r="A5379" t="str">
            <v>NCU06174</v>
          </cell>
          <cell r="D5379">
            <v>1958</v>
          </cell>
          <cell r="E5379">
            <v>1766230</v>
          </cell>
          <cell r="F5379">
            <v>1768187</v>
          </cell>
          <cell r="G5379" t="str">
            <v>-</v>
          </cell>
          <cell r="H5379" t="str">
            <v>DUF1649 domain-containing protein</v>
          </cell>
          <cell r="I5379" t="str">
            <v>Linkage Group III</v>
          </cell>
        </row>
        <row r="5380">
          <cell r="A5380" t="str">
            <v>NCU06175</v>
          </cell>
          <cell r="D5380">
            <v>2274</v>
          </cell>
          <cell r="E5380">
            <v>1769285</v>
          </cell>
          <cell r="F5380">
            <v>1771558</v>
          </cell>
          <cell r="G5380" t="str">
            <v>+</v>
          </cell>
          <cell r="H5380" t="str">
            <v>peroxisomal membrane protein</v>
          </cell>
          <cell r="I5380" t="str">
            <v>Linkage Group III</v>
          </cell>
        </row>
        <row r="5381">
          <cell r="A5381" t="str">
            <v>NCU06176</v>
          </cell>
          <cell r="D5381">
            <v>1604</v>
          </cell>
          <cell r="E5381">
            <v>1771574</v>
          </cell>
          <cell r="F5381">
            <v>1773177</v>
          </cell>
          <cell r="G5381" t="str">
            <v>-</v>
          </cell>
          <cell r="H5381" t="str">
            <v>TRAPP complex subunit</v>
          </cell>
          <cell r="I5381" t="str">
            <v>Linkage Group III</v>
          </cell>
        </row>
        <row r="5382">
          <cell r="A5382" t="str">
            <v>NCU06177</v>
          </cell>
          <cell r="D5382">
            <v>2483</v>
          </cell>
          <cell r="E5382">
            <v>1774389</v>
          </cell>
          <cell r="F5382">
            <v>1776871</v>
          </cell>
          <cell r="G5382" t="str">
            <v>+</v>
          </cell>
          <cell r="H5382" t="str">
            <v>calcium/calmodulin-dependent protein kinase</v>
          </cell>
          <cell r="I5382" t="str">
            <v>Linkage Group III</v>
          </cell>
        </row>
        <row r="5383">
          <cell r="A5383" t="str">
            <v>NCU06179</v>
          </cell>
          <cell r="D5383">
            <v>2293</v>
          </cell>
          <cell r="E5383">
            <v>1787319</v>
          </cell>
          <cell r="F5383">
            <v>1789611</v>
          </cell>
          <cell r="G5383" t="str">
            <v>+</v>
          </cell>
          <cell r="H5383" t="str">
            <v>serine/threonine-protein kinase hal4</v>
          </cell>
          <cell r="I5383" t="str">
            <v>Linkage Group III</v>
          </cell>
        </row>
        <row r="5384">
          <cell r="A5384" t="str">
            <v>NCU06180</v>
          </cell>
          <cell r="D5384">
            <v>1819</v>
          </cell>
          <cell r="E5384">
            <v>1790812</v>
          </cell>
          <cell r="F5384">
            <v>1792630</v>
          </cell>
          <cell r="G5384" t="str">
            <v>+</v>
          </cell>
          <cell r="H5384" t="str">
            <v>hypothetical protein</v>
          </cell>
          <cell r="I5384" t="str">
            <v>Linkage Group III</v>
          </cell>
        </row>
        <row r="5385">
          <cell r="A5385" t="str">
            <v>NCU06181</v>
          </cell>
          <cell r="D5385">
            <v>5015</v>
          </cell>
          <cell r="E5385">
            <v>1793114</v>
          </cell>
          <cell r="F5385">
            <v>1798128</v>
          </cell>
          <cell r="G5385" t="str">
            <v>-</v>
          </cell>
          <cell r="H5385" t="str">
            <v>hypothetical protein</v>
          </cell>
          <cell r="I5385" t="str">
            <v>Linkage Group III</v>
          </cell>
        </row>
        <row r="5386">
          <cell r="A5386" t="str">
            <v>NCU06182</v>
          </cell>
          <cell r="B5386" t="str">
            <v>nrc-1</v>
          </cell>
          <cell r="C5386" t="str">
            <v>mik-2</v>
          </cell>
          <cell r="D5386">
            <v>2807</v>
          </cell>
          <cell r="E5386">
            <v>1805207</v>
          </cell>
          <cell r="F5386">
            <v>1808013</v>
          </cell>
          <cell r="G5386" t="str">
            <v>+</v>
          </cell>
          <cell r="H5386" t="str">
            <v>nonrepressor of conidiation-1</v>
          </cell>
          <cell r="I5386" t="str">
            <v>Linkage Group III</v>
          </cell>
          <cell r="J5386" t="str">
            <v>GO:0009847,GO:0048315,GO:0030448,GO:0000909</v>
          </cell>
        </row>
        <row r="5387">
          <cell r="A5387" t="str">
            <v>NCU06183</v>
          </cell>
          <cell r="D5387">
            <v>3158</v>
          </cell>
          <cell r="E5387">
            <v>1809756</v>
          </cell>
          <cell r="F5387">
            <v>1812913</v>
          </cell>
          <cell r="G5387" t="str">
            <v>-</v>
          </cell>
          <cell r="H5387" t="str">
            <v>vacuolar protein sorting protein DigA</v>
          </cell>
          <cell r="I5387" t="str">
            <v>Linkage Group III</v>
          </cell>
        </row>
        <row r="5388">
          <cell r="A5388" t="str">
            <v>NCU06185</v>
          </cell>
          <cell r="B5388" t="str">
            <v>acw-9</v>
          </cell>
          <cell r="C5388" t="str">
            <v>anchored cell wall protein-9</v>
          </cell>
          <cell r="D5388">
            <v>1527</v>
          </cell>
          <cell r="E5388">
            <v>1817074</v>
          </cell>
          <cell r="F5388">
            <v>1818600</v>
          </cell>
          <cell r="G5388" t="str">
            <v>-</v>
          </cell>
          <cell r="H5388" t="str">
            <v>hypothetical protein</v>
          </cell>
          <cell r="I5388" t="str">
            <v>Linkage Group III</v>
          </cell>
          <cell r="J5388" t="str">
            <v>GO:0030446</v>
          </cell>
        </row>
        <row r="5389">
          <cell r="A5389" t="str">
            <v>NCU06186</v>
          </cell>
          <cell r="D5389">
            <v>2752</v>
          </cell>
          <cell r="E5389">
            <v>1823555</v>
          </cell>
          <cell r="F5389">
            <v>1826306</v>
          </cell>
          <cell r="G5389" t="str">
            <v>+</v>
          </cell>
          <cell r="H5389" t="str">
            <v>hypothetical protein</v>
          </cell>
          <cell r="I5389" t="str">
            <v>Linkage Group III</v>
          </cell>
        </row>
        <row r="5390">
          <cell r="A5390" t="str">
            <v>NCU06187</v>
          </cell>
          <cell r="D5390">
            <v>2102</v>
          </cell>
          <cell r="E5390">
            <v>1827010</v>
          </cell>
          <cell r="F5390">
            <v>1829111</v>
          </cell>
          <cell r="G5390" t="str">
            <v>-</v>
          </cell>
          <cell r="H5390" t="str">
            <v>adenylosuccinate lyase</v>
          </cell>
          <cell r="I5390" t="str">
            <v>Linkage Group III</v>
          </cell>
          <cell r="J5390" t="str">
            <v>GO:0006189,GO:0006164,GO:0004018</v>
          </cell>
        </row>
        <row r="5391">
          <cell r="A5391" t="str">
            <v>NCU06189</v>
          </cell>
          <cell r="D5391">
            <v>2583</v>
          </cell>
          <cell r="E5391">
            <v>1834819</v>
          </cell>
          <cell r="F5391">
            <v>1837401</v>
          </cell>
          <cell r="G5391" t="str">
            <v>-</v>
          </cell>
          <cell r="H5391" t="str">
            <v>5-aminolevulinate synthase</v>
          </cell>
          <cell r="I5391" t="str">
            <v>Linkage Group III</v>
          </cell>
        </row>
        <row r="5392">
          <cell r="A5392" t="str">
            <v>NCU06190</v>
          </cell>
          <cell r="D5392">
            <v>5984</v>
          </cell>
          <cell r="E5392">
            <v>1838943</v>
          </cell>
          <cell r="F5392">
            <v>1844926</v>
          </cell>
          <cell r="G5392" t="str">
            <v>-</v>
          </cell>
          <cell r="H5392" t="str">
            <v>hypothetical protein</v>
          </cell>
          <cell r="I5392" t="str">
            <v>Linkage Group III</v>
          </cell>
        </row>
        <row r="5393">
          <cell r="A5393" t="str">
            <v>NCU06191</v>
          </cell>
          <cell r="D5393">
            <v>2353</v>
          </cell>
          <cell r="E5393">
            <v>1846718</v>
          </cell>
          <cell r="F5393">
            <v>1849070</v>
          </cell>
          <cell r="G5393" t="str">
            <v>+</v>
          </cell>
          <cell r="H5393" t="str">
            <v>glutathione synthetase large subunit</v>
          </cell>
          <cell r="I5393" t="str">
            <v>Linkage Group III</v>
          </cell>
        </row>
        <row r="5394">
          <cell r="A5394" t="str">
            <v>NCU06192</v>
          </cell>
          <cell r="D5394">
            <v>1988</v>
          </cell>
          <cell r="E5394">
            <v>1848965</v>
          </cell>
          <cell r="F5394">
            <v>1850952</v>
          </cell>
          <cell r="G5394" t="str">
            <v>-</v>
          </cell>
          <cell r="H5394" t="str">
            <v>vacuolar protein sorting-associated protein 45</v>
          </cell>
          <cell r="I5394" t="str">
            <v>Linkage Group III</v>
          </cell>
        </row>
        <row r="5395">
          <cell r="A5395" t="str">
            <v>NCU06193</v>
          </cell>
          <cell r="D5395">
            <v>1727</v>
          </cell>
          <cell r="E5395">
            <v>1851488</v>
          </cell>
          <cell r="F5395">
            <v>1853214</v>
          </cell>
          <cell r="G5395" t="str">
            <v>+</v>
          </cell>
          <cell r="H5395" t="str">
            <v>mitochondrial morphology maintaining protein MMM1</v>
          </cell>
          <cell r="I5395" t="str">
            <v>Linkage Group III</v>
          </cell>
          <cell r="J5395" t="str">
            <v>GO:0000909,GO:0030448,GO:0007005,GO:0005741</v>
          </cell>
        </row>
        <row r="5396">
          <cell r="A5396" t="str">
            <v>NCU06194</v>
          </cell>
          <cell r="D5396">
            <v>2610</v>
          </cell>
          <cell r="E5396">
            <v>1853975</v>
          </cell>
          <cell r="F5396">
            <v>1856584</v>
          </cell>
          <cell r="G5396" t="str">
            <v>+</v>
          </cell>
          <cell r="H5396" t="str">
            <v>MBOAT family protein</v>
          </cell>
          <cell r="I5396" t="str">
            <v>Linkage Group III</v>
          </cell>
        </row>
        <row r="5397">
          <cell r="A5397" t="str">
            <v>NCU06196</v>
          </cell>
          <cell r="D5397">
            <v>3229</v>
          </cell>
          <cell r="E5397">
            <v>1857945</v>
          </cell>
          <cell r="F5397">
            <v>1861173</v>
          </cell>
          <cell r="G5397" t="str">
            <v>-</v>
          </cell>
          <cell r="H5397" t="str">
            <v>hypothetical protein</v>
          </cell>
          <cell r="I5397" t="str">
            <v>Linkage Group III</v>
          </cell>
        </row>
        <row r="5398">
          <cell r="A5398" t="str">
            <v>NCU06197</v>
          </cell>
          <cell r="D5398">
            <v>893</v>
          </cell>
          <cell r="E5398">
            <v>1862257</v>
          </cell>
          <cell r="F5398">
            <v>1863149</v>
          </cell>
          <cell r="G5398" t="str">
            <v>+</v>
          </cell>
          <cell r="H5398" t="str">
            <v>hypothetical protein</v>
          </cell>
          <cell r="I5398" t="str">
            <v>Linkage Group III</v>
          </cell>
        </row>
        <row r="5399">
          <cell r="A5399" t="str">
            <v>NCU06198</v>
          </cell>
          <cell r="D5399">
            <v>1546</v>
          </cell>
          <cell r="E5399">
            <v>1867641</v>
          </cell>
          <cell r="F5399">
            <v>1869186</v>
          </cell>
          <cell r="G5399" t="str">
            <v>-</v>
          </cell>
          <cell r="H5399" t="str">
            <v>GDP-mannose transporter</v>
          </cell>
          <cell r="I5399" t="str">
            <v>Linkage Group III</v>
          </cell>
          <cell r="J5399" t="str">
            <v>GO:0006487,GO:0030259,GO:0015780,GO:0005739,GO:0005794,GO:0005338</v>
          </cell>
        </row>
        <row r="5400">
          <cell r="A5400" t="str">
            <v>NCU06199</v>
          </cell>
          <cell r="D5400">
            <v>3743</v>
          </cell>
          <cell r="E5400">
            <v>1870620</v>
          </cell>
          <cell r="F5400">
            <v>1874362</v>
          </cell>
          <cell r="G5400" t="str">
            <v>-</v>
          </cell>
          <cell r="H5400" t="str">
            <v>RNA binding protein Jsn1</v>
          </cell>
          <cell r="I5400" t="str">
            <v>Linkage Group III</v>
          </cell>
        </row>
        <row r="5401">
          <cell r="A5401" t="str">
            <v>NCU06200</v>
          </cell>
          <cell r="D5401">
            <v>1986</v>
          </cell>
          <cell r="E5401">
            <v>1878633</v>
          </cell>
          <cell r="F5401">
            <v>1880618</v>
          </cell>
          <cell r="G5401" t="str">
            <v>+</v>
          </cell>
          <cell r="H5401" t="str">
            <v>DUF1682 domain-containing protein</v>
          </cell>
          <cell r="I5401" t="str">
            <v>Linkage Group III</v>
          </cell>
        </row>
        <row r="5402">
          <cell r="A5402" t="str">
            <v>NCU06201</v>
          </cell>
          <cell r="D5402">
            <v>1276</v>
          </cell>
          <cell r="E5402">
            <v>1880504</v>
          </cell>
          <cell r="F5402">
            <v>1881779</v>
          </cell>
          <cell r="G5402" t="str">
            <v>-</v>
          </cell>
          <cell r="H5402" t="str">
            <v>cell wall biogenesis protein Ecm15</v>
          </cell>
          <cell r="I5402" t="str">
            <v>Linkage Group III</v>
          </cell>
        </row>
        <row r="5403">
          <cell r="A5403" t="str">
            <v>NCU06202</v>
          </cell>
          <cell r="D5403">
            <v>3977</v>
          </cell>
          <cell r="E5403">
            <v>1883503</v>
          </cell>
          <cell r="F5403">
            <v>1887479</v>
          </cell>
          <cell r="G5403" t="str">
            <v>+</v>
          </cell>
          <cell r="H5403" t="str">
            <v>serine/threonine protein kinase</v>
          </cell>
          <cell r="I5403" t="str">
            <v>Linkage Group III</v>
          </cell>
        </row>
        <row r="5404">
          <cell r="A5404" t="str">
            <v>NCU06203</v>
          </cell>
          <cell r="D5404">
            <v>1947</v>
          </cell>
          <cell r="E5404">
            <v>1890003</v>
          </cell>
          <cell r="F5404">
            <v>1891949</v>
          </cell>
          <cell r="G5404" t="str">
            <v>-</v>
          </cell>
          <cell r="H5404" t="str">
            <v>hypothetical protein</v>
          </cell>
          <cell r="I5404" t="str">
            <v>Linkage Group III</v>
          </cell>
          <cell r="J5404" t="str">
            <v>GO:0009416</v>
          </cell>
        </row>
        <row r="5405">
          <cell r="A5405" t="str">
            <v>NCU06204</v>
          </cell>
          <cell r="D5405">
            <v>1913</v>
          </cell>
          <cell r="E5405">
            <v>1902142</v>
          </cell>
          <cell r="F5405">
            <v>1904054</v>
          </cell>
          <cell r="G5405" t="str">
            <v>+</v>
          </cell>
          <cell r="H5405" t="str">
            <v>hypothetical protein</v>
          </cell>
          <cell r="I5405" t="str">
            <v>Linkage Group III</v>
          </cell>
        </row>
        <row r="5406">
          <cell r="A5406" t="str">
            <v>NCU06205</v>
          </cell>
          <cell r="B5406" t="str">
            <v>rco-1</v>
          </cell>
          <cell r="D5406">
            <v>3180</v>
          </cell>
          <cell r="E5406">
            <v>1904231</v>
          </cell>
          <cell r="F5406">
            <v>1907410</v>
          </cell>
          <cell r="G5406" t="str">
            <v>-</v>
          </cell>
          <cell r="H5406" t="str">
            <v>regulator of conidiation-1</v>
          </cell>
          <cell r="I5406" t="str">
            <v>Linkage Group III</v>
          </cell>
          <cell r="J5406" t="str">
            <v>GO:0000909,GO:0030448,GO:0048315,GO:0000905</v>
          </cell>
        </row>
        <row r="5407">
          <cell r="A5407" t="str">
            <v>NCU06206</v>
          </cell>
          <cell r="D5407">
            <v>1334</v>
          </cell>
          <cell r="E5407">
            <v>1911068</v>
          </cell>
          <cell r="F5407">
            <v>1912401</v>
          </cell>
          <cell r="G5407" t="str">
            <v>+</v>
          </cell>
          <cell r="H5407" t="str">
            <v>hypothetical protein</v>
          </cell>
          <cell r="I5407" t="str">
            <v>Linkage Group III</v>
          </cell>
        </row>
        <row r="5408">
          <cell r="A5408" t="str">
            <v>NCU06207</v>
          </cell>
          <cell r="D5408">
            <v>2307</v>
          </cell>
          <cell r="E5408">
            <v>1913396</v>
          </cell>
          <cell r="F5408">
            <v>1915702</v>
          </cell>
          <cell r="G5408" t="str">
            <v>+</v>
          </cell>
          <cell r="H5408" t="str">
            <v>C-5 sterol desaturase</v>
          </cell>
          <cell r="I5408" t="str">
            <v>Linkage Group III</v>
          </cell>
          <cell r="J5408" t="str">
            <v>GO:0000248,GO:0005783,GO:0006897,GO:0006696</v>
          </cell>
        </row>
        <row r="5409">
          <cell r="A5409" t="str">
            <v>NCU06209</v>
          </cell>
          <cell r="D5409">
            <v>1545</v>
          </cell>
          <cell r="E5409">
            <v>1916295</v>
          </cell>
          <cell r="F5409">
            <v>1917839</v>
          </cell>
          <cell r="G5409" t="str">
            <v>-</v>
          </cell>
          <cell r="H5409" t="str">
            <v>hypothetical protein</v>
          </cell>
          <cell r="I5409" t="str">
            <v>Linkage Group III</v>
          </cell>
        </row>
        <row r="5410">
          <cell r="A5410" t="str">
            <v>NCU06210</v>
          </cell>
          <cell r="D5410">
            <v>1659</v>
          </cell>
          <cell r="E5410">
            <v>1918286</v>
          </cell>
          <cell r="F5410">
            <v>1919944</v>
          </cell>
          <cell r="G5410" t="str">
            <v>+</v>
          </cell>
          <cell r="H5410" t="str">
            <v>hypothetical protein</v>
          </cell>
          <cell r="I5410" t="str">
            <v>Linkage Group III</v>
          </cell>
        </row>
        <row r="5411">
          <cell r="A5411" t="str">
            <v>NCU06211</v>
          </cell>
          <cell r="D5411">
            <v>1769</v>
          </cell>
          <cell r="E5411">
            <v>1920374</v>
          </cell>
          <cell r="F5411">
            <v>1922485</v>
          </cell>
          <cell r="G5411" t="str">
            <v>+</v>
          </cell>
          <cell r="H5411" t="str">
            <v>malate dehydrogenase</v>
          </cell>
          <cell r="I5411" t="str">
            <v>Linkage Group III</v>
          </cell>
          <cell r="J5411" t="str">
            <v>GO:0005739,GO:0030060,GO:0009060,GO:0005759,GO:0042149,GO:0006099</v>
          </cell>
        </row>
        <row r="5412">
          <cell r="A5412" t="str">
            <v>NCU06212</v>
          </cell>
          <cell r="D5412">
            <v>1735</v>
          </cell>
          <cell r="E5412">
            <v>1922635</v>
          </cell>
          <cell r="F5412">
            <v>1924369</v>
          </cell>
          <cell r="G5412" t="str">
            <v>-</v>
          </cell>
          <cell r="H5412" t="str">
            <v>trafficking protein particle complex subunit 6B</v>
          </cell>
          <cell r="I5412" t="str">
            <v>Linkage Group III</v>
          </cell>
        </row>
        <row r="5413">
          <cell r="A5413" t="str">
            <v>NCU06213</v>
          </cell>
          <cell r="D5413">
            <v>2338</v>
          </cell>
          <cell r="E5413">
            <v>1924734</v>
          </cell>
          <cell r="F5413">
            <v>1927071</v>
          </cell>
          <cell r="G5413" t="str">
            <v>-</v>
          </cell>
          <cell r="H5413" t="str">
            <v>MIZ zinc finger protein</v>
          </cell>
          <cell r="I5413" t="str">
            <v>Linkage Group III</v>
          </cell>
        </row>
        <row r="5414">
          <cell r="A5414" t="str">
            <v>NCU06214</v>
          </cell>
          <cell r="D5414">
            <v>1229</v>
          </cell>
          <cell r="E5414">
            <v>1928125</v>
          </cell>
          <cell r="F5414">
            <v>1929353</v>
          </cell>
          <cell r="G5414" t="str">
            <v>+</v>
          </cell>
          <cell r="H5414" t="str">
            <v>hypothetical protein</v>
          </cell>
          <cell r="I5414" t="str">
            <v>Linkage Group III</v>
          </cell>
        </row>
        <row r="5415">
          <cell r="A5415" t="str">
            <v>NCU06215</v>
          </cell>
          <cell r="D5415">
            <v>3195</v>
          </cell>
          <cell r="E5415">
            <v>1929472</v>
          </cell>
          <cell r="F5415">
            <v>1932666</v>
          </cell>
          <cell r="G5415" t="str">
            <v>+</v>
          </cell>
          <cell r="H5415" t="str">
            <v>transferase</v>
          </cell>
          <cell r="I5415" t="str">
            <v>Linkage Group III</v>
          </cell>
        </row>
        <row r="5416">
          <cell r="A5416" t="str">
            <v>NCU06216</v>
          </cell>
          <cell r="D5416">
            <v>4090</v>
          </cell>
          <cell r="E5416">
            <v>1932864</v>
          </cell>
          <cell r="F5416">
            <v>1936953</v>
          </cell>
          <cell r="G5416" t="str">
            <v>-</v>
          </cell>
          <cell r="H5416" t="str">
            <v>nuclear condensin complex subunit 3</v>
          </cell>
          <cell r="I5416" t="str">
            <v>Linkage Group III</v>
          </cell>
        </row>
        <row r="5417">
          <cell r="A5417" t="str">
            <v>NCU06217</v>
          </cell>
          <cell r="D5417">
            <v>2517</v>
          </cell>
          <cell r="E5417">
            <v>1937631</v>
          </cell>
          <cell r="F5417">
            <v>1940147</v>
          </cell>
          <cell r="G5417" t="str">
            <v>+</v>
          </cell>
          <cell r="H5417" t="str">
            <v>nucleolar protein 4</v>
          </cell>
          <cell r="I5417" t="str">
            <v>Linkage Group III</v>
          </cell>
        </row>
        <row r="5418">
          <cell r="A5418" t="str">
            <v>NCU06218</v>
          </cell>
          <cell r="D5418">
            <v>2853</v>
          </cell>
          <cell r="E5418">
            <v>1940204</v>
          </cell>
          <cell r="F5418">
            <v>1943056</v>
          </cell>
          <cell r="G5418" t="str">
            <v>-</v>
          </cell>
          <cell r="H5418" t="str">
            <v>DUF803 domain membrane protein</v>
          </cell>
          <cell r="I5418" t="str">
            <v>Linkage Group III</v>
          </cell>
          <cell r="J5418" t="str">
            <v>GO:0009416</v>
          </cell>
        </row>
        <row r="5419">
          <cell r="A5419" t="str">
            <v>NCU06220</v>
          </cell>
          <cell r="D5419">
            <v>2226</v>
          </cell>
          <cell r="E5419">
            <v>1944822</v>
          </cell>
          <cell r="F5419">
            <v>1947047</v>
          </cell>
          <cell r="G5419" t="str">
            <v>+</v>
          </cell>
          <cell r="H5419" t="str">
            <v>hypothetical protein</v>
          </cell>
          <cell r="I5419" t="str">
            <v>Linkage Group III</v>
          </cell>
        </row>
        <row r="5420">
          <cell r="A5420" t="str">
            <v>NCU06221</v>
          </cell>
          <cell r="D5420">
            <v>1462</v>
          </cell>
          <cell r="E5420">
            <v>1948074</v>
          </cell>
          <cell r="F5420">
            <v>1949535</v>
          </cell>
          <cell r="G5420" t="str">
            <v>-</v>
          </cell>
          <cell r="H5420" t="str">
            <v>hypothetical protein</v>
          </cell>
          <cell r="I5420" t="str">
            <v>Linkage Group III</v>
          </cell>
        </row>
        <row r="5421">
          <cell r="A5421" t="str">
            <v>NCU06222</v>
          </cell>
          <cell r="D5421">
            <v>2654</v>
          </cell>
          <cell r="E5421">
            <v>1951042</v>
          </cell>
          <cell r="F5421">
            <v>1953695</v>
          </cell>
          <cell r="G5421" t="str">
            <v>-</v>
          </cell>
          <cell r="H5421" t="str">
            <v>tyrosyl-DNA phosphodiesterase domain-containing protein</v>
          </cell>
          <cell r="I5421" t="str">
            <v>Linkage Group III</v>
          </cell>
        </row>
        <row r="5422">
          <cell r="A5422" t="str">
            <v>NCU06223</v>
          </cell>
          <cell r="D5422">
            <v>1681</v>
          </cell>
          <cell r="E5422">
            <v>1955541</v>
          </cell>
          <cell r="F5422">
            <v>1957221</v>
          </cell>
          <cell r="G5422" t="str">
            <v>-</v>
          </cell>
          <cell r="H5422" t="str">
            <v>hypothetical protein</v>
          </cell>
          <cell r="I5422" t="str">
            <v>Linkage Group III</v>
          </cell>
        </row>
        <row r="5423">
          <cell r="A5423" t="str">
            <v>NCU06224</v>
          </cell>
          <cell r="D5423">
            <v>1423</v>
          </cell>
          <cell r="E5423">
            <v>1957749</v>
          </cell>
          <cell r="F5423">
            <v>1959171</v>
          </cell>
          <cell r="G5423" t="str">
            <v>+</v>
          </cell>
          <cell r="H5423" t="str">
            <v>RING-box protein 1</v>
          </cell>
          <cell r="I5423" t="str">
            <v>Linkage Group III</v>
          </cell>
        </row>
        <row r="5424">
          <cell r="A5424" t="str">
            <v>NCU06226</v>
          </cell>
          <cell r="D5424">
            <v>1243</v>
          </cell>
          <cell r="E5424">
            <v>1965791</v>
          </cell>
          <cell r="F5424">
            <v>1967033</v>
          </cell>
          <cell r="G5424" t="str">
            <v>-</v>
          </cell>
          <cell r="H5424" t="str">
            <v>60S ribosomal protein L25</v>
          </cell>
          <cell r="I5424" t="str">
            <v>Linkage Group III</v>
          </cell>
          <cell r="J5424" t="str">
            <v>GO:0005515,GO:0022625,GO:0003735,GO:0006412</v>
          </cell>
        </row>
        <row r="5425">
          <cell r="A5425" t="str">
            <v>NCU06227</v>
          </cell>
          <cell r="D5425">
            <v>1230</v>
          </cell>
          <cell r="E5425">
            <v>1967254</v>
          </cell>
          <cell r="F5425">
            <v>1968483</v>
          </cell>
          <cell r="G5425" t="str">
            <v>+</v>
          </cell>
          <cell r="H5425" t="str">
            <v>hypothetical protein</v>
          </cell>
          <cell r="I5425" t="str">
            <v>Linkage Group III</v>
          </cell>
        </row>
        <row r="5426">
          <cell r="A5426" t="str">
            <v>NCU06228</v>
          </cell>
          <cell r="D5426">
            <v>1637</v>
          </cell>
          <cell r="E5426">
            <v>1972743</v>
          </cell>
          <cell r="F5426">
            <v>1974379</v>
          </cell>
          <cell r="G5426" t="str">
            <v>-</v>
          </cell>
          <cell r="H5426" t="str">
            <v>hypothetical protein</v>
          </cell>
          <cell r="I5426" t="str">
            <v>Linkage Group III</v>
          </cell>
        </row>
        <row r="5427">
          <cell r="A5427" t="str">
            <v>NCU06229</v>
          </cell>
          <cell r="D5427">
            <v>449</v>
          </cell>
          <cell r="E5427">
            <v>1975357</v>
          </cell>
          <cell r="F5427">
            <v>1975805</v>
          </cell>
          <cell r="G5427" t="str">
            <v>+</v>
          </cell>
          <cell r="H5427" t="str">
            <v>hypothetical protein</v>
          </cell>
          <cell r="I5427" t="str">
            <v>Linkage Group III</v>
          </cell>
        </row>
        <row r="5428">
          <cell r="A5428" t="str">
            <v>NCU06230</v>
          </cell>
          <cell r="D5428">
            <v>3460</v>
          </cell>
          <cell r="E5428">
            <v>1980949</v>
          </cell>
          <cell r="F5428">
            <v>1984408</v>
          </cell>
          <cell r="G5428" t="str">
            <v>+</v>
          </cell>
          <cell r="H5428" t="str">
            <v>serine/threonine protein kinase</v>
          </cell>
          <cell r="I5428" t="str">
            <v>Linkage Group III</v>
          </cell>
        </row>
        <row r="5429">
          <cell r="A5429" t="str">
            <v>NCU06231</v>
          </cell>
          <cell r="D5429">
            <v>2891</v>
          </cell>
          <cell r="E5429">
            <v>1986453</v>
          </cell>
          <cell r="F5429">
            <v>1989343</v>
          </cell>
          <cell r="G5429" t="str">
            <v>-</v>
          </cell>
          <cell r="H5429" t="str">
            <v>vacuolar amino acid transporter 1</v>
          </cell>
          <cell r="I5429" t="str">
            <v>Linkage Group III</v>
          </cell>
        </row>
        <row r="5430">
          <cell r="A5430" t="str">
            <v>NCU06232</v>
          </cell>
          <cell r="B5430" t="str">
            <v>leu-1</v>
          </cell>
          <cell r="D5430">
            <v>2220</v>
          </cell>
          <cell r="E5430">
            <v>1991212</v>
          </cell>
          <cell r="F5430">
            <v>1993431</v>
          </cell>
          <cell r="G5430" t="str">
            <v>-</v>
          </cell>
          <cell r="H5430" t="str">
            <v>leucine-1</v>
          </cell>
          <cell r="I5430" t="str">
            <v>Linkage Group III</v>
          </cell>
          <cell r="J5430" t="str">
            <v>GO:0005625,GO:0003862,GO:0009098</v>
          </cell>
        </row>
        <row r="5431">
          <cell r="A5431" t="str">
            <v>NCU06233</v>
          </cell>
          <cell r="D5431">
            <v>3566</v>
          </cell>
          <cell r="E5431">
            <v>1994203</v>
          </cell>
          <cell r="F5431">
            <v>1997768</v>
          </cell>
          <cell r="G5431" t="str">
            <v>-</v>
          </cell>
          <cell r="H5431" t="str">
            <v>hypothetical protein</v>
          </cell>
          <cell r="I5431" t="str">
            <v>Linkage Group III</v>
          </cell>
        </row>
        <row r="5432">
          <cell r="A5432" t="str">
            <v>NCU06234</v>
          </cell>
          <cell r="D5432">
            <v>1360</v>
          </cell>
          <cell r="E5432">
            <v>1998310</v>
          </cell>
          <cell r="F5432">
            <v>1999669</v>
          </cell>
          <cell r="G5432" t="str">
            <v>+</v>
          </cell>
          <cell r="H5432" t="str">
            <v>hypothetical protein</v>
          </cell>
          <cell r="I5432" t="str">
            <v>Linkage Group III</v>
          </cell>
        </row>
        <row r="5433">
          <cell r="A5433" t="str">
            <v>NCU06235</v>
          </cell>
          <cell r="D5433">
            <v>2622</v>
          </cell>
          <cell r="E5433">
            <v>2000118</v>
          </cell>
          <cell r="F5433">
            <v>2002739</v>
          </cell>
          <cell r="G5433" t="str">
            <v>-</v>
          </cell>
          <cell r="H5433" t="str">
            <v>hypothetical protein</v>
          </cell>
          <cell r="I5433" t="str">
            <v>Linkage Group III</v>
          </cell>
        </row>
        <row r="5434">
          <cell r="A5434" t="str">
            <v>NCU06236</v>
          </cell>
          <cell r="D5434">
            <v>1378</v>
          </cell>
          <cell r="E5434">
            <v>2004271</v>
          </cell>
          <cell r="F5434">
            <v>2005648</v>
          </cell>
          <cell r="G5434" t="str">
            <v>+</v>
          </cell>
          <cell r="H5434" t="str">
            <v>hypothetical protein</v>
          </cell>
          <cell r="I5434" t="str">
            <v>Linkage Group III</v>
          </cell>
        </row>
        <row r="5435">
          <cell r="A5435" t="str">
            <v>NCU06237</v>
          </cell>
          <cell r="D5435">
            <v>1275</v>
          </cell>
          <cell r="E5435">
            <v>2009014</v>
          </cell>
          <cell r="F5435">
            <v>2010288</v>
          </cell>
          <cell r="G5435" t="str">
            <v>-</v>
          </cell>
          <cell r="H5435" t="str">
            <v>hypothetical protein</v>
          </cell>
          <cell r="I5435" t="str">
            <v>Linkage Group III</v>
          </cell>
        </row>
        <row r="5436">
          <cell r="A5436" t="str">
            <v>NCU06238</v>
          </cell>
          <cell r="D5436">
            <v>2385</v>
          </cell>
          <cell r="E5436">
            <v>2011407</v>
          </cell>
          <cell r="F5436">
            <v>2013791</v>
          </cell>
          <cell r="G5436" t="str">
            <v>+</v>
          </cell>
          <cell r="H5436" t="str">
            <v>chromatin remodeling complex subunit</v>
          </cell>
          <cell r="I5436" t="str">
            <v>Linkage Group III</v>
          </cell>
        </row>
        <row r="5437">
          <cell r="A5437" t="str">
            <v>NCU06239</v>
          </cell>
          <cell r="D5437">
            <v>2142</v>
          </cell>
          <cell r="E5437">
            <v>2015521</v>
          </cell>
          <cell r="F5437">
            <v>2017662</v>
          </cell>
          <cell r="G5437" t="str">
            <v>+</v>
          </cell>
          <cell r="H5437" t="str">
            <v>hypothetical protein</v>
          </cell>
          <cell r="I5437" t="str">
            <v>Linkage Group III</v>
          </cell>
        </row>
        <row r="5438">
          <cell r="A5438" t="str">
            <v>NCU06240</v>
          </cell>
          <cell r="B5438" t="str">
            <v>pkac-1</v>
          </cell>
          <cell r="D5438">
            <v>3280</v>
          </cell>
          <cell r="E5438">
            <v>2018101</v>
          </cell>
          <cell r="F5438">
            <v>2021380</v>
          </cell>
          <cell r="G5438" t="str">
            <v>-</v>
          </cell>
          <cell r="H5438" t="str">
            <v>protein kinase A catalytic subunit-1</v>
          </cell>
          <cell r="I5438" t="str">
            <v>Linkage Group III</v>
          </cell>
          <cell r="J5438" t="str">
            <v>GO:0030448,GO:0006468,GO:0004691,GO:0048315,GO:0006355,GO:0042752,GO:0005737</v>
          </cell>
        </row>
        <row r="5439">
          <cell r="A5439" t="str">
            <v>NCU06242</v>
          </cell>
          <cell r="D5439">
            <v>1760</v>
          </cell>
          <cell r="E5439">
            <v>2022388</v>
          </cell>
          <cell r="F5439">
            <v>2024147</v>
          </cell>
          <cell r="G5439" t="str">
            <v>-</v>
          </cell>
          <cell r="H5439" t="str">
            <v>lectin family integral membrane protein</v>
          </cell>
          <cell r="I5439" t="str">
            <v>Linkage Group III</v>
          </cell>
        </row>
        <row r="5440">
          <cell r="A5440" t="str">
            <v>NCU06243</v>
          </cell>
          <cell r="D5440">
            <v>1488</v>
          </cell>
          <cell r="E5440">
            <v>2025256</v>
          </cell>
          <cell r="F5440">
            <v>2026743</v>
          </cell>
          <cell r="G5440" t="str">
            <v>+</v>
          </cell>
          <cell r="H5440" t="str">
            <v>hypothetical protein</v>
          </cell>
          <cell r="I5440" t="str">
            <v>Linkage Group III</v>
          </cell>
        </row>
        <row r="5441">
          <cell r="A5441" t="str">
            <v>NCU06244</v>
          </cell>
          <cell r="B5441" t="str">
            <v>tim13</v>
          </cell>
          <cell r="D5441">
            <v>1031</v>
          </cell>
          <cell r="E5441">
            <v>2026717</v>
          </cell>
          <cell r="F5441">
            <v>2027747</v>
          </cell>
          <cell r="G5441" t="str">
            <v>-</v>
          </cell>
          <cell r="H5441" t="str">
            <v>translocase of inner mitochondrial membrane, subunit 13</v>
          </cell>
          <cell r="I5441" t="str">
            <v>Linkage Group III</v>
          </cell>
          <cell r="J5441" t="str">
            <v>GO:0042719,GO:0008565,GO:0045039,GO:0005758</v>
          </cell>
        </row>
        <row r="5442">
          <cell r="A5442" t="str">
            <v>NCU06245</v>
          </cell>
          <cell r="B5442" t="str">
            <v>plc-1</v>
          </cell>
          <cell r="D5442">
            <v>2738</v>
          </cell>
          <cell r="E5442">
            <v>2027776</v>
          </cell>
          <cell r="F5442">
            <v>2030513</v>
          </cell>
          <cell r="G5442" t="str">
            <v>-</v>
          </cell>
          <cell r="H5442" t="str">
            <v>phospholipase C-1</v>
          </cell>
          <cell r="I5442" t="str">
            <v>Linkage Group III</v>
          </cell>
        </row>
        <row r="5443">
          <cell r="A5443" t="str">
            <v>NCU06246</v>
          </cell>
          <cell r="D5443">
            <v>1924</v>
          </cell>
          <cell r="E5443">
            <v>2031396</v>
          </cell>
          <cell r="F5443">
            <v>2033319</v>
          </cell>
          <cell r="G5443" t="str">
            <v>-</v>
          </cell>
          <cell r="H5443" t="str">
            <v>ATP-dependent RNA helicase mrh-4</v>
          </cell>
          <cell r="I5443" t="str">
            <v>Linkage Group III</v>
          </cell>
        </row>
        <row r="5444">
          <cell r="A5444" t="str">
            <v>NCU06247</v>
          </cell>
          <cell r="D5444">
            <v>4518</v>
          </cell>
          <cell r="E5444">
            <v>2033651</v>
          </cell>
          <cell r="F5444">
            <v>2038168</v>
          </cell>
          <cell r="G5444" t="str">
            <v>-</v>
          </cell>
          <cell r="H5444" t="str">
            <v>hypothetical protein</v>
          </cell>
          <cell r="I5444" t="str">
            <v>Linkage Group III</v>
          </cell>
          <cell r="J5444" t="str">
            <v>GO:0005741</v>
          </cell>
        </row>
        <row r="5445">
          <cell r="A5445" t="str">
            <v>NCU06248</v>
          </cell>
          <cell r="D5445">
            <v>1938</v>
          </cell>
          <cell r="E5445">
            <v>2041114</v>
          </cell>
          <cell r="F5445">
            <v>2043051</v>
          </cell>
          <cell r="G5445" t="str">
            <v>+</v>
          </cell>
          <cell r="H5445" t="str">
            <v>hypothetical protein</v>
          </cell>
          <cell r="I5445" t="str">
            <v>Linkage Group III</v>
          </cell>
        </row>
        <row r="5446">
          <cell r="A5446" t="str">
            <v>NCU06249</v>
          </cell>
          <cell r="D5446">
            <v>4108</v>
          </cell>
          <cell r="E5446">
            <v>2043867</v>
          </cell>
          <cell r="F5446">
            <v>2047974</v>
          </cell>
          <cell r="G5446" t="str">
            <v>-</v>
          </cell>
          <cell r="H5446" t="str">
            <v>serine/threonine protein kinase</v>
          </cell>
          <cell r="I5446" t="str">
            <v>Linkage Group III</v>
          </cell>
        </row>
        <row r="5447">
          <cell r="A5447" t="str">
            <v>NCU06250</v>
          </cell>
          <cell r="D5447">
            <v>2943</v>
          </cell>
          <cell r="E5447">
            <v>2054183</v>
          </cell>
          <cell r="F5447">
            <v>2057125</v>
          </cell>
          <cell r="G5447" t="str">
            <v>+</v>
          </cell>
          <cell r="H5447" t="str">
            <v>F-box/LRR repeat containing protein 2</v>
          </cell>
          <cell r="I5447" t="str">
            <v>Linkage Group III</v>
          </cell>
        </row>
        <row r="5448">
          <cell r="A5448" t="str">
            <v>NCU06251</v>
          </cell>
          <cell r="D5448">
            <v>3378</v>
          </cell>
          <cell r="E5448">
            <v>2058984</v>
          </cell>
          <cell r="F5448">
            <v>2062361</v>
          </cell>
          <cell r="G5448" t="str">
            <v>+</v>
          </cell>
          <cell r="H5448" t="str">
            <v>KH domain RNA-binding protein</v>
          </cell>
          <cell r="I5448" t="str">
            <v>Linkage Group III</v>
          </cell>
        </row>
        <row r="5449">
          <cell r="A5449" t="str">
            <v>NCU06252</v>
          </cell>
          <cell r="D5449">
            <v>2436</v>
          </cell>
          <cell r="E5449">
            <v>2065308</v>
          </cell>
          <cell r="F5449">
            <v>2067743</v>
          </cell>
          <cell r="G5449" t="str">
            <v>-</v>
          </cell>
          <cell r="H5449" t="str">
            <v>hypothetical protein</v>
          </cell>
          <cell r="I5449" t="str">
            <v>Linkage Group III</v>
          </cell>
        </row>
        <row r="5450">
          <cell r="A5450" t="str">
            <v>NCU06253</v>
          </cell>
          <cell r="D5450">
            <v>3431</v>
          </cell>
          <cell r="E5450">
            <v>2074767</v>
          </cell>
          <cell r="F5450">
            <v>2078197</v>
          </cell>
          <cell r="G5450" t="str">
            <v>+</v>
          </cell>
          <cell r="H5450" t="str">
            <v>hypothetical protein</v>
          </cell>
          <cell r="I5450" t="str">
            <v>Linkage Group III</v>
          </cell>
        </row>
        <row r="5451">
          <cell r="A5451" t="str">
            <v>NCU06254</v>
          </cell>
          <cell r="D5451">
            <v>1116</v>
          </cell>
          <cell r="E5451">
            <v>2079896</v>
          </cell>
          <cell r="F5451">
            <v>2081011</v>
          </cell>
          <cell r="G5451" t="str">
            <v>+</v>
          </cell>
          <cell r="H5451" t="str">
            <v>tRNA splicing 2' phosphotransferase 1</v>
          </cell>
          <cell r="I5451" t="str">
            <v>Linkage Group III</v>
          </cell>
        </row>
        <row r="5452">
          <cell r="A5452" t="str">
            <v>NCU06255</v>
          </cell>
          <cell r="D5452">
            <v>2485</v>
          </cell>
          <cell r="E5452">
            <v>2081134</v>
          </cell>
          <cell r="F5452">
            <v>2083618</v>
          </cell>
          <cell r="G5452" t="str">
            <v>-</v>
          </cell>
          <cell r="H5452" t="str">
            <v>hypothetical protein</v>
          </cell>
          <cell r="I5452" t="str">
            <v>Linkage Group III</v>
          </cell>
        </row>
        <row r="5453">
          <cell r="A5453" t="str">
            <v>NCU06256</v>
          </cell>
          <cell r="D5453">
            <v>1874</v>
          </cell>
          <cell r="E5453">
            <v>2088895</v>
          </cell>
          <cell r="F5453">
            <v>2090768</v>
          </cell>
          <cell r="G5453" t="str">
            <v>-</v>
          </cell>
          <cell r="H5453" t="str">
            <v>phosphoglycerate mutase</v>
          </cell>
          <cell r="I5453" t="str">
            <v>Linkage Group III</v>
          </cell>
        </row>
        <row r="5454">
          <cell r="A5454" t="str">
            <v>NCU06257</v>
          </cell>
          <cell r="D5454">
            <v>3068</v>
          </cell>
          <cell r="E5454">
            <v>2093609</v>
          </cell>
          <cell r="F5454">
            <v>2096676</v>
          </cell>
          <cell r="G5454" t="str">
            <v>+</v>
          </cell>
          <cell r="H5454" t="str">
            <v>hypothetical protein</v>
          </cell>
          <cell r="I5454" t="str">
            <v>Linkage Group III</v>
          </cell>
        </row>
        <row r="5455">
          <cell r="A5455" t="str">
            <v>NCU06258</v>
          </cell>
          <cell r="D5455">
            <v>1255</v>
          </cell>
          <cell r="E5455">
            <v>2097195</v>
          </cell>
          <cell r="F5455">
            <v>2098449</v>
          </cell>
          <cell r="G5455" t="str">
            <v>-</v>
          </cell>
          <cell r="H5455" t="str">
            <v>hypothetical protein</v>
          </cell>
          <cell r="I5455" t="str">
            <v>Linkage Group III</v>
          </cell>
        </row>
        <row r="5456">
          <cell r="A5456" t="str">
            <v>NCU06259</v>
          </cell>
          <cell r="D5456">
            <v>2156</v>
          </cell>
          <cell r="E5456">
            <v>2100311</v>
          </cell>
          <cell r="F5456">
            <v>2102466</v>
          </cell>
          <cell r="G5456" t="str">
            <v>+</v>
          </cell>
          <cell r="H5456" t="str">
            <v>sorting nexin-41</v>
          </cell>
          <cell r="I5456" t="str">
            <v>Linkage Group III</v>
          </cell>
        </row>
        <row r="5457">
          <cell r="A5457" t="str">
            <v>NCU06260</v>
          </cell>
          <cell r="D5457">
            <v>1578</v>
          </cell>
          <cell r="E5457">
            <v>2104073</v>
          </cell>
          <cell r="F5457">
            <v>2105650</v>
          </cell>
          <cell r="G5457" t="str">
            <v>+</v>
          </cell>
          <cell r="H5457" t="str">
            <v>mRNA-capping enzyme subunit alpha</v>
          </cell>
          <cell r="I5457" t="str">
            <v>Linkage Group III</v>
          </cell>
        </row>
        <row r="5458">
          <cell r="A5458" t="str">
            <v>NCU06261</v>
          </cell>
          <cell r="D5458">
            <v>1239</v>
          </cell>
          <cell r="E5458">
            <v>2105978</v>
          </cell>
          <cell r="F5458">
            <v>2107216</v>
          </cell>
          <cell r="G5458" t="str">
            <v>-</v>
          </cell>
          <cell r="H5458" t="str">
            <v>uracil phosphoribosyltransferase</v>
          </cell>
          <cell r="I5458" t="str">
            <v>Linkage Group III</v>
          </cell>
        </row>
        <row r="5459">
          <cell r="A5459" t="str">
            <v>NCU06262</v>
          </cell>
          <cell r="D5459">
            <v>1770</v>
          </cell>
          <cell r="E5459">
            <v>2108043</v>
          </cell>
          <cell r="F5459">
            <v>2109812</v>
          </cell>
          <cell r="G5459" t="str">
            <v>+</v>
          </cell>
          <cell r="H5459" t="str">
            <v>chromosome condensation protein</v>
          </cell>
          <cell r="I5459" t="str">
            <v>Linkage Group III</v>
          </cell>
        </row>
        <row r="5460">
          <cell r="A5460" t="str">
            <v>NCU06263</v>
          </cell>
          <cell r="D5460">
            <v>4621</v>
          </cell>
          <cell r="E5460">
            <v>2110132</v>
          </cell>
          <cell r="F5460">
            <v>2114752</v>
          </cell>
          <cell r="G5460" t="str">
            <v>-</v>
          </cell>
          <cell r="H5460" t="str">
            <v>hypothetical protein</v>
          </cell>
          <cell r="I5460" t="str">
            <v>Linkage Group III</v>
          </cell>
        </row>
        <row r="5461">
          <cell r="A5461" t="str">
            <v>NCU06264</v>
          </cell>
          <cell r="B5461" t="str">
            <v>mus-53</v>
          </cell>
          <cell r="D5461">
            <v>3411</v>
          </cell>
          <cell r="E5461">
            <v>2116856</v>
          </cell>
          <cell r="F5461">
            <v>2120266</v>
          </cell>
          <cell r="G5461" t="str">
            <v>-</v>
          </cell>
          <cell r="H5461" t="str">
            <v>mutagen sensitive-53</v>
          </cell>
          <cell r="I5461" t="str">
            <v>Linkage Group III</v>
          </cell>
          <cell r="J5461" t="str">
            <v>GO:0006303</v>
          </cell>
        </row>
        <row r="5462">
          <cell r="A5462" t="str">
            <v>NCU06265</v>
          </cell>
          <cell r="D5462">
            <v>3419</v>
          </cell>
          <cell r="E5462">
            <v>2120722</v>
          </cell>
          <cell r="F5462">
            <v>2124140</v>
          </cell>
          <cell r="G5462" t="str">
            <v>-</v>
          </cell>
          <cell r="H5462" t="str">
            <v>hypothetical protein</v>
          </cell>
          <cell r="I5462" t="str">
            <v>Linkage Group III</v>
          </cell>
          <cell r="J5462" t="str">
            <v>GO:0009416</v>
          </cell>
        </row>
        <row r="5463">
          <cell r="A5463" t="str">
            <v>NCU06266</v>
          </cell>
          <cell r="D5463">
            <v>2077</v>
          </cell>
          <cell r="E5463">
            <v>2128198</v>
          </cell>
          <cell r="F5463">
            <v>2130274</v>
          </cell>
          <cell r="G5463" t="str">
            <v>+</v>
          </cell>
          <cell r="H5463" t="str">
            <v>histone-lysine N-methyltransferase</v>
          </cell>
          <cell r="I5463" t="str">
            <v>Linkage Group III</v>
          </cell>
        </row>
        <row r="5464">
          <cell r="A5464" t="str">
            <v>NCU06267</v>
          </cell>
          <cell r="D5464">
            <v>1213</v>
          </cell>
          <cell r="E5464">
            <v>2130307</v>
          </cell>
          <cell r="F5464">
            <v>2131519</v>
          </cell>
          <cell r="G5464" t="str">
            <v>-</v>
          </cell>
          <cell r="H5464" t="str">
            <v>autophagy protein 16</v>
          </cell>
          <cell r="I5464" t="str">
            <v>Linkage Group III</v>
          </cell>
        </row>
        <row r="5465">
          <cell r="A5465" t="str">
            <v>NCU06268</v>
          </cell>
          <cell r="D5465">
            <v>3041</v>
          </cell>
          <cell r="E5465">
            <v>2131979</v>
          </cell>
          <cell r="F5465">
            <v>2135019</v>
          </cell>
          <cell r="G5465" t="str">
            <v>+</v>
          </cell>
          <cell r="H5465" t="str">
            <v>vacuolar protein sorting-associated protein</v>
          </cell>
          <cell r="I5465" t="str">
            <v>Linkage Group III</v>
          </cell>
        </row>
        <row r="5466">
          <cell r="A5466" t="str">
            <v>NCU06269</v>
          </cell>
          <cell r="D5466">
            <v>3866</v>
          </cell>
          <cell r="E5466">
            <v>2134997</v>
          </cell>
          <cell r="F5466">
            <v>2138862</v>
          </cell>
          <cell r="G5466" t="str">
            <v>-</v>
          </cell>
          <cell r="H5466" t="str">
            <v>FHA domain-containing protein</v>
          </cell>
          <cell r="I5466" t="str">
            <v>Linkage Group III</v>
          </cell>
        </row>
        <row r="5467">
          <cell r="A5467" t="str">
            <v>NCU06270</v>
          </cell>
          <cell r="B5467" t="str">
            <v>mpp</v>
          </cell>
          <cell r="D5467">
            <v>2072</v>
          </cell>
          <cell r="E5467">
            <v>2140311</v>
          </cell>
          <cell r="F5467">
            <v>2142382</v>
          </cell>
          <cell r="G5467" t="str">
            <v>+</v>
          </cell>
          <cell r="H5467" t="str">
            <v>mitochondrial processing peptidase</v>
          </cell>
          <cell r="I5467" t="str">
            <v>Linkage Group III</v>
          </cell>
          <cell r="J5467" t="str">
            <v>GO:0008233,GO:0017087</v>
          </cell>
        </row>
        <row r="5468">
          <cell r="A5468" t="str">
            <v>NCU06271</v>
          </cell>
          <cell r="D5468">
            <v>3430</v>
          </cell>
          <cell r="E5468">
            <v>2142399</v>
          </cell>
          <cell r="F5468">
            <v>2145828</v>
          </cell>
          <cell r="G5468" t="str">
            <v>-</v>
          </cell>
          <cell r="H5468" t="str">
            <v>hypothetical protein</v>
          </cell>
          <cell r="I5468" t="str">
            <v>Linkage Group III</v>
          </cell>
        </row>
        <row r="5469">
          <cell r="A5469" t="str">
            <v>NCU06272</v>
          </cell>
          <cell r="D5469">
            <v>5865</v>
          </cell>
          <cell r="E5469">
            <v>2146969</v>
          </cell>
          <cell r="F5469">
            <v>2152833</v>
          </cell>
          <cell r="G5469" t="str">
            <v>+</v>
          </cell>
          <cell r="H5469" t="str">
            <v>rRNA biogenesis protein RRP5</v>
          </cell>
          <cell r="I5469" t="str">
            <v>Linkage Group III</v>
          </cell>
        </row>
        <row r="5470">
          <cell r="A5470" t="str">
            <v>NCU06273</v>
          </cell>
          <cell r="D5470">
            <v>2720</v>
          </cell>
          <cell r="E5470">
            <v>2154211</v>
          </cell>
          <cell r="F5470">
            <v>2156930</v>
          </cell>
          <cell r="G5470" t="str">
            <v>-</v>
          </cell>
          <cell r="H5470" t="str">
            <v>hypothetical protein</v>
          </cell>
          <cell r="I5470" t="str">
            <v>Linkage Group III</v>
          </cell>
        </row>
        <row r="5471">
          <cell r="A5471" t="str">
            <v>NCU06275</v>
          </cell>
          <cell r="D5471">
            <v>1761</v>
          </cell>
          <cell r="E5471">
            <v>2165788</v>
          </cell>
          <cell r="F5471">
            <v>2167548</v>
          </cell>
          <cell r="G5471" t="str">
            <v>-</v>
          </cell>
          <cell r="H5471" t="str">
            <v>hypothetical protein</v>
          </cell>
          <cell r="I5471" t="str">
            <v>Linkage Group III</v>
          </cell>
        </row>
        <row r="5472">
          <cell r="A5472" t="str">
            <v>NCU06276</v>
          </cell>
          <cell r="D5472">
            <v>3015</v>
          </cell>
          <cell r="E5472">
            <v>2167963</v>
          </cell>
          <cell r="F5472">
            <v>2170977</v>
          </cell>
          <cell r="G5472" t="str">
            <v>-</v>
          </cell>
          <cell r="H5472" t="str">
            <v>hypothetical protein</v>
          </cell>
          <cell r="I5472" t="str">
            <v>Linkage Group III</v>
          </cell>
        </row>
        <row r="5473">
          <cell r="A5473" t="str">
            <v>NCU06277</v>
          </cell>
          <cell r="D5473">
            <v>3456</v>
          </cell>
          <cell r="E5473">
            <v>2171963</v>
          </cell>
          <cell r="F5473">
            <v>2175418</v>
          </cell>
          <cell r="G5473" t="str">
            <v>-</v>
          </cell>
          <cell r="H5473" t="str">
            <v>microtubule associated protein</v>
          </cell>
          <cell r="I5473" t="str">
            <v>Linkage Group III</v>
          </cell>
        </row>
        <row r="5474">
          <cell r="A5474" t="str">
            <v>NCU06278</v>
          </cell>
          <cell r="D5474">
            <v>4135</v>
          </cell>
          <cell r="E5474">
            <v>2177702</v>
          </cell>
          <cell r="F5474">
            <v>2181836</v>
          </cell>
          <cell r="G5474" t="str">
            <v>-</v>
          </cell>
          <cell r="H5474" t="str">
            <v>elongation factor 2</v>
          </cell>
          <cell r="I5474" t="str">
            <v>Linkage Group III</v>
          </cell>
          <cell r="J5474" t="str">
            <v>GO:0000470,GO:0003924,GO:0000466,GO:0005737,GO:0042273</v>
          </cell>
        </row>
        <row r="5475">
          <cell r="A5475" t="str">
            <v>NCU06279</v>
          </cell>
          <cell r="D5475">
            <v>2441</v>
          </cell>
          <cell r="E5475">
            <v>2182705</v>
          </cell>
          <cell r="F5475">
            <v>2185145</v>
          </cell>
          <cell r="G5475" t="str">
            <v>+</v>
          </cell>
          <cell r="H5475" t="str">
            <v>eukaryotic translation initiation factor 3</v>
          </cell>
          <cell r="I5475" t="str">
            <v>Linkage Group III</v>
          </cell>
        </row>
        <row r="5476">
          <cell r="A5476" t="str">
            <v>NCU06281</v>
          </cell>
          <cell r="D5476">
            <v>4548</v>
          </cell>
          <cell r="E5476">
            <v>3046579</v>
          </cell>
          <cell r="F5476">
            <v>3051126</v>
          </cell>
          <cell r="G5476" t="str">
            <v>+</v>
          </cell>
          <cell r="H5476" t="str">
            <v>P-type ATPase</v>
          </cell>
          <cell r="I5476" t="str">
            <v>Linkage Group IV</v>
          </cell>
        </row>
        <row r="5477">
          <cell r="A5477" t="str">
            <v>NCU06282</v>
          </cell>
          <cell r="D5477">
            <v>1753</v>
          </cell>
          <cell r="E5477">
            <v>3044131</v>
          </cell>
          <cell r="F5477">
            <v>3045883</v>
          </cell>
          <cell r="G5477" t="str">
            <v>+</v>
          </cell>
          <cell r="H5477" t="str">
            <v>hypothetical protein</v>
          </cell>
          <cell r="I5477" t="str">
            <v>Linkage Group IV</v>
          </cell>
        </row>
        <row r="5478">
          <cell r="A5478" t="str">
            <v>NCU06283</v>
          </cell>
          <cell r="D5478">
            <v>3522</v>
          </cell>
          <cell r="E5478">
            <v>3040157</v>
          </cell>
          <cell r="F5478">
            <v>3043678</v>
          </cell>
          <cell r="G5478" t="str">
            <v>+</v>
          </cell>
          <cell r="H5478" t="str">
            <v>hypothetical protein</v>
          </cell>
          <cell r="I5478" t="str">
            <v>Linkage Group IV</v>
          </cell>
        </row>
        <row r="5479">
          <cell r="A5479" t="str">
            <v>NCU06284</v>
          </cell>
          <cell r="D5479">
            <v>3334</v>
          </cell>
          <cell r="E5479">
            <v>3036151</v>
          </cell>
          <cell r="F5479">
            <v>3039484</v>
          </cell>
          <cell r="G5479" t="str">
            <v>-</v>
          </cell>
          <cell r="H5479" t="str">
            <v>vacuolar protein sorting-associated protein 35</v>
          </cell>
          <cell r="I5479" t="str">
            <v>Linkage Group IV</v>
          </cell>
        </row>
        <row r="5480">
          <cell r="A5480" t="str">
            <v>NCU06285</v>
          </cell>
          <cell r="D5480">
            <v>3667</v>
          </cell>
          <cell r="E5480">
            <v>3032738</v>
          </cell>
          <cell r="F5480">
            <v>3036404</v>
          </cell>
          <cell r="G5480" t="str">
            <v>+</v>
          </cell>
          <cell r="H5480" t="str">
            <v>N-acetylated-alpha-linked acidic dipeptidase 2</v>
          </cell>
          <cell r="I5480" t="str">
            <v>Linkage Group IV</v>
          </cell>
        </row>
        <row r="5481">
          <cell r="A5481" t="str">
            <v>NCU06286</v>
          </cell>
          <cell r="D5481">
            <v>2718</v>
          </cell>
          <cell r="E5481">
            <v>3028114</v>
          </cell>
          <cell r="F5481">
            <v>3030831</v>
          </cell>
          <cell r="G5481" t="str">
            <v>-</v>
          </cell>
          <cell r="H5481" t="str">
            <v>hypothetical protein</v>
          </cell>
          <cell r="I5481" t="str">
            <v>Linkage Group IV</v>
          </cell>
        </row>
        <row r="5482">
          <cell r="A5482" t="str">
            <v>NCU06287</v>
          </cell>
          <cell r="D5482">
            <v>564</v>
          </cell>
          <cell r="E5482">
            <v>3025834</v>
          </cell>
          <cell r="F5482">
            <v>3026397</v>
          </cell>
          <cell r="G5482" t="str">
            <v>-</v>
          </cell>
          <cell r="H5482" t="str">
            <v>hypothetical protein</v>
          </cell>
          <cell r="I5482" t="str">
            <v>Linkage Group IV</v>
          </cell>
        </row>
        <row r="5483">
          <cell r="A5483" t="str">
            <v>NCU06288</v>
          </cell>
          <cell r="D5483">
            <v>591</v>
          </cell>
          <cell r="E5483">
            <v>3023799</v>
          </cell>
          <cell r="F5483">
            <v>3024389</v>
          </cell>
          <cell r="G5483" t="str">
            <v>-</v>
          </cell>
          <cell r="H5483" t="str">
            <v>hypothetical protein</v>
          </cell>
          <cell r="I5483" t="str">
            <v>Linkage Group IV</v>
          </cell>
        </row>
        <row r="5484">
          <cell r="A5484" t="str">
            <v>NCU06289</v>
          </cell>
          <cell r="D5484">
            <v>825</v>
          </cell>
          <cell r="E5484">
            <v>3022503</v>
          </cell>
          <cell r="F5484">
            <v>3023327</v>
          </cell>
          <cell r="G5484" t="str">
            <v>-</v>
          </cell>
          <cell r="H5484" t="str">
            <v>hypothetical protein</v>
          </cell>
          <cell r="I5484" t="str">
            <v>Linkage Group IV</v>
          </cell>
          <cell r="J5484" t="str">
            <v>GO:0043331</v>
          </cell>
        </row>
        <row r="5485">
          <cell r="A5485" t="str">
            <v>NCU06290</v>
          </cell>
          <cell r="D5485">
            <v>1786</v>
          </cell>
          <cell r="E5485">
            <v>3020577</v>
          </cell>
          <cell r="F5485">
            <v>3022362</v>
          </cell>
          <cell r="G5485" t="str">
            <v>+</v>
          </cell>
          <cell r="H5485" t="str">
            <v>hypothetical protein</v>
          </cell>
          <cell r="I5485" t="str">
            <v>Linkage Group IV</v>
          </cell>
        </row>
        <row r="5486">
          <cell r="A5486" t="str">
            <v>NCU06293</v>
          </cell>
          <cell r="D5486">
            <v>1463</v>
          </cell>
          <cell r="E5486">
            <v>3017071</v>
          </cell>
          <cell r="F5486">
            <v>3018533</v>
          </cell>
          <cell r="G5486" t="str">
            <v>-</v>
          </cell>
          <cell r="H5486" t="str">
            <v>hypothetical protein</v>
          </cell>
          <cell r="I5486" t="str">
            <v>Linkage Group IV</v>
          </cell>
        </row>
        <row r="5487">
          <cell r="A5487" t="str">
            <v>NCU06294</v>
          </cell>
          <cell r="D5487">
            <v>10246</v>
          </cell>
          <cell r="E5487">
            <v>3005333</v>
          </cell>
          <cell r="F5487">
            <v>3015578</v>
          </cell>
          <cell r="G5487" t="str">
            <v>+</v>
          </cell>
          <cell r="H5487" t="str">
            <v>hypothetical protein</v>
          </cell>
          <cell r="I5487" t="str">
            <v>Linkage Group IV</v>
          </cell>
          <cell r="J5487" t="str">
            <v>GO:0043331</v>
          </cell>
        </row>
        <row r="5488">
          <cell r="A5488" t="str">
            <v>NCU06296</v>
          </cell>
          <cell r="D5488">
            <v>2215</v>
          </cell>
          <cell r="E5488">
            <v>2999961</v>
          </cell>
          <cell r="F5488">
            <v>3002175</v>
          </cell>
          <cell r="G5488" t="str">
            <v>+</v>
          </cell>
          <cell r="H5488" t="str">
            <v>hypothetical protein</v>
          </cell>
          <cell r="I5488" t="str">
            <v>Linkage Group IV</v>
          </cell>
        </row>
        <row r="5489">
          <cell r="A5489" t="str">
            <v>NCU06298</v>
          </cell>
          <cell r="D5489">
            <v>288</v>
          </cell>
          <cell r="E5489">
            <v>2996094</v>
          </cell>
          <cell r="F5489">
            <v>2996381</v>
          </cell>
          <cell r="G5489" t="str">
            <v>-</v>
          </cell>
          <cell r="H5489" t="str">
            <v>hypothetical protein</v>
          </cell>
          <cell r="I5489" t="str">
            <v>Linkage Group IV</v>
          </cell>
        </row>
        <row r="5490">
          <cell r="A5490" t="str">
            <v>NCU06299</v>
          </cell>
          <cell r="D5490">
            <v>2029</v>
          </cell>
          <cell r="E5490">
            <v>2991934</v>
          </cell>
          <cell r="F5490">
            <v>2993962</v>
          </cell>
          <cell r="G5490" t="str">
            <v>-</v>
          </cell>
          <cell r="H5490" t="str">
            <v>hypothetical protein</v>
          </cell>
          <cell r="I5490" t="str">
            <v>Linkage Group IV</v>
          </cell>
        </row>
        <row r="5491">
          <cell r="A5491" t="str">
            <v>NCU06300</v>
          </cell>
          <cell r="D5491">
            <v>1629</v>
          </cell>
          <cell r="E5491">
            <v>2989392</v>
          </cell>
          <cell r="F5491">
            <v>2991020</v>
          </cell>
          <cell r="G5491" t="str">
            <v>+</v>
          </cell>
          <cell r="H5491" t="str">
            <v>guanylate kinase</v>
          </cell>
          <cell r="I5491" t="str">
            <v>Linkage Group IV</v>
          </cell>
          <cell r="J5491" t="str">
            <v>GO:0046037,GO:0005634,GO:0004385,GO:0005737</v>
          </cell>
        </row>
        <row r="5492">
          <cell r="A5492" t="str">
            <v>NCU06301</v>
          </cell>
          <cell r="D5492">
            <v>796</v>
          </cell>
          <cell r="E5492">
            <v>2988423</v>
          </cell>
          <cell r="F5492">
            <v>2989218</v>
          </cell>
          <cell r="G5492" t="str">
            <v>+</v>
          </cell>
          <cell r="H5492" t="str">
            <v>hypothetical protein</v>
          </cell>
          <cell r="I5492" t="str">
            <v>Linkage Group IV</v>
          </cell>
        </row>
        <row r="5493">
          <cell r="A5493" t="str">
            <v>NCU06302</v>
          </cell>
          <cell r="D5493">
            <v>3024</v>
          </cell>
          <cell r="E5493">
            <v>2984864</v>
          </cell>
          <cell r="F5493">
            <v>2987887</v>
          </cell>
          <cell r="G5493" t="str">
            <v>-</v>
          </cell>
          <cell r="H5493" t="str">
            <v>hypothetical protein</v>
          </cell>
          <cell r="I5493" t="str">
            <v>Linkage Group IV</v>
          </cell>
        </row>
        <row r="5494">
          <cell r="A5494" t="str">
            <v>NCU06303</v>
          </cell>
          <cell r="D5494">
            <v>1214</v>
          </cell>
          <cell r="E5494">
            <v>2983327</v>
          </cell>
          <cell r="F5494">
            <v>2984540</v>
          </cell>
          <cell r="G5494" t="str">
            <v>-</v>
          </cell>
          <cell r="H5494" t="str">
            <v>alcohol dehydrogenase</v>
          </cell>
          <cell r="I5494" t="str">
            <v>Linkage Group IV</v>
          </cell>
        </row>
        <row r="5495">
          <cell r="A5495" t="str">
            <v>NCU06304</v>
          </cell>
          <cell r="D5495">
            <v>1816</v>
          </cell>
          <cell r="E5495">
            <v>2981311</v>
          </cell>
          <cell r="F5495">
            <v>2983126</v>
          </cell>
          <cell r="G5495" t="str">
            <v>+</v>
          </cell>
          <cell r="H5495" t="str">
            <v>HET domain-containing protein</v>
          </cell>
          <cell r="I5495" t="str">
            <v>Linkage Group IV</v>
          </cell>
        </row>
        <row r="5496">
          <cell r="A5496" t="str">
            <v>NCU06305</v>
          </cell>
          <cell r="D5496">
            <v>1813</v>
          </cell>
          <cell r="E5496">
            <v>2979142</v>
          </cell>
          <cell r="F5496">
            <v>2980954</v>
          </cell>
          <cell r="G5496" t="str">
            <v>+</v>
          </cell>
          <cell r="H5496" t="str">
            <v>tartrate transporter</v>
          </cell>
          <cell r="I5496" t="str">
            <v>Linkage Group IV</v>
          </cell>
        </row>
        <row r="5497">
          <cell r="A5497" t="str">
            <v>NCU06306</v>
          </cell>
          <cell r="D5497">
            <v>2798</v>
          </cell>
          <cell r="E5497">
            <v>2971701</v>
          </cell>
          <cell r="F5497">
            <v>2974498</v>
          </cell>
          <cell r="G5497" t="str">
            <v>+</v>
          </cell>
          <cell r="H5497" t="str">
            <v>hypothetical protein</v>
          </cell>
          <cell r="I5497" t="str">
            <v>Linkage Group IV</v>
          </cell>
          <cell r="J5497" t="str">
            <v>GO:0009416</v>
          </cell>
        </row>
        <row r="5498">
          <cell r="A5498" t="str">
            <v>NCU06307</v>
          </cell>
          <cell r="D5498">
            <v>1382</v>
          </cell>
          <cell r="E5498">
            <v>2969007</v>
          </cell>
          <cell r="F5498">
            <v>2970388</v>
          </cell>
          <cell r="G5498" t="str">
            <v>-</v>
          </cell>
          <cell r="H5498" t="str">
            <v>multisynthetase complex auxiliary component p43</v>
          </cell>
          <cell r="I5498" t="str">
            <v>Linkage Group IV</v>
          </cell>
        </row>
        <row r="5499">
          <cell r="A5499" t="str">
            <v>NCU06308</v>
          </cell>
          <cell r="D5499">
            <v>4600</v>
          </cell>
          <cell r="E5499">
            <v>2963756</v>
          </cell>
          <cell r="F5499">
            <v>2968355</v>
          </cell>
          <cell r="G5499" t="str">
            <v>+</v>
          </cell>
          <cell r="H5499" t="str">
            <v>DNA-directed RNA polymerase</v>
          </cell>
          <cell r="I5499" t="str">
            <v>Linkage Group IV</v>
          </cell>
        </row>
        <row r="5500">
          <cell r="A5500" t="str">
            <v>NCU06309</v>
          </cell>
          <cell r="D5500">
            <v>2330</v>
          </cell>
          <cell r="E5500">
            <v>2960296</v>
          </cell>
          <cell r="F5500">
            <v>2962625</v>
          </cell>
          <cell r="G5500" t="str">
            <v>-</v>
          </cell>
          <cell r="H5500" t="str">
            <v>hypothetical protein</v>
          </cell>
          <cell r="I5500" t="str">
            <v>Linkage Group IV</v>
          </cell>
        </row>
        <row r="5501">
          <cell r="A5501" t="str">
            <v>NCU06310</v>
          </cell>
          <cell r="D5501">
            <v>1488</v>
          </cell>
          <cell r="E5501">
            <v>2958719</v>
          </cell>
          <cell r="F5501">
            <v>2960206</v>
          </cell>
          <cell r="G5501" t="str">
            <v>+</v>
          </cell>
          <cell r="H5501" t="str">
            <v>exopolyphosphatase</v>
          </cell>
          <cell r="I5501" t="str">
            <v>Linkage Group IV</v>
          </cell>
        </row>
        <row r="5502">
          <cell r="A5502" t="str">
            <v>NCU06311</v>
          </cell>
          <cell r="D5502">
            <v>1150</v>
          </cell>
          <cell r="E5502">
            <v>2956746</v>
          </cell>
          <cell r="F5502">
            <v>2957895</v>
          </cell>
          <cell r="G5502" t="str">
            <v>-</v>
          </cell>
          <cell r="H5502" t="str">
            <v>GMP synthase</v>
          </cell>
          <cell r="I5502" t="str">
            <v>Linkage Group IV</v>
          </cell>
        </row>
        <row r="5503">
          <cell r="A5503" t="str">
            <v>NCU06312</v>
          </cell>
          <cell r="D5503">
            <v>2022</v>
          </cell>
          <cell r="E5503">
            <v>2954145</v>
          </cell>
          <cell r="F5503">
            <v>2956166</v>
          </cell>
          <cell r="G5503" t="str">
            <v>+</v>
          </cell>
          <cell r="H5503" t="str">
            <v>hypothetical protein</v>
          </cell>
          <cell r="I5503" t="str">
            <v>Linkage Group IV</v>
          </cell>
        </row>
        <row r="5504">
          <cell r="A5504" t="str">
            <v>NCU06313</v>
          </cell>
          <cell r="D5504">
            <v>785</v>
          </cell>
          <cell r="E5504">
            <v>2950242</v>
          </cell>
          <cell r="F5504">
            <v>2951026</v>
          </cell>
          <cell r="G5504" t="str">
            <v>-</v>
          </cell>
          <cell r="H5504" t="str">
            <v>hypothetical protein</v>
          </cell>
          <cell r="I5504" t="str">
            <v>Linkage Group IV</v>
          </cell>
        </row>
        <row r="5505">
          <cell r="A5505" t="str">
            <v>NCU06314</v>
          </cell>
          <cell r="D5505">
            <v>2424</v>
          </cell>
          <cell r="E5505">
            <v>2944713</v>
          </cell>
          <cell r="F5505">
            <v>2947136</v>
          </cell>
          <cell r="G5505" t="str">
            <v>+</v>
          </cell>
          <cell r="H5505" t="str">
            <v>hypothetical protein</v>
          </cell>
          <cell r="I5505" t="str">
            <v>Linkage Group IV</v>
          </cell>
        </row>
        <row r="5506">
          <cell r="A5506" t="str">
            <v>NCU06315</v>
          </cell>
          <cell r="D5506">
            <v>1986</v>
          </cell>
          <cell r="E5506">
            <v>2942238</v>
          </cell>
          <cell r="F5506">
            <v>2944223</v>
          </cell>
          <cell r="G5506" t="str">
            <v>+</v>
          </cell>
          <cell r="H5506" t="str">
            <v>inositol hexaphosphate kinase 3</v>
          </cell>
          <cell r="I5506" t="str">
            <v>Linkage Group IV</v>
          </cell>
        </row>
        <row r="5507">
          <cell r="A5507" t="str">
            <v>NCU06316</v>
          </cell>
          <cell r="D5507">
            <v>1749</v>
          </cell>
          <cell r="E5507">
            <v>2937891</v>
          </cell>
          <cell r="F5507">
            <v>2939639</v>
          </cell>
          <cell r="G5507" t="str">
            <v>-</v>
          </cell>
          <cell r="H5507" t="str">
            <v>hypothetical protein</v>
          </cell>
          <cell r="I5507" t="str">
            <v>Linkage Group IV</v>
          </cell>
        </row>
        <row r="5508">
          <cell r="A5508" t="str">
            <v>NCU06317</v>
          </cell>
          <cell r="D5508">
            <v>1318</v>
          </cell>
          <cell r="E5508">
            <v>2936355</v>
          </cell>
          <cell r="F5508">
            <v>2937672</v>
          </cell>
          <cell r="G5508" t="str">
            <v>+</v>
          </cell>
          <cell r="H5508" t="str">
            <v>stress response RCI peptide</v>
          </cell>
          <cell r="I5508" t="str">
            <v>Linkage Group IV</v>
          </cell>
        </row>
        <row r="5509">
          <cell r="A5509" t="str">
            <v>NCU06318</v>
          </cell>
          <cell r="D5509">
            <v>3661</v>
          </cell>
          <cell r="E5509">
            <v>2931989</v>
          </cell>
          <cell r="F5509">
            <v>2935649</v>
          </cell>
          <cell r="G5509" t="str">
            <v>-</v>
          </cell>
          <cell r="H5509" t="str">
            <v>ATP-dependent RNA helicase DHX8</v>
          </cell>
          <cell r="I5509" t="str">
            <v>Linkage Group IV</v>
          </cell>
        </row>
        <row r="5510">
          <cell r="A5510" t="str">
            <v>NCU06319</v>
          </cell>
          <cell r="D5510">
            <v>1839</v>
          </cell>
          <cell r="E5510">
            <v>2929003</v>
          </cell>
          <cell r="F5510">
            <v>2930841</v>
          </cell>
          <cell r="G5510" t="str">
            <v>-</v>
          </cell>
          <cell r="H5510" t="str">
            <v>hypothetical protein</v>
          </cell>
          <cell r="I5510" t="str">
            <v>Linkage Group IV</v>
          </cell>
        </row>
        <row r="5511">
          <cell r="A5511" t="str">
            <v>NCU06320</v>
          </cell>
          <cell r="D5511">
            <v>2325</v>
          </cell>
          <cell r="E5511">
            <v>2925831</v>
          </cell>
          <cell r="F5511">
            <v>2928155</v>
          </cell>
          <cell r="G5511" t="str">
            <v>+</v>
          </cell>
          <cell r="H5511" t="str">
            <v>hypothetical protein</v>
          </cell>
          <cell r="I5511" t="str">
            <v>Linkage Group IV</v>
          </cell>
        </row>
        <row r="5512">
          <cell r="A5512" t="str">
            <v>NCU06321</v>
          </cell>
          <cell r="D5512">
            <v>3475</v>
          </cell>
          <cell r="E5512">
            <v>2920449</v>
          </cell>
          <cell r="F5512">
            <v>2923923</v>
          </cell>
          <cell r="G5512" t="str">
            <v>-</v>
          </cell>
          <cell r="H5512" t="str">
            <v>hypothetical protein</v>
          </cell>
          <cell r="I5512" t="str">
            <v>Linkage Group IV</v>
          </cell>
        </row>
        <row r="5513">
          <cell r="A5513" t="str">
            <v>NCU06322</v>
          </cell>
          <cell r="D5513">
            <v>1059</v>
          </cell>
          <cell r="E5513">
            <v>2918599</v>
          </cell>
          <cell r="F5513">
            <v>2919657</v>
          </cell>
          <cell r="G5513" t="str">
            <v>+</v>
          </cell>
          <cell r="H5513" t="str">
            <v>DNA replication complex GINS protein psf-2</v>
          </cell>
          <cell r="I5513" t="str">
            <v>Linkage Group IV</v>
          </cell>
        </row>
        <row r="5514">
          <cell r="A5514" t="str">
            <v>NCU06324</v>
          </cell>
          <cell r="D5514">
            <v>2781</v>
          </cell>
          <cell r="E5514">
            <v>2912914</v>
          </cell>
          <cell r="F5514">
            <v>2915694</v>
          </cell>
          <cell r="G5514" t="str">
            <v>+</v>
          </cell>
          <cell r="H5514" t="str">
            <v>hypothetical protein</v>
          </cell>
          <cell r="I5514" t="str">
            <v>Linkage Group IV</v>
          </cell>
        </row>
        <row r="5515">
          <cell r="A5515" t="str">
            <v>NCU06325</v>
          </cell>
          <cell r="D5515">
            <v>1406</v>
          </cell>
          <cell r="E5515">
            <v>2910217</v>
          </cell>
          <cell r="F5515">
            <v>2911622</v>
          </cell>
          <cell r="G5515" t="str">
            <v>+</v>
          </cell>
          <cell r="H5515" t="str">
            <v>hypothetical protein</v>
          </cell>
          <cell r="I5515" t="str">
            <v>Linkage Group IV</v>
          </cell>
        </row>
        <row r="5516">
          <cell r="A5516" t="str">
            <v>NCU06326</v>
          </cell>
          <cell r="D5516">
            <v>1493</v>
          </cell>
          <cell r="E5516">
            <v>2907806</v>
          </cell>
          <cell r="F5516">
            <v>2909298</v>
          </cell>
          <cell r="G5516" t="str">
            <v>+</v>
          </cell>
          <cell r="H5516" t="str">
            <v>pectate lyase 1</v>
          </cell>
          <cell r="I5516" t="str">
            <v>Linkage Group IV</v>
          </cell>
        </row>
        <row r="5517">
          <cell r="A5517" t="str">
            <v>NCU06327</v>
          </cell>
          <cell r="D5517">
            <v>2029</v>
          </cell>
          <cell r="E5517">
            <v>2905252</v>
          </cell>
          <cell r="F5517">
            <v>2907280</v>
          </cell>
          <cell r="G5517" t="str">
            <v>+</v>
          </cell>
          <cell r="H5517" t="str">
            <v>benzoate 4-monooxygenase cytochrome P450</v>
          </cell>
          <cell r="I5517" t="str">
            <v>Linkage Group IV</v>
          </cell>
        </row>
        <row r="5518">
          <cell r="A5518" t="str">
            <v>NCU06328</v>
          </cell>
          <cell r="D5518">
            <v>2148</v>
          </cell>
          <cell r="E5518">
            <v>2898675</v>
          </cell>
          <cell r="F5518">
            <v>2900822</v>
          </cell>
          <cell r="G5518" t="str">
            <v>-</v>
          </cell>
          <cell r="H5518" t="str">
            <v>hypothetical protein</v>
          </cell>
          <cell r="I5518" t="str">
            <v>Linkage Group IV</v>
          </cell>
        </row>
        <row r="5519">
          <cell r="A5519" t="str">
            <v>NCU06329</v>
          </cell>
          <cell r="D5519">
            <v>3544</v>
          </cell>
          <cell r="E5519">
            <v>2893570</v>
          </cell>
          <cell r="F5519">
            <v>2897113</v>
          </cell>
          <cell r="G5519" t="str">
            <v>+</v>
          </cell>
          <cell r="H5519" t="str">
            <v>hypothetical protein</v>
          </cell>
          <cell r="I5519" t="str">
            <v>Linkage Group IV</v>
          </cell>
        </row>
        <row r="5520">
          <cell r="A5520" t="str">
            <v>NCU06330</v>
          </cell>
          <cell r="D5520">
            <v>1715</v>
          </cell>
          <cell r="E5520">
            <v>2890946</v>
          </cell>
          <cell r="F5520">
            <v>2892660</v>
          </cell>
          <cell r="G5520" t="str">
            <v>+</v>
          </cell>
          <cell r="H5520" t="str">
            <v>hypothetical protein</v>
          </cell>
          <cell r="I5520" t="str">
            <v>Linkage Group IV</v>
          </cell>
        </row>
        <row r="5521">
          <cell r="A5521" t="str">
            <v>NCU06331</v>
          </cell>
          <cell r="D5521">
            <v>2301</v>
          </cell>
          <cell r="E5521">
            <v>2887942</v>
          </cell>
          <cell r="F5521">
            <v>2890242</v>
          </cell>
          <cell r="G5521" t="str">
            <v>+</v>
          </cell>
          <cell r="H5521" t="str">
            <v>hypothetical protein</v>
          </cell>
          <cell r="I5521" t="str">
            <v>Linkage Group IV</v>
          </cell>
        </row>
        <row r="5522">
          <cell r="A5522" t="str">
            <v>NCU06332</v>
          </cell>
          <cell r="D5522">
            <v>2300</v>
          </cell>
          <cell r="E5522">
            <v>2884462</v>
          </cell>
          <cell r="F5522">
            <v>2886761</v>
          </cell>
          <cell r="G5522" t="str">
            <v>-</v>
          </cell>
          <cell r="H5522" t="str">
            <v>alpha/beta hydrolase</v>
          </cell>
          <cell r="I5522" t="str">
            <v>Linkage Group IV</v>
          </cell>
        </row>
        <row r="5523">
          <cell r="A5523" t="str">
            <v>NCU06333</v>
          </cell>
          <cell r="D5523">
            <v>1941</v>
          </cell>
          <cell r="E5523">
            <v>2882580</v>
          </cell>
          <cell r="F5523">
            <v>2884520</v>
          </cell>
          <cell r="G5523" t="str">
            <v>+</v>
          </cell>
          <cell r="H5523" t="str">
            <v>translocation protein SEC62</v>
          </cell>
          <cell r="I5523" t="str">
            <v>Linkage Group IV</v>
          </cell>
        </row>
        <row r="5524">
          <cell r="A5524" t="str">
            <v>NCU06334</v>
          </cell>
          <cell r="D5524">
            <v>3244</v>
          </cell>
          <cell r="E5524">
            <v>2876845</v>
          </cell>
          <cell r="F5524">
            <v>2880088</v>
          </cell>
          <cell r="G5524" t="str">
            <v>-</v>
          </cell>
          <cell r="H5524" t="str">
            <v>hypothetical protein</v>
          </cell>
          <cell r="I5524" t="str">
            <v>Linkage Group IV</v>
          </cell>
        </row>
        <row r="5525">
          <cell r="A5525" t="str">
            <v>NCU06335</v>
          </cell>
          <cell r="D5525">
            <v>1575</v>
          </cell>
          <cell r="E5525">
            <v>2874833</v>
          </cell>
          <cell r="F5525">
            <v>2876407</v>
          </cell>
          <cell r="G5525" t="str">
            <v>+</v>
          </cell>
          <cell r="H5525" t="str">
            <v>hypothetical protein</v>
          </cell>
          <cell r="I5525" t="str">
            <v>Linkage Group IV</v>
          </cell>
        </row>
        <row r="5526">
          <cell r="A5526" t="str">
            <v>NCU06336</v>
          </cell>
          <cell r="D5526">
            <v>2362</v>
          </cell>
          <cell r="E5526">
            <v>2871856</v>
          </cell>
          <cell r="F5526">
            <v>2874217</v>
          </cell>
          <cell r="G5526" t="str">
            <v>-</v>
          </cell>
          <cell r="H5526" t="str">
            <v>N2,N2-dimethylguanosine tRNA methyltransferase</v>
          </cell>
          <cell r="I5526" t="str">
            <v>Linkage Group IV</v>
          </cell>
        </row>
        <row r="5527">
          <cell r="A5527" t="str">
            <v>NCU06337</v>
          </cell>
          <cell r="D5527">
            <v>2392</v>
          </cell>
          <cell r="E5527">
            <v>2869184</v>
          </cell>
          <cell r="F5527">
            <v>2871575</v>
          </cell>
          <cell r="G5527" t="str">
            <v>-</v>
          </cell>
          <cell r="H5527" t="str">
            <v>hypothetical protein</v>
          </cell>
          <cell r="I5527" t="str">
            <v>Linkage Group IV</v>
          </cell>
        </row>
        <row r="5528">
          <cell r="A5528" t="str">
            <v>NCU06338</v>
          </cell>
          <cell r="D5528">
            <v>6273</v>
          </cell>
          <cell r="E5528">
            <v>2862795</v>
          </cell>
          <cell r="F5528">
            <v>2869067</v>
          </cell>
          <cell r="G5528" t="str">
            <v>+</v>
          </cell>
          <cell r="H5528" t="str">
            <v>DNA topoisomerase 2</v>
          </cell>
          <cell r="I5528" t="str">
            <v>Linkage Group IV</v>
          </cell>
        </row>
        <row r="5529">
          <cell r="A5529" t="str">
            <v>NCU06339</v>
          </cell>
          <cell r="D5529">
            <v>2302</v>
          </cell>
          <cell r="E5529">
            <v>2854775</v>
          </cell>
          <cell r="F5529">
            <v>2857076</v>
          </cell>
          <cell r="G5529" t="str">
            <v>-</v>
          </cell>
          <cell r="H5529" t="str">
            <v>APSES transcription factor Xbp1</v>
          </cell>
          <cell r="I5529" t="str">
            <v>Linkage Group IV</v>
          </cell>
        </row>
        <row r="5530">
          <cell r="A5530" t="str">
            <v>NCU06340</v>
          </cell>
          <cell r="D5530">
            <v>1808</v>
          </cell>
          <cell r="E5530">
            <v>2850767</v>
          </cell>
          <cell r="F5530">
            <v>2852574</v>
          </cell>
          <cell r="G5530" t="str">
            <v>+</v>
          </cell>
          <cell r="H5530" t="str">
            <v>TPR repeat protein</v>
          </cell>
          <cell r="I5530" t="str">
            <v>Linkage Group IV</v>
          </cell>
        </row>
        <row r="5531">
          <cell r="A5531" t="str">
            <v>NCU06341</v>
          </cell>
          <cell r="D5531">
            <v>2393</v>
          </cell>
          <cell r="E5531">
            <v>2843261</v>
          </cell>
          <cell r="F5531">
            <v>2845653</v>
          </cell>
          <cell r="G5531" t="str">
            <v>-</v>
          </cell>
          <cell r="H5531" t="str">
            <v>MFS transporter</v>
          </cell>
          <cell r="I5531" t="str">
            <v>Linkage Group IV</v>
          </cell>
        </row>
        <row r="5532">
          <cell r="A5532" t="str">
            <v>NCU06342</v>
          </cell>
          <cell r="D5532">
            <v>3661</v>
          </cell>
          <cell r="E5532">
            <v>2839127</v>
          </cell>
          <cell r="F5532">
            <v>2842787</v>
          </cell>
          <cell r="G5532" t="str">
            <v>+</v>
          </cell>
          <cell r="H5532" t="str">
            <v>phospholipase D</v>
          </cell>
          <cell r="I5532" t="str">
            <v>Linkage Group IV</v>
          </cell>
        </row>
        <row r="5533">
          <cell r="A5533" t="str">
            <v>NCU06343</v>
          </cell>
          <cell r="D5533">
            <v>772</v>
          </cell>
          <cell r="E5533">
            <v>2835720</v>
          </cell>
          <cell r="F5533">
            <v>2836491</v>
          </cell>
          <cell r="G5533" t="str">
            <v>-</v>
          </cell>
          <cell r="H5533" t="str">
            <v>hypothetical protein</v>
          </cell>
          <cell r="I5533" t="str">
            <v>Linkage Group IV</v>
          </cell>
        </row>
        <row r="5534">
          <cell r="A5534" t="str">
            <v>NCU06344</v>
          </cell>
          <cell r="D5534">
            <v>3297</v>
          </cell>
          <cell r="E5534">
            <v>2831663</v>
          </cell>
          <cell r="F5534">
            <v>2834959</v>
          </cell>
          <cell r="G5534" t="str">
            <v>+</v>
          </cell>
          <cell r="H5534" t="str">
            <v>disulfide isomerase</v>
          </cell>
          <cell r="I5534" t="str">
            <v>Linkage Group IV</v>
          </cell>
        </row>
        <row r="5535">
          <cell r="A5535" t="str">
            <v>NCU06345</v>
          </cell>
          <cell r="D5535">
            <v>2074</v>
          </cell>
          <cell r="E5535">
            <v>2828839</v>
          </cell>
          <cell r="F5535">
            <v>2830912</v>
          </cell>
          <cell r="G5535" t="str">
            <v>-</v>
          </cell>
          <cell r="H5535" t="str">
            <v>tyrosyl-DNA phosphodiesterase</v>
          </cell>
          <cell r="I5535" t="str">
            <v>Linkage Group IV</v>
          </cell>
        </row>
        <row r="5536">
          <cell r="A5536" t="str">
            <v>NCU06346</v>
          </cell>
          <cell r="D5536">
            <v>1221</v>
          </cell>
          <cell r="E5536">
            <v>2827537</v>
          </cell>
          <cell r="F5536">
            <v>2828757</v>
          </cell>
          <cell r="G5536" t="str">
            <v>+</v>
          </cell>
          <cell r="H5536" t="str">
            <v>hypothetical protein</v>
          </cell>
          <cell r="I5536" t="str">
            <v>Linkage Group IV</v>
          </cell>
        </row>
        <row r="5537">
          <cell r="A5537" t="str">
            <v>NCU06347</v>
          </cell>
          <cell r="D5537">
            <v>1827</v>
          </cell>
          <cell r="E5537">
            <v>2824904</v>
          </cell>
          <cell r="F5537">
            <v>2826730</v>
          </cell>
          <cell r="G5537" t="str">
            <v>+</v>
          </cell>
          <cell r="H5537" t="str">
            <v>actin cytoskeleton-regulatory complex protein end-3</v>
          </cell>
          <cell r="I5537" t="str">
            <v>Linkage Group IV</v>
          </cell>
        </row>
        <row r="5538">
          <cell r="A5538" t="str">
            <v>NCU06348</v>
          </cell>
          <cell r="D5538">
            <v>1481</v>
          </cell>
          <cell r="E5538">
            <v>2822733</v>
          </cell>
          <cell r="F5538">
            <v>2824213</v>
          </cell>
          <cell r="G5538" t="str">
            <v>+</v>
          </cell>
          <cell r="H5538" t="str">
            <v>myo-inositol-1-monophosphatase</v>
          </cell>
          <cell r="I5538" t="str">
            <v>Linkage Group IV</v>
          </cell>
          <cell r="J5538" t="str">
            <v>GO:0046855,GO:0008934</v>
          </cell>
        </row>
        <row r="5539">
          <cell r="A5539" t="str">
            <v>NCU06349</v>
          </cell>
          <cell r="D5539">
            <v>1475</v>
          </cell>
          <cell r="E5539">
            <v>2820779</v>
          </cell>
          <cell r="F5539">
            <v>2822253</v>
          </cell>
          <cell r="G5539" t="str">
            <v>+</v>
          </cell>
          <cell r="H5539" t="str">
            <v>hypothetical protein</v>
          </cell>
          <cell r="I5539" t="str">
            <v>Linkage Group IV</v>
          </cell>
        </row>
        <row r="5540">
          <cell r="A5540" t="str">
            <v>NCU06350</v>
          </cell>
          <cell r="D5540">
            <v>744</v>
          </cell>
          <cell r="E5540">
            <v>2818203</v>
          </cell>
          <cell r="F5540">
            <v>2818946</v>
          </cell>
          <cell r="G5540" t="str">
            <v>-</v>
          </cell>
          <cell r="H5540" t="str">
            <v>hypothetical protein</v>
          </cell>
          <cell r="I5540" t="str">
            <v>Linkage Group IV</v>
          </cell>
        </row>
        <row r="5541">
          <cell r="A5541" t="str">
            <v>NCU06351</v>
          </cell>
          <cell r="D5541">
            <v>1855</v>
          </cell>
          <cell r="E5541">
            <v>2815755</v>
          </cell>
          <cell r="F5541">
            <v>2817609</v>
          </cell>
          <cell r="G5541" t="str">
            <v>+</v>
          </cell>
          <cell r="H5541" t="str">
            <v>phytase</v>
          </cell>
          <cell r="I5541" t="str">
            <v>Linkage Group IV</v>
          </cell>
        </row>
        <row r="5542">
          <cell r="A5542" t="str">
            <v>NCU06352</v>
          </cell>
          <cell r="D5542">
            <v>3509</v>
          </cell>
          <cell r="E5542">
            <v>2811179</v>
          </cell>
          <cell r="F5542">
            <v>2814687</v>
          </cell>
          <cell r="G5542" t="str">
            <v>+</v>
          </cell>
          <cell r="H5542" t="str">
            <v>oligopeptide transporter 4</v>
          </cell>
          <cell r="I5542" t="str">
            <v>Linkage Group IV</v>
          </cell>
        </row>
        <row r="5543">
          <cell r="A5543" t="str">
            <v>NCU06353</v>
          </cell>
          <cell r="D5543">
            <v>980</v>
          </cell>
          <cell r="E5543">
            <v>2809289</v>
          </cell>
          <cell r="F5543">
            <v>2810268</v>
          </cell>
          <cell r="G5543" t="str">
            <v>-</v>
          </cell>
          <cell r="H5543" t="str">
            <v>hypothetical protein</v>
          </cell>
          <cell r="I5543" t="str">
            <v>Linkage Group IV</v>
          </cell>
        </row>
        <row r="5544">
          <cell r="A5544" t="str">
            <v>NCU06354</v>
          </cell>
          <cell r="D5544">
            <v>1078</v>
          </cell>
          <cell r="E5544">
            <v>2808450</v>
          </cell>
          <cell r="F5544">
            <v>2809527</v>
          </cell>
          <cell r="G5544" t="str">
            <v>+</v>
          </cell>
          <cell r="H5544" t="str">
            <v>small nuclear ribonucleoprotein E</v>
          </cell>
          <cell r="I5544" t="str">
            <v>Linkage Group IV</v>
          </cell>
          <cell r="J5544" t="str">
            <v>GO:0005685</v>
          </cell>
        </row>
        <row r="5545">
          <cell r="A5545" t="str">
            <v>NCU06355</v>
          </cell>
          <cell r="D5545">
            <v>4297</v>
          </cell>
          <cell r="E5545">
            <v>2803632</v>
          </cell>
          <cell r="F5545">
            <v>2807928</v>
          </cell>
          <cell r="G5545" t="str">
            <v>-</v>
          </cell>
          <cell r="H5545" t="str">
            <v>karyopherin</v>
          </cell>
          <cell r="I5545" t="str">
            <v>Linkage Group IV</v>
          </cell>
        </row>
        <row r="5546">
          <cell r="A5546" t="str">
            <v>NCU06358</v>
          </cell>
          <cell r="D5546">
            <v>2336</v>
          </cell>
          <cell r="E5546">
            <v>2795914</v>
          </cell>
          <cell r="F5546">
            <v>2798249</v>
          </cell>
          <cell r="G5546" t="str">
            <v>-</v>
          </cell>
          <cell r="H5546" t="str">
            <v>high affinity glucose transporter RGT2</v>
          </cell>
          <cell r="I5546" t="str">
            <v>Linkage Group IV</v>
          </cell>
        </row>
        <row r="5547">
          <cell r="A5547" t="str">
            <v>NCU06359</v>
          </cell>
          <cell r="D5547">
            <v>1541</v>
          </cell>
          <cell r="E5547">
            <v>2794147</v>
          </cell>
          <cell r="F5547">
            <v>2795687</v>
          </cell>
          <cell r="G5547" t="str">
            <v>-</v>
          </cell>
          <cell r="H5547" t="str">
            <v>hypothetical protein</v>
          </cell>
          <cell r="I5547" t="str">
            <v>Linkage Group IV</v>
          </cell>
        </row>
        <row r="5548">
          <cell r="A5548" t="str">
            <v>NCU06360</v>
          </cell>
          <cell r="D5548">
            <v>1608</v>
          </cell>
          <cell r="E5548">
            <v>2792033</v>
          </cell>
          <cell r="F5548">
            <v>2793640</v>
          </cell>
          <cell r="G5548" t="str">
            <v>-</v>
          </cell>
          <cell r="H5548" t="str">
            <v>histidinol-phosphate aminotransferase</v>
          </cell>
          <cell r="I5548" t="str">
            <v>Linkage Group IV</v>
          </cell>
          <cell r="J5548" t="str">
            <v>GO:0000105,GO:0005634,GO:0004400,GO:0005829,GO:0010045</v>
          </cell>
        </row>
        <row r="5549">
          <cell r="A5549" t="str">
            <v>NCU06361</v>
          </cell>
          <cell r="D5549">
            <v>2059</v>
          </cell>
          <cell r="E5549">
            <v>2789464</v>
          </cell>
          <cell r="F5549">
            <v>2791675</v>
          </cell>
          <cell r="G5549" t="str">
            <v>+</v>
          </cell>
          <cell r="H5549" t="str">
            <v>cwl1</v>
          </cell>
          <cell r="I5549" t="str">
            <v>Linkage Group IV</v>
          </cell>
        </row>
        <row r="5550">
          <cell r="A5550" t="str">
            <v>NCU06362</v>
          </cell>
          <cell r="D5550">
            <v>3808</v>
          </cell>
          <cell r="E5550">
            <v>2783220</v>
          </cell>
          <cell r="F5550">
            <v>2787027</v>
          </cell>
          <cell r="G5550" t="str">
            <v>+</v>
          </cell>
          <cell r="H5550" t="str">
            <v>GTPase activating protein</v>
          </cell>
          <cell r="I5550" t="str">
            <v>Linkage Group IV</v>
          </cell>
        </row>
        <row r="5551">
          <cell r="A5551" t="str">
            <v>NCU06363</v>
          </cell>
          <cell r="D5551">
            <v>2581</v>
          </cell>
          <cell r="E5551">
            <v>2777532</v>
          </cell>
          <cell r="F5551">
            <v>2780112</v>
          </cell>
          <cell r="G5551" t="str">
            <v>+</v>
          </cell>
          <cell r="H5551" t="str">
            <v>hypothetical protein</v>
          </cell>
          <cell r="I5551" t="str">
            <v>Linkage Group IV</v>
          </cell>
        </row>
        <row r="5552">
          <cell r="A5552" t="str">
            <v>NCU06364</v>
          </cell>
          <cell r="D5552">
            <v>1564</v>
          </cell>
          <cell r="E5552">
            <v>2774234</v>
          </cell>
          <cell r="F5552">
            <v>2775797</v>
          </cell>
          <cell r="G5552" t="str">
            <v>+</v>
          </cell>
          <cell r="H5552" t="str">
            <v>GDSL lipase/acylhydrolase</v>
          </cell>
          <cell r="I5552" t="str">
            <v>Linkage Group IV</v>
          </cell>
        </row>
        <row r="5553">
          <cell r="A5553" t="str">
            <v>NCU06365</v>
          </cell>
          <cell r="D5553">
            <v>3670</v>
          </cell>
          <cell r="E5553">
            <v>2769305</v>
          </cell>
          <cell r="F5553">
            <v>2772974</v>
          </cell>
          <cell r="G5553" t="str">
            <v>-</v>
          </cell>
          <cell r="H5553" t="str">
            <v>DEAD/DEAH box helicase</v>
          </cell>
          <cell r="I5553" t="str">
            <v>Linkage Group IV</v>
          </cell>
        </row>
        <row r="5554">
          <cell r="A5554" t="str">
            <v>NCU06366</v>
          </cell>
          <cell r="D5554">
            <v>2597</v>
          </cell>
          <cell r="E5554">
            <v>2765617</v>
          </cell>
          <cell r="F5554">
            <v>2768213</v>
          </cell>
          <cell r="G5554" t="str">
            <v>-</v>
          </cell>
          <cell r="H5554" t="str">
            <v>Ca2+/H+ antiporter</v>
          </cell>
          <cell r="I5554" t="str">
            <v>Linkage Group IV</v>
          </cell>
        </row>
        <row r="5555">
          <cell r="A5555" t="str">
            <v>NCU06367</v>
          </cell>
          <cell r="D5555">
            <v>1600</v>
          </cell>
          <cell r="E5555">
            <v>2763716</v>
          </cell>
          <cell r="F5555">
            <v>2765315</v>
          </cell>
          <cell r="G5555" t="str">
            <v>-</v>
          </cell>
          <cell r="H5555" t="str">
            <v>Yip1 domain-containing protein</v>
          </cell>
          <cell r="I5555" t="str">
            <v>Linkage Group IV</v>
          </cell>
        </row>
        <row r="5556">
          <cell r="A5556" t="str">
            <v>NCU06368</v>
          </cell>
          <cell r="D5556">
            <v>816</v>
          </cell>
          <cell r="E5556">
            <v>2762631</v>
          </cell>
          <cell r="F5556">
            <v>2763446</v>
          </cell>
          <cell r="G5556" t="str">
            <v>+</v>
          </cell>
          <cell r="H5556" t="str">
            <v>hypothetical protein</v>
          </cell>
          <cell r="I5556" t="str">
            <v>Linkage Group IV</v>
          </cell>
        </row>
        <row r="5557">
          <cell r="A5557" t="str">
            <v>NCU06369</v>
          </cell>
          <cell r="D5557">
            <v>1609</v>
          </cell>
          <cell r="E5557">
            <v>2760558</v>
          </cell>
          <cell r="F5557">
            <v>2762166</v>
          </cell>
          <cell r="G5557" t="str">
            <v>-</v>
          </cell>
          <cell r="H5557" t="str">
            <v>oxidoreductase</v>
          </cell>
          <cell r="I5557" t="str">
            <v>Linkage Group IV</v>
          </cell>
        </row>
        <row r="5558">
          <cell r="A5558" t="str">
            <v>NCU06370</v>
          </cell>
          <cell r="D5558">
            <v>1234</v>
          </cell>
          <cell r="E5558">
            <v>2757666</v>
          </cell>
          <cell r="F5558">
            <v>2758899</v>
          </cell>
          <cell r="G5558" t="str">
            <v>+</v>
          </cell>
          <cell r="H5558" t="str">
            <v>vesicle-associated membrane protein 712</v>
          </cell>
          <cell r="I5558" t="str">
            <v>Linkage Group IV</v>
          </cell>
        </row>
        <row r="5559">
          <cell r="A5559" t="str">
            <v>NCU06371</v>
          </cell>
          <cell r="D5559">
            <v>2724</v>
          </cell>
          <cell r="E5559">
            <v>2754493</v>
          </cell>
          <cell r="F5559">
            <v>2757216</v>
          </cell>
          <cell r="G5559" t="str">
            <v>-</v>
          </cell>
          <cell r="H5559" t="str">
            <v>mitochondrial ATP-dependent RNA helicase Suv3</v>
          </cell>
          <cell r="I5559" t="str">
            <v>Linkage Group IV</v>
          </cell>
        </row>
        <row r="5560">
          <cell r="A5560" t="str">
            <v>NCU06372</v>
          </cell>
          <cell r="D5560">
            <v>1276</v>
          </cell>
          <cell r="E5560">
            <v>2752924</v>
          </cell>
          <cell r="F5560">
            <v>2754199</v>
          </cell>
          <cell r="G5560" t="str">
            <v>-</v>
          </cell>
          <cell r="H5560" t="str">
            <v>ubiquitin hydrolase L3</v>
          </cell>
          <cell r="I5560" t="str">
            <v>Linkage Group IV</v>
          </cell>
        </row>
        <row r="5561">
          <cell r="A5561" t="str">
            <v>NCU06373</v>
          </cell>
          <cell r="D5561">
            <v>2555</v>
          </cell>
          <cell r="E5561">
            <v>2747711</v>
          </cell>
          <cell r="F5561">
            <v>2750265</v>
          </cell>
          <cell r="G5561" t="str">
            <v>-</v>
          </cell>
          <cell r="H5561" t="str">
            <v>hypothetical protein</v>
          </cell>
          <cell r="I5561" t="str">
            <v>Linkage Group IV</v>
          </cell>
        </row>
        <row r="5562">
          <cell r="A5562" t="str">
            <v>NCU06374</v>
          </cell>
          <cell r="D5562">
            <v>3261</v>
          </cell>
          <cell r="E5562">
            <v>2743478</v>
          </cell>
          <cell r="F5562">
            <v>2746738</v>
          </cell>
          <cell r="G5562" t="str">
            <v>-</v>
          </cell>
          <cell r="H5562" t="str">
            <v>multispanning membrane protein</v>
          </cell>
          <cell r="I5562" t="str">
            <v>Linkage Group IV</v>
          </cell>
        </row>
        <row r="5563">
          <cell r="A5563" t="str">
            <v>NCU06375</v>
          </cell>
          <cell r="D5563">
            <v>1640</v>
          </cell>
          <cell r="E5563">
            <v>2741158</v>
          </cell>
          <cell r="F5563">
            <v>2742797</v>
          </cell>
          <cell r="G5563" t="str">
            <v>-</v>
          </cell>
          <cell r="H5563" t="str">
            <v>metallophosphoesterase domain-containing protein 2</v>
          </cell>
          <cell r="I5563" t="str">
            <v>Linkage Group IV</v>
          </cell>
        </row>
        <row r="5564">
          <cell r="A5564" t="str">
            <v>NCU06376</v>
          </cell>
          <cell r="D5564">
            <v>2069</v>
          </cell>
          <cell r="E5564">
            <v>2738920</v>
          </cell>
          <cell r="F5564">
            <v>2740988</v>
          </cell>
          <cell r="G5564" t="str">
            <v>+</v>
          </cell>
          <cell r="H5564" t="str">
            <v>hypothetical protein</v>
          </cell>
          <cell r="I5564" t="str">
            <v>Linkage Group IV</v>
          </cell>
        </row>
        <row r="5565">
          <cell r="A5565" t="str">
            <v>NCU06380</v>
          </cell>
          <cell r="D5565">
            <v>1993</v>
          </cell>
          <cell r="E5565">
            <v>2714224</v>
          </cell>
          <cell r="F5565">
            <v>2716216</v>
          </cell>
          <cell r="G5565" t="str">
            <v>+</v>
          </cell>
          <cell r="H5565" t="str">
            <v>zinc transporter YKE4</v>
          </cell>
          <cell r="I5565" t="str">
            <v>Linkage Group IV</v>
          </cell>
        </row>
        <row r="5566">
          <cell r="A5566" t="str">
            <v>NCU06381</v>
          </cell>
          <cell r="D5566">
            <v>1976</v>
          </cell>
          <cell r="E5566">
            <v>2708224</v>
          </cell>
          <cell r="F5566">
            <v>2710199</v>
          </cell>
          <cell r="G5566" t="str">
            <v>+</v>
          </cell>
          <cell r="H5566" t="str">
            <v>GPI-anchored cell wall beta-1,3-endoglucanase EglC</v>
          </cell>
          <cell r="I5566" t="str">
            <v>Linkage Group IV</v>
          </cell>
        </row>
        <row r="5567">
          <cell r="A5567" t="str">
            <v>NCU06382</v>
          </cell>
          <cell r="D5567">
            <v>5037</v>
          </cell>
          <cell r="E5567">
            <v>2701965</v>
          </cell>
          <cell r="F5567">
            <v>2707001</v>
          </cell>
          <cell r="G5567" t="str">
            <v>-</v>
          </cell>
          <cell r="H5567" t="str">
            <v>ABC transporter</v>
          </cell>
          <cell r="I5567" t="str">
            <v>Linkage Group IV</v>
          </cell>
        </row>
        <row r="5568">
          <cell r="A5568" t="str">
            <v>NCU06383</v>
          </cell>
          <cell r="D5568">
            <v>1529</v>
          </cell>
          <cell r="E5568">
            <v>2697419</v>
          </cell>
          <cell r="F5568">
            <v>2698947</v>
          </cell>
          <cell r="G5568" t="str">
            <v>+</v>
          </cell>
          <cell r="H5568" t="str">
            <v>UPF0075 domain-containing protein</v>
          </cell>
          <cell r="I5568" t="str">
            <v>Linkage Group IV</v>
          </cell>
        </row>
        <row r="5569">
          <cell r="A5569" t="str">
            <v>NCU06384</v>
          </cell>
          <cell r="D5569">
            <v>1806</v>
          </cell>
          <cell r="E5569">
            <v>2694657</v>
          </cell>
          <cell r="F5569">
            <v>2696462</v>
          </cell>
          <cell r="G5569" t="str">
            <v>-</v>
          </cell>
          <cell r="H5569" t="str">
            <v>MFS sugar transporter</v>
          </cell>
          <cell r="I5569" t="str">
            <v>Linkage Group IV</v>
          </cell>
        </row>
        <row r="5570">
          <cell r="A5570" t="str">
            <v>NCU06385</v>
          </cell>
          <cell r="D5570">
            <v>1328</v>
          </cell>
          <cell r="E5570">
            <v>2692516</v>
          </cell>
          <cell r="F5570">
            <v>2693843</v>
          </cell>
          <cell r="G5570" t="str">
            <v>+</v>
          </cell>
          <cell r="H5570" t="str">
            <v>hypothetical protein</v>
          </cell>
          <cell r="I5570" t="str">
            <v>Linkage Group IV</v>
          </cell>
        </row>
        <row r="5571">
          <cell r="A5571" t="str">
            <v>NCU06386</v>
          </cell>
          <cell r="D5571">
            <v>1677</v>
          </cell>
          <cell r="E5571">
            <v>2689614</v>
          </cell>
          <cell r="F5571">
            <v>2691290</v>
          </cell>
          <cell r="G5571" t="str">
            <v>+</v>
          </cell>
          <cell r="H5571" t="str">
            <v>dolichyl-phosphate beta-glucosyltransferase</v>
          </cell>
          <cell r="I5571" t="str">
            <v>Linkage Group IV</v>
          </cell>
        </row>
        <row r="5572">
          <cell r="A5572" t="str">
            <v>NCU06387</v>
          </cell>
          <cell r="D5572">
            <v>1822</v>
          </cell>
          <cell r="E5572">
            <v>2685168</v>
          </cell>
          <cell r="F5572">
            <v>2686989</v>
          </cell>
          <cell r="G5572" t="str">
            <v>+</v>
          </cell>
          <cell r="H5572" t="str">
            <v>hypothetical protein</v>
          </cell>
          <cell r="I5572" t="str">
            <v>Linkage Group IV</v>
          </cell>
        </row>
        <row r="5573">
          <cell r="A5573" t="str">
            <v>NCU06389</v>
          </cell>
          <cell r="D5573">
            <v>3396</v>
          </cell>
          <cell r="E5573">
            <v>2674000</v>
          </cell>
          <cell r="F5573">
            <v>2677395</v>
          </cell>
          <cell r="G5573" t="str">
            <v>-</v>
          </cell>
          <cell r="H5573" t="str">
            <v>DUF625 domain-containing protein</v>
          </cell>
          <cell r="I5573" t="str">
            <v>Linkage Group IV</v>
          </cell>
        </row>
        <row r="5574">
          <cell r="A5574" t="str">
            <v>NCU06390</v>
          </cell>
          <cell r="D5574">
            <v>2583</v>
          </cell>
          <cell r="E5574">
            <v>2671268</v>
          </cell>
          <cell r="F5574">
            <v>2673850</v>
          </cell>
          <cell r="G5574" t="str">
            <v>+</v>
          </cell>
          <cell r="H5574" t="str">
            <v>hypothetical protein</v>
          </cell>
          <cell r="I5574" t="str">
            <v>Linkage Group IV</v>
          </cell>
        </row>
        <row r="5575">
          <cell r="A5575" t="str">
            <v>NCU06391</v>
          </cell>
          <cell r="D5575">
            <v>2789</v>
          </cell>
          <cell r="E5575">
            <v>2664939</v>
          </cell>
          <cell r="F5575">
            <v>2667727</v>
          </cell>
          <cell r="G5575" t="str">
            <v>+</v>
          </cell>
          <cell r="H5575" t="str">
            <v>hypothetical protein</v>
          </cell>
          <cell r="I5575" t="str">
            <v>Linkage Group IV</v>
          </cell>
        </row>
        <row r="5576">
          <cell r="A5576" t="str">
            <v>NCU06393</v>
          </cell>
          <cell r="D5576">
            <v>2512</v>
          </cell>
          <cell r="E5576">
            <v>2657868</v>
          </cell>
          <cell r="F5576">
            <v>2660379</v>
          </cell>
          <cell r="G5576" t="str">
            <v>-</v>
          </cell>
          <cell r="H5576" t="str">
            <v>hypothetical protein</v>
          </cell>
          <cell r="I5576" t="str">
            <v>Linkage Group IV</v>
          </cell>
        </row>
        <row r="5577">
          <cell r="A5577" t="str">
            <v>NCU06394</v>
          </cell>
          <cell r="D5577">
            <v>2869</v>
          </cell>
          <cell r="E5577">
            <v>2654095</v>
          </cell>
          <cell r="F5577">
            <v>2656963</v>
          </cell>
          <cell r="G5577" t="str">
            <v>+</v>
          </cell>
          <cell r="H5577" t="str">
            <v>chromatin remodeling complex subunit</v>
          </cell>
          <cell r="I5577" t="str">
            <v>Linkage Group IV</v>
          </cell>
        </row>
        <row r="5578">
          <cell r="A5578" t="str">
            <v>NCU06395</v>
          </cell>
          <cell r="D5578">
            <v>1207</v>
          </cell>
          <cell r="E5578">
            <v>2651574</v>
          </cell>
          <cell r="F5578">
            <v>2652780</v>
          </cell>
          <cell r="G5578" t="str">
            <v>-</v>
          </cell>
          <cell r="H5578" t="str">
            <v>hypothetical protein</v>
          </cell>
          <cell r="I5578" t="str">
            <v>Linkage Group IV</v>
          </cell>
        </row>
        <row r="5579">
          <cell r="A5579" t="str">
            <v>NCU06396</v>
          </cell>
          <cell r="D5579">
            <v>1560</v>
          </cell>
          <cell r="E5579">
            <v>2649481</v>
          </cell>
          <cell r="F5579">
            <v>2651040</v>
          </cell>
          <cell r="G5579" t="str">
            <v>-</v>
          </cell>
          <cell r="H5579" t="str">
            <v>Got1 family protein</v>
          </cell>
          <cell r="I5579" t="str">
            <v>Linkage Group IV</v>
          </cell>
          <cell r="J5579" t="str">
            <v>GO:0006895,GO:0000139,GO:0006888</v>
          </cell>
        </row>
        <row r="5580">
          <cell r="A5580" t="str">
            <v>NCU06397</v>
          </cell>
          <cell r="D5580">
            <v>1842</v>
          </cell>
          <cell r="E5580">
            <v>2647805</v>
          </cell>
          <cell r="F5580">
            <v>2649646</v>
          </cell>
          <cell r="G5580" t="str">
            <v>+</v>
          </cell>
          <cell r="H5580" t="str">
            <v>profilin</v>
          </cell>
          <cell r="I5580" t="str">
            <v>Linkage Group IV</v>
          </cell>
          <cell r="J5580" t="str">
            <v>GO:0005829,GO:0005085,GO:0030479,GO:0003785,GO:0005634,GO:0030041</v>
          </cell>
        </row>
        <row r="5581">
          <cell r="A5581" t="str">
            <v>NCU06398</v>
          </cell>
          <cell r="D5581">
            <v>3818</v>
          </cell>
          <cell r="E5581">
            <v>2641945</v>
          </cell>
          <cell r="F5581">
            <v>2645762</v>
          </cell>
          <cell r="G5581" t="str">
            <v>-</v>
          </cell>
          <cell r="H5581" t="str">
            <v>hypothetical protein</v>
          </cell>
          <cell r="I5581" t="str">
            <v>Linkage Group IV</v>
          </cell>
        </row>
        <row r="5582">
          <cell r="A5582" t="str">
            <v>NCU06399</v>
          </cell>
          <cell r="D5582">
            <v>2538</v>
          </cell>
          <cell r="E5582">
            <v>2638476</v>
          </cell>
          <cell r="F5582">
            <v>2641013</v>
          </cell>
          <cell r="G5582" t="str">
            <v>+</v>
          </cell>
          <cell r="H5582" t="str">
            <v>hypothetical protein</v>
          </cell>
          <cell r="I5582" t="str">
            <v>Linkage Group IV</v>
          </cell>
        </row>
        <row r="5583">
          <cell r="A5583" t="str">
            <v>NCU06400</v>
          </cell>
          <cell r="D5583">
            <v>1450</v>
          </cell>
          <cell r="E5583">
            <v>2635545</v>
          </cell>
          <cell r="F5583">
            <v>2636994</v>
          </cell>
          <cell r="G5583" t="str">
            <v>+</v>
          </cell>
          <cell r="H5583" t="str">
            <v>amidohydrolase</v>
          </cell>
          <cell r="I5583" t="str">
            <v>Linkage Group IV</v>
          </cell>
        </row>
        <row r="5584">
          <cell r="A5584" t="str">
            <v>NCU06401</v>
          </cell>
          <cell r="D5584">
            <v>1445</v>
          </cell>
          <cell r="E5584">
            <v>2633260</v>
          </cell>
          <cell r="F5584">
            <v>2634704</v>
          </cell>
          <cell r="G5584" t="str">
            <v>-</v>
          </cell>
          <cell r="H5584" t="str">
            <v>hypothetical protein</v>
          </cell>
          <cell r="I5584" t="str">
            <v>Linkage Group IV</v>
          </cell>
        </row>
        <row r="5585">
          <cell r="A5585" t="str">
            <v>NCU06402</v>
          </cell>
          <cell r="D5585">
            <v>1842</v>
          </cell>
          <cell r="E5585">
            <v>2631388</v>
          </cell>
          <cell r="F5585">
            <v>2633229</v>
          </cell>
          <cell r="G5585" t="str">
            <v>+</v>
          </cell>
          <cell r="H5585" t="str">
            <v>C-4 methylsterol oxidase</v>
          </cell>
          <cell r="I5585" t="str">
            <v>Linkage Group IV</v>
          </cell>
          <cell r="J5585" t="str">
            <v>GO:0000254,GO:0006696,GO:0005789,GO:0005886</v>
          </cell>
        </row>
        <row r="5586">
          <cell r="A5586" t="str">
            <v>NCU06403</v>
          </cell>
          <cell r="D5586">
            <v>2178</v>
          </cell>
          <cell r="E5586">
            <v>2627003</v>
          </cell>
          <cell r="F5586">
            <v>2629180</v>
          </cell>
          <cell r="G5586" t="str">
            <v>-</v>
          </cell>
          <cell r="H5586" t="str">
            <v>hypothetical protein</v>
          </cell>
          <cell r="I5586" t="str">
            <v>Linkage Group IV</v>
          </cell>
          <cell r="J5586" t="str">
            <v>GO:0005741</v>
          </cell>
        </row>
        <row r="5587">
          <cell r="A5587" t="str">
            <v>NCU06404</v>
          </cell>
          <cell r="D5587">
            <v>1932</v>
          </cell>
          <cell r="E5587">
            <v>2623400</v>
          </cell>
          <cell r="F5587">
            <v>2625331</v>
          </cell>
          <cell r="G5587" t="str">
            <v>-</v>
          </cell>
          <cell r="H5587" t="str">
            <v>GTP-binding protein SAS1</v>
          </cell>
          <cell r="I5587" t="str">
            <v>Linkage Group IV</v>
          </cell>
          <cell r="J5587" t="str">
            <v>GO:0005829,GO:0006887,GO:0006906,GO:0006893,GO:0005634,GO:0003924,GO:0005525</v>
          </cell>
        </row>
        <row r="5588">
          <cell r="A5588" t="str">
            <v>NCU06405</v>
          </cell>
          <cell r="D5588">
            <v>1661</v>
          </cell>
          <cell r="E5588">
            <v>1275794</v>
          </cell>
          <cell r="F5588">
            <v>1277454</v>
          </cell>
          <cell r="G5588" t="str">
            <v>+</v>
          </cell>
          <cell r="H5588" t="str">
            <v>DNA polymerase epsilon subunit C</v>
          </cell>
          <cell r="I5588" t="str">
            <v>Linkage Group III</v>
          </cell>
        </row>
        <row r="5589">
          <cell r="A5589" t="str">
            <v>NCU06406</v>
          </cell>
          <cell r="D5589">
            <v>2913</v>
          </cell>
          <cell r="E5589">
            <v>1278420</v>
          </cell>
          <cell r="F5589">
            <v>1281332</v>
          </cell>
          <cell r="G5589" t="str">
            <v>+</v>
          </cell>
          <cell r="H5589" t="str">
            <v>hypothetical protein</v>
          </cell>
          <cell r="I5589" t="str">
            <v>Linkage Group III</v>
          </cell>
        </row>
        <row r="5590">
          <cell r="A5590" t="str">
            <v>NCU06407</v>
          </cell>
          <cell r="B5590" t="str">
            <v>vad-3</v>
          </cell>
          <cell r="D5590">
            <v>3456</v>
          </cell>
          <cell r="E5590">
            <v>1291543</v>
          </cell>
          <cell r="F5590">
            <v>1294998</v>
          </cell>
          <cell r="G5590" t="str">
            <v>-</v>
          </cell>
          <cell r="H5590" t="str">
            <v>zinc finger transcription factor 1</v>
          </cell>
          <cell r="I5590" t="str">
            <v>Linkage Group III</v>
          </cell>
          <cell r="J5590" t="str">
            <v>GO:0009416</v>
          </cell>
        </row>
        <row r="5591">
          <cell r="A5591" t="str">
            <v>NCU06409</v>
          </cell>
          <cell r="D5591">
            <v>2412</v>
          </cell>
          <cell r="E5591">
            <v>1301595</v>
          </cell>
          <cell r="F5591">
            <v>1304006</v>
          </cell>
          <cell r="G5591" t="str">
            <v>-</v>
          </cell>
          <cell r="H5591" t="str">
            <v>ribosome biogenesis protein Kri1</v>
          </cell>
          <cell r="I5591" t="str">
            <v>Linkage Group III</v>
          </cell>
        </row>
        <row r="5592">
          <cell r="A5592" t="str">
            <v>NCU06410</v>
          </cell>
          <cell r="D5592">
            <v>1543</v>
          </cell>
          <cell r="E5592">
            <v>1304359</v>
          </cell>
          <cell r="F5592">
            <v>1305901</v>
          </cell>
          <cell r="G5592" t="str">
            <v>+</v>
          </cell>
          <cell r="H5592" t="str">
            <v>GTP-binding protein YPT52</v>
          </cell>
          <cell r="I5592" t="str">
            <v>Linkage Group III</v>
          </cell>
          <cell r="J5592" t="str">
            <v>GO:0005741,GO:0005770,GO:0003924,GO:0005739,GO:0006897,GO:0006623</v>
          </cell>
        </row>
        <row r="5593">
          <cell r="A5593" t="str">
            <v>NCU06411</v>
          </cell>
          <cell r="B5593" t="str">
            <v>vad-4</v>
          </cell>
          <cell r="D5593">
            <v>3695</v>
          </cell>
          <cell r="E5593">
            <v>1306735</v>
          </cell>
          <cell r="F5593">
            <v>1310429</v>
          </cell>
          <cell r="G5593" t="str">
            <v>+</v>
          </cell>
          <cell r="H5593" t="str">
            <v>hypothetical protein</v>
          </cell>
          <cell r="I5593" t="str">
            <v>Linkage Group III</v>
          </cell>
        </row>
        <row r="5594">
          <cell r="A5594" t="str">
            <v>NCU06412</v>
          </cell>
          <cell r="D5594">
            <v>1358</v>
          </cell>
          <cell r="E5594">
            <v>1312003</v>
          </cell>
          <cell r="F5594">
            <v>1313360</v>
          </cell>
          <cell r="G5594" t="str">
            <v>-</v>
          </cell>
          <cell r="H5594" t="str">
            <v>hypothetical protein</v>
          </cell>
          <cell r="I5594" t="str">
            <v>Linkage Group III</v>
          </cell>
        </row>
        <row r="5595">
          <cell r="A5595" t="str">
            <v>NCU06413</v>
          </cell>
          <cell r="D5595">
            <v>3101</v>
          </cell>
          <cell r="E5595">
            <v>1314200</v>
          </cell>
          <cell r="F5595">
            <v>1317300</v>
          </cell>
          <cell r="G5595" t="str">
            <v>+</v>
          </cell>
          <cell r="H5595" t="str">
            <v>hypothetical protein</v>
          </cell>
          <cell r="I5595" t="str">
            <v>Linkage Group III</v>
          </cell>
        </row>
        <row r="5596">
          <cell r="A5596" t="str">
            <v>NCU06414</v>
          </cell>
          <cell r="D5596">
            <v>3018</v>
          </cell>
          <cell r="E5596">
            <v>1318867</v>
          </cell>
          <cell r="F5596">
            <v>1321884</v>
          </cell>
          <cell r="G5596" t="str">
            <v>+</v>
          </cell>
          <cell r="H5596" t="str">
            <v>hypothetical protein</v>
          </cell>
          <cell r="I5596" t="str">
            <v>Linkage Group III</v>
          </cell>
        </row>
        <row r="5597">
          <cell r="A5597" t="str">
            <v>NCU06415</v>
          </cell>
          <cell r="D5597">
            <v>1346</v>
          </cell>
          <cell r="E5597">
            <v>1323364</v>
          </cell>
          <cell r="F5597">
            <v>1324709</v>
          </cell>
          <cell r="G5597" t="str">
            <v>-</v>
          </cell>
          <cell r="H5597" t="str">
            <v>hypothetical protein</v>
          </cell>
          <cell r="I5597" t="str">
            <v>Linkage Group III</v>
          </cell>
        </row>
        <row r="5598">
          <cell r="A5598" t="str">
            <v>NCU06416</v>
          </cell>
          <cell r="D5598">
            <v>1352</v>
          </cell>
          <cell r="E5598">
            <v>1324992</v>
          </cell>
          <cell r="F5598">
            <v>1326343</v>
          </cell>
          <cell r="G5598" t="str">
            <v>-</v>
          </cell>
          <cell r="H5598" t="str">
            <v>thymine dioxygenase</v>
          </cell>
          <cell r="I5598" t="str">
            <v>Linkage Group III</v>
          </cell>
          <cell r="J5598" t="str">
            <v>GO:0009416,GO:0050341</v>
          </cell>
        </row>
        <row r="5599">
          <cell r="A5599" t="str">
            <v>NCU06417</v>
          </cell>
          <cell r="D5599">
            <v>1503</v>
          </cell>
          <cell r="E5599">
            <v>1326939</v>
          </cell>
          <cell r="F5599">
            <v>1328441</v>
          </cell>
          <cell r="G5599" t="str">
            <v>+</v>
          </cell>
          <cell r="H5599" t="str">
            <v>uracil-5-carboxylate decarboxylase</v>
          </cell>
          <cell r="I5599" t="str">
            <v>Linkage Group III</v>
          </cell>
          <cell r="J5599" t="str">
            <v>GO:0050382,GO:0016036</v>
          </cell>
        </row>
        <row r="5600">
          <cell r="A5600" t="str">
            <v>NCU06418</v>
          </cell>
          <cell r="D5600">
            <v>2131</v>
          </cell>
          <cell r="E5600">
            <v>1328618</v>
          </cell>
          <cell r="F5600">
            <v>1330748</v>
          </cell>
          <cell r="G5600" t="str">
            <v>-</v>
          </cell>
          <cell r="H5600" t="str">
            <v>ATP-dependent RNA helicase dbp-8</v>
          </cell>
          <cell r="I5600" t="str">
            <v>Linkage Group III</v>
          </cell>
        </row>
        <row r="5601">
          <cell r="A5601" t="str">
            <v>NCU06419</v>
          </cell>
          <cell r="D5601">
            <v>2833</v>
          </cell>
          <cell r="E5601">
            <v>1333641</v>
          </cell>
          <cell r="F5601">
            <v>1336473</v>
          </cell>
          <cell r="G5601" t="str">
            <v>+</v>
          </cell>
          <cell r="H5601" t="str">
            <v>MAP kinase kinase</v>
          </cell>
          <cell r="I5601" t="str">
            <v>Linkage Group III</v>
          </cell>
          <cell r="J5601" t="str">
            <v>GO:0005199,GO:0030448,GO:0004708,GO:0048021,GO:0048315,GO:0000165,GO:0000909</v>
          </cell>
        </row>
        <row r="5602">
          <cell r="A5602" t="str">
            <v>NCU06420</v>
          </cell>
          <cell r="D5602">
            <v>903</v>
          </cell>
          <cell r="E5602">
            <v>1346306</v>
          </cell>
          <cell r="F5602">
            <v>1347208</v>
          </cell>
          <cell r="G5602" t="str">
            <v>+</v>
          </cell>
          <cell r="H5602" t="str">
            <v>hypothetical protein</v>
          </cell>
          <cell r="I5602" t="str">
            <v>Linkage Group III</v>
          </cell>
          <cell r="J5602" t="str">
            <v>GO:0009416</v>
          </cell>
        </row>
        <row r="5603">
          <cell r="A5603" t="str">
            <v>NCU06421</v>
          </cell>
          <cell r="D5603">
            <v>1165</v>
          </cell>
          <cell r="E5603">
            <v>1348760</v>
          </cell>
          <cell r="F5603">
            <v>1349924</v>
          </cell>
          <cell r="G5603" t="str">
            <v>+</v>
          </cell>
          <cell r="H5603" t="str">
            <v>hypothetical protein</v>
          </cell>
          <cell r="I5603" t="str">
            <v>Linkage Group III</v>
          </cell>
        </row>
        <row r="5604">
          <cell r="A5604" t="str">
            <v>NCU06422</v>
          </cell>
          <cell r="D5604">
            <v>2012</v>
          </cell>
          <cell r="E5604">
            <v>1350693</v>
          </cell>
          <cell r="F5604">
            <v>1352704</v>
          </cell>
          <cell r="G5604" t="str">
            <v>+</v>
          </cell>
          <cell r="H5604" t="str">
            <v>hypothetical protein</v>
          </cell>
          <cell r="I5604" t="str">
            <v>Linkage Group III</v>
          </cell>
        </row>
        <row r="5605">
          <cell r="A5605" t="str">
            <v>NCU06423</v>
          </cell>
          <cell r="D5605">
            <v>1742</v>
          </cell>
          <cell r="E5605">
            <v>1355523</v>
          </cell>
          <cell r="F5605">
            <v>1357264</v>
          </cell>
          <cell r="G5605" t="str">
            <v>+</v>
          </cell>
          <cell r="H5605" t="str">
            <v>hypothetical protein</v>
          </cell>
          <cell r="I5605" t="str">
            <v>Linkage Group III</v>
          </cell>
        </row>
        <row r="5606">
          <cell r="A5606" t="str">
            <v>NCU06424</v>
          </cell>
          <cell r="D5606">
            <v>1544</v>
          </cell>
          <cell r="E5606">
            <v>1357612</v>
          </cell>
          <cell r="F5606">
            <v>1359155</v>
          </cell>
          <cell r="G5606" t="str">
            <v>-</v>
          </cell>
          <cell r="H5606" t="str">
            <v>aminomethyl transferase</v>
          </cell>
          <cell r="I5606" t="str">
            <v>Linkage Group III</v>
          </cell>
        </row>
        <row r="5607">
          <cell r="A5607" t="str">
            <v>NCU06425</v>
          </cell>
          <cell r="D5607">
            <v>1575</v>
          </cell>
          <cell r="E5607">
            <v>1369012</v>
          </cell>
          <cell r="F5607">
            <v>1370586</v>
          </cell>
          <cell r="G5607" t="str">
            <v>-</v>
          </cell>
          <cell r="H5607" t="str">
            <v>hypothetical protein</v>
          </cell>
          <cell r="I5607" t="str">
            <v>Linkage Group III</v>
          </cell>
        </row>
        <row r="5608">
          <cell r="A5608" t="str">
            <v>NCU06426</v>
          </cell>
          <cell r="D5608">
            <v>836</v>
          </cell>
          <cell r="E5608">
            <v>1375443</v>
          </cell>
          <cell r="F5608">
            <v>1376278</v>
          </cell>
          <cell r="G5608" t="str">
            <v>+</v>
          </cell>
          <cell r="H5608" t="str">
            <v>hypothetical protein</v>
          </cell>
          <cell r="I5608" t="str">
            <v>Linkage Group III</v>
          </cell>
        </row>
        <row r="5609">
          <cell r="A5609" t="str">
            <v>NCU06427</v>
          </cell>
          <cell r="D5609">
            <v>926</v>
          </cell>
          <cell r="E5609">
            <v>1377695</v>
          </cell>
          <cell r="F5609">
            <v>1378620</v>
          </cell>
          <cell r="G5609" t="str">
            <v>-</v>
          </cell>
          <cell r="H5609" t="str">
            <v>hypothetical protein</v>
          </cell>
          <cell r="I5609" t="str">
            <v>Linkage Group III</v>
          </cell>
        </row>
        <row r="5610">
          <cell r="A5610" t="str">
            <v>NCU06428</v>
          </cell>
          <cell r="D5610">
            <v>2978</v>
          </cell>
          <cell r="E5610">
            <v>1381637</v>
          </cell>
          <cell r="F5610">
            <v>1384614</v>
          </cell>
          <cell r="G5610" t="str">
            <v>-</v>
          </cell>
          <cell r="H5610" t="str">
            <v>pseudouridine synthase TruD/Pus7</v>
          </cell>
          <cell r="I5610" t="str">
            <v>Linkage Group III</v>
          </cell>
        </row>
        <row r="5611">
          <cell r="A5611" t="str">
            <v>NCU06429</v>
          </cell>
          <cell r="D5611">
            <v>3268</v>
          </cell>
          <cell r="E5611">
            <v>1390265</v>
          </cell>
          <cell r="F5611">
            <v>1393532</v>
          </cell>
          <cell r="G5611" t="str">
            <v>+</v>
          </cell>
          <cell r="H5611" t="str">
            <v>alpha-actinin</v>
          </cell>
          <cell r="I5611" t="str">
            <v>Linkage Group III</v>
          </cell>
        </row>
        <row r="5612">
          <cell r="A5612" t="str">
            <v>NCU06430</v>
          </cell>
          <cell r="D5612">
            <v>2289</v>
          </cell>
          <cell r="E5612">
            <v>1394605</v>
          </cell>
          <cell r="F5612">
            <v>1396893</v>
          </cell>
          <cell r="G5612" t="str">
            <v>-</v>
          </cell>
          <cell r="H5612" t="str">
            <v>capsule-associated protein CAP1</v>
          </cell>
          <cell r="I5612" t="str">
            <v>Linkage Group III</v>
          </cell>
        </row>
        <row r="5613">
          <cell r="A5613" t="str">
            <v>NCU06431</v>
          </cell>
          <cell r="D5613">
            <v>1221</v>
          </cell>
          <cell r="E5613">
            <v>1397480</v>
          </cell>
          <cell r="F5613">
            <v>1398700</v>
          </cell>
          <cell r="G5613" t="str">
            <v>-</v>
          </cell>
          <cell r="H5613" t="str">
            <v>40S ribosomal protein S22</v>
          </cell>
          <cell r="I5613" t="str">
            <v>Linkage Group III</v>
          </cell>
          <cell r="J5613" t="str">
            <v>GO:0000723,GO:0006412,GO:0022627,GO:0003735</v>
          </cell>
        </row>
        <row r="5614">
          <cell r="A5614" t="str">
            <v>NCU06432</v>
          </cell>
          <cell r="D5614">
            <v>1339</v>
          </cell>
          <cell r="E5614">
            <v>1398954</v>
          </cell>
          <cell r="F5614">
            <v>1400292</v>
          </cell>
          <cell r="G5614" t="str">
            <v>+</v>
          </cell>
          <cell r="H5614" t="str">
            <v>40S ribosomal protein S12</v>
          </cell>
          <cell r="I5614" t="str">
            <v>Linkage Group III</v>
          </cell>
        </row>
        <row r="5615">
          <cell r="A5615" t="str">
            <v>NCU06433</v>
          </cell>
          <cell r="D5615">
            <v>862</v>
          </cell>
          <cell r="E5615">
            <v>1400205</v>
          </cell>
          <cell r="F5615">
            <v>1401066</v>
          </cell>
          <cell r="G5615" t="str">
            <v>-</v>
          </cell>
          <cell r="H5615" t="str">
            <v>peptidyl-prolyl cis-trans isomerase pin-4</v>
          </cell>
          <cell r="I5615" t="str">
            <v>Linkage Group III</v>
          </cell>
          <cell r="J5615" t="str">
            <v>GO:0006457,GO:0005759</v>
          </cell>
        </row>
        <row r="5616">
          <cell r="A5616" t="str">
            <v>NCU06434</v>
          </cell>
          <cell r="D5616">
            <v>1326</v>
          </cell>
          <cell r="E5616">
            <v>1402088</v>
          </cell>
          <cell r="F5616">
            <v>1403413</v>
          </cell>
          <cell r="G5616" t="str">
            <v>+</v>
          </cell>
          <cell r="H5616" t="str">
            <v>hypothetical protein</v>
          </cell>
          <cell r="I5616" t="str">
            <v>Linkage Group III</v>
          </cell>
        </row>
        <row r="5617">
          <cell r="A5617" t="str">
            <v>NCU06435</v>
          </cell>
          <cell r="D5617">
            <v>2496</v>
          </cell>
          <cell r="E5617">
            <v>1403874</v>
          </cell>
          <cell r="F5617">
            <v>1406369</v>
          </cell>
          <cell r="G5617" t="str">
            <v>-</v>
          </cell>
          <cell r="H5617" t="str">
            <v>VPS9 domain-containing protein</v>
          </cell>
          <cell r="I5617" t="str">
            <v>Linkage Group III</v>
          </cell>
        </row>
        <row r="5618">
          <cell r="A5618" t="str">
            <v>NCU06436</v>
          </cell>
          <cell r="D5618">
            <v>2562</v>
          </cell>
          <cell r="E5618">
            <v>1407974</v>
          </cell>
          <cell r="F5618">
            <v>1410535</v>
          </cell>
          <cell r="G5618" t="str">
            <v>+</v>
          </cell>
          <cell r="H5618" t="str">
            <v>hypothetical protein</v>
          </cell>
          <cell r="I5618" t="str">
            <v>Linkage Group III</v>
          </cell>
        </row>
        <row r="5619">
          <cell r="A5619" t="str">
            <v>NCU06437</v>
          </cell>
          <cell r="D5619">
            <v>3752</v>
          </cell>
          <cell r="E5619">
            <v>1411431</v>
          </cell>
          <cell r="F5619">
            <v>1415182</v>
          </cell>
          <cell r="G5619" t="str">
            <v>+</v>
          </cell>
          <cell r="H5619" t="str">
            <v>hypothetical protein</v>
          </cell>
          <cell r="I5619" t="str">
            <v>Linkage Group III</v>
          </cell>
        </row>
        <row r="5620">
          <cell r="A5620" t="str">
            <v>NCU06438</v>
          </cell>
          <cell r="D5620">
            <v>2821</v>
          </cell>
          <cell r="E5620">
            <v>1415691</v>
          </cell>
          <cell r="F5620">
            <v>1418511</v>
          </cell>
          <cell r="G5620" t="str">
            <v>-</v>
          </cell>
          <cell r="H5620" t="str">
            <v>DNA repair helicase RAD25</v>
          </cell>
          <cell r="I5620" t="str">
            <v>Linkage Group III</v>
          </cell>
        </row>
        <row r="5621">
          <cell r="A5621" t="str">
            <v>NCU06439</v>
          </cell>
          <cell r="D5621">
            <v>933</v>
          </cell>
          <cell r="E5621">
            <v>1419054</v>
          </cell>
          <cell r="F5621">
            <v>1419986</v>
          </cell>
          <cell r="G5621" t="str">
            <v>+</v>
          </cell>
          <cell r="H5621" t="str">
            <v>zinc finger protein</v>
          </cell>
          <cell r="I5621" t="str">
            <v>Linkage Group III</v>
          </cell>
        </row>
        <row r="5622">
          <cell r="A5622" t="str">
            <v>NCU06440</v>
          </cell>
          <cell r="D5622">
            <v>1463</v>
          </cell>
          <cell r="E5622">
            <v>1419997</v>
          </cell>
          <cell r="F5622">
            <v>1421459</v>
          </cell>
          <cell r="G5622" t="str">
            <v>-</v>
          </cell>
          <cell r="H5622" t="str">
            <v>proteasome component PRE6</v>
          </cell>
          <cell r="I5622" t="str">
            <v>Linkage Group III</v>
          </cell>
          <cell r="J5622" t="str">
            <v>GO:0005829,GO:0019773,GO:0006511,GO:0004175,GO:0005739</v>
          </cell>
        </row>
        <row r="5623">
          <cell r="A5623" t="str">
            <v>NCU06441</v>
          </cell>
          <cell r="D5623">
            <v>2244</v>
          </cell>
          <cell r="E5623">
            <v>1421931</v>
          </cell>
          <cell r="F5623">
            <v>1424174</v>
          </cell>
          <cell r="G5623" t="str">
            <v>+</v>
          </cell>
          <cell r="H5623" t="str">
            <v>D-lactate dehydrogenase 2</v>
          </cell>
          <cell r="I5623" t="str">
            <v>Linkage Group III</v>
          </cell>
          <cell r="J5623" t="str">
            <v>GO:0005759,GO:0004458,GO:0006089,GO:0005739,GO:0003779</v>
          </cell>
        </row>
        <row r="5624">
          <cell r="A5624" t="str">
            <v>NCU06443</v>
          </cell>
          <cell r="D5624">
            <v>2537</v>
          </cell>
          <cell r="E5624">
            <v>1425629</v>
          </cell>
          <cell r="F5624">
            <v>1428165</v>
          </cell>
          <cell r="G5624" t="str">
            <v>+</v>
          </cell>
          <cell r="H5624" t="str">
            <v>hypothetical protein</v>
          </cell>
          <cell r="I5624" t="str">
            <v>Linkage Group III</v>
          </cell>
        </row>
        <row r="5625">
          <cell r="A5625" t="str">
            <v>NCU06444</v>
          </cell>
          <cell r="D5625">
            <v>2701</v>
          </cell>
          <cell r="E5625">
            <v>1431400</v>
          </cell>
          <cell r="F5625">
            <v>1434100</v>
          </cell>
          <cell r="G5625" t="str">
            <v>-</v>
          </cell>
          <cell r="H5625" t="str">
            <v>chloride channel protein 3</v>
          </cell>
          <cell r="I5625" t="str">
            <v>Linkage Group III</v>
          </cell>
        </row>
        <row r="5626">
          <cell r="A5626" t="str">
            <v>NCU06445</v>
          </cell>
          <cell r="D5626">
            <v>2131</v>
          </cell>
          <cell r="E5626">
            <v>1435262</v>
          </cell>
          <cell r="F5626">
            <v>1437392</v>
          </cell>
          <cell r="G5626" t="str">
            <v>+</v>
          </cell>
          <cell r="H5626" t="str">
            <v>hypothetical protein</v>
          </cell>
          <cell r="I5626" t="str">
            <v>Linkage Group III</v>
          </cell>
        </row>
        <row r="5627">
          <cell r="A5627" t="str">
            <v>NCU06446</v>
          </cell>
          <cell r="D5627">
            <v>1933</v>
          </cell>
          <cell r="E5627">
            <v>1437466</v>
          </cell>
          <cell r="F5627">
            <v>1439398</v>
          </cell>
          <cell r="G5627" t="str">
            <v>-</v>
          </cell>
          <cell r="H5627" t="str">
            <v>hypothetical protein</v>
          </cell>
          <cell r="I5627" t="str">
            <v>Linkage Group III</v>
          </cell>
        </row>
        <row r="5628">
          <cell r="A5628" t="str">
            <v>NCU06447</v>
          </cell>
          <cell r="D5628">
            <v>1389</v>
          </cell>
          <cell r="E5628">
            <v>1440302</v>
          </cell>
          <cell r="F5628">
            <v>1441690</v>
          </cell>
          <cell r="G5628" t="str">
            <v>-</v>
          </cell>
          <cell r="H5628" t="str">
            <v>RER1 protein</v>
          </cell>
          <cell r="I5628" t="str">
            <v>Linkage Group III</v>
          </cell>
          <cell r="J5628" t="str">
            <v>GO:0030173,GO:0006890</v>
          </cell>
        </row>
        <row r="5629">
          <cell r="A5629" t="str">
            <v>NCU06448</v>
          </cell>
          <cell r="D5629">
            <v>1298</v>
          </cell>
          <cell r="E5629">
            <v>1442345</v>
          </cell>
          <cell r="F5629">
            <v>1443642</v>
          </cell>
          <cell r="G5629" t="str">
            <v>+</v>
          </cell>
          <cell r="H5629" t="str">
            <v>enoyl-CoA hydratase</v>
          </cell>
          <cell r="I5629" t="str">
            <v>Linkage Group III</v>
          </cell>
          <cell r="J5629" t="str">
            <v>GO:0005739</v>
          </cell>
        </row>
        <row r="5630">
          <cell r="A5630" t="str">
            <v>NCU06449</v>
          </cell>
          <cell r="D5630">
            <v>3608</v>
          </cell>
          <cell r="E5630">
            <v>1444235</v>
          </cell>
          <cell r="F5630">
            <v>1447842</v>
          </cell>
          <cell r="G5630" t="str">
            <v>-</v>
          </cell>
          <cell r="H5630" t="str">
            <v>trk-1</v>
          </cell>
          <cell r="I5630" t="str">
            <v>Linkage Group III</v>
          </cell>
        </row>
        <row r="5631">
          <cell r="A5631" t="str">
            <v>NCU06450</v>
          </cell>
          <cell r="D5631">
            <v>1515</v>
          </cell>
          <cell r="E5631">
            <v>1452520</v>
          </cell>
          <cell r="F5631">
            <v>1454034</v>
          </cell>
          <cell r="G5631" t="str">
            <v>-</v>
          </cell>
          <cell r="H5631" t="str">
            <v>mitochondrial ribosomal protein</v>
          </cell>
          <cell r="I5631" t="str">
            <v>Linkage Group III</v>
          </cell>
          <cell r="J5631" t="str">
            <v>GO:0006412,GO:0005762,GO:0003735</v>
          </cell>
        </row>
        <row r="5632">
          <cell r="A5632" t="str">
            <v>NCU06451</v>
          </cell>
          <cell r="D5632">
            <v>1695</v>
          </cell>
          <cell r="E5632">
            <v>1454289</v>
          </cell>
          <cell r="F5632">
            <v>1455983</v>
          </cell>
          <cell r="G5632" t="str">
            <v>+</v>
          </cell>
          <cell r="H5632" t="str">
            <v>hypothetical protein</v>
          </cell>
          <cell r="I5632" t="str">
            <v>Linkage Group III</v>
          </cell>
        </row>
        <row r="5633">
          <cell r="A5633" t="str">
            <v>NCU06452</v>
          </cell>
          <cell r="D5633">
            <v>1521</v>
          </cell>
          <cell r="E5633">
            <v>1455995</v>
          </cell>
          <cell r="F5633">
            <v>1457515</v>
          </cell>
          <cell r="G5633" t="str">
            <v>-</v>
          </cell>
          <cell r="H5633" t="str">
            <v>cysteine synthase</v>
          </cell>
          <cell r="I5633" t="str">
            <v>Linkage Group III</v>
          </cell>
          <cell r="J5633" t="str">
            <v>GO:0019344,GO:0005739,GO:0004124</v>
          </cell>
        </row>
        <row r="5634">
          <cell r="A5634" t="str">
            <v>NCU06453</v>
          </cell>
          <cell r="D5634">
            <v>3289</v>
          </cell>
          <cell r="E5634">
            <v>1458341</v>
          </cell>
          <cell r="F5634">
            <v>1461629</v>
          </cell>
          <cell r="G5634" t="str">
            <v>+</v>
          </cell>
          <cell r="H5634" t="str">
            <v>hypothetical protein</v>
          </cell>
          <cell r="I5634" t="str">
            <v>Linkage Group III</v>
          </cell>
        </row>
        <row r="5635">
          <cell r="A5635" t="str">
            <v>NCU06454</v>
          </cell>
          <cell r="D5635">
            <v>2320</v>
          </cell>
          <cell r="E5635">
            <v>1462674</v>
          </cell>
          <cell r="F5635">
            <v>1464993</v>
          </cell>
          <cell r="G5635" t="str">
            <v>-</v>
          </cell>
          <cell r="H5635" t="str">
            <v>rho-type GTPase</v>
          </cell>
          <cell r="I5635" t="str">
            <v>Linkage Group III</v>
          </cell>
          <cell r="J5635" t="str">
            <v>GO:0030950,GO:0005829,GO:0009898,GO:0005515,GO:0003924,GO:0032951,GO:0005634,GO:0007163</v>
          </cell>
        </row>
        <row r="5636">
          <cell r="A5636" t="str">
            <v>NCU06455</v>
          </cell>
          <cell r="D5636">
            <v>1169</v>
          </cell>
          <cell r="E5636">
            <v>1465956</v>
          </cell>
          <cell r="F5636">
            <v>1467124</v>
          </cell>
          <cell r="G5636" t="str">
            <v>-</v>
          </cell>
          <cell r="H5636" t="str">
            <v>hypothetical protein</v>
          </cell>
          <cell r="I5636" t="str">
            <v>Linkage Group III</v>
          </cell>
        </row>
        <row r="5637">
          <cell r="A5637" t="str">
            <v>NCU06457</v>
          </cell>
          <cell r="D5637">
            <v>2546</v>
          </cell>
          <cell r="E5637">
            <v>1472896</v>
          </cell>
          <cell r="F5637">
            <v>1475441</v>
          </cell>
          <cell r="G5637" t="str">
            <v>+</v>
          </cell>
          <cell r="H5637" t="str">
            <v>asparaginyl-tRNA synthetase</v>
          </cell>
          <cell r="I5637" t="str">
            <v>Linkage Group III</v>
          </cell>
          <cell r="J5637" t="str">
            <v>GO:0005737,GO:0006421,GO:0004816,GO:0005524</v>
          </cell>
        </row>
        <row r="5638">
          <cell r="A5638" t="str">
            <v>NCU06459</v>
          </cell>
          <cell r="D5638">
            <v>3113</v>
          </cell>
          <cell r="E5638">
            <v>1480133</v>
          </cell>
          <cell r="F5638">
            <v>1483245</v>
          </cell>
          <cell r="G5638" t="str">
            <v>+</v>
          </cell>
          <cell r="H5638" t="str">
            <v>differentiation regulator</v>
          </cell>
          <cell r="I5638" t="str">
            <v>Linkage Group III</v>
          </cell>
        </row>
        <row r="5639">
          <cell r="A5639" t="str">
            <v>NCU06460</v>
          </cell>
          <cell r="D5639">
            <v>2020</v>
          </cell>
          <cell r="E5639">
            <v>1484468</v>
          </cell>
          <cell r="F5639">
            <v>1486487</v>
          </cell>
          <cell r="G5639" t="str">
            <v>-</v>
          </cell>
          <cell r="H5639" t="str">
            <v>acid phosphatase</v>
          </cell>
          <cell r="I5639" t="str">
            <v>Linkage Group III</v>
          </cell>
        </row>
        <row r="5640">
          <cell r="A5640" t="str">
            <v>NCU06461</v>
          </cell>
          <cell r="D5640">
            <v>2848</v>
          </cell>
          <cell r="E5640">
            <v>1487136</v>
          </cell>
          <cell r="F5640">
            <v>1489983</v>
          </cell>
          <cell r="G5640" t="str">
            <v>+</v>
          </cell>
          <cell r="H5640" t="str">
            <v>hypothetical protein</v>
          </cell>
          <cell r="I5640" t="str">
            <v>Linkage Group III</v>
          </cell>
        </row>
        <row r="5641">
          <cell r="A5641" t="str">
            <v>NCU06462</v>
          </cell>
          <cell r="D5641">
            <v>1796</v>
          </cell>
          <cell r="E5641">
            <v>1490741</v>
          </cell>
          <cell r="F5641">
            <v>1492536</v>
          </cell>
          <cell r="G5641" t="str">
            <v>-</v>
          </cell>
          <cell r="H5641" t="str">
            <v>hypothetical protein</v>
          </cell>
          <cell r="I5641" t="str">
            <v>Linkage Group III</v>
          </cell>
        </row>
        <row r="5642">
          <cell r="A5642" t="str">
            <v>NCU06463</v>
          </cell>
          <cell r="D5642">
            <v>1609</v>
          </cell>
          <cell r="E5642">
            <v>1493027</v>
          </cell>
          <cell r="F5642">
            <v>1494635</v>
          </cell>
          <cell r="G5642" t="str">
            <v>+</v>
          </cell>
          <cell r="H5642" t="str">
            <v>hypothetical protein</v>
          </cell>
          <cell r="I5642" t="str">
            <v>Linkage Group III</v>
          </cell>
        </row>
        <row r="5643">
          <cell r="A5643" t="str">
            <v>NCU06464</v>
          </cell>
          <cell r="D5643">
            <v>1068</v>
          </cell>
          <cell r="E5643">
            <v>1495310</v>
          </cell>
          <cell r="F5643">
            <v>1496377</v>
          </cell>
          <cell r="G5643" t="str">
            <v>-</v>
          </cell>
          <cell r="H5643" t="str">
            <v>hypothetical protein</v>
          </cell>
          <cell r="I5643" t="str">
            <v>Linkage Group III</v>
          </cell>
          <cell r="J5643" t="str">
            <v>GO:0005737,GO:0006412,GO:0005739,GO:0006979,GO:0005829</v>
          </cell>
        </row>
        <row r="5644">
          <cell r="A5644" t="str">
            <v>NCU06465</v>
          </cell>
          <cell r="D5644">
            <v>2209</v>
          </cell>
          <cell r="E5644">
            <v>1498687</v>
          </cell>
          <cell r="F5644">
            <v>1500895</v>
          </cell>
          <cell r="G5644" t="str">
            <v>+</v>
          </cell>
          <cell r="H5644" t="str">
            <v>SUR2</v>
          </cell>
          <cell r="I5644" t="str">
            <v>Linkage Group III</v>
          </cell>
        </row>
        <row r="5645">
          <cell r="A5645" t="str">
            <v>NCU06467</v>
          </cell>
          <cell r="D5645">
            <v>2541</v>
          </cell>
          <cell r="E5645">
            <v>1506965</v>
          </cell>
          <cell r="F5645">
            <v>1509505</v>
          </cell>
          <cell r="G5645" t="str">
            <v>+</v>
          </cell>
          <cell r="H5645" t="str">
            <v>hypothetical protein</v>
          </cell>
          <cell r="I5645" t="str">
            <v>Linkage Group III</v>
          </cell>
        </row>
        <row r="5646">
          <cell r="A5646" t="str">
            <v>NCU06468</v>
          </cell>
          <cell r="D5646">
            <v>15033</v>
          </cell>
          <cell r="E5646">
            <v>1510523</v>
          </cell>
          <cell r="F5646">
            <v>1525555</v>
          </cell>
          <cell r="G5646" t="str">
            <v>-</v>
          </cell>
          <cell r="H5646" t="str">
            <v>midasin</v>
          </cell>
          <cell r="I5646" t="str">
            <v>Linkage Group III</v>
          </cell>
        </row>
        <row r="5647">
          <cell r="A5647" t="str">
            <v>NCU06469</v>
          </cell>
          <cell r="D5647">
            <v>1386</v>
          </cell>
          <cell r="E5647">
            <v>1526217</v>
          </cell>
          <cell r="F5647">
            <v>1527602</v>
          </cell>
          <cell r="G5647" t="str">
            <v>+</v>
          </cell>
          <cell r="H5647" t="str">
            <v>54S ribosomal protein L12</v>
          </cell>
          <cell r="I5647" t="str">
            <v>Linkage Group III</v>
          </cell>
          <cell r="J5647" t="str">
            <v>GO:0006412,GO:0005762,GO:0003735</v>
          </cell>
        </row>
        <row r="5648">
          <cell r="A5648" t="str">
            <v>NCU06470</v>
          </cell>
          <cell r="D5648">
            <v>1373</v>
          </cell>
          <cell r="E5648">
            <v>1527903</v>
          </cell>
          <cell r="F5648">
            <v>1529275</v>
          </cell>
          <cell r="G5648" t="str">
            <v>-</v>
          </cell>
          <cell r="H5648" t="str">
            <v>hypothetical protein</v>
          </cell>
          <cell r="I5648" t="str">
            <v>Linkage Group III</v>
          </cell>
        </row>
        <row r="5649">
          <cell r="A5649" t="str">
            <v>NCU06471</v>
          </cell>
          <cell r="D5649">
            <v>1489</v>
          </cell>
          <cell r="E5649">
            <v>1529951</v>
          </cell>
          <cell r="F5649">
            <v>1531439</v>
          </cell>
          <cell r="G5649" t="str">
            <v>+</v>
          </cell>
          <cell r="H5649" t="str">
            <v>pyrroline-5-carboxylate reductase</v>
          </cell>
          <cell r="I5649" t="str">
            <v>Linkage Group III</v>
          </cell>
        </row>
        <row r="5650">
          <cell r="A5650" t="str">
            <v>NCU06472</v>
          </cell>
          <cell r="D5650">
            <v>2088</v>
          </cell>
          <cell r="E5650">
            <v>1531404</v>
          </cell>
          <cell r="F5650">
            <v>1533491</v>
          </cell>
          <cell r="G5650" t="str">
            <v>-</v>
          </cell>
          <cell r="H5650" t="str">
            <v>histone acetyltransferase type B catalytic subunit</v>
          </cell>
          <cell r="I5650" t="str">
            <v>Linkage Group III</v>
          </cell>
        </row>
        <row r="5651">
          <cell r="A5651" t="str">
            <v>NCU06473</v>
          </cell>
          <cell r="D5651">
            <v>1648</v>
          </cell>
          <cell r="E5651">
            <v>1534380</v>
          </cell>
          <cell r="F5651">
            <v>1536027</v>
          </cell>
          <cell r="G5651" t="str">
            <v>+</v>
          </cell>
          <cell r="H5651" t="str">
            <v>ZIP metal ion transporter</v>
          </cell>
          <cell r="I5651" t="str">
            <v>Linkage Group III</v>
          </cell>
        </row>
        <row r="5652">
          <cell r="A5652" t="str">
            <v>NCU06474</v>
          </cell>
          <cell r="D5652">
            <v>2550</v>
          </cell>
          <cell r="E5652">
            <v>1537922</v>
          </cell>
          <cell r="F5652">
            <v>1540471</v>
          </cell>
          <cell r="G5652" t="str">
            <v>+</v>
          </cell>
          <cell r="H5652" t="str">
            <v>hypothetical protein</v>
          </cell>
          <cell r="I5652" t="str">
            <v>Linkage Group III</v>
          </cell>
        </row>
        <row r="5653">
          <cell r="A5653" t="str">
            <v>NCU06475</v>
          </cell>
          <cell r="D5653">
            <v>964</v>
          </cell>
          <cell r="E5653">
            <v>1541604</v>
          </cell>
          <cell r="F5653">
            <v>1542567</v>
          </cell>
          <cell r="G5653" t="str">
            <v>+</v>
          </cell>
          <cell r="H5653" t="str">
            <v>hypothetical protein</v>
          </cell>
          <cell r="I5653" t="str">
            <v>Linkage Group III</v>
          </cell>
        </row>
        <row r="5654">
          <cell r="A5654" t="str">
            <v>NCU06476</v>
          </cell>
          <cell r="D5654">
            <v>640</v>
          </cell>
          <cell r="E5654">
            <v>1543835</v>
          </cell>
          <cell r="F5654">
            <v>1544474</v>
          </cell>
          <cell r="G5654" t="str">
            <v>+</v>
          </cell>
          <cell r="H5654" t="str">
            <v>hypothetical protein</v>
          </cell>
          <cell r="I5654" t="str">
            <v>Linkage Group III</v>
          </cell>
        </row>
        <row r="5655">
          <cell r="A5655" t="str">
            <v>NCU06478</v>
          </cell>
          <cell r="D5655">
            <v>1402</v>
          </cell>
          <cell r="E5655">
            <v>1548362</v>
          </cell>
          <cell r="F5655">
            <v>1549763</v>
          </cell>
          <cell r="G5655" t="str">
            <v>-</v>
          </cell>
          <cell r="H5655" t="str">
            <v>hypothetical protein</v>
          </cell>
          <cell r="I5655" t="str">
            <v>Linkage Group III</v>
          </cell>
        </row>
        <row r="5656">
          <cell r="A5656" t="str">
            <v>NCU06479</v>
          </cell>
          <cell r="D5656">
            <v>1172</v>
          </cell>
          <cell r="E5656">
            <v>1552645</v>
          </cell>
          <cell r="F5656">
            <v>1553816</v>
          </cell>
          <cell r="G5656" t="str">
            <v>+</v>
          </cell>
          <cell r="H5656" t="str">
            <v>hypothetical protein</v>
          </cell>
          <cell r="I5656" t="str">
            <v>Linkage Group III</v>
          </cell>
        </row>
        <row r="5657">
          <cell r="A5657" t="str">
            <v>NCU06480</v>
          </cell>
          <cell r="D5657">
            <v>1144</v>
          </cell>
          <cell r="E5657">
            <v>1554709</v>
          </cell>
          <cell r="F5657">
            <v>1555852</v>
          </cell>
          <cell r="G5657" t="str">
            <v>+</v>
          </cell>
          <cell r="H5657" t="str">
            <v>hypothetical protein</v>
          </cell>
          <cell r="I5657" t="str">
            <v>Linkage Group III</v>
          </cell>
        </row>
        <row r="5658">
          <cell r="A5658" t="str">
            <v>NCU06481</v>
          </cell>
          <cell r="D5658">
            <v>3218</v>
          </cell>
          <cell r="E5658">
            <v>1558961</v>
          </cell>
          <cell r="F5658">
            <v>1562178</v>
          </cell>
          <cell r="G5658" t="str">
            <v>-</v>
          </cell>
          <cell r="H5658" t="str">
            <v>DNA ligase</v>
          </cell>
          <cell r="I5658" t="str">
            <v>Linkage Group III</v>
          </cell>
        </row>
        <row r="5659">
          <cell r="A5659" t="str">
            <v>NCU06482</v>
          </cell>
          <cell r="D5659">
            <v>2509</v>
          </cell>
          <cell r="E5659">
            <v>1563325</v>
          </cell>
          <cell r="F5659">
            <v>1565833</v>
          </cell>
          <cell r="G5659" t="str">
            <v>-</v>
          </cell>
          <cell r="H5659" t="str">
            <v>pyruvate dehydrogenase E1 component alpha subunit</v>
          </cell>
          <cell r="I5659" t="str">
            <v>Linkage Group III</v>
          </cell>
          <cell r="J5659" t="str">
            <v>GO:0004739,GO:0006090,GO:0005967,GO:0005739,GO:0042645</v>
          </cell>
        </row>
        <row r="5660">
          <cell r="A5660" t="str">
            <v>NCU06483</v>
          </cell>
          <cell r="D5660">
            <v>2237</v>
          </cell>
          <cell r="E5660">
            <v>1567943</v>
          </cell>
          <cell r="F5660">
            <v>1570179</v>
          </cell>
          <cell r="G5660" t="str">
            <v>-</v>
          </cell>
          <cell r="H5660" t="str">
            <v>F-box and WD repeat-containing protein</v>
          </cell>
          <cell r="I5660" t="str">
            <v>Linkage Group III</v>
          </cell>
        </row>
        <row r="5661">
          <cell r="A5661" t="str">
            <v>NCU06484</v>
          </cell>
          <cell r="D5661">
            <v>6415</v>
          </cell>
          <cell r="E5661">
            <v>1573833</v>
          </cell>
          <cell r="F5661">
            <v>1580247</v>
          </cell>
          <cell r="G5661" t="str">
            <v>-</v>
          </cell>
          <cell r="H5661" t="str">
            <v>hypothetical protein</v>
          </cell>
          <cell r="I5661" t="str">
            <v>Linkage Group III</v>
          </cell>
        </row>
        <row r="5662">
          <cell r="A5662" t="str">
            <v>NCU06485</v>
          </cell>
          <cell r="D5662">
            <v>1917</v>
          </cell>
          <cell r="E5662">
            <v>1582749</v>
          </cell>
          <cell r="F5662">
            <v>1584665</v>
          </cell>
          <cell r="G5662" t="str">
            <v>-</v>
          </cell>
          <cell r="H5662" t="str">
            <v>hypothetical protein</v>
          </cell>
          <cell r="I5662" t="str">
            <v>Linkage Group III</v>
          </cell>
        </row>
        <row r="5663">
          <cell r="A5663" t="str">
            <v>NCU06486</v>
          </cell>
          <cell r="D5663">
            <v>2434</v>
          </cell>
          <cell r="E5663">
            <v>1586496</v>
          </cell>
          <cell r="F5663">
            <v>1588929</v>
          </cell>
          <cell r="G5663" t="str">
            <v>+</v>
          </cell>
          <cell r="H5663" t="str">
            <v>hypothetical protein</v>
          </cell>
          <cell r="I5663" t="str">
            <v>Linkage Group III</v>
          </cell>
        </row>
        <row r="5664">
          <cell r="A5664" t="str">
            <v>NCU06487</v>
          </cell>
          <cell r="D5664">
            <v>1764</v>
          </cell>
          <cell r="E5664">
            <v>1593820</v>
          </cell>
          <cell r="F5664">
            <v>1595583</v>
          </cell>
          <cell r="G5664" t="str">
            <v>+</v>
          </cell>
          <cell r="H5664" t="str">
            <v>hypothetical protein</v>
          </cell>
          <cell r="I5664" t="str">
            <v>Linkage Group III</v>
          </cell>
        </row>
        <row r="5665">
          <cell r="A5665" t="str">
            <v>NCU06488</v>
          </cell>
          <cell r="D5665">
            <v>5090</v>
          </cell>
          <cell r="E5665">
            <v>1599008</v>
          </cell>
          <cell r="F5665">
            <v>1604097</v>
          </cell>
          <cell r="G5665" t="str">
            <v>-</v>
          </cell>
          <cell r="H5665" t="str">
            <v>SNF2-family ATP dependent chromatin remodeling factor snf21</v>
          </cell>
          <cell r="I5665" t="str">
            <v>Linkage Group III</v>
          </cell>
        </row>
        <row r="5666">
          <cell r="A5666" t="str">
            <v>NCU06489</v>
          </cell>
          <cell r="D5666">
            <v>1960</v>
          </cell>
          <cell r="E5666">
            <v>1605892</v>
          </cell>
          <cell r="F5666">
            <v>1607851</v>
          </cell>
          <cell r="G5666" t="str">
            <v>-</v>
          </cell>
          <cell r="H5666" t="str">
            <v>WD repeat protein</v>
          </cell>
          <cell r="I5666" t="str">
            <v>Linkage Group III</v>
          </cell>
        </row>
        <row r="5667">
          <cell r="A5667" t="str">
            <v>NCU06490</v>
          </cell>
          <cell r="D5667">
            <v>1284</v>
          </cell>
          <cell r="E5667">
            <v>1608039</v>
          </cell>
          <cell r="F5667">
            <v>1609322</v>
          </cell>
          <cell r="G5667" t="str">
            <v>-</v>
          </cell>
          <cell r="H5667" t="str">
            <v>hypothetical protein</v>
          </cell>
          <cell r="I5667" t="str">
            <v>Linkage Group III</v>
          </cell>
        </row>
        <row r="5668">
          <cell r="A5668" t="str">
            <v>NCU06491</v>
          </cell>
          <cell r="D5668">
            <v>1240</v>
          </cell>
          <cell r="E5668">
            <v>1609988</v>
          </cell>
          <cell r="F5668">
            <v>1611227</v>
          </cell>
          <cell r="G5668" t="str">
            <v>+</v>
          </cell>
          <cell r="H5668" t="str">
            <v>SWR1-complex protein 5</v>
          </cell>
          <cell r="I5668" t="str">
            <v>Linkage Group III</v>
          </cell>
        </row>
        <row r="5669">
          <cell r="A5669" t="str">
            <v>NCU06493</v>
          </cell>
          <cell r="D5669">
            <v>1741</v>
          </cell>
          <cell r="E5669">
            <v>1614707</v>
          </cell>
          <cell r="F5669">
            <v>1616447</v>
          </cell>
          <cell r="G5669" t="str">
            <v>-</v>
          </cell>
          <cell r="H5669" t="str">
            <v>guanine nucleotide-binding protein alpha-1</v>
          </cell>
          <cell r="I5669" t="str">
            <v>Linkage Group III</v>
          </cell>
          <cell r="J5669" t="str">
            <v>GO:0005834,GO:0030448,GO:0006970,GO:0030437,GO:0000909,GO:0030814,GO:0009408,GO:0040009,GO:0051342,GO:0048315,GO:0045761</v>
          </cell>
        </row>
        <row r="5670">
          <cell r="A5670" t="str">
            <v>NCU06495</v>
          </cell>
          <cell r="D5670">
            <v>1265</v>
          </cell>
          <cell r="E5670">
            <v>1627469</v>
          </cell>
          <cell r="F5670">
            <v>1628733</v>
          </cell>
          <cell r="G5670" t="str">
            <v>-</v>
          </cell>
          <cell r="H5670" t="str">
            <v>mitochondrial inner membrane organization protein mio10</v>
          </cell>
          <cell r="I5670" t="str">
            <v>Linkage Group III</v>
          </cell>
        </row>
        <row r="5671">
          <cell r="A5671" t="str">
            <v>NCU06496</v>
          </cell>
          <cell r="D5671">
            <v>4444</v>
          </cell>
          <cell r="E5671">
            <v>1629078</v>
          </cell>
          <cell r="F5671">
            <v>1633521</v>
          </cell>
          <cell r="G5671" t="str">
            <v>+</v>
          </cell>
          <cell r="H5671" t="str">
            <v>hypothetical protein</v>
          </cell>
          <cell r="I5671" t="str">
            <v>Linkage Group III</v>
          </cell>
        </row>
        <row r="5672">
          <cell r="A5672" t="str">
            <v>NCU06497</v>
          </cell>
          <cell r="D5672">
            <v>1739</v>
          </cell>
          <cell r="E5672">
            <v>1633467</v>
          </cell>
          <cell r="F5672">
            <v>1635205</v>
          </cell>
          <cell r="G5672" t="str">
            <v>-</v>
          </cell>
          <cell r="H5672" t="str">
            <v>cell division cycle protein 123</v>
          </cell>
          <cell r="I5672" t="str">
            <v>Linkage Group III</v>
          </cell>
        </row>
        <row r="5673">
          <cell r="A5673" t="str">
            <v>NCU06498</v>
          </cell>
          <cell r="D5673">
            <v>1205</v>
          </cell>
          <cell r="E5673">
            <v>1635545</v>
          </cell>
          <cell r="F5673">
            <v>1636749</v>
          </cell>
          <cell r="G5673" t="str">
            <v>+</v>
          </cell>
          <cell r="H5673" t="str">
            <v>pre-mRNA-splicing factor cwc-21</v>
          </cell>
          <cell r="I5673" t="str">
            <v>Linkage Group III</v>
          </cell>
        </row>
        <row r="5674">
          <cell r="A5674" t="str">
            <v>NCU06499</v>
          </cell>
          <cell r="D5674">
            <v>3426</v>
          </cell>
          <cell r="E5674">
            <v>1637835</v>
          </cell>
          <cell r="F5674">
            <v>1641260</v>
          </cell>
          <cell r="G5674" t="str">
            <v>+</v>
          </cell>
          <cell r="H5674" t="str">
            <v>hypothetical protein</v>
          </cell>
          <cell r="I5674" t="str">
            <v>Linkage Group III</v>
          </cell>
        </row>
        <row r="5675">
          <cell r="A5675" t="str">
            <v>NCU06500</v>
          </cell>
          <cell r="D5675">
            <v>5026</v>
          </cell>
          <cell r="E5675">
            <v>1642120</v>
          </cell>
          <cell r="F5675">
            <v>1647145</v>
          </cell>
          <cell r="G5675" t="str">
            <v>-</v>
          </cell>
          <cell r="H5675" t="str">
            <v>cell division control protein 25</v>
          </cell>
          <cell r="I5675" t="str">
            <v>Linkage Group III</v>
          </cell>
          <cell r="J5675" t="str">
            <v>GO:0007163</v>
          </cell>
        </row>
        <row r="5676">
          <cell r="A5676" t="str">
            <v>NCU06503</v>
          </cell>
          <cell r="D5676">
            <v>3959</v>
          </cell>
          <cell r="E5676">
            <v>1661244</v>
          </cell>
          <cell r="F5676">
            <v>1665202</v>
          </cell>
          <cell r="G5676" t="str">
            <v>+</v>
          </cell>
          <cell r="H5676" t="str">
            <v>C2H2 finger domain-containing protein</v>
          </cell>
          <cell r="I5676" t="str">
            <v>Linkage Group III</v>
          </cell>
        </row>
        <row r="5677">
          <cell r="A5677" t="str">
            <v>NCU06504</v>
          </cell>
          <cell r="D5677">
            <v>1011</v>
          </cell>
          <cell r="E5677">
            <v>1666587</v>
          </cell>
          <cell r="F5677">
            <v>1667597</v>
          </cell>
          <cell r="G5677" t="str">
            <v>+</v>
          </cell>
          <cell r="H5677" t="str">
            <v>hypothetical protein</v>
          </cell>
          <cell r="I5677" t="str">
            <v>Linkage Group III</v>
          </cell>
        </row>
        <row r="5678">
          <cell r="A5678" t="str">
            <v>NCU06505</v>
          </cell>
          <cell r="D5678">
            <v>1428</v>
          </cell>
          <cell r="E5678">
            <v>1670900</v>
          </cell>
          <cell r="F5678">
            <v>1672327</v>
          </cell>
          <cell r="G5678" t="str">
            <v>+</v>
          </cell>
          <cell r="H5678" t="str">
            <v>glucanase B</v>
          </cell>
          <cell r="I5678" t="str">
            <v>Linkage Group III</v>
          </cell>
        </row>
        <row r="5679">
          <cell r="A5679" t="str">
            <v>NCU06506</v>
          </cell>
          <cell r="D5679">
            <v>2533</v>
          </cell>
          <cell r="E5679">
            <v>1673492</v>
          </cell>
          <cell r="F5679">
            <v>1676024</v>
          </cell>
          <cell r="G5679" t="str">
            <v>+</v>
          </cell>
          <cell r="H5679" t="str">
            <v>hypothetical protein</v>
          </cell>
          <cell r="I5679" t="str">
            <v>Linkage Group III</v>
          </cell>
          <cell r="J5679" t="str">
            <v>GO:0009416</v>
          </cell>
        </row>
        <row r="5680">
          <cell r="A5680" t="str">
            <v>NCU06507</v>
          </cell>
          <cell r="D5680">
            <v>1092</v>
          </cell>
          <cell r="E5680">
            <v>1678139</v>
          </cell>
          <cell r="F5680">
            <v>1679230</v>
          </cell>
          <cell r="G5680" t="str">
            <v>+</v>
          </cell>
          <cell r="H5680" t="str">
            <v>hypothetical protein</v>
          </cell>
          <cell r="I5680" t="str">
            <v>Linkage Group III</v>
          </cell>
        </row>
        <row r="5681">
          <cell r="A5681" t="str">
            <v>NCU06508</v>
          </cell>
          <cell r="B5681" t="str">
            <v>gpip-3</v>
          </cell>
          <cell r="D5681">
            <v>3382</v>
          </cell>
          <cell r="E5681">
            <v>1680135</v>
          </cell>
          <cell r="F5681">
            <v>1683516</v>
          </cell>
          <cell r="G5681" t="str">
            <v>-</v>
          </cell>
          <cell r="H5681" t="str">
            <v>glycosylphophatidylinositol anchor phosphoethanolamine transferase 3</v>
          </cell>
          <cell r="I5681" t="str">
            <v>Linkage Group III</v>
          </cell>
          <cell r="J5681" t="str">
            <v>GO:0009272,GO:0006506,GO:0048622,GO:0051278,GO:0048315,GO:0031505,GO:0040009</v>
          </cell>
        </row>
        <row r="5682">
          <cell r="A5682" t="str">
            <v>NCU06509</v>
          </cell>
          <cell r="D5682">
            <v>1985</v>
          </cell>
          <cell r="E5682">
            <v>1684270</v>
          </cell>
          <cell r="F5682">
            <v>1686254</v>
          </cell>
          <cell r="G5682" t="str">
            <v>-</v>
          </cell>
          <cell r="H5682" t="str">
            <v>hypothetical protein</v>
          </cell>
          <cell r="I5682" t="str">
            <v>Linkage Group III</v>
          </cell>
        </row>
        <row r="5683">
          <cell r="A5683" t="str">
            <v>NCU06511</v>
          </cell>
          <cell r="D5683">
            <v>2642</v>
          </cell>
          <cell r="E5683">
            <v>1694556</v>
          </cell>
          <cell r="F5683">
            <v>1697197</v>
          </cell>
          <cell r="G5683" t="str">
            <v>+</v>
          </cell>
          <cell r="H5683" t="str">
            <v>hypothetical protein</v>
          </cell>
          <cell r="I5683" t="str">
            <v>Linkage Group III</v>
          </cell>
        </row>
        <row r="5684">
          <cell r="A5684" t="str">
            <v>NCU06512</v>
          </cell>
          <cell r="D5684">
            <v>3467</v>
          </cell>
          <cell r="E5684">
            <v>1698305</v>
          </cell>
          <cell r="F5684">
            <v>1701771</v>
          </cell>
          <cell r="G5684" t="str">
            <v>-</v>
          </cell>
          <cell r="H5684" t="str">
            <v>methionine synthase</v>
          </cell>
          <cell r="I5684" t="str">
            <v>Linkage Group III</v>
          </cell>
          <cell r="J5684" t="str">
            <v>GO:0009086,GO:0005737,GO:0044030,GO:0003871</v>
          </cell>
        </row>
        <row r="5685">
          <cell r="A5685" t="str">
            <v>NCU06513</v>
          </cell>
          <cell r="D5685">
            <v>1448</v>
          </cell>
          <cell r="E5685">
            <v>1486331</v>
          </cell>
          <cell r="F5685">
            <v>1487778</v>
          </cell>
          <cell r="G5685" t="str">
            <v>+</v>
          </cell>
          <cell r="H5685" t="str">
            <v>hypothetical protein</v>
          </cell>
          <cell r="I5685" t="str">
            <v>Linkage Group IV</v>
          </cell>
        </row>
        <row r="5686">
          <cell r="A5686" t="str">
            <v>NCU06514</v>
          </cell>
          <cell r="D5686">
            <v>1256</v>
          </cell>
          <cell r="E5686">
            <v>1489046</v>
          </cell>
          <cell r="F5686">
            <v>1490301</v>
          </cell>
          <cell r="G5686" t="str">
            <v>-</v>
          </cell>
          <cell r="H5686" t="str">
            <v>hypothetical protein</v>
          </cell>
          <cell r="I5686" t="str">
            <v>Linkage Group IV</v>
          </cell>
        </row>
        <row r="5687">
          <cell r="A5687" t="str">
            <v>NCU06515</v>
          </cell>
          <cell r="D5687">
            <v>2307</v>
          </cell>
          <cell r="E5687">
            <v>1490622</v>
          </cell>
          <cell r="F5687">
            <v>1492928</v>
          </cell>
          <cell r="G5687" t="str">
            <v>-</v>
          </cell>
          <cell r="H5687" t="str">
            <v>hypothetical protein</v>
          </cell>
          <cell r="I5687" t="str">
            <v>Linkage Group IV</v>
          </cell>
        </row>
        <row r="5688">
          <cell r="A5688" t="str">
            <v>NCU06516</v>
          </cell>
          <cell r="D5688">
            <v>2583</v>
          </cell>
          <cell r="E5688">
            <v>1494061</v>
          </cell>
          <cell r="F5688">
            <v>1496643</v>
          </cell>
          <cell r="G5688" t="str">
            <v>-</v>
          </cell>
          <cell r="H5688" t="str">
            <v>hypothetical protein</v>
          </cell>
          <cell r="I5688" t="str">
            <v>Linkage Group IV</v>
          </cell>
        </row>
        <row r="5689">
          <cell r="A5689" t="str">
            <v>NCU06517</v>
          </cell>
          <cell r="D5689">
            <v>717</v>
          </cell>
          <cell r="E5689">
            <v>1502152</v>
          </cell>
          <cell r="F5689">
            <v>1502868</v>
          </cell>
          <cell r="G5689" t="str">
            <v>-</v>
          </cell>
          <cell r="H5689" t="str">
            <v>hypothetical protein</v>
          </cell>
          <cell r="I5689" t="str">
            <v>Linkage Group IV</v>
          </cell>
        </row>
        <row r="5690">
          <cell r="A5690" t="str">
            <v>NCU06518</v>
          </cell>
          <cell r="D5690">
            <v>1384</v>
          </cell>
          <cell r="E5690">
            <v>1504888</v>
          </cell>
          <cell r="F5690">
            <v>1506271</v>
          </cell>
          <cell r="G5690" t="str">
            <v>-</v>
          </cell>
          <cell r="H5690" t="str">
            <v>NADH-cytochrome b5 reductase 2</v>
          </cell>
          <cell r="I5690" t="str">
            <v>Linkage Group IV</v>
          </cell>
        </row>
        <row r="5691">
          <cell r="A5691" t="str">
            <v>NCU06519</v>
          </cell>
          <cell r="D5691">
            <v>2450</v>
          </cell>
          <cell r="E5691">
            <v>1507647</v>
          </cell>
          <cell r="F5691">
            <v>1510096</v>
          </cell>
          <cell r="G5691" t="str">
            <v>+</v>
          </cell>
          <cell r="H5691" t="str">
            <v>multidrug transporter</v>
          </cell>
          <cell r="I5691" t="str">
            <v>Linkage Group IV</v>
          </cell>
        </row>
        <row r="5692">
          <cell r="A5692" t="str">
            <v>NCU06520</v>
          </cell>
          <cell r="D5692">
            <v>2445</v>
          </cell>
          <cell r="E5692">
            <v>1510428</v>
          </cell>
          <cell r="F5692">
            <v>1512872</v>
          </cell>
          <cell r="G5692" t="str">
            <v>+</v>
          </cell>
          <cell r="H5692" t="str">
            <v>ATP-dependent RNA helicase dbp-7</v>
          </cell>
          <cell r="I5692" t="str">
            <v>Linkage Group IV</v>
          </cell>
        </row>
        <row r="5693">
          <cell r="A5693" t="str">
            <v>NCU06521</v>
          </cell>
          <cell r="D5693">
            <v>2527</v>
          </cell>
          <cell r="E5693">
            <v>1513674</v>
          </cell>
          <cell r="F5693">
            <v>1516200</v>
          </cell>
          <cell r="G5693" t="str">
            <v>-</v>
          </cell>
          <cell r="H5693" t="str">
            <v>RING-4</v>
          </cell>
          <cell r="I5693" t="str">
            <v>Linkage Group IV</v>
          </cell>
        </row>
        <row r="5694">
          <cell r="A5694" t="str">
            <v>NCU06522</v>
          </cell>
          <cell r="D5694">
            <v>1875</v>
          </cell>
          <cell r="E5694">
            <v>1516753</v>
          </cell>
          <cell r="F5694">
            <v>1518627</v>
          </cell>
          <cell r="G5694" t="str">
            <v>-</v>
          </cell>
          <cell r="H5694" t="str">
            <v>MFS maltose permease</v>
          </cell>
          <cell r="I5694" t="str">
            <v>Linkage Group IV</v>
          </cell>
        </row>
        <row r="5695">
          <cell r="A5695" t="str">
            <v>NCU06523</v>
          </cell>
          <cell r="D5695">
            <v>2299</v>
          </cell>
          <cell r="E5695">
            <v>1519863</v>
          </cell>
          <cell r="F5695">
            <v>1522161</v>
          </cell>
          <cell r="G5695" t="str">
            <v>+</v>
          </cell>
          <cell r="H5695" t="str">
            <v>alpha-glucosidase</v>
          </cell>
          <cell r="I5695" t="str">
            <v>Linkage Group IV</v>
          </cell>
        </row>
        <row r="5696">
          <cell r="A5696" t="str">
            <v>NCU06524</v>
          </cell>
          <cell r="D5696">
            <v>1422</v>
          </cell>
          <cell r="E5696">
            <v>1522556</v>
          </cell>
          <cell r="F5696">
            <v>1523977</v>
          </cell>
          <cell r="G5696" t="str">
            <v>-</v>
          </cell>
          <cell r="H5696" t="str">
            <v>protease inhibitor</v>
          </cell>
          <cell r="I5696" t="str">
            <v>Linkage Group IV</v>
          </cell>
        </row>
        <row r="5697">
          <cell r="A5697" t="str">
            <v>NCU06525</v>
          </cell>
          <cell r="D5697">
            <v>1792</v>
          </cell>
          <cell r="E5697">
            <v>1525844</v>
          </cell>
          <cell r="F5697">
            <v>1527635</v>
          </cell>
          <cell r="G5697" t="str">
            <v>-</v>
          </cell>
          <cell r="H5697" t="str">
            <v>hypothetical protein</v>
          </cell>
          <cell r="I5697" t="str">
            <v>Linkage Group IV</v>
          </cell>
        </row>
        <row r="5698">
          <cell r="A5698" t="str">
            <v>NCU06526</v>
          </cell>
          <cell r="D5698">
            <v>1722</v>
          </cell>
          <cell r="E5698">
            <v>1528613</v>
          </cell>
          <cell r="F5698">
            <v>1530334</v>
          </cell>
          <cell r="G5698" t="str">
            <v>-</v>
          </cell>
          <cell r="H5698" t="str">
            <v>hypothetical protein</v>
          </cell>
          <cell r="I5698" t="str">
            <v>Linkage Group IV</v>
          </cell>
        </row>
        <row r="5699">
          <cell r="A5699" t="str">
            <v>NCU06529</v>
          </cell>
          <cell r="D5699">
            <v>421</v>
          </cell>
          <cell r="E5699">
            <v>1537461</v>
          </cell>
          <cell r="F5699">
            <v>1537881</v>
          </cell>
          <cell r="G5699" t="str">
            <v>-</v>
          </cell>
          <cell r="H5699" t="str">
            <v>hypothetical protein</v>
          </cell>
          <cell r="I5699" t="str">
            <v>Linkage Group IV</v>
          </cell>
        </row>
        <row r="5700">
          <cell r="A5700" t="str">
            <v>NCU06530</v>
          </cell>
          <cell r="D5700">
            <v>1652</v>
          </cell>
          <cell r="E5700">
            <v>1538429</v>
          </cell>
          <cell r="F5700">
            <v>1540080</v>
          </cell>
          <cell r="G5700" t="str">
            <v>-</v>
          </cell>
          <cell r="H5700" t="str">
            <v>palmitoyl-protein thioesterase</v>
          </cell>
          <cell r="I5700" t="str">
            <v>Linkage Group IV</v>
          </cell>
        </row>
        <row r="5701">
          <cell r="A5701" t="str">
            <v>NCU06531</v>
          </cell>
          <cell r="D5701">
            <v>2006</v>
          </cell>
          <cell r="E5701">
            <v>1541584</v>
          </cell>
          <cell r="F5701">
            <v>1543589</v>
          </cell>
          <cell r="G5701" t="str">
            <v>-</v>
          </cell>
          <cell r="H5701" t="str">
            <v>hypothetical protein</v>
          </cell>
          <cell r="I5701" t="str">
            <v>Linkage Group IV</v>
          </cell>
        </row>
        <row r="5702">
          <cell r="A5702" t="str">
            <v>NCU06532</v>
          </cell>
          <cell r="D5702">
            <v>2099</v>
          </cell>
          <cell r="E5702">
            <v>1545157</v>
          </cell>
          <cell r="F5702">
            <v>1547255</v>
          </cell>
          <cell r="G5702" t="str">
            <v>-</v>
          </cell>
          <cell r="H5702" t="str">
            <v>dihydroorotate reductase PyrE</v>
          </cell>
          <cell r="I5702" t="str">
            <v>Linkage Group IV</v>
          </cell>
        </row>
        <row r="5703">
          <cell r="A5703" t="str">
            <v>NCU06533</v>
          </cell>
          <cell r="D5703">
            <v>1749</v>
          </cell>
          <cell r="E5703">
            <v>1547939</v>
          </cell>
          <cell r="F5703">
            <v>1549687</v>
          </cell>
          <cell r="G5703" t="str">
            <v>-</v>
          </cell>
          <cell r="H5703" t="str">
            <v>hypothetical protein</v>
          </cell>
          <cell r="I5703" t="str">
            <v>Linkage Group IV</v>
          </cell>
        </row>
        <row r="5704">
          <cell r="A5704" t="str">
            <v>NCU06534</v>
          </cell>
          <cell r="D5704">
            <v>5512</v>
          </cell>
          <cell r="E5704">
            <v>1553158</v>
          </cell>
          <cell r="F5704">
            <v>1558669</v>
          </cell>
          <cell r="G5704" t="str">
            <v>-</v>
          </cell>
          <cell r="H5704" t="str">
            <v>hypothetical protein</v>
          </cell>
          <cell r="I5704" t="str">
            <v>Linkage Group IV</v>
          </cell>
        </row>
        <row r="5705">
          <cell r="A5705" t="str">
            <v>NCU06536</v>
          </cell>
          <cell r="D5705">
            <v>3897</v>
          </cell>
          <cell r="E5705">
            <v>1561042</v>
          </cell>
          <cell r="F5705">
            <v>1564938</v>
          </cell>
          <cell r="G5705" t="str">
            <v>+</v>
          </cell>
          <cell r="H5705" t="str">
            <v>hypothetical protein</v>
          </cell>
          <cell r="I5705" t="str">
            <v>Linkage Group IV</v>
          </cell>
        </row>
        <row r="5706">
          <cell r="A5706" t="str">
            <v>NCU06537</v>
          </cell>
          <cell r="D5706">
            <v>2228</v>
          </cell>
          <cell r="E5706">
            <v>1567074</v>
          </cell>
          <cell r="F5706">
            <v>1569301</v>
          </cell>
          <cell r="G5706" t="str">
            <v>-</v>
          </cell>
          <cell r="H5706" t="str">
            <v>hypothetical protein</v>
          </cell>
          <cell r="I5706" t="str">
            <v>Linkage Group IV</v>
          </cell>
        </row>
        <row r="5707">
          <cell r="A5707" t="str">
            <v>NCU06538</v>
          </cell>
          <cell r="D5707">
            <v>3051</v>
          </cell>
          <cell r="E5707">
            <v>1570368</v>
          </cell>
          <cell r="F5707">
            <v>1573418</v>
          </cell>
          <cell r="G5707" t="str">
            <v>-</v>
          </cell>
          <cell r="H5707" t="str">
            <v>hypothetical protein</v>
          </cell>
          <cell r="I5707" t="str">
            <v>Linkage Group IV</v>
          </cell>
        </row>
        <row r="5708">
          <cell r="A5708" t="str">
            <v>NCU06539</v>
          </cell>
          <cell r="D5708">
            <v>1750</v>
          </cell>
          <cell r="E5708">
            <v>1575170</v>
          </cell>
          <cell r="F5708">
            <v>1576919</v>
          </cell>
          <cell r="G5708" t="str">
            <v>+</v>
          </cell>
          <cell r="H5708" t="str">
            <v>hypothetical protein</v>
          </cell>
          <cell r="I5708" t="str">
            <v>Linkage Group IV</v>
          </cell>
        </row>
        <row r="5709">
          <cell r="A5709" t="str">
            <v>NCU06540</v>
          </cell>
          <cell r="D5709">
            <v>3969</v>
          </cell>
          <cell r="E5709">
            <v>1576863</v>
          </cell>
          <cell r="F5709">
            <v>1580831</v>
          </cell>
          <cell r="G5709" t="str">
            <v>-</v>
          </cell>
          <cell r="H5709" t="str">
            <v>topisomerase II associated protein</v>
          </cell>
          <cell r="I5709" t="str">
            <v>Linkage Group IV</v>
          </cell>
        </row>
        <row r="5710">
          <cell r="A5710" t="str">
            <v>NCU06541</v>
          </cell>
          <cell r="D5710">
            <v>2356</v>
          </cell>
          <cell r="E5710">
            <v>1582582</v>
          </cell>
          <cell r="F5710">
            <v>1584937</v>
          </cell>
          <cell r="G5710" t="str">
            <v>+</v>
          </cell>
          <cell r="H5710" t="str">
            <v>alpha-1,2 mannosyltransferase KTR1</v>
          </cell>
          <cell r="I5710" t="str">
            <v>Linkage Group IV</v>
          </cell>
        </row>
        <row r="5711">
          <cell r="A5711" t="str">
            <v>NCU06542</v>
          </cell>
          <cell r="D5711">
            <v>1061</v>
          </cell>
          <cell r="E5711">
            <v>1584862</v>
          </cell>
          <cell r="F5711">
            <v>1585922</v>
          </cell>
          <cell r="G5711" t="str">
            <v>-</v>
          </cell>
          <cell r="H5711" t="str">
            <v>mitochondrial 30S ribosomal protein S12</v>
          </cell>
          <cell r="I5711" t="str">
            <v>Linkage Group IV</v>
          </cell>
        </row>
        <row r="5712">
          <cell r="A5712" t="str">
            <v>NCU06543</v>
          </cell>
          <cell r="D5712">
            <v>1864</v>
          </cell>
          <cell r="E5712">
            <v>1587077</v>
          </cell>
          <cell r="F5712">
            <v>1588940</v>
          </cell>
          <cell r="G5712" t="str">
            <v>+</v>
          </cell>
          <cell r="H5712" t="str">
            <v>acyl-CoA dehydrogenase</v>
          </cell>
          <cell r="I5712" t="str">
            <v>Linkage Group IV</v>
          </cell>
        </row>
        <row r="5713">
          <cell r="A5713" t="str">
            <v>NCU06544</v>
          </cell>
          <cell r="D5713">
            <v>4020</v>
          </cell>
          <cell r="E5713">
            <v>1591451</v>
          </cell>
          <cell r="F5713">
            <v>1595470</v>
          </cell>
          <cell r="G5713" t="str">
            <v>+</v>
          </cell>
          <cell r="H5713" t="str">
            <v>protein kinase C-like protein</v>
          </cell>
          <cell r="I5713" t="str">
            <v>Linkage Group IV</v>
          </cell>
          <cell r="J5713" t="str">
            <v>GO:0006468</v>
          </cell>
        </row>
        <row r="5714">
          <cell r="A5714" t="str">
            <v>NCU06546</v>
          </cell>
          <cell r="D5714">
            <v>1662</v>
          </cell>
          <cell r="E5714">
            <v>1596070</v>
          </cell>
          <cell r="F5714">
            <v>1597731</v>
          </cell>
          <cell r="G5714" t="str">
            <v>-</v>
          </cell>
          <cell r="H5714" t="str">
            <v>hypothetical protein</v>
          </cell>
          <cell r="I5714" t="str">
            <v>Linkage Group IV</v>
          </cell>
        </row>
        <row r="5715">
          <cell r="A5715" t="str">
            <v>NCU06547</v>
          </cell>
          <cell r="D5715">
            <v>1875</v>
          </cell>
          <cell r="E5715">
            <v>1598640</v>
          </cell>
          <cell r="F5715">
            <v>1600514</v>
          </cell>
          <cell r="G5715" t="str">
            <v>+</v>
          </cell>
          <cell r="H5715" t="str">
            <v>hypothetical protein</v>
          </cell>
          <cell r="I5715" t="str">
            <v>Linkage Group IV</v>
          </cell>
        </row>
        <row r="5716">
          <cell r="A5716" t="str">
            <v>NCU06548</v>
          </cell>
          <cell r="D5716">
            <v>3921</v>
          </cell>
          <cell r="E5716">
            <v>1601237</v>
          </cell>
          <cell r="F5716">
            <v>1605157</v>
          </cell>
          <cell r="G5716" t="str">
            <v>+</v>
          </cell>
          <cell r="H5716" t="str">
            <v>hypothetical protein</v>
          </cell>
          <cell r="I5716" t="str">
            <v>Linkage Group IV</v>
          </cell>
        </row>
        <row r="5717">
          <cell r="A5717" t="str">
            <v>NCU06549</v>
          </cell>
          <cell r="B5717" t="str">
            <v>pdx-2</v>
          </cell>
          <cell r="D5717">
            <v>1973</v>
          </cell>
          <cell r="E5717">
            <v>1605193</v>
          </cell>
          <cell r="F5717">
            <v>1607165</v>
          </cell>
          <cell r="G5717" t="str">
            <v>-</v>
          </cell>
          <cell r="H5717" t="str">
            <v>pyridoxine 2</v>
          </cell>
          <cell r="I5717" t="str">
            <v>Linkage Group IV</v>
          </cell>
          <cell r="J5717" t="str">
            <v>GO:0009416</v>
          </cell>
        </row>
        <row r="5718">
          <cell r="A5718" t="str">
            <v>NCU06550</v>
          </cell>
          <cell r="B5718" t="str">
            <v>pdx-1</v>
          </cell>
          <cell r="D5718">
            <v>1383</v>
          </cell>
          <cell r="E5718">
            <v>1608319</v>
          </cell>
          <cell r="F5718">
            <v>1609701</v>
          </cell>
          <cell r="G5718" t="str">
            <v>+</v>
          </cell>
          <cell r="H5718" t="str">
            <v>pyridoxine 1</v>
          </cell>
          <cell r="I5718" t="str">
            <v>Linkage Group IV</v>
          </cell>
          <cell r="J5718" t="str">
            <v>GO:0008614,GO:0009228,GO:0005515</v>
          </cell>
        </row>
        <row r="5719">
          <cell r="A5719" t="str">
            <v>NCU06551</v>
          </cell>
          <cell r="D5719">
            <v>1499</v>
          </cell>
          <cell r="E5719">
            <v>1609938</v>
          </cell>
          <cell r="F5719">
            <v>1611436</v>
          </cell>
          <cell r="G5719" t="str">
            <v>-</v>
          </cell>
          <cell r="H5719" t="str">
            <v>hypothetical protein</v>
          </cell>
          <cell r="I5719" t="str">
            <v>Linkage Group IV</v>
          </cell>
        </row>
        <row r="5720">
          <cell r="A5720" t="str">
            <v>NCU06552</v>
          </cell>
          <cell r="D5720">
            <v>1547</v>
          </cell>
          <cell r="E5720">
            <v>1614236</v>
          </cell>
          <cell r="F5720">
            <v>1615782</v>
          </cell>
          <cell r="G5720" t="str">
            <v>+</v>
          </cell>
          <cell r="H5720" t="str">
            <v>dolichyl-P-Man:Man(5)GlcNAc(2)-PP-dolichyl mannosyltransferase</v>
          </cell>
          <cell r="I5720" t="str">
            <v>Linkage Group IV</v>
          </cell>
        </row>
        <row r="5721">
          <cell r="A5721" t="str">
            <v>NCU06553</v>
          </cell>
          <cell r="D5721">
            <v>489</v>
          </cell>
          <cell r="E5721">
            <v>1615815</v>
          </cell>
          <cell r="F5721">
            <v>1616303</v>
          </cell>
          <cell r="G5721" t="str">
            <v>-</v>
          </cell>
          <cell r="H5721" t="str">
            <v>hypothetical protein</v>
          </cell>
          <cell r="I5721" t="str">
            <v>Linkage Group IV</v>
          </cell>
        </row>
        <row r="5722">
          <cell r="A5722" t="str">
            <v>NCU06554</v>
          </cell>
          <cell r="D5722">
            <v>1265</v>
          </cell>
          <cell r="E5722">
            <v>1617089</v>
          </cell>
          <cell r="F5722">
            <v>1618353</v>
          </cell>
          <cell r="G5722" t="str">
            <v>+</v>
          </cell>
          <cell r="H5722" t="str">
            <v>phosphoserine phosphatase</v>
          </cell>
          <cell r="I5722" t="str">
            <v>Linkage Group IV</v>
          </cell>
          <cell r="J5722" t="str">
            <v>GO:0009416</v>
          </cell>
        </row>
        <row r="5723">
          <cell r="A5723" t="str">
            <v>NCU06555</v>
          </cell>
          <cell r="D5723">
            <v>1001</v>
          </cell>
          <cell r="E5723">
            <v>1619467</v>
          </cell>
          <cell r="F5723">
            <v>1620467</v>
          </cell>
          <cell r="G5723" t="str">
            <v>+</v>
          </cell>
          <cell r="H5723" t="str">
            <v>hypothetical protein</v>
          </cell>
          <cell r="I5723" t="str">
            <v>Linkage Group IV</v>
          </cell>
        </row>
        <row r="5724">
          <cell r="A5724" t="str">
            <v>NCU06556</v>
          </cell>
          <cell r="D5724">
            <v>1236</v>
          </cell>
          <cell r="E5724">
            <v>1621145</v>
          </cell>
          <cell r="F5724">
            <v>1622380</v>
          </cell>
          <cell r="G5724" t="str">
            <v>+</v>
          </cell>
          <cell r="H5724" t="str">
            <v>thioredoxin II</v>
          </cell>
          <cell r="I5724" t="str">
            <v>Linkage Group IV</v>
          </cell>
        </row>
        <row r="5725">
          <cell r="A5725" t="str">
            <v>NCU06557</v>
          </cell>
          <cell r="D5725">
            <v>2600</v>
          </cell>
          <cell r="E5725">
            <v>1622387</v>
          </cell>
          <cell r="F5725">
            <v>1624986</v>
          </cell>
          <cell r="G5725" t="str">
            <v>-</v>
          </cell>
          <cell r="H5725" t="str">
            <v>hypothetical protein</v>
          </cell>
          <cell r="I5725" t="str">
            <v>Linkage Group IV</v>
          </cell>
        </row>
        <row r="5726">
          <cell r="A5726" t="str">
            <v>NCU06558</v>
          </cell>
          <cell r="D5726">
            <v>1388</v>
          </cell>
          <cell r="E5726">
            <v>1626485</v>
          </cell>
          <cell r="F5726">
            <v>1627872</v>
          </cell>
          <cell r="G5726" t="str">
            <v>+</v>
          </cell>
          <cell r="H5726" t="str">
            <v>D-amino-acid oxidase</v>
          </cell>
          <cell r="I5726" t="str">
            <v>Linkage Group IV</v>
          </cell>
        </row>
        <row r="5727">
          <cell r="A5727" t="str">
            <v>NCU06559</v>
          </cell>
          <cell r="D5727">
            <v>1858</v>
          </cell>
          <cell r="E5727">
            <v>1627967</v>
          </cell>
          <cell r="F5727">
            <v>1629824</v>
          </cell>
          <cell r="G5727" t="str">
            <v>-</v>
          </cell>
          <cell r="H5727" t="str">
            <v>3-hydroxyisobutyrate dehydrogenase</v>
          </cell>
          <cell r="I5727" t="str">
            <v>Linkage Group IV</v>
          </cell>
        </row>
        <row r="5728">
          <cell r="A5728" t="str">
            <v>NCU06560</v>
          </cell>
          <cell r="D5728">
            <v>2485</v>
          </cell>
          <cell r="E5728">
            <v>1630236</v>
          </cell>
          <cell r="F5728">
            <v>1632720</v>
          </cell>
          <cell r="G5728" t="str">
            <v>-</v>
          </cell>
          <cell r="H5728" t="str">
            <v>hypothetical protein</v>
          </cell>
          <cell r="I5728" t="str">
            <v>Linkage Group IV</v>
          </cell>
        </row>
        <row r="5729">
          <cell r="A5729" t="str">
            <v>NCU06561</v>
          </cell>
          <cell r="D5729">
            <v>2288</v>
          </cell>
          <cell r="E5729">
            <v>1634872</v>
          </cell>
          <cell r="F5729">
            <v>1637159</v>
          </cell>
          <cell r="G5729" t="str">
            <v>+</v>
          </cell>
          <cell r="H5729" t="str">
            <v>rho-gdp dissociation inhibitor</v>
          </cell>
          <cell r="I5729" t="str">
            <v>Linkage Group IV</v>
          </cell>
          <cell r="J5729" t="str">
            <v>GO:0005737,GO:0042268,GO:0040009</v>
          </cell>
        </row>
        <row r="5730">
          <cell r="A5730" t="str">
            <v>NCU06563</v>
          </cell>
          <cell r="D5730">
            <v>2037</v>
          </cell>
          <cell r="E5730">
            <v>1637071</v>
          </cell>
          <cell r="F5730">
            <v>1639107</v>
          </cell>
          <cell r="G5730" t="str">
            <v>-</v>
          </cell>
          <cell r="H5730" t="str">
            <v>serine/threonine-protein phosphatase PP2A catalytic subunit</v>
          </cell>
          <cell r="I5730" t="str">
            <v>Linkage Group IV</v>
          </cell>
          <cell r="J5730" t="str">
            <v>GO:0005634,GO:0005737,GO:0005977</v>
          </cell>
        </row>
        <row r="5731">
          <cell r="A5731" t="str">
            <v>NCU06565</v>
          </cell>
          <cell r="D5731">
            <v>3045</v>
          </cell>
          <cell r="E5731">
            <v>1641449</v>
          </cell>
          <cell r="F5731">
            <v>1644493</v>
          </cell>
          <cell r="G5731" t="str">
            <v>+</v>
          </cell>
          <cell r="H5731" t="str">
            <v>hypothetical protein</v>
          </cell>
          <cell r="I5731" t="str">
            <v>Linkage Group IV</v>
          </cell>
        </row>
        <row r="5732">
          <cell r="A5732" t="str">
            <v>NCU06566</v>
          </cell>
          <cell r="D5732">
            <v>3207</v>
          </cell>
          <cell r="E5732">
            <v>1645669</v>
          </cell>
          <cell r="F5732">
            <v>1648875</v>
          </cell>
          <cell r="G5732" t="str">
            <v>-</v>
          </cell>
          <cell r="H5732" t="str">
            <v>hypothetical protein</v>
          </cell>
          <cell r="I5732" t="str">
            <v>Linkage Group IV</v>
          </cell>
        </row>
        <row r="5733">
          <cell r="A5733" t="str">
            <v>NCU06568</v>
          </cell>
          <cell r="D5733">
            <v>1951</v>
          </cell>
          <cell r="E5733">
            <v>1657267</v>
          </cell>
          <cell r="F5733">
            <v>1659217</v>
          </cell>
          <cell r="G5733" t="str">
            <v>+</v>
          </cell>
          <cell r="H5733" t="str">
            <v>kinetochore protein nuf2</v>
          </cell>
          <cell r="I5733" t="str">
            <v>Linkage Group IV</v>
          </cell>
        </row>
        <row r="5734">
          <cell r="A5734" t="str">
            <v>NCU06569</v>
          </cell>
          <cell r="D5734">
            <v>2671</v>
          </cell>
          <cell r="E5734">
            <v>1661353</v>
          </cell>
          <cell r="F5734">
            <v>1664023</v>
          </cell>
          <cell r="G5734" t="str">
            <v>+</v>
          </cell>
          <cell r="H5734" t="str">
            <v>AP-3 adaptor complex subunit beta</v>
          </cell>
          <cell r="I5734" t="str">
            <v>Linkage Group IV</v>
          </cell>
        </row>
        <row r="5735">
          <cell r="A5735" t="str">
            <v>NCU06570</v>
          </cell>
          <cell r="D5735">
            <v>333</v>
          </cell>
          <cell r="E5735">
            <v>1664989</v>
          </cell>
          <cell r="F5735">
            <v>1665321</v>
          </cell>
          <cell r="G5735" t="str">
            <v>-</v>
          </cell>
          <cell r="H5735" t="str">
            <v>hypothetical protein</v>
          </cell>
          <cell r="I5735" t="str">
            <v>Linkage Group IV</v>
          </cell>
        </row>
        <row r="5736">
          <cell r="A5736" t="str">
            <v>NCU06571</v>
          </cell>
          <cell r="D5736">
            <v>1419</v>
          </cell>
          <cell r="E5736">
            <v>1668618</v>
          </cell>
          <cell r="F5736">
            <v>1670036</v>
          </cell>
          <cell r="G5736" t="str">
            <v>-</v>
          </cell>
          <cell r="H5736" t="str">
            <v>hypothetical protein</v>
          </cell>
          <cell r="I5736" t="str">
            <v>Linkage Group IV</v>
          </cell>
        </row>
        <row r="5737">
          <cell r="A5737" t="str">
            <v>NCU06572</v>
          </cell>
          <cell r="D5737">
            <v>900</v>
          </cell>
          <cell r="E5737">
            <v>1670970</v>
          </cell>
          <cell r="F5737">
            <v>1671869</v>
          </cell>
          <cell r="G5737" t="str">
            <v>+</v>
          </cell>
          <cell r="H5737" t="str">
            <v>hypothetical protein</v>
          </cell>
          <cell r="I5737" t="str">
            <v>Linkage Group IV</v>
          </cell>
        </row>
        <row r="5738">
          <cell r="A5738" t="str">
            <v>NCU06573</v>
          </cell>
          <cell r="D5738">
            <v>2431</v>
          </cell>
          <cell r="E5738">
            <v>1672418</v>
          </cell>
          <cell r="F5738">
            <v>1674848</v>
          </cell>
          <cell r="G5738" t="str">
            <v>+</v>
          </cell>
          <cell r="H5738" t="str">
            <v>chlorogenic acid esterase</v>
          </cell>
          <cell r="I5738" t="str">
            <v>Linkage Group IV</v>
          </cell>
        </row>
        <row r="5739">
          <cell r="A5739" t="str">
            <v>NCU06574</v>
          </cell>
          <cell r="D5739">
            <v>2334</v>
          </cell>
          <cell r="E5739">
            <v>1675264</v>
          </cell>
          <cell r="F5739">
            <v>1677597</v>
          </cell>
          <cell r="G5739" t="str">
            <v>+</v>
          </cell>
          <cell r="H5739" t="str">
            <v>hypothetical protein</v>
          </cell>
          <cell r="I5739" t="str">
            <v>Linkage Group IV</v>
          </cell>
        </row>
        <row r="5740">
          <cell r="A5740" t="str">
            <v>NCU06575</v>
          </cell>
          <cell r="D5740">
            <v>1273</v>
          </cell>
          <cell r="E5740">
            <v>1678855</v>
          </cell>
          <cell r="F5740">
            <v>1680127</v>
          </cell>
          <cell r="G5740" t="str">
            <v>+</v>
          </cell>
          <cell r="H5740" t="str">
            <v>hypothetical protein</v>
          </cell>
          <cell r="I5740" t="str">
            <v>Linkage Group IV</v>
          </cell>
        </row>
        <row r="5741">
          <cell r="A5741" t="str">
            <v>NCU06576</v>
          </cell>
          <cell r="D5741">
            <v>1785</v>
          </cell>
          <cell r="E5741">
            <v>1680513</v>
          </cell>
          <cell r="F5741">
            <v>1682297</v>
          </cell>
          <cell r="G5741" t="str">
            <v>+</v>
          </cell>
          <cell r="H5741" t="str">
            <v>hypothetical protein</v>
          </cell>
          <cell r="I5741" t="str">
            <v>Linkage Group IV</v>
          </cell>
        </row>
        <row r="5742">
          <cell r="A5742" t="str">
            <v>NCU06577</v>
          </cell>
          <cell r="C5742" t="str">
            <v>rev7</v>
          </cell>
          <cell r="D5742">
            <v>1230</v>
          </cell>
          <cell r="E5742">
            <v>1683481</v>
          </cell>
          <cell r="F5742">
            <v>1684710</v>
          </cell>
          <cell r="G5742" t="str">
            <v>-</v>
          </cell>
          <cell r="H5742" t="str">
            <v>MUS26</v>
          </cell>
          <cell r="I5742" t="str">
            <v>Linkage Group IV</v>
          </cell>
          <cell r="J5742" t="str">
            <v>GO:0042276</v>
          </cell>
        </row>
        <row r="5743">
          <cell r="A5743" t="str">
            <v>NCU06578</v>
          </cell>
          <cell r="D5743">
            <v>3695</v>
          </cell>
          <cell r="E5743">
            <v>1685332</v>
          </cell>
          <cell r="F5743">
            <v>1689026</v>
          </cell>
          <cell r="G5743" t="str">
            <v>+</v>
          </cell>
          <cell r="H5743" t="str">
            <v>KapG</v>
          </cell>
          <cell r="I5743" t="str">
            <v>Linkage Group IV</v>
          </cell>
        </row>
        <row r="5744">
          <cell r="A5744" t="str">
            <v>NCU06579</v>
          </cell>
          <cell r="D5744">
            <v>4921</v>
          </cell>
          <cell r="E5744">
            <v>1690471</v>
          </cell>
          <cell r="F5744">
            <v>1695391</v>
          </cell>
          <cell r="G5744" t="str">
            <v>-</v>
          </cell>
          <cell r="H5744" t="str">
            <v>hypothetical protein</v>
          </cell>
          <cell r="I5744" t="str">
            <v>Linkage Group IV</v>
          </cell>
        </row>
        <row r="5745">
          <cell r="A5745" t="str">
            <v>NCU06581</v>
          </cell>
          <cell r="D5745">
            <v>807</v>
          </cell>
          <cell r="E5745">
            <v>1702411</v>
          </cell>
          <cell r="F5745">
            <v>1703217</v>
          </cell>
          <cell r="G5745" t="str">
            <v>-</v>
          </cell>
          <cell r="H5745" t="str">
            <v>hypothetical protein</v>
          </cell>
          <cell r="I5745" t="str">
            <v>Linkage Group IV</v>
          </cell>
        </row>
        <row r="5746">
          <cell r="A5746" t="str">
            <v>NCU06582</v>
          </cell>
          <cell r="D5746">
            <v>2740</v>
          </cell>
          <cell r="E5746">
            <v>1703777</v>
          </cell>
          <cell r="F5746">
            <v>1706516</v>
          </cell>
          <cell r="G5746" t="str">
            <v>-</v>
          </cell>
          <cell r="H5746" t="str">
            <v>hypothetical protein</v>
          </cell>
          <cell r="I5746" t="str">
            <v>Linkage Group IV</v>
          </cell>
        </row>
        <row r="5747">
          <cell r="A5747" t="str">
            <v>NCU06583</v>
          </cell>
          <cell r="D5747">
            <v>4963</v>
          </cell>
          <cell r="E5747">
            <v>1708538</v>
          </cell>
          <cell r="F5747">
            <v>1713500</v>
          </cell>
          <cell r="G5747" t="str">
            <v>+</v>
          </cell>
          <cell r="H5747" t="str">
            <v>hypothetical protein</v>
          </cell>
          <cell r="I5747" t="str">
            <v>Linkage Group IV</v>
          </cell>
        </row>
        <row r="5748">
          <cell r="A5748" t="str">
            <v>NCU06584</v>
          </cell>
          <cell r="D5748">
            <v>3306</v>
          </cell>
          <cell r="E5748">
            <v>1716991</v>
          </cell>
          <cell r="F5748">
            <v>1720296</v>
          </cell>
          <cell r="G5748" t="str">
            <v>-</v>
          </cell>
          <cell r="H5748" t="str">
            <v>hypothetical protein</v>
          </cell>
          <cell r="I5748" t="str">
            <v>Linkage Group IV</v>
          </cell>
        </row>
        <row r="5749">
          <cell r="A5749" t="str">
            <v>NCU06585</v>
          </cell>
          <cell r="D5749">
            <v>3332</v>
          </cell>
          <cell r="E5749">
            <v>1722174</v>
          </cell>
          <cell r="F5749">
            <v>1725505</v>
          </cell>
          <cell r="G5749" t="str">
            <v>-</v>
          </cell>
          <cell r="H5749" t="str">
            <v>Rad4 family protein</v>
          </cell>
          <cell r="I5749" t="str">
            <v>Linkage Group IV</v>
          </cell>
        </row>
        <row r="5750">
          <cell r="A5750" t="str">
            <v>NCU06586</v>
          </cell>
          <cell r="D5750">
            <v>1514</v>
          </cell>
          <cell r="E5750">
            <v>1726274</v>
          </cell>
          <cell r="F5750">
            <v>1727787</v>
          </cell>
          <cell r="G5750" t="str">
            <v>+</v>
          </cell>
          <cell r="H5750" t="str">
            <v>AN1 zinc finger protein</v>
          </cell>
          <cell r="I5750" t="str">
            <v>Linkage Group IV</v>
          </cell>
        </row>
        <row r="5751">
          <cell r="A5751" t="str">
            <v>NCU06587</v>
          </cell>
          <cell r="D5751">
            <v>1287</v>
          </cell>
          <cell r="E5751">
            <v>1727695</v>
          </cell>
          <cell r="F5751">
            <v>1728981</v>
          </cell>
          <cell r="G5751" t="str">
            <v>-</v>
          </cell>
          <cell r="H5751" t="str">
            <v>hypothetical protein</v>
          </cell>
          <cell r="I5751" t="str">
            <v>Linkage Group IV</v>
          </cell>
        </row>
        <row r="5752">
          <cell r="A5752" t="str">
            <v>NCU06588</v>
          </cell>
          <cell r="D5752">
            <v>1407</v>
          </cell>
          <cell r="E5752">
            <v>1729248</v>
          </cell>
          <cell r="F5752">
            <v>1730654</v>
          </cell>
          <cell r="G5752" t="str">
            <v>+</v>
          </cell>
          <cell r="H5752" t="str">
            <v>hypothetical protein</v>
          </cell>
          <cell r="I5752" t="str">
            <v>Linkage Group IV</v>
          </cell>
        </row>
        <row r="5753">
          <cell r="A5753" t="str">
            <v>NCU06589</v>
          </cell>
          <cell r="D5753">
            <v>903</v>
          </cell>
          <cell r="E5753">
            <v>1731557</v>
          </cell>
          <cell r="F5753">
            <v>1732459</v>
          </cell>
          <cell r="G5753" t="str">
            <v>-</v>
          </cell>
          <cell r="H5753" t="str">
            <v>hypothetical protein</v>
          </cell>
          <cell r="I5753" t="str">
            <v>Linkage Group IV</v>
          </cell>
        </row>
        <row r="5754">
          <cell r="A5754" t="str">
            <v>NCU06590</v>
          </cell>
          <cell r="D5754">
            <v>1218</v>
          </cell>
          <cell r="E5754">
            <v>1733952</v>
          </cell>
          <cell r="F5754">
            <v>1735169</v>
          </cell>
          <cell r="G5754" t="str">
            <v>-</v>
          </cell>
          <cell r="H5754" t="str">
            <v>hypothetical protein</v>
          </cell>
          <cell r="I5754" t="str">
            <v>Linkage Group IV</v>
          </cell>
        </row>
        <row r="5755">
          <cell r="A5755" t="str">
            <v>NCU06591</v>
          </cell>
          <cell r="D5755">
            <v>1102</v>
          </cell>
          <cell r="E5755">
            <v>1736377</v>
          </cell>
          <cell r="F5755">
            <v>1737478</v>
          </cell>
          <cell r="G5755" t="str">
            <v>+</v>
          </cell>
          <cell r="H5755" t="str">
            <v>hypothetical protein</v>
          </cell>
          <cell r="I5755" t="str">
            <v>Linkage Group IV</v>
          </cell>
        </row>
        <row r="5756">
          <cell r="A5756" t="str">
            <v>NCU06592</v>
          </cell>
          <cell r="D5756">
            <v>1802</v>
          </cell>
          <cell r="E5756">
            <v>1738837</v>
          </cell>
          <cell r="F5756">
            <v>1740638</v>
          </cell>
          <cell r="G5756" t="str">
            <v>+</v>
          </cell>
          <cell r="H5756" t="str">
            <v>hypothetical protein</v>
          </cell>
          <cell r="I5756" t="str">
            <v>Linkage Group IV</v>
          </cell>
        </row>
        <row r="5757">
          <cell r="A5757" t="str">
            <v>NCU06593</v>
          </cell>
          <cell r="D5757">
            <v>2775</v>
          </cell>
          <cell r="E5757">
            <v>1740909</v>
          </cell>
          <cell r="F5757">
            <v>1743683</v>
          </cell>
          <cell r="G5757" t="str">
            <v>-</v>
          </cell>
          <cell r="H5757" t="str">
            <v>MAP kinase activator</v>
          </cell>
          <cell r="I5757" t="str">
            <v>Linkage Group IV</v>
          </cell>
          <cell r="J5757" t="str">
            <v>GO:0007163</v>
          </cell>
        </row>
        <row r="5758">
          <cell r="A5758" t="str">
            <v>NCU06594</v>
          </cell>
          <cell r="D5758">
            <v>1995</v>
          </cell>
          <cell r="E5758">
            <v>1748494</v>
          </cell>
          <cell r="F5758">
            <v>1750488</v>
          </cell>
          <cell r="G5758" t="str">
            <v>-</v>
          </cell>
          <cell r="H5758" t="str">
            <v>SAC3/GANP domain-containing protein</v>
          </cell>
          <cell r="I5758" t="str">
            <v>Linkage Group IV</v>
          </cell>
        </row>
        <row r="5759">
          <cell r="A5759" t="str">
            <v>NCU06595</v>
          </cell>
          <cell r="D5759">
            <v>2337</v>
          </cell>
          <cell r="E5759">
            <v>1750910</v>
          </cell>
          <cell r="F5759">
            <v>1753246</v>
          </cell>
          <cell r="G5759" t="str">
            <v>+</v>
          </cell>
          <cell r="H5759" t="str">
            <v>vacuolar protein sorting protein</v>
          </cell>
          <cell r="I5759" t="str">
            <v>Linkage Group IV</v>
          </cell>
        </row>
        <row r="5760">
          <cell r="A5760" t="str">
            <v>NCU06596</v>
          </cell>
          <cell r="D5760">
            <v>1289</v>
          </cell>
          <cell r="E5760">
            <v>1753338</v>
          </cell>
          <cell r="F5760">
            <v>1754626</v>
          </cell>
          <cell r="G5760" t="str">
            <v>-</v>
          </cell>
          <cell r="H5760" t="str">
            <v>hypothetical protein</v>
          </cell>
          <cell r="I5760" t="str">
            <v>Linkage Group IV</v>
          </cell>
        </row>
        <row r="5761">
          <cell r="A5761" t="str">
            <v>NCU06597</v>
          </cell>
          <cell r="D5761">
            <v>660</v>
          </cell>
          <cell r="E5761">
            <v>1756356</v>
          </cell>
          <cell r="F5761">
            <v>1757015</v>
          </cell>
          <cell r="G5761" t="str">
            <v>-</v>
          </cell>
          <cell r="H5761" t="str">
            <v>hypothetical protein</v>
          </cell>
          <cell r="I5761" t="str">
            <v>Linkage Group IV</v>
          </cell>
          <cell r="J5761" t="str">
            <v>GO:0009416</v>
          </cell>
        </row>
        <row r="5762">
          <cell r="A5762" t="str">
            <v>NCU06598</v>
          </cell>
          <cell r="D5762">
            <v>3214</v>
          </cell>
          <cell r="E5762">
            <v>1758101</v>
          </cell>
          <cell r="F5762">
            <v>1761314</v>
          </cell>
          <cell r="G5762" t="str">
            <v>-</v>
          </cell>
          <cell r="H5762" t="str">
            <v>hypothetical protein</v>
          </cell>
          <cell r="I5762" t="str">
            <v>Linkage Group IV</v>
          </cell>
        </row>
        <row r="5763">
          <cell r="A5763" t="str">
            <v>NCU06599</v>
          </cell>
          <cell r="D5763">
            <v>869</v>
          </cell>
          <cell r="E5763">
            <v>1762566</v>
          </cell>
          <cell r="F5763">
            <v>1763434</v>
          </cell>
          <cell r="G5763" t="str">
            <v>-</v>
          </cell>
          <cell r="H5763" t="str">
            <v>cellulose-binding protein</v>
          </cell>
          <cell r="I5763" t="str">
            <v>Linkage Group IV</v>
          </cell>
        </row>
        <row r="5764">
          <cell r="A5764" t="str">
            <v>NCU06601</v>
          </cell>
          <cell r="D5764">
            <v>2945</v>
          </cell>
          <cell r="E5764">
            <v>1765887</v>
          </cell>
          <cell r="F5764">
            <v>1768831</v>
          </cell>
          <cell r="G5764" t="str">
            <v>+</v>
          </cell>
          <cell r="H5764" t="str">
            <v>hypothetical protein</v>
          </cell>
          <cell r="I5764" t="str">
            <v>Linkage Group IV</v>
          </cell>
        </row>
        <row r="5765">
          <cell r="A5765" t="str">
            <v>NCU06602</v>
          </cell>
          <cell r="D5765">
            <v>1554</v>
          </cell>
          <cell r="E5765">
            <v>1771482</v>
          </cell>
          <cell r="F5765">
            <v>1773035</v>
          </cell>
          <cell r="G5765" t="str">
            <v>+</v>
          </cell>
          <cell r="H5765" t="str">
            <v>hypothetical protein</v>
          </cell>
          <cell r="I5765" t="str">
            <v>Linkage Group IV</v>
          </cell>
        </row>
        <row r="5766">
          <cell r="A5766" t="str">
            <v>NCU06603</v>
          </cell>
          <cell r="D5766">
            <v>1174</v>
          </cell>
          <cell r="E5766">
            <v>1773975</v>
          </cell>
          <cell r="F5766">
            <v>1775148</v>
          </cell>
          <cell r="G5766" t="str">
            <v>+</v>
          </cell>
          <cell r="H5766" t="str">
            <v>ThiJ/PfpI family protein</v>
          </cell>
          <cell r="I5766" t="str">
            <v>Linkage Group IV</v>
          </cell>
          <cell r="J5766" t="str">
            <v>GO:0009416</v>
          </cell>
        </row>
        <row r="5767">
          <cell r="A5767" t="str">
            <v>NCU06604</v>
          </cell>
          <cell r="D5767">
            <v>4018</v>
          </cell>
          <cell r="E5767">
            <v>1775445</v>
          </cell>
          <cell r="F5767">
            <v>1779462</v>
          </cell>
          <cell r="G5767" t="str">
            <v>-</v>
          </cell>
          <cell r="H5767" t="str">
            <v>hypothetical protein</v>
          </cell>
          <cell r="I5767" t="str">
            <v>Linkage Group IV</v>
          </cell>
        </row>
        <row r="5768">
          <cell r="A5768" t="str">
            <v>NCU06605</v>
          </cell>
          <cell r="D5768">
            <v>3917</v>
          </cell>
          <cell r="E5768">
            <v>1782193</v>
          </cell>
          <cell r="F5768">
            <v>1786109</v>
          </cell>
          <cell r="G5768" t="str">
            <v>+</v>
          </cell>
          <cell r="H5768" t="str">
            <v>DNA damage-binding protein 1</v>
          </cell>
          <cell r="I5768" t="str">
            <v>Linkage Group IV</v>
          </cell>
        </row>
        <row r="5769">
          <cell r="A5769" t="str">
            <v>NCU06606</v>
          </cell>
          <cell r="B5769" t="str">
            <v>fes-1</v>
          </cell>
          <cell r="D5769">
            <v>2100</v>
          </cell>
          <cell r="E5769">
            <v>1786417</v>
          </cell>
          <cell r="F5769">
            <v>1788516</v>
          </cell>
          <cell r="G5769" t="str">
            <v>+</v>
          </cell>
          <cell r="H5769" t="str">
            <v>iron-sulfur subunit-1</v>
          </cell>
          <cell r="I5769" t="str">
            <v>Linkage Group IV</v>
          </cell>
          <cell r="J5769" t="str">
            <v>GO:0048315,GO:0005739,GO:0005743,GO:0040009,GO:0008121,GO:0005750,GO:0006122</v>
          </cell>
        </row>
        <row r="5770">
          <cell r="A5770" t="str">
            <v>NCU06607</v>
          </cell>
          <cell r="D5770">
            <v>2205</v>
          </cell>
          <cell r="E5770">
            <v>1790219</v>
          </cell>
          <cell r="F5770">
            <v>1792423</v>
          </cell>
          <cell r="G5770" t="str">
            <v>+</v>
          </cell>
          <cell r="H5770" t="str">
            <v>hypothetical protein</v>
          </cell>
          <cell r="I5770" t="str">
            <v>Linkage Group IV</v>
          </cell>
        </row>
        <row r="5771">
          <cell r="A5771" t="str">
            <v>NCU06608</v>
          </cell>
          <cell r="D5771">
            <v>2487</v>
          </cell>
          <cell r="E5771">
            <v>1792919</v>
          </cell>
          <cell r="F5771">
            <v>1795405</v>
          </cell>
          <cell r="G5771" t="str">
            <v>-</v>
          </cell>
          <cell r="H5771" t="str">
            <v>hypothetical protein</v>
          </cell>
          <cell r="I5771" t="str">
            <v>Linkage Group IV</v>
          </cell>
        </row>
        <row r="5772">
          <cell r="A5772" t="str">
            <v>NCU06609</v>
          </cell>
          <cell r="D5772">
            <v>1842</v>
          </cell>
          <cell r="E5772">
            <v>1796021</v>
          </cell>
          <cell r="F5772">
            <v>1797862</v>
          </cell>
          <cell r="G5772" t="str">
            <v>-</v>
          </cell>
          <cell r="H5772" t="str">
            <v>hypothetical protein</v>
          </cell>
          <cell r="I5772" t="str">
            <v>Linkage Group IV</v>
          </cell>
        </row>
        <row r="5773">
          <cell r="A5773" t="str">
            <v>NCU06610</v>
          </cell>
          <cell r="D5773">
            <v>1778</v>
          </cell>
          <cell r="E5773">
            <v>1798222</v>
          </cell>
          <cell r="F5773">
            <v>1799999</v>
          </cell>
          <cell r="G5773" t="str">
            <v>-</v>
          </cell>
          <cell r="H5773" t="str">
            <v>PQ loop repeat protein</v>
          </cell>
          <cell r="I5773" t="str">
            <v>Linkage Group IV</v>
          </cell>
        </row>
        <row r="5774">
          <cell r="A5774" t="str">
            <v>NCU06611</v>
          </cell>
          <cell r="D5774">
            <v>2316</v>
          </cell>
          <cell r="E5774">
            <v>1800081</v>
          </cell>
          <cell r="F5774">
            <v>1802396</v>
          </cell>
          <cell r="G5774" t="str">
            <v>+</v>
          </cell>
          <cell r="H5774" t="str">
            <v>hypothetical protein</v>
          </cell>
          <cell r="I5774" t="str">
            <v>Linkage Group IV</v>
          </cell>
        </row>
        <row r="5775">
          <cell r="A5775" t="str">
            <v>NCU06612</v>
          </cell>
          <cell r="D5775">
            <v>3348</v>
          </cell>
          <cell r="E5775">
            <v>1802314</v>
          </cell>
          <cell r="F5775">
            <v>1805661</v>
          </cell>
          <cell r="G5775" t="str">
            <v>-</v>
          </cell>
          <cell r="H5775" t="str">
            <v>hypothetical protein</v>
          </cell>
          <cell r="I5775" t="str">
            <v>Linkage Group IV</v>
          </cell>
        </row>
        <row r="5776">
          <cell r="A5776" t="str">
            <v>NCU06613</v>
          </cell>
          <cell r="D5776">
            <v>1689</v>
          </cell>
          <cell r="E5776">
            <v>1806771</v>
          </cell>
          <cell r="F5776">
            <v>1808459</v>
          </cell>
          <cell r="G5776" t="str">
            <v>+</v>
          </cell>
          <cell r="H5776" t="str">
            <v>ammonium transporter</v>
          </cell>
          <cell r="I5776" t="str">
            <v>Linkage Group IV</v>
          </cell>
        </row>
        <row r="5777">
          <cell r="A5777" t="str">
            <v>NCU06614</v>
          </cell>
          <cell r="D5777">
            <v>2171</v>
          </cell>
          <cell r="E5777">
            <v>1808646</v>
          </cell>
          <cell r="F5777">
            <v>1810816</v>
          </cell>
          <cell r="G5777" t="str">
            <v>-</v>
          </cell>
          <cell r="H5777" t="str">
            <v>hypothetical protein</v>
          </cell>
          <cell r="I5777" t="str">
            <v>Linkage Group IV</v>
          </cell>
        </row>
        <row r="5778">
          <cell r="A5778" t="str">
            <v>NCU06615</v>
          </cell>
          <cell r="D5778">
            <v>998</v>
          </cell>
          <cell r="E5778">
            <v>1813079</v>
          </cell>
          <cell r="F5778">
            <v>1814076</v>
          </cell>
          <cell r="G5778" t="str">
            <v>-</v>
          </cell>
          <cell r="H5778" t="str">
            <v>hypothetical protein</v>
          </cell>
          <cell r="I5778" t="str">
            <v>Linkage Group IV</v>
          </cell>
        </row>
        <row r="5779">
          <cell r="A5779" t="str">
            <v>NCU06616</v>
          </cell>
          <cell r="D5779">
            <v>1511</v>
          </cell>
          <cell r="E5779">
            <v>1814706</v>
          </cell>
          <cell r="F5779">
            <v>1816216</v>
          </cell>
          <cell r="G5779" t="str">
            <v>+</v>
          </cell>
          <cell r="H5779" t="str">
            <v>S-adenosylmethionine-dependent methyltransferase</v>
          </cell>
          <cell r="I5779" t="str">
            <v>Linkage Group IV</v>
          </cell>
        </row>
        <row r="5780">
          <cell r="A5780" t="str">
            <v>NCU06617</v>
          </cell>
          <cell r="D5780">
            <v>1498</v>
          </cell>
          <cell r="E5780">
            <v>1816226</v>
          </cell>
          <cell r="F5780">
            <v>1817723</v>
          </cell>
          <cell r="G5780" t="str">
            <v>+</v>
          </cell>
          <cell r="H5780" t="str">
            <v>myosin regulatory light chain cdc4</v>
          </cell>
          <cell r="I5780" t="str">
            <v>Linkage Group IV</v>
          </cell>
          <cell r="J5780" t="str">
            <v>GO:0005634,GO:0005515,GO:0005829,GO:0005509,GO:0016460</v>
          </cell>
        </row>
        <row r="5781">
          <cell r="A5781" t="str">
            <v>NCU06618</v>
          </cell>
          <cell r="D5781">
            <v>3489</v>
          </cell>
          <cell r="E5781">
            <v>1818867</v>
          </cell>
          <cell r="F5781">
            <v>1822355</v>
          </cell>
          <cell r="G5781" t="str">
            <v>+</v>
          </cell>
          <cell r="H5781" t="str">
            <v>metallopeptidase MepB</v>
          </cell>
          <cell r="I5781" t="str">
            <v>Linkage Group IV</v>
          </cell>
        </row>
        <row r="5782">
          <cell r="A5782" t="str">
            <v>NCU06619</v>
          </cell>
          <cell r="B5782" t="str">
            <v>mtr</v>
          </cell>
          <cell r="C5782" t="str">
            <v>Pm-N,mt,neu,neuA,neuR,neuT,pmn</v>
          </cell>
          <cell r="D5782">
            <v>2105</v>
          </cell>
          <cell r="E5782">
            <v>1825167</v>
          </cell>
          <cell r="F5782">
            <v>1827271</v>
          </cell>
          <cell r="G5782" t="str">
            <v>-</v>
          </cell>
          <cell r="H5782" t="str">
            <v>methyltryptophan resistant</v>
          </cell>
          <cell r="I5782" t="str">
            <v>Linkage Group IV</v>
          </cell>
        </row>
        <row r="5783">
          <cell r="A5783" t="str">
            <v>NCU06620</v>
          </cell>
          <cell r="D5783">
            <v>696</v>
          </cell>
          <cell r="E5783">
            <v>1828661</v>
          </cell>
          <cell r="F5783">
            <v>1829356</v>
          </cell>
          <cell r="G5783" t="str">
            <v>-</v>
          </cell>
          <cell r="H5783" t="str">
            <v>hypothetical protein</v>
          </cell>
          <cell r="I5783" t="str">
            <v>Linkage Group IV</v>
          </cell>
        </row>
        <row r="5784">
          <cell r="A5784" t="str">
            <v>NCU06621</v>
          </cell>
          <cell r="D5784">
            <v>2558</v>
          </cell>
          <cell r="E5784">
            <v>1831513</v>
          </cell>
          <cell r="F5784">
            <v>1834070</v>
          </cell>
          <cell r="G5784" t="str">
            <v>+</v>
          </cell>
          <cell r="H5784" t="str">
            <v>hypothetical protein</v>
          </cell>
          <cell r="I5784" t="str">
            <v>Linkage Group IV</v>
          </cell>
        </row>
        <row r="5785">
          <cell r="A5785" t="str">
            <v>NCU06622</v>
          </cell>
          <cell r="D5785">
            <v>1799</v>
          </cell>
          <cell r="E5785">
            <v>1834835</v>
          </cell>
          <cell r="F5785">
            <v>1836633</v>
          </cell>
          <cell r="G5785" t="str">
            <v>+</v>
          </cell>
          <cell r="H5785" t="str">
            <v>U2 small nuclear ribonucleoprotein A'</v>
          </cell>
          <cell r="I5785" t="str">
            <v>Linkage Group IV</v>
          </cell>
        </row>
        <row r="5786">
          <cell r="A5786" t="str">
            <v>NCU06623</v>
          </cell>
          <cell r="D5786">
            <v>1304</v>
          </cell>
          <cell r="E5786">
            <v>1836569</v>
          </cell>
          <cell r="F5786">
            <v>1837872</v>
          </cell>
          <cell r="G5786" t="str">
            <v>-</v>
          </cell>
          <cell r="H5786" t="str">
            <v>hypothetical protein</v>
          </cell>
          <cell r="I5786" t="str">
            <v>Linkage Group IV</v>
          </cell>
        </row>
        <row r="5787">
          <cell r="A5787" t="str">
            <v>NCU06624</v>
          </cell>
          <cell r="D5787">
            <v>3168</v>
          </cell>
          <cell r="E5787">
            <v>1838351</v>
          </cell>
          <cell r="F5787">
            <v>1841518</v>
          </cell>
          <cell r="G5787" t="str">
            <v>+</v>
          </cell>
          <cell r="H5787" t="str">
            <v>CLC voltage-gated chloride channel protein</v>
          </cell>
          <cell r="I5787" t="str">
            <v>Linkage Group IV</v>
          </cell>
        </row>
        <row r="5788">
          <cell r="A5788" t="str">
            <v>NCU06625</v>
          </cell>
          <cell r="D5788">
            <v>1880</v>
          </cell>
          <cell r="E5788">
            <v>1842954</v>
          </cell>
          <cell r="F5788">
            <v>1844833</v>
          </cell>
          <cell r="G5788" t="str">
            <v>+</v>
          </cell>
          <cell r="H5788" t="str">
            <v>cysteine dioxygenase</v>
          </cell>
          <cell r="I5788" t="str">
            <v>Linkage Group IV</v>
          </cell>
        </row>
        <row r="5789">
          <cell r="A5789" t="str">
            <v>NCU06626</v>
          </cell>
          <cell r="D5789">
            <v>5067</v>
          </cell>
          <cell r="E5789">
            <v>1845214</v>
          </cell>
          <cell r="F5789">
            <v>1850280</v>
          </cell>
          <cell r="G5789" t="str">
            <v>-</v>
          </cell>
          <cell r="H5789" t="str">
            <v>phosphoinositide 3-kinase regulatory subunit 4</v>
          </cell>
          <cell r="I5789" t="str">
            <v>Linkage Group IV</v>
          </cell>
        </row>
        <row r="5790">
          <cell r="A5790" t="str">
            <v>NCU06627</v>
          </cell>
          <cell r="D5790">
            <v>3758</v>
          </cell>
          <cell r="E5790">
            <v>1852403</v>
          </cell>
          <cell r="F5790">
            <v>1856160</v>
          </cell>
          <cell r="G5790" t="str">
            <v>-</v>
          </cell>
          <cell r="H5790" t="str">
            <v>hypothetical protein</v>
          </cell>
          <cell r="I5790" t="str">
            <v>Linkage Group IV</v>
          </cell>
        </row>
        <row r="5791">
          <cell r="A5791" t="str">
            <v>NCU06628</v>
          </cell>
          <cell r="D5791">
            <v>2441</v>
          </cell>
          <cell r="E5791">
            <v>1859418</v>
          </cell>
          <cell r="F5791">
            <v>1861858</v>
          </cell>
          <cell r="G5791" t="str">
            <v>-</v>
          </cell>
          <cell r="H5791" t="str">
            <v>SH3 domain-containing protein</v>
          </cell>
          <cell r="I5791" t="str">
            <v>Linkage Group IV</v>
          </cell>
        </row>
        <row r="5792">
          <cell r="A5792" t="str">
            <v>NCU06629</v>
          </cell>
          <cell r="D5792">
            <v>2116</v>
          </cell>
          <cell r="E5792">
            <v>1864223</v>
          </cell>
          <cell r="F5792">
            <v>1866338</v>
          </cell>
          <cell r="G5792" t="str">
            <v>-</v>
          </cell>
          <cell r="H5792" t="str">
            <v>hypothetical protein</v>
          </cell>
          <cell r="I5792" t="str">
            <v>Linkage Group IV</v>
          </cell>
        </row>
        <row r="5793">
          <cell r="A5793" t="str">
            <v>NCU06630</v>
          </cell>
          <cell r="B5793" t="str">
            <v>pph-1</v>
          </cell>
          <cell r="D5793">
            <v>2451</v>
          </cell>
          <cell r="E5793">
            <v>1867495</v>
          </cell>
          <cell r="F5793">
            <v>1869945</v>
          </cell>
          <cell r="G5793" t="str">
            <v>-</v>
          </cell>
          <cell r="H5793" t="str">
            <v>protein phosphatase-1</v>
          </cell>
          <cell r="I5793" t="str">
            <v>Linkage Group IV</v>
          </cell>
          <cell r="J5793" t="str">
            <v>GO:0030448,GO:0046982,GO:0000159,GO:0005829,GO:0006470,GO:0004721,GO:0005515,GO:0005737,GO:0005634</v>
          </cell>
        </row>
        <row r="5794">
          <cell r="A5794" t="str">
            <v>NCU06631</v>
          </cell>
          <cell r="D5794">
            <v>2587</v>
          </cell>
          <cell r="E5794">
            <v>1870753</v>
          </cell>
          <cell r="F5794">
            <v>1873339</v>
          </cell>
          <cell r="G5794" t="str">
            <v>-</v>
          </cell>
          <cell r="H5794" t="str">
            <v>exocyst complex component EXO84</v>
          </cell>
          <cell r="I5794" t="str">
            <v>Linkage Group IV</v>
          </cell>
        </row>
        <row r="5795">
          <cell r="A5795" t="str">
            <v>NCU06632</v>
          </cell>
          <cell r="C5795" t="str">
            <v>mom19</v>
          </cell>
          <cell r="D5795">
            <v>1705</v>
          </cell>
          <cell r="E5795">
            <v>1873695</v>
          </cell>
          <cell r="F5795">
            <v>1875399</v>
          </cell>
          <cell r="G5795" t="str">
            <v>+</v>
          </cell>
          <cell r="H5795" t="str">
            <v>translocase of outer mitochondrial membrane 20</v>
          </cell>
          <cell r="I5795" t="str">
            <v>Linkage Group IV</v>
          </cell>
          <cell r="J5795" t="str">
            <v>GO:0005742,GO:0005741</v>
          </cell>
        </row>
        <row r="5796">
          <cell r="A5796" t="str">
            <v>NCU06636</v>
          </cell>
          <cell r="D5796">
            <v>937</v>
          </cell>
          <cell r="E5796">
            <v>4066697</v>
          </cell>
          <cell r="F5796">
            <v>4067633</v>
          </cell>
          <cell r="G5796" t="str">
            <v>+</v>
          </cell>
          <cell r="H5796" t="str">
            <v>cell division control protein 14</v>
          </cell>
          <cell r="I5796" t="str">
            <v>Linkage Group V</v>
          </cell>
        </row>
        <row r="5797">
          <cell r="A5797" t="str">
            <v>NCU06637</v>
          </cell>
          <cell r="D5797">
            <v>2011</v>
          </cell>
          <cell r="E5797">
            <v>4068121</v>
          </cell>
          <cell r="F5797">
            <v>4070131</v>
          </cell>
          <cell r="G5797" t="str">
            <v>-</v>
          </cell>
          <cell r="H5797" t="str">
            <v>peroxin-24 Pex24-Penicillium chrysogenum</v>
          </cell>
          <cell r="I5797" t="str">
            <v>Linkage Group V</v>
          </cell>
        </row>
        <row r="5798">
          <cell r="A5798" t="str">
            <v>NCU06638</v>
          </cell>
          <cell r="D5798">
            <v>5153</v>
          </cell>
          <cell r="E5798">
            <v>4073115</v>
          </cell>
          <cell r="F5798">
            <v>4078267</v>
          </cell>
          <cell r="G5798" t="str">
            <v>+</v>
          </cell>
          <cell r="H5798" t="str">
            <v>serine/threonine protein kinase</v>
          </cell>
          <cell r="I5798" t="str">
            <v>Linkage Group V</v>
          </cell>
        </row>
        <row r="5799">
          <cell r="A5799" t="str">
            <v>NCU06640</v>
          </cell>
          <cell r="D5799">
            <v>321</v>
          </cell>
          <cell r="E5799">
            <v>4083493</v>
          </cell>
          <cell r="F5799">
            <v>4083813</v>
          </cell>
          <cell r="G5799" t="str">
            <v>-</v>
          </cell>
          <cell r="H5799" t="str">
            <v>hypothetical protein</v>
          </cell>
          <cell r="I5799" t="str">
            <v>Linkage Group V</v>
          </cell>
        </row>
        <row r="5800">
          <cell r="A5800" t="str">
            <v>NCU06641</v>
          </cell>
          <cell r="D5800">
            <v>246</v>
          </cell>
          <cell r="E5800">
            <v>4086956</v>
          </cell>
          <cell r="F5800">
            <v>4087201</v>
          </cell>
          <cell r="G5800" t="str">
            <v>+</v>
          </cell>
          <cell r="H5800" t="str">
            <v>hypothetical protein</v>
          </cell>
          <cell r="I5800" t="str">
            <v>Linkage Group V</v>
          </cell>
        </row>
        <row r="5801">
          <cell r="A5801" t="str">
            <v>NCU06643</v>
          </cell>
          <cell r="D5801">
            <v>1165</v>
          </cell>
          <cell r="E5801">
            <v>4098537</v>
          </cell>
          <cell r="F5801">
            <v>4099701</v>
          </cell>
          <cell r="G5801" t="str">
            <v>+</v>
          </cell>
          <cell r="H5801" t="str">
            <v>oleate-induced peroxisomal protein</v>
          </cell>
          <cell r="I5801" t="str">
            <v>Linkage Group V</v>
          </cell>
        </row>
        <row r="5802">
          <cell r="A5802" t="str">
            <v>NCU06644</v>
          </cell>
          <cell r="D5802">
            <v>4340</v>
          </cell>
          <cell r="E5802">
            <v>4101424</v>
          </cell>
          <cell r="F5802">
            <v>4105763</v>
          </cell>
          <cell r="G5802" t="str">
            <v>+</v>
          </cell>
          <cell r="H5802" t="str">
            <v>hypothetical protein</v>
          </cell>
          <cell r="I5802" t="str">
            <v>Linkage Group V</v>
          </cell>
        </row>
        <row r="5803">
          <cell r="A5803" t="str">
            <v>NCU06645</v>
          </cell>
          <cell r="D5803">
            <v>1314</v>
          </cell>
          <cell r="E5803">
            <v>4107276</v>
          </cell>
          <cell r="F5803">
            <v>4108589</v>
          </cell>
          <cell r="G5803" t="str">
            <v>-</v>
          </cell>
          <cell r="H5803" t="str">
            <v>hypothetical protein</v>
          </cell>
          <cell r="I5803" t="str">
            <v>Linkage Group V</v>
          </cell>
        </row>
        <row r="5804">
          <cell r="A5804" t="str">
            <v>NCU06646</v>
          </cell>
          <cell r="D5804">
            <v>1038</v>
          </cell>
          <cell r="E5804">
            <v>4110834</v>
          </cell>
          <cell r="F5804">
            <v>4111871</v>
          </cell>
          <cell r="G5804" t="str">
            <v>+</v>
          </cell>
          <cell r="H5804" t="str">
            <v>RNA polymerase II transcription factor B subunit 5</v>
          </cell>
          <cell r="I5804" t="str">
            <v>Linkage Group V</v>
          </cell>
        </row>
        <row r="5805">
          <cell r="A5805" t="str">
            <v>NCU06647</v>
          </cell>
          <cell r="D5805">
            <v>1816</v>
          </cell>
          <cell r="E5805">
            <v>4111242</v>
          </cell>
          <cell r="F5805">
            <v>4113057</v>
          </cell>
          <cell r="G5805" t="str">
            <v>-</v>
          </cell>
          <cell r="H5805" t="str">
            <v>enoyl-CoA hydratase/isomerase</v>
          </cell>
          <cell r="I5805" t="str">
            <v>Linkage Group V</v>
          </cell>
        </row>
        <row r="5806">
          <cell r="A5806" t="str">
            <v>NCU06648</v>
          </cell>
          <cell r="D5806">
            <v>3528</v>
          </cell>
          <cell r="E5806">
            <v>4115228</v>
          </cell>
          <cell r="F5806">
            <v>4118755</v>
          </cell>
          <cell r="G5806" t="str">
            <v>+</v>
          </cell>
          <cell r="H5806" t="str">
            <v>polarized growth protein Boi2</v>
          </cell>
          <cell r="I5806" t="str">
            <v>Linkage Group V</v>
          </cell>
        </row>
        <row r="5807">
          <cell r="A5807" t="str">
            <v>NCU06649</v>
          </cell>
          <cell r="D5807">
            <v>3740</v>
          </cell>
          <cell r="E5807">
            <v>4119061</v>
          </cell>
          <cell r="F5807">
            <v>4122800</v>
          </cell>
          <cell r="G5807" t="str">
            <v>+</v>
          </cell>
          <cell r="H5807" t="str">
            <v>hypothetical protein</v>
          </cell>
          <cell r="I5807" t="str">
            <v>Linkage Group V</v>
          </cell>
        </row>
        <row r="5808">
          <cell r="A5808" t="str">
            <v>NCU06650</v>
          </cell>
          <cell r="D5808">
            <v>765</v>
          </cell>
          <cell r="E5808">
            <v>4123175</v>
          </cell>
          <cell r="F5808">
            <v>4123939</v>
          </cell>
          <cell r="G5808" t="str">
            <v>-</v>
          </cell>
          <cell r="H5808" t="str">
            <v>secretory phospholipase A2</v>
          </cell>
          <cell r="I5808" t="str">
            <v>Linkage Group V</v>
          </cell>
        </row>
        <row r="5809">
          <cell r="A5809" t="str">
            <v>NCU06651</v>
          </cell>
          <cell r="D5809">
            <v>1541</v>
          </cell>
          <cell r="E5809">
            <v>4126141</v>
          </cell>
          <cell r="F5809">
            <v>4127681</v>
          </cell>
          <cell r="G5809" t="str">
            <v>-</v>
          </cell>
          <cell r="H5809" t="str">
            <v>AN1-type zinc finger protein</v>
          </cell>
          <cell r="I5809" t="str">
            <v>Linkage Group V</v>
          </cell>
        </row>
        <row r="5810">
          <cell r="A5810" t="str">
            <v>NCU06652</v>
          </cell>
          <cell r="D5810">
            <v>1725</v>
          </cell>
          <cell r="E5810">
            <v>4131081</v>
          </cell>
          <cell r="F5810">
            <v>4132805</v>
          </cell>
          <cell r="G5810" t="str">
            <v>-</v>
          </cell>
          <cell r="H5810" t="str">
            <v>S-(hydroxymethyl)glutathione dehydrogenase</v>
          </cell>
          <cell r="I5810" t="str">
            <v>Linkage Group V</v>
          </cell>
          <cell r="J5810" t="str">
            <v>GO:0046294,GO:0004327,GO:0004022,GO:0005737,GO:0005739</v>
          </cell>
        </row>
        <row r="5811">
          <cell r="A5811" t="str">
            <v>NCU06653</v>
          </cell>
          <cell r="D5811">
            <v>750</v>
          </cell>
          <cell r="E5811">
            <v>4134416</v>
          </cell>
          <cell r="F5811">
            <v>4135165</v>
          </cell>
          <cell r="G5811" t="str">
            <v>+</v>
          </cell>
          <cell r="H5811" t="str">
            <v>hypothetical protein</v>
          </cell>
          <cell r="I5811" t="str">
            <v>Linkage Group V</v>
          </cell>
        </row>
        <row r="5812">
          <cell r="A5812" t="str">
            <v>NCU06654</v>
          </cell>
          <cell r="D5812">
            <v>2635</v>
          </cell>
          <cell r="E5812">
            <v>4135176</v>
          </cell>
          <cell r="F5812">
            <v>4137810</v>
          </cell>
          <cell r="G5812" t="str">
            <v>-</v>
          </cell>
          <cell r="H5812" t="str">
            <v>DNA repair protein Ntg1</v>
          </cell>
          <cell r="I5812" t="str">
            <v>Linkage Group V</v>
          </cell>
        </row>
        <row r="5813">
          <cell r="A5813" t="str">
            <v>NCU06655</v>
          </cell>
          <cell r="D5813">
            <v>1517</v>
          </cell>
          <cell r="E5813">
            <v>4138450</v>
          </cell>
          <cell r="F5813">
            <v>4139966</v>
          </cell>
          <cell r="G5813" t="str">
            <v>-</v>
          </cell>
          <cell r="H5813" t="str">
            <v>lipid particle protein</v>
          </cell>
          <cell r="I5813" t="str">
            <v>Linkage Group V</v>
          </cell>
        </row>
        <row r="5814">
          <cell r="A5814" t="str">
            <v>NCU06656</v>
          </cell>
          <cell r="D5814">
            <v>3825</v>
          </cell>
          <cell r="E5814">
            <v>4145313</v>
          </cell>
          <cell r="F5814">
            <v>4149137</v>
          </cell>
          <cell r="G5814" t="str">
            <v>-</v>
          </cell>
          <cell r="H5814" t="str">
            <v>transcriptional activator protein acu-15</v>
          </cell>
          <cell r="I5814" t="str">
            <v>Linkage Group V</v>
          </cell>
          <cell r="J5814" t="str">
            <v>GO:0003700</v>
          </cell>
        </row>
        <row r="5815">
          <cell r="A5815" t="str">
            <v>NCU06657</v>
          </cell>
          <cell r="D5815">
            <v>999</v>
          </cell>
          <cell r="E5815">
            <v>4149205</v>
          </cell>
          <cell r="F5815">
            <v>4150203</v>
          </cell>
          <cell r="G5815" t="str">
            <v>-</v>
          </cell>
          <cell r="H5815" t="str">
            <v>hypothetical protein</v>
          </cell>
          <cell r="I5815" t="str">
            <v>Linkage Group V</v>
          </cell>
        </row>
        <row r="5816">
          <cell r="A5816" t="str">
            <v>NCU06658</v>
          </cell>
          <cell r="D5816">
            <v>1644</v>
          </cell>
          <cell r="E5816">
            <v>4152635</v>
          </cell>
          <cell r="F5816">
            <v>4154278</v>
          </cell>
          <cell r="G5816" t="str">
            <v>-</v>
          </cell>
          <cell r="H5816" t="str">
            <v>SET domain-containing protein</v>
          </cell>
          <cell r="I5816" t="str">
            <v>Linkage Group V</v>
          </cell>
        </row>
        <row r="5817">
          <cell r="A5817" t="str">
            <v>NCU06659</v>
          </cell>
          <cell r="D5817">
            <v>1986</v>
          </cell>
          <cell r="E5817">
            <v>4154975</v>
          </cell>
          <cell r="F5817">
            <v>4156960</v>
          </cell>
          <cell r="G5817" t="str">
            <v>+</v>
          </cell>
          <cell r="H5817" t="str">
            <v>GTP-binding protein</v>
          </cell>
          <cell r="I5817" t="str">
            <v>Linkage Group V</v>
          </cell>
        </row>
        <row r="5818">
          <cell r="A5818" t="str">
            <v>NCU06660</v>
          </cell>
          <cell r="D5818">
            <v>1191</v>
          </cell>
          <cell r="E5818">
            <v>4156832</v>
          </cell>
          <cell r="F5818">
            <v>4158022</v>
          </cell>
          <cell r="G5818" t="str">
            <v>-</v>
          </cell>
          <cell r="H5818" t="str">
            <v>plasma membrane proteolipid 3</v>
          </cell>
          <cell r="I5818" t="str">
            <v>Linkage Group V</v>
          </cell>
          <cell r="J5818" t="str">
            <v>GO:0009416</v>
          </cell>
        </row>
        <row r="5819">
          <cell r="A5819" t="str">
            <v>NCU06661</v>
          </cell>
          <cell r="D5819">
            <v>877</v>
          </cell>
          <cell r="E5819">
            <v>4171594</v>
          </cell>
          <cell r="F5819">
            <v>4172470</v>
          </cell>
          <cell r="G5819" t="str">
            <v>+</v>
          </cell>
          <cell r="H5819" t="str">
            <v>60S ribosomal protein L22</v>
          </cell>
          <cell r="I5819" t="str">
            <v>Linkage Group V</v>
          </cell>
        </row>
        <row r="5820">
          <cell r="A5820" t="str">
            <v>NCU06662</v>
          </cell>
          <cell r="D5820">
            <v>1219</v>
          </cell>
          <cell r="E5820">
            <v>4172497</v>
          </cell>
          <cell r="F5820">
            <v>4173715</v>
          </cell>
          <cell r="G5820" t="str">
            <v>-</v>
          </cell>
          <cell r="H5820" t="str">
            <v>mitochondrial carrier protein</v>
          </cell>
          <cell r="I5820" t="str">
            <v>Linkage Group V</v>
          </cell>
          <cell r="J5820" t="str">
            <v>GO:0009416</v>
          </cell>
        </row>
        <row r="5821">
          <cell r="A5821" t="str">
            <v>NCU06663</v>
          </cell>
          <cell r="B5821" t="str">
            <v>gpip-1</v>
          </cell>
          <cell r="D5821">
            <v>1678</v>
          </cell>
          <cell r="E5821">
            <v>4174117</v>
          </cell>
          <cell r="F5821">
            <v>4175794</v>
          </cell>
          <cell r="G5821" t="str">
            <v>-</v>
          </cell>
          <cell r="H5821" t="str">
            <v>glycosylphophatidylinositol anchor phosphoethanolamine transferase 1</v>
          </cell>
          <cell r="I5821" t="str">
            <v>Linkage Group V</v>
          </cell>
          <cell r="J5821" t="str">
            <v>GO:0006506,GO:0048315,GO:0040009,GO:0048622</v>
          </cell>
        </row>
        <row r="5822">
          <cell r="A5822" t="str">
            <v>NCU06664</v>
          </cell>
          <cell r="D5822">
            <v>1400</v>
          </cell>
          <cell r="E5822">
            <v>4176064</v>
          </cell>
          <cell r="F5822">
            <v>4177463</v>
          </cell>
          <cell r="G5822" t="str">
            <v>-</v>
          </cell>
          <cell r="H5822" t="str">
            <v>recombination hotspot-binding protein</v>
          </cell>
          <cell r="I5822" t="str">
            <v>Linkage Group V</v>
          </cell>
        </row>
        <row r="5823">
          <cell r="A5823" t="str">
            <v>NCU06666</v>
          </cell>
          <cell r="D5823">
            <v>2530</v>
          </cell>
          <cell r="E5823">
            <v>4184194</v>
          </cell>
          <cell r="F5823">
            <v>4186723</v>
          </cell>
          <cell r="G5823" t="str">
            <v>-</v>
          </cell>
          <cell r="H5823" t="str">
            <v>inositol-3-phosphate synthase</v>
          </cell>
          <cell r="I5823" t="str">
            <v>Linkage Group V</v>
          </cell>
          <cell r="J5823" t="str">
            <v>GO:0006021,GO:0005737,GO:0004512</v>
          </cell>
        </row>
        <row r="5824">
          <cell r="A5824" t="str">
            <v>NCU06667</v>
          </cell>
          <cell r="D5824">
            <v>621</v>
          </cell>
          <cell r="E5824">
            <v>4192833</v>
          </cell>
          <cell r="F5824">
            <v>4193453</v>
          </cell>
          <cell r="G5824" t="str">
            <v>-</v>
          </cell>
          <cell r="H5824" t="str">
            <v>hypothetical protein</v>
          </cell>
          <cell r="I5824" t="str">
            <v>Linkage Group V</v>
          </cell>
        </row>
        <row r="5825">
          <cell r="A5825" t="str">
            <v>NCU06668</v>
          </cell>
          <cell r="D5825">
            <v>2814</v>
          </cell>
          <cell r="E5825">
            <v>4193583</v>
          </cell>
          <cell r="F5825">
            <v>4196396</v>
          </cell>
          <cell r="G5825" t="str">
            <v>+</v>
          </cell>
          <cell r="H5825" t="str">
            <v>hypothetical protein</v>
          </cell>
          <cell r="I5825" t="str">
            <v>Linkage Group V</v>
          </cell>
        </row>
        <row r="5826">
          <cell r="A5826" t="str">
            <v>NCU06669</v>
          </cell>
          <cell r="D5826">
            <v>2536</v>
          </cell>
          <cell r="E5826">
            <v>4198880</v>
          </cell>
          <cell r="F5826">
            <v>4201415</v>
          </cell>
          <cell r="G5826" t="str">
            <v>+</v>
          </cell>
          <cell r="H5826" t="str">
            <v>hypothetical protein</v>
          </cell>
          <cell r="I5826" t="str">
            <v>Linkage Group V</v>
          </cell>
        </row>
        <row r="5827">
          <cell r="A5827" t="str">
            <v>NCU06672</v>
          </cell>
          <cell r="D5827">
            <v>3280</v>
          </cell>
          <cell r="E5827">
            <v>4204834</v>
          </cell>
          <cell r="F5827">
            <v>4208113</v>
          </cell>
          <cell r="G5827" t="str">
            <v>-</v>
          </cell>
          <cell r="H5827" t="str">
            <v>autophagy ubiquitin-activating enzyme ApgG</v>
          </cell>
          <cell r="I5827" t="str">
            <v>Linkage Group V</v>
          </cell>
          <cell r="J5827" t="str">
            <v>GO:0019778,GO:0032446,GO:0000407,GO:0005829,GO:0016236,GO:0006501,GO:0005739,GO:0019779,GO:0016020</v>
          </cell>
        </row>
        <row r="5828">
          <cell r="A5828" t="str">
            <v>NCU06673</v>
          </cell>
          <cell r="D5828">
            <v>1359</v>
          </cell>
          <cell r="E5828">
            <v>4208568</v>
          </cell>
          <cell r="F5828">
            <v>4209926</v>
          </cell>
          <cell r="G5828" t="str">
            <v>+</v>
          </cell>
          <cell r="H5828" t="str">
            <v>deoxycytidylate deaminase</v>
          </cell>
          <cell r="I5828" t="str">
            <v>Linkage Group V</v>
          </cell>
        </row>
        <row r="5829">
          <cell r="A5829" t="str">
            <v>NCU06674</v>
          </cell>
          <cell r="D5829">
            <v>1651</v>
          </cell>
          <cell r="E5829">
            <v>4217851</v>
          </cell>
          <cell r="F5829">
            <v>4219501</v>
          </cell>
          <cell r="G5829" t="str">
            <v>+</v>
          </cell>
          <cell r="H5829" t="str">
            <v>hypothetical protein</v>
          </cell>
          <cell r="I5829" t="str">
            <v>Linkage Group V</v>
          </cell>
        </row>
        <row r="5830">
          <cell r="A5830" t="str">
            <v>NCU06675</v>
          </cell>
          <cell r="D5830">
            <v>2201</v>
          </cell>
          <cell r="E5830">
            <v>4219942</v>
          </cell>
          <cell r="F5830">
            <v>4222142</v>
          </cell>
          <cell r="G5830" t="str">
            <v>-</v>
          </cell>
          <cell r="H5830" t="str">
            <v>hypothetical protein</v>
          </cell>
          <cell r="I5830" t="str">
            <v>Linkage Group V</v>
          </cell>
        </row>
        <row r="5831">
          <cell r="A5831" t="str">
            <v>NCU06676</v>
          </cell>
          <cell r="D5831">
            <v>3444</v>
          </cell>
          <cell r="E5831">
            <v>4224453</v>
          </cell>
          <cell r="F5831">
            <v>4227896</v>
          </cell>
          <cell r="G5831" t="str">
            <v>-</v>
          </cell>
          <cell r="H5831" t="str">
            <v>hypothetical protein</v>
          </cell>
          <cell r="I5831" t="str">
            <v>Linkage Group V</v>
          </cell>
        </row>
        <row r="5832">
          <cell r="A5832" t="str">
            <v>NCU06677</v>
          </cell>
          <cell r="D5832">
            <v>1086</v>
          </cell>
          <cell r="E5832">
            <v>4228289</v>
          </cell>
          <cell r="F5832">
            <v>4229374</v>
          </cell>
          <cell r="G5832" t="str">
            <v>+</v>
          </cell>
          <cell r="H5832" t="str">
            <v>microsomal signal peptidase subunit</v>
          </cell>
          <cell r="I5832" t="str">
            <v>Linkage Group V</v>
          </cell>
        </row>
        <row r="5833">
          <cell r="A5833" t="str">
            <v>NCU06678</v>
          </cell>
          <cell r="D5833">
            <v>4870</v>
          </cell>
          <cell r="E5833">
            <v>4229588</v>
          </cell>
          <cell r="F5833">
            <v>4234457</v>
          </cell>
          <cell r="G5833" t="str">
            <v>-</v>
          </cell>
          <cell r="H5833" t="str">
            <v>exonuclease Kem1</v>
          </cell>
          <cell r="I5833" t="str">
            <v>Linkage Group V</v>
          </cell>
        </row>
        <row r="5834">
          <cell r="A5834" t="str">
            <v>NCU06679</v>
          </cell>
          <cell r="D5834">
            <v>2458</v>
          </cell>
          <cell r="E5834">
            <v>4249659</v>
          </cell>
          <cell r="F5834">
            <v>4252116</v>
          </cell>
          <cell r="G5834" t="str">
            <v>+</v>
          </cell>
          <cell r="H5834" t="str">
            <v>histone acetyltransferase type B subunit 2</v>
          </cell>
          <cell r="I5834" t="str">
            <v>Linkage Group V</v>
          </cell>
          <cell r="J5834" t="str">
            <v>GO:0043565</v>
          </cell>
        </row>
        <row r="5835">
          <cell r="A5835" t="str">
            <v>NCU06680</v>
          </cell>
          <cell r="D5835">
            <v>3093</v>
          </cell>
          <cell r="E5835">
            <v>4252622</v>
          </cell>
          <cell r="F5835">
            <v>4255714</v>
          </cell>
          <cell r="G5835" t="str">
            <v>+</v>
          </cell>
          <cell r="H5835" t="str">
            <v>hypothetical protein</v>
          </cell>
          <cell r="I5835" t="str">
            <v>Linkage Group V</v>
          </cell>
        </row>
        <row r="5836">
          <cell r="A5836" t="str">
            <v>NCU06681</v>
          </cell>
          <cell r="D5836">
            <v>2307</v>
          </cell>
          <cell r="E5836">
            <v>4256025</v>
          </cell>
          <cell r="F5836">
            <v>4258331</v>
          </cell>
          <cell r="G5836" t="str">
            <v>-</v>
          </cell>
          <cell r="H5836" t="str">
            <v>hypothetical protein</v>
          </cell>
          <cell r="I5836" t="str">
            <v>Linkage Group V</v>
          </cell>
        </row>
        <row r="5837">
          <cell r="A5837" t="str">
            <v>NCU06682</v>
          </cell>
          <cell r="D5837">
            <v>836</v>
          </cell>
          <cell r="E5837">
            <v>4259817</v>
          </cell>
          <cell r="F5837">
            <v>4260652</v>
          </cell>
          <cell r="G5837" t="str">
            <v>-</v>
          </cell>
          <cell r="H5837" t="str">
            <v>plasma membrane proteolipid 3</v>
          </cell>
          <cell r="I5837" t="str">
            <v>Linkage Group V</v>
          </cell>
          <cell r="J5837" t="str">
            <v>GO:0009416</v>
          </cell>
        </row>
        <row r="5838">
          <cell r="A5838" t="str">
            <v>NCU06683</v>
          </cell>
          <cell r="D5838">
            <v>706</v>
          </cell>
          <cell r="E5838">
            <v>4262243</v>
          </cell>
          <cell r="F5838">
            <v>4262948</v>
          </cell>
          <cell r="G5838" t="str">
            <v>-</v>
          </cell>
          <cell r="H5838" t="str">
            <v>hypothetical protein</v>
          </cell>
          <cell r="I5838" t="str">
            <v>Linkage Group V</v>
          </cell>
        </row>
        <row r="5839">
          <cell r="A5839" t="str">
            <v>NCU06684</v>
          </cell>
          <cell r="D5839">
            <v>3696</v>
          </cell>
          <cell r="E5839">
            <v>4263638</v>
          </cell>
          <cell r="F5839">
            <v>4267333</v>
          </cell>
          <cell r="G5839" t="str">
            <v>+</v>
          </cell>
          <cell r="H5839" t="str">
            <v>RNA binding protein</v>
          </cell>
          <cell r="I5839" t="str">
            <v>Linkage Group V</v>
          </cell>
        </row>
        <row r="5840">
          <cell r="A5840" t="str">
            <v>NCU06685</v>
          </cell>
          <cell r="D5840">
            <v>4216</v>
          </cell>
          <cell r="E5840">
            <v>4267544</v>
          </cell>
          <cell r="F5840">
            <v>4271759</v>
          </cell>
          <cell r="G5840" t="str">
            <v>-</v>
          </cell>
          <cell r="H5840" t="str">
            <v>protein kinase</v>
          </cell>
          <cell r="I5840" t="str">
            <v>Linkage Group V</v>
          </cell>
        </row>
        <row r="5841">
          <cell r="A5841" t="str">
            <v>NCU06686</v>
          </cell>
          <cell r="D5841">
            <v>863</v>
          </cell>
          <cell r="E5841">
            <v>4277039</v>
          </cell>
          <cell r="F5841">
            <v>4277901</v>
          </cell>
          <cell r="G5841" t="str">
            <v>-</v>
          </cell>
          <cell r="H5841" t="str">
            <v>hypothetical protein</v>
          </cell>
          <cell r="I5841" t="str">
            <v>Linkage Group V</v>
          </cell>
        </row>
        <row r="5842">
          <cell r="A5842" t="str">
            <v>NCU06687</v>
          </cell>
          <cell r="B5842" t="str">
            <v>gsy-1</v>
          </cell>
          <cell r="C5842" t="str">
            <v>gsn</v>
          </cell>
          <cell r="D5842">
            <v>3245</v>
          </cell>
          <cell r="E5842">
            <v>4278792</v>
          </cell>
          <cell r="F5842">
            <v>4282036</v>
          </cell>
          <cell r="G5842" t="str">
            <v>+</v>
          </cell>
          <cell r="H5842" t="str">
            <v>glycogen synthase-1</v>
          </cell>
          <cell r="I5842" t="str">
            <v>Linkage Group V</v>
          </cell>
          <cell r="J5842" t="str">
            <v>GO:0004373,GO:0005737,GO:0009408,GO:0005978,GO:0005739</v>
          </cell>
        </row>
        <row r="5843">
          <cell r="A5843" t="str">
            <v>NCU06688</v>
          </cell>
          <cell r="D5843">
            <v>2604</v>
          </cell>
          <cell r="E5843">
            <v>4283210</v>
          </cell>
          <cell r="F5843">
            <v>4285813</v>
          </cell>
          <cell r="G5843" t="str">
            <v>+</v>
          </cell>
          <cell r="H5843" t="str">
            <v>F-box domain-containing protein</v>
          </cell>
          <cell r="I5843" t="str">
            <v>Linkage Group V</v>
          </cell>
        </row>
        <row r="5844">
          <cell r="A5844" t="str">
            <v>NCU06689</v>
          </cell>
          <cell r="D5844">
            <v>753</v>
          </cell>
          <cell r="E5844">
            <v>4286159</v>
          </cell>
          <cell r="F5844">
            <v>4286911</v>
          </cell>
          <cell r="G5844" t="str">
            <v>+</v>
          </cell>
          <cell r="H5844" t="str">
            <v>hypothetical protein</v>
          </cell>
          <cell r="I5844" t="str">
            <v>Linkage Group V</v>
          </cell>
        </row>
        <row r="5845">
          <cell r="A5845" t="str">
            <v>NCU06690</v>
          </cell>
          <cell r="D5845">
            <v>953</v>
          </cell>
          <cell r="E5845">
            <v>4288984</v>
          </cell>
          <cell r="F5845">
            <v>4289936</v>
          </cell>
          <cell r="G5845" t="str">
            <v>-</v>
          </cell>
          <cell r="H5845" t="str">
            <v>hypothetical protein</v>
          </cell>
          <cell r="I5845" t="str">
            <v>Linkage Group V</v>
          </cell>
        </row>
        <row r="5846">
          <cell r="A5846" t="str">
            <v>NCU06691</v>
          </cell>
          <cell r="D5846">
            <v>1847</v>
          </cell>
          <cell r="E5846">
            <v>4294011</v>
          </cell>
          <cell r="F5846">
            <v>4295857</v>
          </cell>
          <cell r="G5846" t="str">
            <v>+</v>
          </cell>
          <cell r="H5846" t="str">
            <v>hypothetical protein</v>
          </cell>
          <cell r="I5846" t="str">
            <v>Linkage Group V</v>
          </cell>
        </row>
        <row r="5847">
          <cell r="A5847" t="str">
            <v>NCU06693</v>
          </cell>
          <cell r="D5847">
            <v>1167</v>
          </cell>
          <cell r="E5847">
            <v>4298655</v>
          </cell>
          <cell r="F5847">
            <v>4299821</v>
          </cell>
          <cell r="G5847" t="str">
            <v>+</v>
          </cell>
          <cell r="H5847" t="str">
            <v>hypothetical protein</v>
          </cell>
          <cell r="I5847" t="str">
            <v>Linkage Group V</v>
          </cell>
        </row>
        <row r="5848">
          <cell r="A5848" t="str">
            <v>NCU06694</v>
          </cell>
          <cell r="D5848">
            <v>2027</v>
          </cell>
          <cell r="E5848">
            <v>4300711</v>
          </cell>
          <cell r="F5848">
            <v>4302737</v>
          </cell>
          <cell r="G5848" t="str">
            <v>-</v>
          </cell>
          <cell r="H5848" t="str">
            <v>fatty acid elongase</v>
          </cell>
          <cell r="I5848" t="str">
            <v>Linkage Group V</v>
          </cell>
          <cell r="J5848" t="str">
            <v>GO:0005789,GO:0016192,GO:0030148,GO:0030497,GO:0005783,GO:0009922</v>
          </cell>
        </row>
        <row r="5849">
          <cell r="A5849" t="str">
            <v>NCU06695</v>
          </cell>
          <cell r="D5849">
            <v>1604</v>
          </cell>
          <cell r="E5849">
            <v>4305646</v>
          </cell>
          <cell r="F5849">
            <v>4307277</v>
          </cell>
          <cell r="G5849" t="str">
            <v>+</v>
          </cell>
          <cell r="H5849" t="str">
            <v>cytochrome c oxidase polypeptide VI</v>
          </cell>
          <cell r="I5849" t="str">
            <v>Linkage Group V</v>
          </cell>
          <cell r="J5849" t="str">
            <v>GO:0005751,GO:0005739,GO:0006123,GO:0004129</v>
          </cell>
        </row>
        <row r="5850">
          <cell r="A5850" t="str">
            <v>NCU06696</v>
          </cell>
          <cell r="D5850">
            <v>5325</v>
          </cell>
          <cell r="E5850">
            <v>4307296</v>
          </cell>
          <cell r="F5850">
            <v>4312620</v>
          </cell>
          <cell r="G5850" t="str">
            <v>-</v>
          </cell>
          <cell r="H5850" t="str">
            <v>hypothetical protein</v>
          </cell>
          <cell r="I5850" t="str">
            <v>Linkage Group V</v>
          </cell>
        </row>
        <row r="5851">
          <cell r="A5851" t="str">
            <v>NCU06697</v>
          </cell>
          <cell r="D5851">
            <v>2320</v>
          </cell>
          <cell r="E5851">
            <v>4313955</v>
          </cell>
          <cell r="F5851">
            <v>4316274</v>
          </cell>
          <cell r="G5851" t="str">
            <v>+</v>
          </cell>
          <cell r="H5851" t="str">
            <v>Ser/Thr protein phosphatase</v>
          </cell>
          <cell r="I5851" t="str">
            <v>Linkage Group V</v>
          </cell>
        </row>
        <row r="5852">
          <cell r="A5852" t="str">
            <v>NCU06698</v>
          </cell>
          <cell r="B5852" t="str">
            <v>gnn</v>
          </cell>
          <cell r="D5852">
            <v>3063</v>
          </cell>
          <cell r="E5852">
            <v>4316605</v>
          </cell>
          <cell r="F5852">
            <v>4319667</v>
          </cell>
          <cell r="G5852" t="str">
            <v>-</v>
          </cell>
          <cell r="H5852" t="str">
            <v>glycogenin</v>
          </cell>
          <cell r="I5852" t="str">
            <v>Linkage Group V</v>
          </cell>
          <cell r="J5852" t="str">
            <v>GO:0008466,GO:0005977,GO:0043617</v>
          </cell>
        </row>
        <row r="5853">
          <cell r="A5853" t="str">
            <v>NCU06699</v>
          </cell>
          <cell r="D5853">
            <v>2305</v>
          </cell>
          <cell r="E5853">
            <v>4322521</v>
          </cell>
          <cell r="F5853">
            <v>4324825</v>
          </cell>
          <cell r="G5853" t="str">
            <v>-</v>
          </cell>
          <cell r="H5853" t="str">
            <v>cation diffusion facilitator 1</v>
          </cell>
          <cell r="I5853" t="str">
            <v>Linkage Group V</v>
          </cell>
        </row>
        <row r="5854">
          <cell r="A5854" t="str">
            <v>NCU06700</v>
          </cell>
          <cell r="D5854">
            <v>1327</v>
          </cell>
          <cell r="E5854">
            <v>4325585</v>
          </cell>
          <cell r="F5854">
            <v>4326911</v>
          </cell>
          <cell r="G5854" t="str">
            <v>-</v>
          </cell>
          <cell r="H5854" t="str">
            <v>alpha/beta hydrolase</v>
          </cell>
          <cell r="I5854" t="str">
            <v>Linkage Group V</v>
          </cell>
        </row>
        <row r="5855">
          <cell r="A5855" t="str">
            <v>NCU06701</v>
          </cell>
          <cell r="D5855">
            <v>3398</v>
          </cell>
          <cell r="E5855">
            <v>4327207</v>
          </cell>
          <cell r="F5855">
            <v>4330604</v>
          </cell>
          <cell r="G5855" t="str">
            <v>-</v>
          </cell>
          <cell r="H5855" t="str">
            <v>cephalosporin C regulator 1</v>
          </cell>
          <cell r="I5855" t="str">
            <v>Linkage Group V</v>
          </cell>
        </row>
        <row r="5856">
          <cell r="A5856" t="str">
            <v>NCU06702</v>
          </cell>
          <cell r="D5856">
            <v>1704</v>
          </cell>
          <cell r="E5856">
            <v>4332174</v>
          </cell>
          <cell r="F5856">
            <v>4333877</v>
          </cell>
          <cell r="G5856" t="str">
            <v>+</v>
          </cell>
          <cell r="H5856" t="str">
            <v>yop-1</v>
          </cell>
          <cell r="I5856" t="str">
            <v>Linkage Group V</v>
          </cell>
        </row>
        <row r="5857">
          <cell r="A5857" t="str">
            <v>NCU06703</v>
          </cell>
          <cell r="D5857">
            <v>2570</v>
          </cell>
          <cell r="E5857">
            <v>4334909</v>
          </cell>
          <cell r="F5857">
            <v>4337478</v>
          </cell>
          <cell r="G5857" t="str">
            <v>+</v>
          </cell>
          <cell r="H5857" t="str">
            <v>calcium channel subunit Mid1</v>
          </cell>
          <cell r="I5857" t="str">
            <v>Linkage Group V</v>
          </cell>
          <cell r="J5857" t="str">
            <v>GO:0040009,GO:0030448</v>
          </cell>
        </row>
        <row r="5858">
          <cell r="A5858" t="str">
            <v>NCU06704</v>
          </cell>
          <cell r="D5858">
            <v>1107</v>
          </cell>
          <cell r="E5858">
            <v>4339021</v>
          </cell>
          <cell r="F5858">
            <v>4340127</v>
          </cell>
          <cell r="G5858" t="str">
            <v>+</v>
          </cell>
          <cell r="H5858" t="str">
            <v>hypothetical protein</v>
          </cell>
          <cell r="I5858" t="str">
            <v>Linkage Group V</v>
          </cell>
        </row>
        <row r="5859">
          <cell r="A5859" t="str">
            <v>NCU06706</v>
          </cell>
          <cell r="D5859">
            <v>1774</v>
          </cell>
          <cell r="E5859">
            <v>4343394</v>
          </cell>
          <cell r="F5859">
            <v>4345167</v>
          </cell>
          <cell r="G5859" t="str">
            <v>-</v>
          </cell>
          <cell r="H5859" t="str">
            <v>killer toxin sensitivity protein</v>
          </cell>
          <cell r="I5859" t="str">
            <v>Linkage Group V</v>
          </cell>
        </row>
        <row r="5860">
          <cell r="A5860" t="str">
            <v>NCU06707</v>
          </cell>
          <cell r="D5860">
            <v>2853</v>
          </cell>
          <cell r="E5860">
            <v>4345793</v>
          </cell>
          <cell r="F5860">
            <v>4348645</v>
          </cell>
          <cell r="G5860" t="str">
            <v>-</v>
          </cell>
          <cell r="H5860" t="str">
            <v>hypothetical protein</v>
          </cell>
          <cell r="I5860" t="str">
            <v>Linkage Group V</v>
          </cell>
        </row>
        <row r="5861">
          <cell r="A5861" t="str">
            <v>NCU06708</v>
          </cell>
          <cell r="D5861">
            <v>1213</v>
          </cell>
          <cell r="E5861">
            <v>4349434</v>
          </cell>
          <cell r="F5861">
            <v>4350646</v>
          </cell>
          <cell r="G5861" t="str">
            <v>+</v>
          </cell>
          <cell r="H5861" t="str">
            <v>protein transporter sec22</v>
          </cell>
          <cell r="I5861" t="str">
            <v>Linkage Group V</v>
          </cell>
          <cell r="J5861" t="str">
            <v>GO:0044431,GO:0006891,GO:0006890,GO:0006906,GO:0006888,GO:0005484,GO:0005783,GO:0016021,GO:0005794</v>
          </cell>
        </row>
        <row r="5862">
          <cell r="A5862" t="str">
            <v>NCU06709</v>
          </cell>
          <cell r="D5862">
            <v>1608</v>
          </cell>
          <cell r="E5862">
            <v>4350935</v>
          </cell>
          <cell r="F5862">
            <v>4352542</v>
          </cell>
          <cell r="G5862" t="str">
            <v>-</v>
          </cell>
          <cell r="H5862" t="str">
            <v>hypothetical protein</v>
          </cell>
          <cell r="I5862" t="str">
            <v>Linkage Group V</v>
          </cell>
        </row>
        <row r="5863">
          <cell r="A5863" t="str">
            <v>NCU06710</v>
          </cell>
          <cell r="D5863">
            <v>2450</v>
          </cell>
          <cell r="E5863">
            <v>4353851</v>
          </cell>
          <cell r="F5863">
            <v>4356300</v>
          </cell>
          <cell r="G5863" t="str">
            <v>-</v>
          </cell>
          <cell r="H5863" t="str">
            <v>ClpTM1 domain-containing protein</v>
          </cell>
          <cell r="I5863" t="str">
            <v>Linkage Group V</v>
          </cell>
        </row>
        <row r="5864">
          <cell r="A5864" t="str">
            <v>NCU06711</v>
          </cell>
          <cell r="D5864">
            <v>1350</v>
          </cell>
          <cell r="E5864">
            <v>4357379</v>
          </cell>
          <cell r="F5864">
            <v>4358728</v>
          </cell>
          <cell r="G5864" t="str">
            <v>+</v>
          </cell>
          <cell r="H5864" t="str">
            <v>hypothetical protein</v>
          </cell>
          <cell r="I5864" t="str">
            <v>Linkage Group V</v>
          </cell>
        </row>
        <row r="5865">
          <cell r="A5865" t="str">
            <v>NCU06712</v>
          </cell>
          <cell r="D5865">
            <v>1357</v>
          </cell>
          <cell r="E5865">
            <v>4358682</v>
          </cell>
          <cell r="F5865">
            <v>4360038</v>
          </cell>
          <cell r="G5865" t="str">
            <v>-</v>
          </cell>
          <cell r="H5865" t="str">
            <v>proteasome component PRE5</v>
          </cell>
          <cell r="I5865" t="str">
            <v>Linkage Group V</v>
          </cell>
          <cell r="J5865" t="str">
            <v>GO:0019773,GO:0004175,GO:0006511</v>
          </cell>
        </row>
        <row r="5866">
          <cell r="A5866" t="str">
            <v>NCU06713</v>
          </cell>
          <cell r="D5866">
            <v>1295</v>
          </cell>
          <cell r="E5866">
            <v>4360393</v>
          </cell>
          <cell r="F5866">
            <v>4361687</v>
          </cell>
          <cell r="G5866" t="str">
            <v>+</v>
          </cell>
          <cell r="H5866" t="str">
            <v>vacuolar protein sorting protein 55</v>
          </cell>
          <cell r="I5866" t="str">
            <v>Linkage Group V</v>
          </cell>
        </row>
        <row r="5867">
          <cell r="A5867" t="str">
            <v>NCU06714</v>
          </cell>
          <cell r="D5867">
            <v>2856</v>
          </cell>
          <cell r="E5867">
            <v>4361876</v>
          </cell>
          <cell r="F5867">
            <v>4364731</v>
          </cell>
          <cell r="G5867" t="str">
            <v>-</v>
          </cell>
          <cell r="H5867" t="str">
            <v>para-aminobenzoic acid synthetase</v>
          </cell>
          <cell r="I5867" t="str">
            <v>Linkage Group V</v>
          </cell>
        </row>
        <row r="5868">
          <cell r="A5868" t="str">
            <v>NCU06715</v>
          </cell>
          <cell r="D5868">
            <v>4632</v>
          </cell>
          <cell r="E5868">
            <v>4365188</v>
          </cell>
          <cell r="F5868">
            <v>4369819</v>
          </cell>
          <cell r="G5868" t="str">
            <v>-</v>
          </cell>
          <cell r="H5868" t="str">
            <v>hypothetical protein</v>
          </cell>
          <cell r="I5868" t="str">
            <v>Linkage Group V</v>
          </cell>
        </row>
        <row r="5869">
          <cell r="A5869" t="str">
            <v>NCU06716</v>
          </cell>
          <cell r="D5869">
            <v>1535</v>
          </cell>
          <cell r="E5869">
            <v>4370609</v>
          </cell>
          <cell r="F5869">
            <v>4372143</v>
          </cell>
          <cell r="G5869" t="str">
            <v>-</v>
          </cell>
          <cell r="H5869" t="str">
            <v>short chain dehydrogenase/reductase</v>
          </cell>
          <cell r="I5869" t="str">
            <v>Linkage Group V</v>
          </cell>
        </row>
        <row r="5870">
          <cell r="A5870" t="str">
            <v>NCU06717</v>
          </cell>
          <cell r="D5870">
            <v>1315</v>
          </cell>
          <cell r="E5870">
            <v>4374131</v>
          </cell>
          <cell r="F5870">
            <v>4375445</v>
          </cell>
          <cell r="G5870" t="str">
            <v>+</v>
          </cell>
          <cell r="H5870" t="str">
            <v>arsenical pump-driving ATPase</v>
          </cell>
          <cell r="I5870" t="str">
            <v>Linkage Group V</v>
          </cell>
          <cell r="J5870" t="str">
            <v>GO:0010038,GO:0006890,GO:0045048,GO:0009408,GO:0016887,GO:0005085,GO:0043529,GO:0005783</v>
          </cell>
        </row>
        <row r="5871">
          <cell r="A5871" t="str">
            <v>NCU06718</v>
          </cell>
          <cell r="D5871">
            <v>2147</v>
          </cell>
          <cell r="E5871">
            <v>4376447</v>
          </cell>
          <cell r="F5871">
            <v>4378593</v>
          </cell>
          <cell r="G5871" t="str">
            <v>-</v>
          </cell>
          <cell r="H5871" t="str">
            <v>zinc knuckle domain-containing protein</v>
          </cell>
          <cell r="I5871" t="str">
            <v>Linkage Group V</v>
          </cell>
        </row>
        <row r="5872">
          <cell r="A5872" t="str">
            <v>NCU06719</v>
          </cell>
          <cell r="D5872">
            <v>1731</v>
          </cell>
          <cell r="E5872">
            <v>4380713</v>
          </cell>
          <cell r="F5872">
            <v>4382443</v>
          </cell>
          <cell r="G5872" t="str">
            <v>+</v>
          </cell>
          <cell r="H5872" t="str">
            <v>MSF1 domain-containing protein</v>
          </cell>
          <cell r="I5872" t="str">
            <v>Linkage Group V</v>
          </cell>
        </row>
        <row r="5873">
          <cell r="A5873" t="str">
            <v>NCU06720</v>
          </cell>
          <cell r="D5873">
            <v>2119</v>
          </cell>
          <cell r="E5873">
            <v>4382558</v>
          </cell>
          <cell r="F5873">
            <v>4384676</v>
          </cell>
          <cell r="G5873" t="str">
            <v>-</v>
          </cell>
          <cell r="H5873" t="str">
            <v>carboxypeptidase cpdS</v>
          </cell>
          <cell r="I5873" t="str">
            <v>Linkage Group V</v>
          </cell>
        </row>
        <row r="5874">
          <cell r="A5874" t="str">
            <v>NCU06721</v>
          </cell>
          <cell r="D5874">
            <v>1555</v>
          </cell>
          <cell r="E5874">
            <v>4386611</v>
          </cell>
          <cell r="F5874">
            <v>4388165</v>
          </cell>
          <cell r="G5874" t="str">
            <v>-</v>
          </cell>
          <cell r="H5874" t="str">
            <v>peptide chain release factor 1</v>
          </cell>
          <cell r="I5874" t="str">
            <v>Linkage Group V</v>
          </cell>
        </row>
        <row r="5875">
          <cell r="A5875" t="str">
            <v>NCU06722</v>
          </cell>
          <cell r="D5875">
            <v>2294</v>
          </cell>
          <cell r="E5875">
            <v>4388510</v>
          </cell>
          <cell r="F5875">
            <v>4390803</v>
          </cell>
          <cell r="G5875" t="str">
            <v>+</v>
          </cell>
          <cell r="H5875" t="str">
            <v>tryptophanyl-tRNA synthetase</v>
          </cell>
          <cell r="I5875" t="str">
            <v>Linkage Group V</v>
          </cell>
          <cell r="J5875" t="str">
            <v>GO:0004830,GO:0005737,GO:0006436</v>
          </cell>
        </row>
        <row r="5876">
          <cell r="A5876" t="str">
            <v>NCU06724</v>
          </cell>
          <cell r="C5876" t="str">
            <v>glm</v>
          </cell>
          <cell r="D5876">
            <v>2552</v>
          </cell>
          <cell r="E5876">
            <v>4394636</v>
          </cell>
          <cell r="F5876">
            <v>4397187</v>
          </cell>
          <cell r="G5876" t="str">
            <v>-</v>
          </cell>
          <cell r="H5876" t="str">
            <v>glutamine synthetase</v>
          </cell>
          <cell r="I5876" t="str">
            <v>Linkage Group V</v>
          </cell>
          <cell r="J5876" t="str">
            <v>GO:0004356,GO:0006807,GO:0006542,GO:0005737</v>
          </cell>
        </row>
        <row r="5877">
          <cell r="A5877" t="str">
            <v>NCU06725</v>
          </cell>
          <cell r="D5877">
            <v>2901</v>
          </cell>
          <cell r="E5877">
            <v>4402796</v>
          </cell>
          <cell r="F5877">
            <v>4405696</v>
          </cell>
          <cell r="G5877" t="str">
            <v>-</v>
          </cell>
          <cell r="H5877" t="str">
            <v>hypothetical protein</v>
          </cell>
          <cell r="I5877" t="str">
            <v>Linkage Group V</v>
          </cell>
        </row>
        <row r="5878">
          <cell r="A5878" t="str">
            <v>NCU06726</v>
          </cell>
          <cell r="D5878">
            <v>1201</v>
          </cell>
          <cell r="E5878">
            <v>4406477</v>
          </cell>
          <cell r="F5878">
            <v>4407677</v>
          </cell>
          <cell r="G5878" t="str">
            <v>+</v>
          </cell>
          <cell r="H5878" t="str">
            <v>nitrilase</v>
          </cell>
          <cell r="I5878" t="str">
            <v>Linkage Group V</v>
          </cell>
        </row>
        <row r="5879">
          <cell r="A5879" t="str">
            <v>NCU06727</v>
          </cell>
          <cell r="B5879" t="str">
            <v>spe-3</v>
          </cell>
          <cell r="D5879">
            <v>2192</v>
          </cell>
          <cell r="E5879">
            <v>4407545</v>
          </cell>
          <cell r="F5879">
            <v>4409736</v>
          </cell>
          <cell r="G5879" t="str">
            <v>-</v>
          </cell>
          <cell r="H5879" t="str">
            <v>spermidine-3</v>
          </cell>
          <cell r="I5879" t="str">
            <v>Linkage Group V</v>
          </cell>
          <cell r="J5879" t="str">
            <v>GO:0004766,GO:0008295,GO:0005737,GO:0005634,GO:0015940</v>
          </cell>
        </row>
        <row r="5880">
          <cell r="A5880" t="str">
            <v>NCU06729</v>
          </cell>
          <cell r="D5880">
            <v>3069</v>
          </cell>
          <cell r="E5880">
            <v>4415679</v>
          </cell>
          <cell r="F5880">
            <v>4418747</v>
          </cell>
          <cell r="G5880" t="str">
            <v>+</v>
          </cell>
          <cell r="H5880" t="str">
            <v>guanine nucleotide-binding protein alpha-2</v>
          </cell>
          <cell r="I5880" t="str">
            <v>Linkage Group V</v>
          </cell>
          <cell r="J5880" t="str">
            <v>GO:0051342</v>
          </cell>
        </row>
        <row r="5881">
          <cell r="A5881" t="str">
            <v>NCU06730</v>
          </cell>
          <cell r="D5881">
            <v>723</v>
          </cell>
          <cell r="E5881">
            <v>4421753</v>
          </cell>
          <cell r="F5881">
            <v>4422475</v>
          </cell>
          <cell r="G5881" t="str">
            <v>+</v>
          </cell>
          <cell r="H5881" t="str">
            <v>hypothetical protein</v>
          </cell>
          <cell r="I5881" t="str">
            <v>Linkage Group V</v>
          </cell>
        </row>
        <row r="5882">
          <cell r="A5882" t="str">
            <v>NCU06731</v>
          </cell>
          <cell r="D5882">
            <v>2438</v>
          </cell>
          <cell r="E5882">
            <v>4423644</v>
          </cell>
          <cell r="F5882">
            <v>4426081</v>
          </cell>
          <cell r="G5882" t="str">
            <v>-</v>
          </cell>
          <cell r="H5882" t="str">
            <v>hypothetical protein</v>
          </cell>
          <cell r="I5882" t="str">
            <v>Linkage Group V</v>
          </cell>
        </row>
        <row r="5883">
          <cell r="A5883" t="str">
            <v>NCU06732</v>
          </cell>
          <cell r="D5883">
            <v>2666</v>
          </cell>
          <cell r="E5883">
            <v>4431370</v>
          </cell>
          <cell r="F5883">
            <v>4434035</v>
          </cell>
          <cell r="G5883" t="str">
            <v>+</v>
          </cell>
          <cell r="H5883" t="str">
            <v>leukotriene A-4 hydrolase</v>
          </cell>
          <cell r="I5883" t="str">
            <v>Linkage Group V</v>
          </cell>
        </row>
        <row r="5884">
          <cell r="A5884" t="str">
            <v>NCU06733</v>
          </cell>
          <cell r="B5884" t="str">
            <v>nkin-2</v>
          </cell>
          <cell r="D5884">
            <v>6458</v>
          </cell>
          <cell r="E5884">
            <v>4434857</v>
          </cell>
          <cell r="F5884">
            <v>4441314</v>
          </cell>
          <cell r="G5884" t="str">
            <v>+</v>
          </cell>
          <cell r="H5884" t="str">
            <v>kinesin</v>
          </cell>
          <cell r="I5884" t="str">
            <v>Linkage Group V</v>
          </cell>
          <cell r="J5884" t="str">
            <v>GO:0047497</v>
          </cell>
        </row>
        <row r="5885">
          <cell r="A5885" t="str">
            <v>NCU06734</v>
          </cell>
          <cell r="D5885">
            <v>4459</v>
          </cell>
          <cell r="E5885">
            <v>2107352</v>
          </cell>
          <cell r="F5885">
            <v>2111810</v>
          </cell>
          <cell r="G5885" t="str">
            <v>+</v>
          </cell>
          <cell r="H5885" t="str">
            <v>hypothetical protein</v>
          </cell>
          <cell r="I5885" t="str">
            <v>Linkage Group II</v>
          </cell>
        </row>
        <row r="5886">
          <cell r="A5886" t="str">
            <v>NCU06735</v>
          </cell>
          <cell r="D5886">
            <v>3052</v>
          </cell>
          <cell r="E5886">
            <v>2104131</v>
          </cell>
          <cell r="F5886">
            <v>2107182</v>
          </cell>
          <cell r="G5886" t="str">
            <v>-</v>
          </cell>
          <cell r="H5886" t="str">
            <v>ATP dependent RNA helicase</v>
          </cell>
          <cell r="I5886" t="str">
            <v>Linkage Group II</v>
          </cell>
        </row>
        <row r="5887">
          <cell r="A5887" t="str">
            <v>NCU06737</v>
          </cell>
          <cell r="D5887">
            <v>3725</v>
          </cell>
          <cell r="E5887">
            <v>2097940</v>
          </cell>
          <cell r="F5887">
            <v>2101664</v>
          </cell>
          <cell r="G5887" t="str">
            <v>-</v>
          </cell>
          <cell r="H5887" t="str">
            <v>hypothetical protein</v>
          </cell>
          <cell r="I5887" t="str">
            <v>Linkage Group II</v>
          </cell>
        </row>
        <row r="5888">
          <cell r="A5888" t="str">
            <v>NCU06738</v>
          </cell>
          <cell r="D5888">
            <v>4359</v>
          </cell>
          <cell r="E5888">
            <v>2092958</v>
          </cell>
          <cell r="F5888">
            <v>2097316</v>
          </cell>
          <cell r="G5888" t="str">
            <v>+</v>
          </cell>
          <cell r="H5888" t="str">
            <v>protein transporter sec-31</v>
          </cell>
          <cell r="I5888" t="str">
            <v>Linkage Group II</v>
          </cell>
        </row>
        <row r="5889">
          <cell r="A5889" t="str">
            <v>NCU06739</v>
          </cell>
          <cell r="D5889">
            <v>1003</v>
          </cell>
          <cell r="E5889">
            <v>2091093</v>
          </cell>
          <cell r="F5889">
            <v>2092095</v>
          </cell>
          <cell r="G5889" t="str">
            <v>-</v>
          </cell>
          <cell r="H5889" t="str">
            <v>peptidyl prolyl cis-trans isomerase Cyclophilin</v>
          </cell>
          <cell r="I5889" t="str">
            <v>Linkage Group II</v>
          </cell>
        </row>
        <row r="5890">
          <cell r="A5890" t="str">
            <v>NCU06740</v>
          </cell>
          <cell r="D5890">
            <v>1052</v>
          </cell>
          <cell r="E5890">
            <v>2090157</v>
          </cell>
          <cell r="F5890">
            <v>2091208</v>
          </cell>
          <cell r="G5890" t="str">
            <v>+</v>
          </cell>
          <cell r="H5890" t="str">
            <v>hypothetical protein</v>
          </cell>
          <cell r="I5890" t="str">
            <v>Linkage Group II</v>
          </cell>
        </row>
        <row r="5891">
          <cell r="A5891" t="str">
            <v>NCU06741</v>
          </cell>
          <cell r="D5891">
            <v>1505</v>
          </cell>
          <cell r="E5891">
            <v>2088258</v>
          </cell>
          <cell r="F5891">
            <v>2089762</v>
          </cell>
          <cell r="G5891" t="str">
            <v>-</v>
          </cell>
          <cell r="H5891" t="str">
            <v>cytochrome c oxidase subunit VIb</v>
          </cell>
          <cell r="I5891" t="str">
            <v>Linkage Group II</v>
          </cell>
          <cell r="J5891" t="str">
            <v>GO:0004129,GO:0005739,GO:0005751,GO:0033617</v>
          </cell>
        </row>
        <row r="5892">
          <cell r="A5892" t="str">
            <v>NCU06742</v>
          </cell>
          <cell r="D5892">
            <v>1421</v>
          </cell>
          <cell r="E5892">
            <v>2086925</v>
          </cell>
          <cell r="F5892">
            <v>2088345</v>
          </cell>
          <cell r="G5892" t="str">
            <v>+</v>
          </cell>
          <cell r="H5892" t="str">
            <v>hypothetical protein</v>
          </cell>
          <cell r="I5892" t="str">
            <v>Linkage Group II</v>
          </cell>
        </row>
        <row r="5893">
          <cell r="A5893" t="str">
            <v>NCU06743</v>
          </cell>
          <cell r="D5893">
            <v>1724</v>
          </cell>
          <cell r="E5893">
            <v>2084886</v>
          </cell>
          <cell r="F5893">
            <v>2086609</v>
          </cell>
          <cell r="G5893" t="str">
            <v>-</v>
          </cell>
          <cell r="H5893" t="str">
            <v>hypothetical protein</v>
          </cell>
          <cell r="I5893" t="str">
            <v>Linkage Group II</v>
          </cell>
        </row>
        <row r="5894">
          <cell r="A5894" t="str">
            <v>NCU06744</v>
          </cell>
          <cell r="D5894">
            <v>2545</v>
          </cell>
          <cell r="E5894">
            <v>2080360</v>
          </cell>
          <cell r="F5894">
            <v>2082904</v>
          </cell>
          <cell r="G5894" t="str">
            <v>+</v>
          </cell>
          <cell r="H5894" t="str">
            <v>hypothetical protein</v>
          </cell>
          <cell r="I5894" t="str">
            <v>Linkage Group II</v>
          </cell>
        </row>
        <row r="5895">
          <cell r="A5895" t="str">
            <v>NCU06745</v>
          </cell>
          <cell r="D5895">
            <v>2265</v>
          </cell>
          <cell r="E5895">
            <v>2075817</v>
          </cell>
          <cell r="F5895">
            <v>2078081</v>
          </cell>
          <cell r="G5895" t="str">
            <v>-</v>
          </cell>
          <cell r="H5895" t="str">
            <v>integral membrane protein</v>
          </cell>
          <cell r="I5895" t="str">
            <v>Linkage Group II</v>
          </cell>
        </row>
        <row r="5896">
          <cell r="A5896" t="str">
            <v>NCU06746</v>
          </cell>
          <cell r="D5896">
            <v>1513</v>
          </cell>
          <cell r="E5896">
            <v>2072996</v>
          </cell>
          <cell r="F5896">
            <v>2074508</v>
          </cell>
          <cell r="G5896" t="str">
            <v>+</v>
          </cell>
          <cell r="H5896" t="str">
            <v>hypothetical protein</v>
          </cell>
          <cell r="I5896" t="str">
            <v>Linkage Group II</v>
          </cell>
        </row>
        <row r="5897">
          <cell r="A5897" t="str">
            <v>NCU06747</v>
          </cell>
          <cell r="D5897">
            <v>1048</v>
          </cell>
          <cell r="E5897">
            <v>2071501</v>
          </cell>
          <cell r="F5897">
            <v>2072548</v>
          </cell>
          <cell r="G5897" t="str">
            <v>+</v>
          </cell>
          <cell r="H5897" t="str">
            <v>hypothetical protein</v>
          </cell>
          <cell r="I5897" t="str">
            <v>Linkage Group II</v>
          </cell>
        </row>
        <row r="5898">
          <cell r="A5898" t="str">
            <v>NCU06748</v>
          </cell>
          <cell r="D5898">
            <v>1164</v>
          </cell>
          <cell r="E5898">
            <v>2069086</v>
          </cell>
          <cell r="F5898">
            <v>2070249</v>
          </cell>
          <cell r="G5898" t="str">
            <v>-</v>
          </cell>
          <cell r="H5898" t="str">
            <v>hypothetical protein</v>
          </cell>
          <cell r="I5898" t="str">
            <v>Linkage Group II</v>
          </cell>
        </row>
        <row r="5899">
          <cell r="A5899" t="str">
            <v>NCU06749</v>
          </cell>
          <cell r="D5899">
            <v>1475</v>
          </cell>
          <cell r="E5899">
            <v>2067572</v>
          </cell>
          <cell r="F5899">
            <v>2069046</v>
          </cell>
          <cell r="G5899" t="str">
            <v>+</v>
          </cell>
          <cell r="H5899" t="str">
            <v>60S ribosomal protein L3</v>
          </cell>
          <cell r="I5899" t="str">
            <v>Linkage Group II</v>
          </cell>
          <cell r="J5899" t="str">
            <v>GO:0003735,GO:0006412,GO:0005762</v>
          </cell>
        </row>
        <row r="5900">
          <cell r="A5900" t="str">
            <v>NCU06750</v>
          </cell>
          <cell r="D5900">
            <v>1391</v>
          </cell>
          <cell r="E5900">
            <v>2065875</v>
          </cell>
          <cell r="F5900">
            <v>2067265</v>
          </cell>
          <cell r="G5900" t="str">
            <v>-</v>
          </cell>
          <cell r="H5900" t="str">
            <v>coiled-coil domain-containing protein 25</v>
          </cell>
          <cell r="I5900" t="str">
            <v>Linkage Group II</v>
          </cell>
        </row>
        <row r="5901">
          <cell r="A5901" t="str">
            <v>NCU06751</v>
          </cell>
          <cell r="D5901">
            <v>1101</v>
          </cell>
          <cell r="E5901">
            <v>2065046</v>
          </cell>
          <cell r="F5901">
            <v>2066146</v>
          </cell>
          <cell r="G5901" t="str">
            <v>+</v>
          </cell>
          <cell r="H5901" t="str">
            <v>DUF1000 domain-containing protein</v>
          </cell>
          <cell r="I5901" t="str">
            <v>Linkage Group II</v>
          </cell>
          <cell r="J5901" t="str">
            <v>GO:0009416</v>
          </cell>
        </row>
        <row r="5902">
          <cell r="A5902" t="str">
            <v>NCU06752</v>
          </cell>
          <cell r="D5902">
            <v>3502</v>
          </cell>
          <cell r="E5902">
            <v>2061093</v>
          </cell>
          <cell r="F5902">
            <v>2064594</v>
          </cell>
          <cell r="G5902" t="str">
            <v>+</v>
          </cell>
          <cell r="H5902" t="str">
            <v>hypothetical protein</v>
          </cell>
          <cell r="I5902" t="str">
            <v>Linkage Group II</v>
          </cell>
        </row>
        <row r="5903">
          <cell r="A5903" t="str">
            <v>NCU06754</v>
          </cell>
          <cell r="D5903">
            <v>3247</v>
          </cell>
          <cell r="E5903">
            <v>2053351</v>
          </cell>
          <cell r="F5903">
            <v>2056597</v>
          </cell>
          <cell r="G5903" t="str">
            <v>+</v>
          </cell>
          <cell r="H5903" t="str">
            <v>CHY zinc finger domain-containing protein</v>
          </cell>
          <cell r="I5903" t="str">
            <v>Linkage Group II</v>
          </cell>
        </row>
        <row r="5904">
          <cell r="A5904" t="str">
            <v>NCU06756</v>
          </cell>
          <cell r="D5904">
            <v>4095</v>
          </cell>
          <cell r="E5904">
            <v>2045394</v>
          </cell>
          <cell r="F5904">
            <v>2049488</v>
          </cell>
          <cell r="G5904" t="str">
            <v>-</v>
          </cell>
          <cell r="H5904" t="str">
            <v>ubiquitin-protein ligase</v>
          </cell>
          <cell r="I5904" t="str">
            <v>Linkage Group II</v>
          </cell>
        </row>
        <row r="5905">
          <cell r="A5905" t="str">
            <v>NCU06757</v>
          </cell>
          <cell r="D5905">
            <v>2441</v>
          </cell>
          <cell r="E5905">
            <v>2042265</v>
          </cell>
          <cell r="F5905">
            <v>2044705</v>
          </cell>
          <cell r="G5905" t="str">
            <v>+</v>
          </cell>
          <cell r="H5905" t="str">
            <v>hypothetical protein</v>
          </cell>
          <cell r="I5905" t="str">
            <v>Linkage Group II</v>
          </cell>
        </row>
        <row r="5906">
          <cell r="A5906" t="str">
            <v>NCU06758</v>
          </cell>
          <cell r="D5906">
            <v>3507</v>
          </cell>
          <cell r="E5906">
            <v>2036685</v>
          </cell>
          <cell r="F5906">
            <v>2040191</v>
          </cell>
          <cell r="G5906" t="str">
            <v>-</v>
          </cell>
          <cell r="H5906" t="str">
            <v>hypothetical protein</v>
          </cell>
          <cell r="I5906" t="str">
            <v>Linkage Group II</v>
          </cell>
        </row>
        <row r="5907">
          <cell r="A5907" t="str">
            <v>NCU06759</v>
          </cell>
          <cell r="D5907">
            <v>2375</v>
          </cell>
          <cell r="E5907">
            <v>2033409</v>
          </cell>
          <cell r="F5907">
            <v>2035783</v>
          </cell>
          <cell r="G5907" t="str">
            <v>+</v>
          </cell>
          <cell r="H5907" t="str">
            <v>hypothetical protein</v>
          </cell>
          <cell r="I5907" t="str">
            <v>Linkage Group II</v>
          </cell>
        </row>
        <row r="5908">
          <cell r="A5908" t="str">
            <v>NCU06760</v>
          </cell>
          <cell r="D5908">
            <v>2657</v>
          </cell>
          <cell r="E5908">
            <v>2027859</v>
          </cell>
          <cell r="F5908">
            <v>2030515</v>
          </cell>
          <cell r="G5908" t="str">
            <v>-</v>
          </cell>
          <cell r="H5908" t="str">
            <v>pyruvate dehydrogenase kinase</v>
          </cell>
          <cell r="I5908" t="str">
            <v>Linkage Group II</v>
          </cell>
        </row>
        <row r="5909">
          <cell r="A5909" t="str">
            <v>NCU06761</v>
          </cell>
          <cell r="D5909">
            <v>2419</v>
          </cell>
          <cell r="E5909">
            <v>2025291</v>
          </cell>
          <cell r="F5909">
            <v>2027709</v>
          </cell>
          <cell r="G5909" t="str">
            <v>+</v>
          </cell>
          <cell r="H5909" t="str">
            <v>sphingosine-1-phosphate lyase</v>
          </cell>
          <cell r="I5909" t="str">
            <v>Linkage Group II</v>
          </cell>
        </row>
        <row r="5910">
          <cell r="A5910" t="str">
            <v>NCU06762</v>
          </cell>
          <cell r="D5910">
            <v>2645</v>
          </cell>
          <cell r="E5910">
            <v>2021801</v>
          </cell>
          <cell r="F5910">
            <v>2024445</v>
          </cell>
          <cell r="G5910" t="str">
            <v>+</v>
          </cell>
          <cell r="H5910" t="str">
            <v>alpha-1,6-mannosyltransferase subunit</v>
          </cell>
          <cell r="I5910" t="str">
            <v>Linkage Group II</v>
          </cell>
        </row>
        <row r="5911">
          <cell r="A5911" t="str">
            <v>NCU06763</v>
          </cell>
          <cell r="D5911">
            <v>1915</v>
          </cell>
          <cell r="E5911">
            <v>2019616</v>
          </cell>
          <cell r="F5911">
            <v>2021530</v>
          </cell>
          <cell r="G5911" t="str">
            <v>+</v>
          </cell>
          <cell r="H5911" t="str">
            <v>hypothetical protein</v>
          </cell>
          <cell r="I5911" t="str">
            <v>Linkage Group II</v>
          </cell>
        </row>
        <row r="5912">
          <cell r="A5912" t="str">
            <v>NCU06764</v>
          </cell>
          <cell r="D5912">
            <v>1547</v>
          </cell>
          <cell r="E5912">
            <v>2017644</v>
          </cell>
          <cell r="F5912">
            <v>2019190</v>
          </cell>
          <cell r="G5912" t="str">
            <v>-</v>
          </cell>
          <cell r="H5912" t="str">
            <v>20S proteasome subunit Y7</v>
          </cell>
          <cell r="I5912" t="str">
            <v>Linkage Group II</v>
          </cell>
          <cell r="J5912" t="str">
            <v>GO:0019773,GO:0006511,GO:0004175</v>
          </cell>
        </row>
        <row r="5913">
          <cell r="A5913" t="str">
            <v>NCU06765</v>
          </cell>
          <cell r="D5913">
            <v>1690</v>
          </cell>
          <cell r="E5913">
            <v>2015749</v>
          </cell>
          <cell r="F5913">
            <v>2017438</v>
          </cell>
          <cell r="G5913" t="str">
            <v>+</v>
          </cell>
          <cell r="H5913" t="str">
            <v>hypothetical protein</v>
          </cell>
          <cell r="I5913" t="str">
            <v>Linkage Group II</v>
          </cell>
        </row>
        <row r="5914">
          <cell r="A5914" t="str">
            <v>NCU06766</v>
          </cell>
          <cell r="B5914" t="str">
            <v>dcl-2</v>
          </cell>
          <cell r="D5914">
            <v>5160</v>
          </cell>
          <cell r="E5914">
            <v>2009452</v>
          </cell>
          <cell r="F5914">
            <v>2014611</v>
          </cell>
          <cell r="G5914" t="str">
            <v>-</v>
          </cell>
          <cell r="H5914" t="str">
            <v>dicer-like protein 2</v>
          </cell>
          <cell r="I5914" t="str">
            <v>Linkage Group II</v>
          </cell>
          <cell r="J5914" t="str">
            <v>GO:0035194,GO:0030422,GO:0043331</v>
          </cell>
        </row>
        <row r="5915">
          <cell r="A5915" t="str">
            <v>NCU06767</v>
          </cell>
          <cell r="D5915">
            <v>3511</v>
          </cell>
          <cell r="E5915">
            <v>2005681</v>
          </cell>
          <cell r="F5915">
            <v>2009191</v>
          </cell>
          <cell r="G5915" t="str">
            <v>+</v>
          </cell>
          <cell r="H5915" t="str">
            <v>replication factor C subunit 1</v>
          </cell>
          <cell r="I5915" t="str">
            <v>Linkage Group II</v>
          </cell>
        </row>
        <row r="5916">
          <cell r="A5916" t="str">
            <v>NCU06768</v>
          </cell>
          <cell r="D5916">
            <v>1206</v>
          </cell>
          <cell r="E5916">
            <v>2003933</v>
          </cell>
          <cell r="F5916">
            <v>2005138</v>
          </cell>
          <cell r="G5916" t="str">
            <v>-</v>
          </cell>
          <cell r="H5916" t="str">
            <v>60S ribosomal protein L16</v>
          </cell>
          <cell r="I5916" t="str">
            <v>Linkage Group II</v>
          </cell>
          <cell r="J5916" t="str">
            <v>GO:0006412,GO:0005762,GO:0003735</v>
          </cell>
        </row>
        <row r="5917">
          <cell r="A5917" t="str">
            <v>NCU06769</v>
          </cell>
          <cell r="D5917">
            <v>1448</v>
          </cell>
          <cell r="E5917">
            <v>2002120</v>
          </cell>
          <cell r="F5917">
            <v>2003567</v>
          </cell>
          <cell r="G5917" t="str">
            <v>-</v>
          </cell>
          <cell r="H5917" t="str">
            <v>activator 1 38 kDa subunit</v>
          </cell>
          <cell r="I5917" t="str">
            <v>Linkage Group II</v>
          </cell>
          <cell r="J5917" t="str">
            <v>GO:0006298,GO:0005663,GO:0006272,GO:0031389,GO:0003689,GO:0031391,GO:0031390</v>
          </cell>
        </row>
        <row r="5918">
          <cell r="A5918" t="str">
            <v>NCU06771</v>
          </cell>
          <cell r="D5918">
            <v>1835</v>
          </cell>
          <cell r="E5918">
            <v>1987263</v>
          </cell>
          <cell r="F5918">
            <v>1989097</v>
          </cell>
          <cell r="G5918" t="str">
            <v>-</v>
          </cell>
          <cell r="H5918" t="str">
            <v>ER lumen protein retaining receptor</v>
          </cell>
          <cell r="I5918" t="str">
            <v>Linkage Group II</v>
          </cell>
          <cell r="J5918" t="str">
            <v>GO:0030176,GO:0006888,GO:0006621,GO:0045015</v>
          </cell>
        </row>
        <row r="5919">
          <cell r="A5919" t="str">
            <v>NCU06772</v>
          </cell>
          <cell r="D5919">
            <v>2585</v>
          </cell>
          <cell r="E5919">
            <v>1984217</v>
          </cell>
          <cell r="F5919">
            <v>1986801</v>
          </cell>
          <cell r="G5919" t="str">
            <v>-</v>
          </cell>
          <cell r="H5919" t="str">
            <v>hypothetical protein</v>
          </cell>
          <cell r="I5919" t="str">
            <v>Linkage Group II</v>
          </cell>
        </row>
        <row r="5920">
          <cell r="A5920" t="str">
            <v>NCU06773</v>
          </cell>
          <cell r="D5920">
            <v>1389</v>
          </cell>
          <cell r="E5920">
            <v>1981938</v>
          </cell>
          <cell r="F5920">
            <v>1983326</v>
          </cell>
          <cell r="G5920" t="str">
            <v>+</v>
          </cell>
          <cell r="H5920" t="str">
            <v>hypothetical protein</v>
          </cell>
          <cell r="I5920" t="str">
            <v>Linkage Group II</v>
          </cell>
        </row>
        <row r="5921">
          <cell r="A5921" t="str">
            <v>NCU06774</v>
          </cell>
          <cell r="D5921">
            <v>3697</v>
          </cell>
          <cell r="E5921">
            <v>1976698</v>
          </cell>
          <cell r="F5921">
            <v>1980394</v>
          </cell>
          <cell r="G5921" t="str">
            <v>+</v>
          </cell>
          <cell r="H5921" t="str">
            <v>intracellular protein transporter</v>
          </cell>
          <cell r="I5921" t="str">
            <v>Linkage Group II</v>
          </cell>
        </row>
        <row r="5922">
          <cell r="A5922" t="str">
            <v>NCU06776</v>
          </cell>
          <cell r="D5922">
            <v>2363</v>
          </cell>
          <cell r="E5922">
            <v>1965448</v>
          </cell>
          <cell r="F5922">
            <v>1967810</v>
          </cell>
          <cell r="G5922" t="str">
            <v>+</v>
          </cell>
          <cell r="H5922" t="str">
            <v>hypothetical protein</v>
          </cell>
          <cell r="I5922" t="str">
            <v>Linkage Group II</v>
          </cell>
        </row>
        <row r="5923">
          <cell r="A5923" t="str">
            <v>NCU06777</v>
          </cell>
          <cell r="D5923">
            <v>1542</v>
          </cell>
          <cell r="E5923">
            <v>1963355</v>
          </cell>
          <cell r="F5923">
            <v>1964896</v>
          </cell>
          <cell r="G5923" t="str">
            <v>-</v>
          </cell>
          <cell r="H5923" t="str">
            <v>syntaxin</v>
          </cell>
          <cell r="I5923" t="str">
            <v>Linkage Group II</v>
          </cell>
          <cell r="J5923" t="str">
            <v>GO:0005773</v>
          </cell>
        </row>
        <row r="5924">
          <cell r="A5924" t="str">
            <v>NCU06778</v>
          </cell>
          <cell r="B5924" t="str">
            <v>oxa-2</v>
          </cell>
          <cell r="D5924">
            <v>1625</v>
          </cell>
          <cell r="E5924">
            <v>1961864</v>
          </cell>
          <cell r="F5924">
            <v>1963488</v>
          </cell>
          <cell r="G5924" t="str">
            <v>+</v>
          </cell>
          <cell r="H5924" t="str">
            <v>hypothetical protein</v>
          </cell>
          <cell r="I5924" t="str">
            <v>Linkage Group II</v>
          </cell>
          <cell r="J5924" t="str">
            <v>GO:0005743,GO:0008535</v>
          </cell>
        </row>
        <row r="5925">
          <cell r="A5925" t="str">
            <v>NCU06779</v>
          </cell>
          <cell r="D5925">
            <v>2478</v>
          </cell>
          <cell r="E5925">
            <v>1958940</v>
          </cell>
          <cell r="F5925">
            <v>1961417</v>
          </cell>
          <cell r="G5925" t="str">
            <v>-</v>
          </cell>
          <cell r="H5925" t="str">
            <v>alpha-1,2-mannosyltransferase alg11</v>
          </cell>
          <cell r="I5925" t="str">
            <v>Linkage Group II</v>
          </cell>
          <cell r="J5925" t="str">
            <v>GO:0000026,GO:0006487,GO:0006486,GO:0005783</v>
          </cell>
        </row>
        <row r="5926">
          <cell r="A5926" t="str">
            <v>NCU06780</v>
          </cell>
          <cell r="D5926">
            <v>2265</v>
          </cell>
          <cell r="E5926">
            <v>1956500</v>
          </cell>
          <cell r="F5926">
            <v>1958764</v>
          </cell>
          <cell r="G5926" t="str">
            <v>-</v>
          </cell>
          <cell r="H5926" t="str">
            <v>tRNA (uracil-5-)-methyltransferase</v>
          </cell>
          <cell r="I5926" t="str">
            <v>Linkage Group II</v>
          </cell>
        </row>
        <row r="5927">
          <cell r="A5927" t="str">
            <v>NCU06781</v>
          </cell>
          <cell r="D5927">
            <v>2191</v>
          </cell>
          <cell r="E5927">
            <v>1953855</v>
          </cell>
          <cell r="F5927">
            <v>1956045</v>
          </cell>
          <cell r="G5927" t="str">
            <v>+</v>
          </cell>
          <cell r="H5927" t="str">
            <v>1,3-beta-glucanosyltransferase Gel2</v>
          </cell>
          <cell r="I5927" t="str">
            <v>Linkage Group II</v>
          </cell>
          <cell r="J5927" t="str">
            <v>GO:0009277</v>
          </cell>
        </row>
        <row r="5928">
          <cell r="A5928" t="str">
            <v>NCU06782</v>
          </cell>
          <cell r="D5928">
            <v>1436</v>
          </cell>
          <cell r="E5928">
            <v>1950994</v>
          </cell>
          <cell r="F5928">
            <v>1952429</v>
          </cell>
          <cell r="G5928" t="str">
            <v>-</v>
          </cell>
          <cell r="H5928" t="str">
            <v>zinc metalloproteinase</v>
          </cell>
          <cell r="I5928" t="str">
            <v>Linkage Group II</v>
          </cell>
        </row>
        <row r="5929">
          <cell r="A5929" t="str">
            <v>NCU06783</v>
          </cell>
          <cell r="D5929">
            <v>2935</v>
          </cell>
          <cell r="E5929">
            <v>1947355</v>
          </cell>
          <cell r="F5929">
            <v>1950289</v>
          </cell>
          <cell r="G5929" t="str">
            <v>+</v>
          </cell>
          <cell r="H5929" t="str">
            <v>ATP citrate lyase</v>
          </cell>
          <cell r="I5929" t="str">
            <v>Linkage Group II</v>
          </cell>
        </row>
        <row r="5930">
          <cell r="A5930" t="str">
            <v>NCU06784</v>
          </cell>
          <cell r="D5930">
            <v>400</v>
          </cell>
          <cell r="E5930">
            <v>1945598</v>
          </cell>
          <cell r="F5930">
            <v>1945997</v>
          </cell>
          <cell r="G5930" t="str">
            <v>-</v>
          </cell>
          <cell r="H5930" t="str">
            <v>hypothetical protein</v>
          </cell>
          <cell r="I5930" t="str">
            <v>Linkage Group II</v>
          </cell>
        </row>
        <row r="5931">
          <cell r="A5931" t="str">
            <v>NCU06785</v>
          </cell>
          <cell r="D5931">
            <v>2695</v>
          </cell>
          <cell r="E5931">
            <v>1942231</v>
          </cell>
          <cell r="F5931">
            <v>1944925</v>
          </cell>
          <cell r="G5931" t="str">
            <v>-</v>
          </cell>
          <cell r="H5931" t="str">
            <v>ATP-citrate synthase subunit 1</v>
          </cell>
          <cell r="I5931" t="str">
            <v>Linkage Group II</v>
          </cell>
          <cell r="J5931" t="str">
            <v>GO:0005829,GO:0015936,GO:0006200,GO:0008815,GO:0009346,GO:0003878,GO:0005515,GO:0006101</v>
          </cell>
        </row>
        <row r="5932">
          <cell r="A5932" t="str">
            <v>NCU06786</v>
          </cell>
          <cell r="D5932">
            <v>1248</v>
          </cell>
          <cell r="E5932">
            <v>1938209</v>
          </cell>
          <cell r="F5932">
            <v>1939456</v>
          </cell>
          <cell r="G5932" t="str">
            <v>-</v>
          </cell>
          <cell r="H5932" t="str">
            <v>50S ribosomal protein L30</v>
          </cell>
          <cell r="I5932" t="str">
            <v>Linkage Group II</v>
          </cell>
          <cell r="J5932" t="str">
            <v>GO:0006412,GO:0003735,GO:0005762</v>
          </cell>
        </row>
        <row r="5933">
          <cell r="A5933" t="str">
            <v>NCU06787</v>
          </cell>
          <cell r="D5933">
            <v>2035</v>
          </cell>
          <cell r="E5933">
            <v>1935680</v>
          </cell>
          <cell r="F5933">
            <v>1937714</v>
          </cell>
          <cell r="G5933" t="str">
            <v>+</v>
          </cell>
          <cell r="H5933" t="str">
            <v>hypothetical protein</v>
          </cell>
          <cell r="I5933" t="str">
            <v>Linkage Group II</v>
          </cell>
        </row>
        <row r="5934">
          <cell r="A5934" t="str">
            <v>NCU06788</v>
          </cell>
          <cell r="D5934">
            <v>553</v>
          </cell>
          <cell r="E5934">
            <v>1933959</v>
          </cell>
          <cell r="F5934">
            <v>1934511</v>
          </cell>
          <cell r="G5934" t="str">
            <v>+</v>
          </cell>
          <cell r="H5934" t="str">
            <v>hypothetical protein</v>
          </cell>
          <cell r="I5934" t="str">
            <v>Linkage Group II</v>
          </cell>
        </row>
        <row r="5935">
          <cell r="A5935" t="str">
            <v>NCU06789</v>
          </cell>
          <cell r="D5935">
            <v>795</v>
          </cell>
          <cell r="E5935">
            <v>1932736</v>
          </cell>
          <cell r="F5935">
            <v>1933530</v>
          </cell>
          <cell r="G5935" t="str">
            <v>-</v>
          </cell>
          <cell r="H5935" t="str">
            <v>hypothetical protein</v>
          </cell>
          <cell r="I5935" t="str">
            <v>Linkage Group II</v>
          </cell>
        </row>
        <row r="5936">
          <cell r="A5936" t="str">
            <v>NCU06790</v>
          </cell>
          <cell r="D5936">
            <v>2111</v>
          </cell>
          <cell r="E5936">
            <v>1931000</v>
          </cell>
          <cell r="F5936">
            <v>1933110</v>
          </cell>
          <cell r="G5936" t="str">
            <v>+</v>
          </cell>
          <cell r="H5936" t="str">
            <v>hypothetical protein</v>
          </cell>
          <cell r="I5936" t="str">
            <v>Linkage Group II</v>
          </cell>
        </row>
        <row r="5937">
          <cell r="A5937" t="str">
            <v>NCU06791</v>
          </cell>
          <cell r="D5937">
            <v>2516</v>
          </cell>
          <cell r="E5937">
            <v>1928027</v>
          </cell>
          <cell r="F5937">
            <v>1930542</v>
          </cell>
          <cell r="G5937" t="str">
            <v>-</v>
          </cell>
          <cell r="H5937" t="str">
            <v>hypothetical protein</v>
          </cell>
          <cell r="I5937" t="str">
            <v>Linkage Group II</v>
          </cell>
        </row>
        <row r="5938">
          <cell r="A5938" t="str">
            <v>NCU06792</v>
          </cell>
          <cell r="D5938">
            <v>1490</v>
          </cell>
          <cell r="E5938">
            <v>1926741</v>
          </cell>
          <cell r="F5938">
            <v>1928230</v>
          </cell>
          <cell r="G5938" t="str">
            <v>+</v>
          </cell>
          <cell r="H5938" t="str">
            <v>mannosylphosphate transferase</v>
          </cell>
          <cell r="I5938" t="str">
            <v>Linkage Group II</v>
          </cell>
        </row>
        <row r="5939">
          <cell r="A5939" t="str">
            <v>NCU06793</v>
          </cell>
          <cell r="D5939">
            <v>2470</v>
          </cell>
          <cell r="E5939">
            <v>1922617</v>
          </cell>
          <cell r="F5939">
            <v>1925086</v>
          </cell>
          <cell r="G5939" t="str">
            <v>+</v>
          </cell>
          <cell r="H5939" t="str">
            <v>hypothetical protein</v>
          </cell>
          <cell r="I5939" t="str">
            <v>Linkage Group II</v>
          </cell>
        </row>
        <row r="5940">
          <cell r="A5940" t="str">
            <v>NCU06794</v>
          </cell>
          <cell r="D5940">
            <v>692</v>
          </cell>
          <cell r="E5940">
            <v>1919433</v>
          </cell>
          <cell r="F5940">
            <v>1920124</v>
          </cell>
          <cell r="G5940" t="str">
            <v>+</v>
          </cell>
          <cell r="H5940" t="str">
            <v>hypothetical protein</v>
          </cell>
          <cell r="I5940" t="str">
            <v>Linkage Group II</v>
          </cell>
        </row>
        <row r="5941">
          <cell r="A5941" t="str">
            <v>NCU06795</v>
          </cell>
          <cell r="D5941">
            <v>906</v>
          </cell>
          <cell r="E5941">
            <v>1911968</v>
          </cell>
          <cell r="F5941">
            <v>1912873</v>
          </cell>
          <cell r="G5941" t="str">
            <v>-</v>
          </cell>
          <cell r="H5941" t="str">
            <v>hypothetical protein</v>
          </cell>
          <cell r="I5941" t="str">
            <v>Linkage Group II</v>
          </cell>
        </row>
        <row r="5942">
          <cell r="A5942" t="str">
            <v>NCU06797</v>
          </cell>
          <cell r="D5942">
            <v>363</v>
          </cell>
          <cell r="E5942">
            <v>1909649</v>
          </cell>
          <cell r="F5942">
            <v>1910011</v>
          </cell>
          <cell r="G5942" t="str">
            <v>-</v>
          </cell>
          <cell r="H5942" t="str">
            <v>hypothetical protein</v>
          </cell>
          <cell r="I5942" t="str">
            <v>Linkage Group II</v>
          </cell>
        </row>
        <row r="5943">
          <cell r="A5943" t="str">
            <v>NCU06799</v>
          </cell>
          <cell r="B5943" t="str">
            <v>vad-5</v>
          </cell>
          <cell r="D5943">
            <v>3420</v>
          </cell>
          <cell r="E5943">
            <v>1904370</v>
          </cell>
          <cell r="F5943">
            <v>1907789</v>
          </cell>
          <cell r="G5943" t="str">
            <v>-</v>
          </cell>
          <cell r="H5943" t="str">
            <v>fungal specific transcription factor</v>
          </cell>
          <cell r="I5943" t="str">
            <v>Linkage Group II</v>
          </cell>
        </row>
        <row r="5944">
          <cell r="A5944" t="str">
            <v>NCU06801</v>
          </cell>
          <cell r="D5944">
            <v>1086</v>
          </cell>
          <cell r="E5944">
            <v>1900327</v>
          </cell>
          <cell r="F5944">
            <v>1901412</v>
          </cell>
          <cell r="G5944" t="str">
            <v>-</v>
          </cell>
          <cell r="H5944" t="str">
            <v>hypothetical protein</v>
          </cell>
          <cell r="I5944" t="str">
            <v>Linkage Group II</v>
          </cell>
        </row>
        <row r="5945">
          <cell r="A5945" t="str">
            <v>NCU06803</v>
          </cell>
          <cell r="D5945">
            <v>2037</v>
          </cell>
          <cell r="E5945">
            <v>1895966</v>
          </cell>
          <cell r="F5945">
            <v>1898002</v>
          </cell>
          <cell r="G5945" t="str">
            <v>-</v>
          </cell>
          <cell r="H5945" t="str">
            <v>glutamate decarboxylase</v>
          </cell>
          <cell r="I5945" t="str">
            <v>Linkage Group II</v>
          </cell>
        </row>
        <row r="5946">
          <cell r="A5946" t="str">
            <v>NCU06804</v>
          </cell>
          <cell r="D5946">
            <v>2283</v>
          </cell>
          <cell r="E5946">
            <v>1893714</v>
          </cell>
          <cell r="F5946">
            <v>1895996</v>
          </cell>
          <cell r="G5946" t="str">
            <v>+</v>
          </cell>
          <cell r="H5946" t="str">
            <v>phenol 2-monooxygenase</v>
          </cell>
          <cell r="I5946" t="str">
            <v>Linkage Group II</v>
          </cell>
        </row>
        <row r="5947">
          <cell r="A5947" t="str">
            <v>NCU06806</v>
          </cell>
          <cell r="D5947">
            <v>2660</v>
          </cell>
          <cell r="E5947">
            <v>1889222</v>
          </cell>
          <cell r="F5947">
            <v>1891881</v>
          </cell>
          <cell r="G5947" t="str">
            <v>-</v>
          </cell>
          <cell r="H5947" t="str">
            <v>hypothetical protein</v>
          </cell>
          <cell r="I5947" t="str">
            <v>Linkage Group II</v>
          </cell>
        </row>
        <row r="5948">
          <cell r="A5948" t="str">
            <v>NCU06807</v>
          </cell>
          <cell r="D5948">
            <v>1275</v>
          </cell>
          <cell r="E5948">
            <v>1887682</v>
          </cell>
          <cell r="F5948">
            <v>1888956</v>
          </cell>
          <cell r="G5948" t="str">
            <v>+</v>
          </cell>
          <cell r="H5948" t="str">
            <v>hypothetical protein</v>
          </cell>
          <cell r="I5948" t="str">
            <v>Linkage Group II</v>
          </cell>
        </row>
        <row r="5949">
          <cell r="A5949" t="str">
            <v>NCU06808</v>
          </cell>
          <cell r="D5949">
            <v>398</v>
          </cell>
          <cell r="E5949">
            <v>1885631</v>
          </cell>
          <cell r="F5949">
            <v>1886028</v>
          </cell>
          <cell r="G5949" t="str">
            <v>+</v>
          </cell>
          <cell r="H5949" t="str">
            <v>hypothetical protein</v>
          </cell>
          <cell r="I5949" t="str">
            <v>Linkage Group II</v>
          </cell>
        </row>
        <row r="5950">
          <cell r="A5950" t="str">
            <v>NCU06809</v>
          </cell>
          <cell r="D5950">
            <v>2730</v>
          </cell>
          <cell r="E5950">
            <v>1882815</v>
          </cell>
          <cell r="F5950">
            <v>1885544</v>
          </cell>
          <cell r="G5950" t="str">
            <v>-</v>
          </cell>
          <cell r="H5950" t="str">
            <v>hormone-sensitive lipase</v>
          </cell>
          <cell r="I5950" t="str">
            <v>Linkage Group II</v>
          </cell>
        </row>
        <row r="5951">
          <cell r="A5951" t="str">
            <v>NCU06810</v>
          </cell>
          <cell r="D5951">
            <v>995</v>
          </cell>
          <cell r="E5951">
            <v>1880521</v>
          </cell>
          <cell r="F5951">
            <v>1881515</v>
          </cell>
          <cell r="G5951" t="str">
            <v>+</v>
          </cell>
          <cell r="H5951" t="str">
            <v>hypothetical protein</v>
          </cell>
          <cell r="I5951" t="str">
            <v>Linkage Group II</v>
          </cell>
        </row>
        <row r="5952">
          <cell r="A5952" t="str">
            <v>NCU06811</v>
          </cell>
          <cell r="D5952">
            <v>1335</v>
          </cell>
          <cell r="E5952">
            <v>1879106</v>
          </cell>
          <cell r="F5952">
            <v>1880440</v>
          </cell>
          <cell r="G5952" t="str">
            <v>+</v>
          </cell>
          <cell r="H5952" t="str">
            <v>hypothetical protein</v>
          </cell>
          <cell r="I5952" t="str">
            <v>Linkage Group II</v>
          </cell>
        </row>
        <row r="5953">
          <cell r="A5953" t="str">
            <v>NCU06812</v>
          </cell>
          <cell r="D5953">
            <v>3084</v>
          </cell>
          <cell r="E5953">
            <v>1874651</v>
          </cell>
          <cell r="F5953">
            <v>1877734</v>
          </cell>
          <cell r="G5953" t="str">
            <v>-</v>
          </cell>
          <cell r="H5953" t="str">
            <v>DDHD domain-containing protein</v>
          </cell>
          <cell r="I5953" t="str">
            <v>Linkage Group II</v>
          </cell>
        </row>
        <row r="5954">
          <cell r="A5954" t="str">
            <v>NCU06815</v>
          </cell>
          <cell r="D5954">
            <v>2320</v>
          </cell>
          <cell r="E5954">
            <v>1868914</v>
          </cell>
          <cell r="F5954">
            <v>1871233</v>
          </cell>
          <cell r="G5954" t="str">
            <v>+</v>
          </cell>
          <cell r="H5954" t="str">
            <v>hypothetical protein</v>
          </cell>
          <cell r="I5954" t="str">
            <v>Linkage Group II</v>
          </cell>
        </row>
        <row r="5955">
          <cell r="A5955" t="str">
            <v>NCU06817</v>
          </cell>
          <cell r="D5955">
            <v>1377</v>
          </cell>
          <cell r="E5955">
            <v>1865358</v>
          </cell>
          <cell r="F5955">
            <v>1866734</v>
          </cell>
          <cell r="G5955" t="str">
            <v>+</v>
          </cell>
          <cell r="H5955" t="str">
            <v>hypothetical protein</v>
          </cell>
          <cell r="I5955" t="str">
            <v>Linkage Group II</v>
          </cell>
        </row>
        <row r="5956">
          <cell r="A5956" t="str">
            <v>NCU06821</v>
          </cell>
          <cell r="D5956">
            <v>3163</v>
          </cell>
          <cell r="E5956">
            <v>1860386</v>
          </cell>
          <cell r="F5956">
            <v>1863548</v>
          </cell>
          <cell r="G5956" t="str">
            <v>-</v>
          </cell>
          <cell r="H5956" t="str">
            <v>CRO1 protein</v>
          </cell>
          <cell r="I5956" t="str">
            <v>Linkage Group II</v>
          </cell>
        </row>
        <row r="5957">
          <cell r="A5957" t="str">
            <v>NCU06822</v>
          </cell>
          <cell r="D5957">
            <v>1136</v>
          </cell>
          <cell r="E5957">
            <v>1858296</v>
          </cell>
          <cell r="F5957">
            <v>1859431</v>
          </cell>
          <cell r="G5957" t="str">
            <v>-</v>
          </cell>
          <cell r="H5957" t="str">
            <v>hypothetical protein</v>
          </cell>
          <cell r="I5957" t="str">
            <v>Linkage Group II</v>
          </cell>
        </row>
        <row r="5958">
          <cell r="A5958" t="str">
            <v>NCU06823</v>
          </cell>
          <cell r="D5958">
            <v>999</v>
          </cell>
          <cell r="E5958">
            <v>1856542</v>
          </cell>
          <cell r="F5958">
            <v>1857540</v>
          </cell>
          <cell r="G5958" t="str">
            <v>-</v>
          </cell>
          <cell r="H5958" t="str">
            <v>hypothetical protein</v>
          </cell>
          <cell r="I5958" t="str">
            <v>Linkage Group II</v>
          </cell>
        </row>
        <row r="5959">
          <cell r="A5959" t="str">
            <v>NCU06824</v>
          </cell>
          <cell r="D5959">
            <v>2328</v>
          </cell>
          <cell r="E5959">
            <v>1852417</v>
          </cell>
          <cell r="F5959">
            <v>1854744</v>
          </cell>
          <cell r="G5959" t="str">
            <v>+</v>
          </cell>
          <cell r="H5959" t="str">
            <v>hypothetical protein</v>
          </cell>
          <cell r="I5959" t="str">
            <v>Linkage Group II</v>
          </cell>
        </row>
        <row r="5960">
          <cell r="A5960" t="str">
            <v>NCU06826</v>
          </cell>
          <cell r="D5960">
            <v>2148</v>
          </cell>
          <cell r="E5960">
            <v>1849088</v>
          </cell>
          <cell r="F5960">
            <v>1851235</v>
          </cell>
          <cell r="G5960" t="str">
            <v>+</v>
          </cell>
          <cell r="H5960" t="str">
            <v>hypothetical protein</v>
          </cell>
          <cell r="I5960" t="str">
            <v>Linkage Group II</v>
          </cell>
        </row>
        <row r="5961">
          <cell r="A5961" t="str">
            <v>NCU06832</v>
          </cell>
          <cell r="D5961">
            <v>5625</v>
          </cell>
          <cell r="E5961">
            <v>1838433</v>
          </cell>
          <cell r="F5961">
            <v>1844057</v>
          </cell>
          <cell r="G5961" t="str">
            <v>-</v>
          </cell>
          <cell r="H5961" t="str">
            <v>kinesin</v>
          </cell>
          <cell r="I5961" t="str">
            <v>Linkage Group II</v>
          </cell>
        </row>
        <row r="5962">
          <cell r="A5962" t="str">
            <v>NCU06833</v>
          </cell>
          <cell r="D5962">
            <v>2396</v>
          </cell>
          <cell r="E5962">
            <v>1834035</v>
          </cell>
          <cell r="F5962">
            <v>1836430</v>
          </cell>
          <cell r="G5962" t="str">
            <v>+</v>
          </cell>
          <cell r="H5962" t="str">
            <v>hypothetical protein</v>
          </cell>
          <cell r="I5962" t="str">
            <v>Linkage Group II</v>
          </cell>
        </row>
        <row r="5963">
          <cell r="A5963" t="str">
            <v>NCU06834</v>
          </cell>
          <cell r="D5963">
            <v>3039</v>
          </cell>
          <cell r="E5963">
            <v>1828940</v>
          </cell>
          <cell r="F5963">
            <v>1831978</v>
          </cell>
          <cell r="G5963" t="str">
            <v>+</v>
          </cell>
          <cell r="H5963" t="str">
            <v>ADAM protease ADM-B</v>
          </cell>
          <cell r="I5963" t="str">
            <v>Linkage Group II</v>
          </cell>
        </row>
        <row r="5964">
          <cell r="A5964" t="str">
            <v>NCU06836</v>
          </cell>
          <cell r="D5964">
            <v>3542</v>
          </cell>
          <cell r="E5964">
            <v>1822841</v>
          </cell>
          <cell r="F5964">
            <v>1826382</v>
          </cell>
          <cell r="G5964" t="str">
            <v>+</v>
          </cell>
          <cell r="H5964" t="str">
            <v>acetyl-coenzyme A synthetase</v>
          </cell>
          <cell r="I5964" t="str">
            <v>Linkage Group II</v>
          </cell>
          <cell r="J5964" t="str">
            <v>GO:0043331,GO:0005829,GO:0016573,GO:0003987,GO:0006085,GO:0005634</v>
          </cell>
        </row>
        <row r="5965">
          <cell r="A5965" t="str">
            <v>NCU06837</v>
          </cell>
          <cell r="D5965">
            <v>1015</v>
          </cell>
          <cell r="E5965">
            <v>1816171</v>
          </cell>
          <cell r="F5965">
            <v>1817185</v>
          </cell>
          <cell r="G5965" t="str">
            <v>+</v>
          </cell>
          <cell r="H5965" t="str">
            <v>hypothetical protein</v>
          </cell>
          <cell r="I5965" t="str">
            <v>Linkage Group II</v>
          </cell>
        </row>
        <row r="5966">
          <cell r="A5966" t="str">
            <v>NCU06838</v>
          </cell>
          <cell r="D5966">
            <v>2921</v>
          </cell>
          <cell r="E5966">
            <v>1811068</v>
          </cell>
          <cell r="F5966">
            <v>1813988</v>
          </cell>
          <cell r="G5966" t="str">
            <v>+</v>
          </cell>
          <cell r="H5966" t="str">
            <v>hypothetical protein</v>
          </cell>
          <cell r="I5966" t="str">
            <v>Linkage Group II</v>
          </cell>
        </row>
        <row r="5967">
          <cell r="A5967" t="str">
            <v>NCU06839</v>
          </cell>
          <cell r="D5967">
            <v>1823</v>
          </cell>
          <cell r="E5967">
            <v>1806207</v>
          </cell>
          <cell r="F5967">
            <v>1808029</v>
          </cell>
          <cell r="G5967" t="str">
            <v>-</v>
          </cell>
          <cell r="H5967" t="str">
            <v>rhomboid family protein</v>
          </cell>
          <cell r="I5967" t="str">
            <v>Linkage Group II</v>
          </cell>
        </row>
        <row r="5968">
          <cell r="A5968" t="str">
            <v>NCU06840</v>
          </cell>
          <cell r="D5968">
            <v>843</v>
          </cell>
          <cell r="E5968">
            <v>1804449</v>
          </cell>
          <cell r="F5968">
            <v>1805291</v>
          </cell>
          <cell r="G5968" t="str">
            <v>-</v>
          </cell>
          <cell r="H5968" t="str">
            <v>hypothetical protein</v>
          </cell>
          <cell r="I5968" t="str">
            <v>Linkage Group II</v>
          </cell>
        </row>
        <row r="5969">
          <cell r="A5969" t="str">
            <v>NCU06841</v>
          </cell>
          <cell r="D5969">
            <v>2486</v>
          </cell>
          <cell r="E5969">
            <v>1793781</v>
          </cell>
          <cell r="F5969">
            <v>1796266</v>
          </cell>
          <cell r="G5969" t="str">
            <v>+</v>
          </cell>
          <cell r="H5969" t="str">
            <v>hypothetical protein</v>
          </cell>
          <cell r="I5969" t="str">
            <v>Linkage Group II</v>
          </cell>
        </row>
        <row r="5970">
          <cell r="A5970" t="str">
            <v>NCU06842</v>
          </cell>
          <cell r="D5970">
            <v>4250</v>
          </cell>
          <cell r="E5970">
            <v>1787433</v>
          </cell>
          <cell r="F5970">
            <v>1791682</v>
          </cell>
          <cell r="G5970" t="str">
            <v>-</v>
          </cell>
          <cell r="H5970" t="str">
            <v>RCM-1</v>
          </cell>
          <cell r="I5970" t="str">
            <v>Linkage Group II</v>
          </cell>
        </row>
        <row r="5971">
          <cell r="A5971" t="str">
            <v>NCU06843</v>
          </cell>
          <cell r="D5971">
            <v>2202</v>
          </cell>
          <cell r="E5971">
            <v>1784331</v>
          </cell>
          <cell r="F5971">
            <v>1786532</v>
          </cell>
          <cell r="G5971" t="str">
            <v>-</v>
          </cell>
          <cell r="H5971" t="str">
            <v>60S ribosomal protein L3</v>
          </cell>
          <cell r="I5971" t="str">
            <v>Linkage Group II</v>
          </cell>
          <cell r="J5971" t="str">
            <v>GO:0000027,GO:0022625,GO:0003735,GO:0006412</v>
          </cell>
        </row>
        <row r="5972">
          <cell r="A5972" t="str">
            <v>NCU06844</v>
          </cell>
          <cell r="D5972">
            <v>1282</v>
          </cell>
          <cell r="E5972">
            <v>1782601</v>
          </cell>
          <cell r="F5972">
            <v>1783882</v>
          </cell>
          <cell r="G5972" t="str">
            <v>-</v>
          </cell>
          <cell r="H5972" t="str">
            <v>hypothetical protein</v>
          </cell>
          <cell r="I5972" t="str">
            <v>Linkage Group II</v>
          </cell>
        </row>
        <row r="5973">
          <cell r="A5973" t="str">
            <v>NCU06845</v>
          </cell>
          <cell r="D5973">
            <v>1695</v>
          </cell>
          <cell r="E5973">
            <v>1779559</v>
          </cell>
          <cell r="F5973">
            <v>1781253</v>
          </cell>
          <cell r="G5973" t="str">
            <v>+</v>
          </cell>
          <cell r="H5973" t="str">
            <v>short chain dehydrogenase/reductase</v>
          </cell>
          <cell r="I5973" t="str">
            <v>Linkage Group II</v>
          </cell>
        </row>
        <row r="5974">
          <cell r="A5974" t="str">
            <v>NCU06846</v>
          </cell>
          <cell r="D5974">
            <v>2241</v>
          </cell>
          <cell r="E5974">
            <v>1777018</v>
          </cell>
          <cell r="F5974">
            <v>1779258</v>
          </cell>
          <cell r="G5974" t="str">
            <v>-</v>
          </cell>
          <cell r="H5974" t="str">
            <v>MFS myo-inositol transporter</v>
          </cell>
          <cell r="I5974" t="str">
            <v>Linkage Group II</v>
          </cell>
        </row>
        <row r="5975">
          <cell r="A5975" t="str">
            <v>NCU06847</v>
          </cell>
          <cell r="D5975">
            <v>2001</v>
          </cell>
          <cell r="E5975">
            <v>1771757</v>
          </cell>
          <cell r="F5975">
            <v>1773757</v>
          </cell>
          <cell r="G5975" t="str">
            <v>-</v>
          </cell>
          <cell r="H5975" t="str">
            <v>major facilitator superfamily transporter</v>
          </cell>
          <cell r="I5975" t="str">
            <v>Linkage Group II</v>
          </cell>
        </row>
        <row r="5976">
          <cell r="A5976" t="str">
            <v>NCU06849</v>
          </cell>
          <cell r="D5976">
            <v>351</v>
          </cell>
          <cell r="E5976">
            <v>1765979</v>
          </cell>
          <cell r="F5976">
            <v>1766329</v>
          </cell>
          <cell r="G5976" t="str">
            <v>+</v>
          </cell>
          <cell r="H5976" t="str">
            <v>hypothetical protein</v>
          </cell>
          <cell r="I5976" t="str">
            <v>Linkage Group II</v>
          </cell>
        </row>
        <row r="5977">
          <cell r="A5977" t="str">
            <v>NCU06850</v>
          </cell>
          <cell r="D5977">
            <v>1420</v>
          </cell>
          <cell r="E5977">
            <v>1760968</v>
          </cell>
          <cell r="F5977">
            <v>1762387</v>
          </cell>
          <cell r="G5977" t="str">
            <v>-</v>
          </cell>
          <cell r="H5977" t="str">
            <v>1,3-beta-glucanosyltransferase gel3</v>
          </cell>
          <cell r="I5977" t="str">
            <v>Linkage Group II</v>
          </cell>
        </row>
        <row r="5978">
          <cell r="A5978" t="str">
            <v>NCU06851</v>
          </cell>
          <cell r="D5978">
            <v>3379</v>
          </cell>
          <cell r="E5978">
            <v>1756105</v>
          </cell>
          <cell r="F5978">
            <v>1759483</v>
          </cell>
          <cell r="G5978" t="str">
            <v>+</v>
          </cell>
          <cell r="H5978" t="str">
            <v>hypothetical protein</v>
          </cell>
          <cell r="I5978" t="str">
            <v>Linkage Group II</v>
          </cell>
        </row>
        <row r="5979">
          <cell r="A5979" t="str">
            <v>NCU06852</v>
          </cell>
          <cell r="D5979">
            <v>1028</v>
          </cell>
          <cell r="E5979">
            <v>1754384</v>
          </cell>
          <cell r="F5979">
            <v>1755411</v>
          </cell>
          <cell r="G5979" t="str">
            <v>-</v>
          </cell>
          <cell r="H5979" t="str">
            <v>hypothetical protein</v>
          </cell>
          <cell r="I5979" t="str">
            <v>Linkage Group II</v>
          </cell>
        </row>
        <row r="5980">
          <cell r="A5980" t="str">
            <v>NCU06853</v>
          </cell>
          <cell r="D5980">
            <v>2652</v>
          </cell>
          <cell r="E5980">
            <v>1750180</v>
          </cell>
          <cell r="F5980">
            <v>1752831</v>
          </cell>
          <cell r="G5980" t="str">
            <v>+</v>
          </cell>
          <cell r="H5980" t="str">
            <v>hypothetical protein</v>
          </cell>
          <cell r="I5980" t="str">
            <v>Linkage Group II</v>
          </cell>
        </row>
        <row r="5981">
          <cell r="A5981" t="str">
            <v>NCU06854</v>
          </cell>
          <cell r="D5981">
            <v>1959</v>
          </cell>
          <cell r="E5981">
            <v>1746757</v>
          </cell>
          <cell r="F5981">
            <v>1748715</v>
          </cell>
          <cell r="G5981" t="str">
            <v>-</v>
          </cell>
          <cell r="H5981" t="str">
            <v>RuvB-like helicase 2</v>
          </cell>
          <cell r="I5981" t="str">
            <v>Linkage Group II</v>
          </cell>
          <cell r="J5981" t="str">
            <v>GO:0016585,GO:0016074,GO:0000812,GO:0006364,GO:0031011,GO:0006357,GO:0043141,GO:0016887,GO:0005634,GO:0006338</v>
          </cell>
        </row>
        <row r="5982">
          <cell r="A5982" t="str">
            <v>NCU06855</v>
          </cell>
          <cell r="D5982">
            <v>1560</v>
          </cell>
          <cell r="E5982">
            <v>1745098</v>
          </cell>
          <cell r="F5982">
            <v>1746657</v>
          </cell>
          <cell r="G5982" t="str">
            <v>+</v>
          </cell>
          <cell r="H5982" t="str">
            <v>hypothetical protein</v>
          </cell>
          <cell r="I5982" t="str">
            <v>Linkage Group II</v>
          </cell>
        </row>
        <row r="5983">
          <cell r="A5983" t="str">
            <v>NCU06856</v>
          </cell>
          <cell r="D5983">
            <v>1666</v>
          </cell>
          <cell r="E5983">
            <v>1742824</v>
          </cell>
          <cell r="F5983">
            <v>1744489</v>
          </cell>
          <cell r="G5983" t="str">
            <v>-</v>
          </cell>
          <cell r="H5983" t="str">
            <v>ubiquitin fusion degradation protein</v>
          </cell>
          <cell r="I5983" t="str">
            <v>Linkage Group II</v>
          </cell>
        </row>
        <row r="5984">
          <cell r="A5984" t="str">
            <v>NCU06857</v>
          </cell>
          <cell r="D5984">
            <v>2712</v>
          </cell>
          <cell r="E5984">
            <v>1739087</v>
          </cell>
          <cell r="F5984">
            <v>1741798</v>
          </cell>
          <cell r="G5984" t="str">
            <v>-</v>
          </cell>
          <cell r="H5984" t="str">
            <v>hypothetical protein</v>
          </cell>
          <cell r="I5984" t="str">
            <v>Linkage Group II</v>
          </cell>
        </row>
        <row r="5985">
          <cell r="A5985" t="str">
            <v>NCU06859</v>
          </cell>
          <cell r="D5985">
            <v>1918</v>
          </cell>
          <cell r="E5985">
            <v>3721477</v>
          </cell>
          <cell r="F5985">
            <v>3723394</v>
          </cell>
          <cell r="G5985" t="str">
            <v>-</v>
          </cell>
          <cell r="H5985" t="str">
            <v>hypothetical protein</v>
          </cell>
          <cell r="I5985" t="str">
            <v>Linkage Group VII</v>
          </cell>
        </row>
        <row r="5986">
          <cell r="A5986" t="str">
            <v>NCU06860</v>
          </cell>
          <cell r="D5986">
            <v>2209</v>
          </cell>
          <cell r="E5986">
            <v>3718294</v>
          </cell>
          <cell r="F5986">
            <v>3720502</v>
          </cell>
          <cell r="G5986" t="str">
            <v>+</v>
          </cell>
          <cell r="H5986" t="str">
            <v>MFS multidrug transporter</v>
          </cell>
          <cell r="I5986" t="str">
            <v>Linkage Group VII</v>
          </cell>
        </row>
        <row r="5987">
          <cell r="A5987" t="str">
            <v>NCU06861</v>
          </cell>
          <cell r="D5987">
            <v>1303</v>
          </cell>
          <cell r="E5987">
            <v>3714187</v>
          </cell>
          <cell r="F5987">
            <v>3715489</v>
          </cell>
          <cell r="G5987" t="str">
            <v>-</v>
          </cell>
          <cell r="H5987" t="str">
            <v>glycosyl hydrolase family 43 protein</v>
          </cell>
          <cell r="I5987" t="str">
            <v>Linkage Group VII</v>
          </cell>
        </row>
        <row r="5988">
          <cell r="A5988" t="str">
            <v>NCU06862</v>
          </cell>
          <cell r="D5988">
            <v>2703</v>
          </cell>
          <cell r="E5988">
            <v>3710725</v>
          </cell>
          <cell r="F5988">
            <v>3713427</v>
          </cell>
          <cell r="G5988" t="str">
            <v>+</v>
          </cell>
          <cell r="H5988" t="str">
            <v>hypothetical protein</v>
          </cell>
          <cell r="I5988" t="str">
            <v>Linkage Group VII</v>
          </cell>
        </row>
        <row r="5989">
          <cell r="A5989" t="str">
            <v>NCU06863</v>
          </cell>
          <cell r="D5989">
            <v>1793</v>
          </cell>
          <cell r="E5989">
            <v>3707211</v>
          </cell>
          <cell r="F5989">
            <v>3709012</v>
          </cell>
          <cell r="G5989" t="str">
            <v>+</v>
          </cell>
          <cell r="H5989" t="str">
            <v>histone H1</v>
          </cell>
          <cell r="I5989" t="str">
            <v>Linkage Group VII</v>
          </cell>
          <cell r="J5989" t="str">
            <v>GO:0005634</v>
          </cell>
        </row>
        <row r="5990">
          <cell r="A5990" t="str">
            <v>NCU06864</v>
          </cell>
          <cell r="D5990">
            <v>1932</v>
          </cell>
          <cell r="E5990">
            <v>3697583</v>
          </cell>
          <cell r="F5990">
            <v>3699514</v>
          </cell>
          <cell r="G5990" t="str">
            <v>+</v>
          </cell>
          <cell r="H5990" t="str">
            <v>cAMP-independent regulatory protein pac2</v>
          </cell>
          <cell r="I5990" t="str">
            <v>Linkage Group VII</v>
          </cell>
        </row>
        <row r="5991">
          <cell r="A5991" t="str">
            <v>NCU06866</v>
          </cell>
          <cell r="D5991">
            <v>1648</v>
          </cell>
          <cell r="E5991">
            <v>3680420</v>
          </cell>
          <cell r="F5991">
            <v>3682067</v>
          </cell>
          <cell r="G5991" t="str">
            <v>+</v>
          </cell>
          <cell r="H5991" t="str">
            <v>asparaginyl-tRNA synthetase</v>
          </cell>
          <cell r="I5991" t="str">
            <v>Linkage Group VII</v>
          </cell>
        </row>
        <row r="5992">
          <cell r="A5992" t="str">
            <v>NCU06867</v>
          </cell>
          <cell r="D5992">
            <v>1396</v>
          </cell>
          <cell r="E5992">
            <v>3675460</v>
          </cell>
          <cell r="F5992">
            <v>3676855</v>
          </cell>
          <cell r="G5992" t="str">
            <v>-</v>
          </cell>
          <cell r="H5992" t="str">
            <v>hypothetical protein</v>
          </cell>
          <cell r="I5992" t="str">
            <v>Linkage Group VII</v>
          </cell>
        </row>
        <row r="5993">
          <cell r="A5993" t="str">
            <v>NCU06868</v>
          </cell>
          <cell r="D5993">
            <v>3321</v>
          </cell>
          <cell r="E5993">
            <v>3665115</v>
          </cell>
          <cell r="F5993">
            <v>3668435</v>
          </cell>
          <cell r="G5993" t="str">
            <v>+</v>
          </cell>
          <cell r="H5993" t="str">
            <v>Sec23/Sec24 family protein</v>
          </cell>
          <cell r="I5993" t="str">
            <v>Linkage Group VII</v>
          </cell>
        </row>
        <row r="5994">
          <cell r="A5994" t="str">
            <v>NCU06869</v>
          </cell>
          <cell r="D5994">
            <v>3302</v>
          </cell>
          <cell r="E5994">
            <v>3660737</v>
          </cell>
          <cell r="F5994">
            <v>3664038</v>
          </cell>
          <cell r="G5994" t="str">
            <v>-</v>
          </cell>
          <cell r="H5994" t="str">
            <v>cleavage and polyadenylylation specificity factor</v>
          </cell>
          <cell r="I5994" t="str">
            <v>Linkage Group VII</v>
          </cell>
        </row>
        <row r="5995">
          <cell r="A5995" t="str">
            <v>NCU06870</v>
          </cell>
          <cell r="D5995">
            <v>2517</v>
          </cell>
          <cell r="E5995">
            <v>3655174</v>
          </cell>
          <cell r="F5995">
            <v>3657690</v>
          </cell>
          <cell r="G5995" t="str">
            <v>+</v>
          </cell>
          <cell r="H5995" t="str">
            <v>serine palmitoyl CoA transferase subunit LcbA</v>
          </cell>
          <cell r="I5995" t="str">
            <v>Linkage Group VII</v>
          </cell>
        </row>
        <row r="5996">
          <cell r="A5996" t="str">
            <v>NCU06871</v>
          </cell>
          <cell r="D5996">
            <v>6567</v>
          </cell>
          <cell r="E5996">
            <v>3648268</v>
          </cell>
          <cell r="F5996">
            <v>3654834</v>
          </cell>
          <cell r="G5996" t="str">
            <v>+</v>
          </cell>
          <cell r="H5996" t="str">
            <v>1,3-beta-glucan synthase component GLS1</v>
          </cell>
          <cell r="I5996" t="str">
            <v>Linkage Group VII</v>
          </cell>
          <cell r="J5996" t="str">
            <v>GO:0006075,GO:0003843,GO:0000148</v>
          </cell>
        </row>
        <row r="5997">
          <cell r="A5997" t="str">
            <v>NCU06872</v>
          </cell>
          <cell r="D5997">
            <v>463</v>
          </cell>
          <cell r="E5997">
            <v>3645658</v>
          </cell>
          <cell r="F5997">
            <v>3646120</v>
          </cell>
          <cell r="G5997" t="str">
            <v>+</v>
          </cell>
          <cell r="H5997" t="str">
            <v>hypothetical protein</v>
          </cell>
          <cell r="I5997" t="str">
            <v>Linkage Group VII</v>
          </cell>
        </row>
        <row r="5998">
          <cell r="A5998" t="str">
            <v>NCU06874</v>
          </cell>
          <cell r="D5998">
            <v>2385</v>
          </cell>
          <cell r="E5998">
            <v>3623877</v>
          </cell>
          <cell r="F5998">
            <v>3626261</v>
          </cell>
          <cell r="G5998" t="str">
            <v>-</v>
          </cell>
          <cell r="H5998" t="str">
            <v>HMG box-containing protein</v>
          </cell>
          <cell r="I5998" t="str">
            <v>Linkage Group VII</v>
          </cell>
        </row>
        <row r="5999">
          <cell r="A5999" t="str">
            <v>NCU06875</v>
          </cell>
          <cell r="D5999">
            <v>1328</v>
          </cell>
          <cell r="E5999">
            <v>3622480</v>
          </cell>
          <cell r="F5999">
            <v>3623807</v>
          </cell>
          <cell r="G5999" t="str">
            <v>+</v>
          </cell>
          <cell r="H5999" t="str">
            <v>hypothetical protein</v>
          </cell>
          <cell r="I5999" t="str">
            <v>Linkage Group VII</v>
          </cell>
        </row>
        <row r="6000">
          <cell r="A6000" t="str">
            <v>NCU06876</v>
          </cell>
          <cell r="D6000">
            <v>916</v>
          </cell>
          <cell r="E6000">
            <v>3620909</v>
          </cell>
          <cell r="F6000">
            <v>3621824</v>
          </cell>
          <cell r="G6000" t="str">
            <v>-</v>
          </cell>
          <cell r="H6000" t="str">
            <v>adenosine 5'-monophosphoramidase</v>
          </cell>
          <cell r="I6000" t="str">
            <v>Linkage Group VII</v>
          </cell>
          <cell r="J6000" t="str">
            <v>GO:0016787,GO:0005737,GO:0009117,GO:0005634</v>
          </cell>
        </row>
        <row r="6001">
          <cell r="A6001" t="str">
            <v>NCU06877</v>
          </cell>
          <cell r="D6001">
            <v>1738</v>
          </cell>
          <cell r="E6001">
            <v>3619177</v>
          </cell>
          <cell r="F6001">
            <v>3620914</v>
          </cell>
          <cell r="G6001" t="str">
            <v>+</v>
          </cell>
          <cell r="H6001" t="str">
            <v>CRAL/TRIO domain-containing protein</v>
          </cell>
          <cell r="I6001" t="str">
            <v>Linkage Group VII</v>
          </cell>
        </row>
        <row r="6002">
          <cell r="A6002" t="str">
            <v>NCU06878</v>
          </cell>
          <cell r="D6002">
            <v>826</v>
          </cell>
          <cell r="E6002">
            <v>3616422</v>
          </cell>
          <cell r="F6002">
            <v>3617247</v>
          </cell>
          <cell r="G6002" t="str">
            <v>-</v>
          </cell>
          <cell r="H6002" t="str">
            <v>hypothetical protein</v>
          </cell>
          <cell r="I6002" t="str">
            <v>Linkage Group VII</v>
          </cell>
        </row>
        <row r="6003">
          <cell r="A6003" t="str">
            <v>NCU06879</v>
          </cell>
          <cell r="D6003">
            <v>585</v>
          </cell>
          <cell r="E6003">
            <v>3615579</v>
          </cell>
          <cell r="F6003">
            <v>3616163</v>
          </cell>
          <cell r="G6003" t="str">
            <v>+</v>
          </cell>
          <cell r="H6003" t="str">
            <v>hypothetical protein</v>
          </cell>
          <cell r="I6003" t="str">
            <v>Linkage Group VII</v>
          </cell>
        </row>
        <row r="6004">
          <cell r="A6004" t="str">
            <v>NCU06880</v>
          </cell>
          <cell r="D6004">
            <v>1154</v>
          </cell>
          <cell r="E6004">
            <v>3613798</v>
          </cell>
          <cell r="F6004">
            <v>3614951</v>
          </cell>
          <cell r="G6004" t="str">
            <v>-</v>
          </cell>
          <cell r="H6004" t="str">
            <v>AhpC/TSA family protein</v>
          </cell>
          <cell r="I6004" t="str">
            <v>Linkage Group VII</v>
          </cell>
        </row>
        <row r="6005">
          <cell r="A6005" t="str">
            <v>NCU06881</v>
          </cell>
          <cell r="D6005">
            <v>2389</v>
          </cell>
          <cell r="E6005">
            <v>3611373</v>
          </cell>
          <cell r="F6005">
            <v>3613761</v>
          </cell>
          <cell r="G6005" t="str">
            <v>+</v>
          </cell>
          <cell r="H6005" t="str">
            <v>succinyl-CoA:3-ketoacid-coenzyme A transferase subunit A</v>
          </cell>
          <cell r="I6005" t="str">
            <v>Linkage Group VII</v>
          </cell>
          <cell r="J6005" t="str">
            <v>GO:0008260,GO:0005739</v>
          </cell>
        </row>
        <row r="6006">
          <cell r="A6006" t="str">
            <v>NCU06882</v>
          </cell>
          <cell r="D6006">
            <v>2841</v>
          </cell>
          <cell r="E6006">
            <v>3607447</v>
          </cell>
          <cell r="F6006">
            <v>3610287</v>
          </cell>
          <cell r="G6006" t="str">
            <v>+</v>
          </cell>
          <cell r="H6006" t="str">
            <v>RING-5</v>
          </cell>
          <cell r="I6006" t="str">
            <v>Linkage Group VII</v>
          </cell>
        </row>
        <row r="6007">
          <cell r="A6007" t="str">
            <v>NCU06883</v>
          </cell>
          <cell r="D6007">
            <v>1955</v>
          </cell>
          <cell r="E6007">
            <v>3603921</v>
          </cell>
          <cell r="F6007">
            <v>3605875</v>
          </cell>
          <cell r="G6007" t="str">
            <v>-</v>
          </cell>
          <cell r="H6007" t="str">
            <v>FHA domain-containing protein SNIP1</v>
          </cell>
          <cell r="I6007" t="str">
            <v>Linkage Group VII</v>
          </cell>
        </row>
        <row r="6008">
          <cell r="A6008" t="str">
            <v>NCU06884</v>
          </cell>
          <cell r="D6008">
            <v>6841</v>
          </cell>
          <cell r="E6008">
            <v>3594752</v>
          </cell>
          <cell r="F6008">
            <v>3601592</v>
          </cell>
          <cell r="G6008" t="str">
            <v>-</v>
          </cell>
          <cell r="H6008" t="str">
            <v>hypothetical protein</v>
          </cell>
          <cell r="I6008" t="str">
            <v>Linkage Group VII</v>
          </cell>
        </row>
        <row r="6009">
          <cell r="A6009" t="str">
            <v>NCU06885</v>
          </cell>
          <cell r="D6009">
            <v>833</v>
          </cell>
          <cell r="E6009">
            <v>3593110</v>
          </cell>
          <cell r="F6009">
            <v>3593942</v>
          </cell>
          <cell r="G6009" t="str">
            <v>+</v>
          </cell>
          <cell r="H6009" t="str">
            <v>hypothetical protein</v>
          </cell>
          <cell r="I6009" t="str">
            <v>Linkage Group VII</v>
          </cell>
        </row>
        <row r="6010">
          <cell r="A6010" t="str">
            <v>NCU06886</v>
          </cell>
          <cell r="D6010">
            <v>958</v>
          </cell>
          <cell r="E6010">
            <v>3591480</v>
          </cell>
          <cell r="F6010">
            <v>3592437</v>
          </cell>
          <cell r="G6010" t="str">
            <v>+</v>
          </cell>
          <cell r="H6010" t="str">
            <v>hypothetical protein</v>
          </cell>
          <cell r="I6010" t="str">
            <v>Linkage Group VII</v>
          </cell>
        </row>
        <row r="6011">
          <cell r="A6011" t="str">
            <v>NCU06887</v>
          </cell>
          <cell r="D6011">
            <v>1051</v>
          </cell>
          <cell r="E6011">
            <v>3589211</v>
          </cell>
          <cell r="F6011">
            <v>3590261</v>
          </cell>
          <cell r="G6011" t="str">
            <v>+</v>
          </cell>
          <cell r="H6011" t="str">
            <v>hypothetical protein</v>
          </cell>
          <cell r="I6011" t="str">
            <v>Linkage Group VII</v>
          </cell>
        </row>
        <row r="6012">
          <cell r="A6012" t="str">
            <v>NCU06888</v>
          </cell>
          <cell r="D6012">
            <v>1072</v>
          </cell>
          <cell r="E6012">
            <v>3587650</v>
          </cell>
          <cell r="F6012">
            <v>3588721</v>
          </cell>
          <cell r="G6012" t="str">
            <v>+</v>
          </cell>
          <cell r="H6012" t="str">
            <v>hypothetical protein</v>
          </cell>
          <cell r="I6012" t="str">
            <v>Linkage Group VII</v>
          </cell>
        </row>
        <row r="6013">
          <cell r="A6013" t="str">
            <v>NCU06889</v>
          </cell>
          <cell r="D6013">
            <v>1599</v>
          </cell>
          <cell r="E6013">
            <v>3579863</v>
          </cell>
          <cell r="F6013">
            <v>3581461</v>
          </cell>
          <cell r="G6013" t="str">
            <v>+</v>
          </cell>
          <cell r="H6013" t="str">
            <v>hypothetical protein</v>
          </cell>
          <cell r="I6013" t="str">
            <v>Linkage Group VII</v>
          </cell>
        </row>
        <row r="6014">
          <cell r="A6014" t="str">
            <v>NCU06890</v>
          </cell>
          <cell r="D6014">
            <v>684</v>
          </cell>
          <cell r="E6014">
            <v>3576642</v>
          </cell>
          <cell r="F6014">
            <v>3577325</v>
          </cell>
          <cell r="G6014" t="str">
            <v>-</v>
          </cell>
          <cell r="H6014" t="str">
            <v>hypothetical protein</v>
          </cell>
          <cell r="I6014" t="str">
            <v>Linkage Group VII</v>
          </cell>
        </row>
        <row r="6015">
          <cell r="A6015" t="str">
            <v>NCU06892</v>
          </cell>
          <cell r="D6015">
            <v>1354</v>
          </cell>
          <cell r="E6015">
            <v>3569447</v>
          </cell>
          <cell r="F6015">
            <v>3570800</v>
          </cell>
          <cell r="G6015" t="str">
            <v>+</v>
          </cell>
          <cell r="H6015" t="str">
            <v>40S ribosomal protein S20</v>
          </cell>
          <cell r="I6015" t="str">
            <v>Linkage Group VII</v>
          </cell>
          <cell r="J6015" t="str">
            <v>GO:0022627,GO:0003735,GO:0006412,GO:0003723</v>
          </cell>
        </row>
        <row r="6016">
          <cell r="A6016" t="str">
            <v>NCU06893</v>
          </cell>
          <cell r="D6016">
            <v>2390</v>
          </cell>
          <cell r="E6016">
            <v>3566666</v>
          </cell>
          <cell r="F6016">
            <v>3569055</v>
          </cell>
          <cell r="G6016" t="str">
            <v>-</v>
          </cell>
          <cell r="H6016" t="str">
            <v>hypothetical protein</v>
          </cell>
          <cell r="I6016" t="str">
            <v>Linkage Group VII</v>
          </cell>
        </row>
        <row r="6017">
          <cell r="A6017" t="str">
            <v>NCU06894</v>
          </cell>
          <cell r="D6017">
            <v>1871</v>
          </cell>
          <cell r="E6017">
            <v>3563745</v>
          </cell>
          <cell r="F6017">
            <v>3565615</v>
          </cell>
          <cell r="G6017" t="str">
            <v>+</v>
          </cell>
          <cell r="H6017" t="str">
            <v>hypothetical protein</v>
          </cell>
          <cell r="I6017" t="str">
            <v>Linkage Group VII</v>
          </cell>
        </row>
        <row r="6018">
          <cell r="A6018" t="str">
            <v>NCU06895</v>
          </cell>
          <cell r="D6018">
            <v>1999</v>
          </cell>
          <cell r="E6018">
            <v>3560649</v>
          </cell>
          <cell r="F6018">
            <v>3562647</v>
          </cell>
          <cell r="G6018" t="str">
            <v>-</v>
          </cell>
          <cell r="H6018" t="str">
            <v>cytochrome P450 4A5</v>
          </cell>
          <cell r="I6018" t="str">
            <v>Linkage Group VII</v>
          </cell>
        </row>
        <row r="6019">
          <cell r="A6019" t="str">
            <v>NCU06896</v>
          </cell>
          <cell r="D6019">
            <v>942</v>
          </cell>
          <cell r="E6019">
            <v>3559198</v>
          </cell>
          <cell r="F6019">
            <v>3560139</v>
          </cell>
          <cell r="G6019" t="str">
            <v>+</v>
          </cell>
          <cell r="H6019" t="str">
            <v>hypothetical protein</v>
          </cell>
          <cell r="I6019" t="str">
            <v>Linkage Group VII</v>
          </cell>
        </row>
        <row r="6020">
          <cell r="A6020" t="str">
            <v>NCU06897</v>
          </cell>
          <cell r="D6020">
            <v>1071</v>
          </cell>
          <cell r="E6020">
            <v>3554726</v>
          </cell>
          <cell r="F6020">
            <v>3555796</v>
          </cell>
          <cell r="G6020" t="str">
            <v>+</v>
          </cell>
          <cell r="H6020" t="str">
            <v>hypothetical protein</v>
          </cell>
          <cell r="I6020" t="str">
            <v>Linkage Group VII</v>
          </cell>
        </row>
        <row r="6021">
          <cell r="A6021" t="str">
            <v>NCU06898</v>
          </cell>
          <cell r="D6021">
            <v>417</v>
          </cell>
          <cell r="E6021">
            <v>3553658</v>
          </cell>
          <cell r="F6021">
            <v>3554074</v>
          </cell>
          <cell r="G6021" t="str">
            <v>-</v>
          </cell>
          <cell r="H6021" t="str">
            <v>hypothetical protein</v>
          </cell>
          <cell r="I6021" t="str">
            <v>Linkage Group VII</v>
          </cell>
        </row>
        <row r="6022">
          <cell r="A6022" t="str">
            <v>NCU06899</v>
          </cell>
          <cell r="D6022">
            <v>847</v>
          </cell>
          <cell r="E6022">
            <v>3550264</v>
          </cell>
          <cell r="F6022">
            <v>3551110</v>
          </cell>
          <cell r="G6022" t="str">
            <v>+</v>
          </cell>
          <cell r="H6022" t="str">
            <v>hypothetical protein</v>
          </cell>
          <cell r="I6022" t="str">
            <v>Linkage Group VII</v>
          </cell>
        </row>
        <row r="6023">
          <cell r="A6023" t="str">
            <v>NCU06901</v>
          </cell>
          <cell r="D6023">
            <v>699</v>
          </cell>
          <cell r="E6023">
            <v>3544862</v>
          </cell>
          <cell r="F6023">
            <v>3545560</v>
          </cell>
          <cell r="G6023" t="str">
            <v>-</v>
          </cell>
          <cell r="H6023" t="str">
            <v>hypothetical protein</v>
          </cell>
          <cell r="I6023" t="str">
            <v>Linkage Group VII</v>
          </cell>
        </row>
        <row r="6024">
          <cell r="A6024" t="str">
            <v>NCU06902</v>
          </cell>
          <cell r="D6024">
            <v>819</v>
          </cell>
          <cell r="E6024">
            <v>3541147</v>
          </cell>
          <cell r="F6024">
            <v>3541965</v>
          </cell>
          <cell r="G6024" t="str">
            <v>-</v>
          </cell>
          <cell r="H6024" t="str">
            <v>hypothetical protein</v>
          </cell>
          <cell r="I6024" t="str">
            <v>Linkage Group VII</v>
          </cell>
        </row>
        <row r="6025">
          <cell r="A6025" t="str">
            <v>NCU06903</v>
          </cell>
          <cell r="D6025">
            <v>1095</v>
          </cell>
          <cell r="E6025">
            <v>3538164</v>
          </cell>
          <cell r="F6025">
            <v>3539258</v>
          </cell>
          <cell r="G6025" t="str">
            <v>-</v>
          </cell>
          <cell r="H6025" t="str">
            <v>hypothetical protein</v>
          </cell>
          <cell r="I6025" t="str">
            <v>Linkage Group VII</v>
          </cell>
        </row>
        <row r="6026">
          <cell r="A6026" t="str">
            <v>NCU06904</v>
          </cell>
          <cell r="D6026">
            <v>587</v>
          </cell>
          <cell r="E6026">
            <v>3536716</v>
          </cell>
          <cell r="F6026">
            <v>3537302</v>
          </cell>
          <cell r="G6026" t="str">
            <v>-</v>
          </cell>
          <cell r="H6026" t="str">
            <v>hypothetical protein</v>
          </cell>
          <cell r="I6026" t="str">
            <v>Linkage Group VII</v>
          </cell>
        </row>
        <row r="6027">
          <cell r="A6027" t="str">
            <v>NCU06905</v>
          </cell>
          <cell r="D6027">
            <v>1179</v>
          </cell>
          <cell r="E6027">
            <v>3534148</v>
          </cell>
          <cell r="F6027">
            <v>3535326</v>
          </cell>
          <cell r="G6027" t="str">
            <v>+</v>
          </cell>
          <cell r="H6027" t="str">
            <v>tetrahydroxynaphthalene reductase</v>
          </cell>
          <cell r="I6027" t="str">
            <v>Linkage Group VII</v>
          </cell>
        </row>
        <row r="6028">
          <cell r="A6028" t="str">
            <v>NCU06906</v>
          </cell>
          <cell r="D6028">
            <v>2605</v>
          </cell>
          <cell r="E6028">
            <v>3530388</v>
          </cell>
          <cell r="F6028">
            <v>3532992</v>
          </cell>
          <cell r="G6028" t="str">
            <v>+</v>
          </cell>
          <cell r="H6028" t="str">
            <v>hypothetical protein</v>
          </cell>
          <cell r="I6028" t="str">
            <v>Linkage Group VII</v>
          </cell>
        </row>
        <row r="6029">
          <cell r="A6029" t="str">
            <v>NCU06907</v>
          </cell>
          <cell r="D6029">
            <v>2796</v>
          </cell>
          <cell r="E6029">
            <v>3524814</v>
          </cell>
          <cell r="F6029">
            <v>3527609</v>
          </cell>
          <cell r="G6029" t="str">
            <v>-</v>
          </cell>
          <cell r="H6029" t="str">
            <v>hypothetical protein</v>
          </cell>
          <cell r="I6029" t="str">
            <v>Linkage Group VII</v>
          </cell>
        </row>
        <row r="6030">
          <cell r="A6030" t="str">
            <v>NCU06908</v>
          </cell>
          <cell r="D6030">
            <v>3823</v>
          </cell>
          <cell r="E6030">
            <v>3519831</v>
          </cell>
          <cell r="F6030">
            <v>3523653</v>
          </cell>
          <cell r="G6030" t="str">
            <v>-</v>
          </cell>
          <cell r="H6030" t="str">
            <v>hypothetical protein</v>
          </cell>
          <cell r="I6030" t="str">
            <v>Linkage Group VII</v>
          </cell>
        </row>
        <row r="6031">
          <cell r="A6031" t="str">
            <v>NCU06910</v>
          </cell>
          <cell r="D6031">
            <v>2735</v>
          </cell>
          <cell r="E6031">
            <v>3512100</v>
          </cell>
          <cell r="F6031">
            <v>3515162</v>
          </cell>
          <cell r="G6031" t="str">
            <v>-</v>
          </cell>
          <cell r="H6031" t="str">
            <v>hypothetical protein</v>
          </cell>
          <cell r="I6031" t="str">
            <v>Linkage Group VII</v>
          </cell>
        </row>
        <row r="6032">
          <cell r="A6032" t="str">
            <v>NCU06911</v>
          </cell>
          <cell r="D6032">
            <v>968</v>
          </cell>
          <cell r="E6032">
            <v>3509331</v>
          </cell>
          <cell r="F6032">
            <v>3510298</v>
          </cell>
          <cell r="G6032" t="str">
            <v>+</v>
          </cell>
          <cell r="H6032" t="str">
            <v>hypothetical protein</v>
          </cell>
          <cell r="I6032" t="str">
            <v>Linkage Group VII</v>
          </cell>
        </row>
        <row r="6033">
          <cell r="A6033" t="str">
            <v>NCU06912</v>
          </cell>
          <cell r="D6033">
            <v>1518</v>
          </cell>
          <cell r="E6033">
            <v>3506279</v>
          </cell>
          <cell r="F6033">
            <v>3507796</v>
          </cell>
          <cell r="G6033" t="str">
            <v>+</v>
          </cell>
          <cell r="H6033" t="str">
            <v>hypothetical protein</v>
          </cell>
          <cell r="I6033" t="str">
            <v>Linkage Group VII</v>
          </cell>
        </row>
        <row r="6034">
          <cell r="A6034" t="str">
            <v>NCU06913</v>
          </cell>
          <cell r="D6034">
            <v>2254</v>
          </cell>
          <cell r="E6034">
            <v>3501039</v>
          </cell>
          <cell r="F6034">
            <v>3503292</v>
          </cell>
          <cell r="G6034" t="str">
            <v>-</v>
          </cell>
          <cell r="H6034" t="str">
            <v>hypothetical protein</v>
          </cell>
          <cell r="I6034" t="str">
            <v>Linkage Group VII</v>
          </cell>
        </row>
        <row r="6035">
          <cell r="A6035" t="str">
            <v>NCU06914</v>
          </cell>
          <cell r="D6035">
            <v>1988</v>
          </cell>
          <cell r="E6035">
            <v>3498603</v>
          </cell>
          <cell r="F6035">
            <v>3500590</v>
          </cell>
          <cell r="G6035" t="str">
            <v>-</v>
          </cell>
          <cell r="H6035" t="str">
            <v>histidyl-tRNA synthetase</v>
          </cell>
          <cell r="I6035" t="str">
            <v>Linkage Group VII</v>
          </cell>
          <cell r="J6035" t="str">
            <v>GO:0005739,GO:0004821,GO:0005737,GO:0006427</v>
          </cell>
        </row>
        <row r="6036">
          <cell r="A6036" t="str">
            <v>NCU06915</v>
          </cell>
          <cell r="D6036">
            <v>1296</v>
          </cell>
          <cell r="E6036">
            <v>3497384</v>
          </cell>
          <cell r="F6036">
            <v>3498679</v>
          </cell>
          <cell r="G6036" t="str">
            <v>+</v>
          </cell>
          <cell r="H6036" t="str">
            <v>hypothetical protein</v>
          </cell>
          <cell r="I6036" t="str">
            <v>Linkage Group VII</v>
          </cell>
          <cell r="J6036" t="str">
            <v>GO:0009416</v>
          </cell>
        </row>
        <row r="6037">
          <cell r="A6037" t="str">
            <v>NCU06916</v>
          </cell>
          <cell r="D6037">
            <v>945</v>
          </cell>
          <cell r="E6037">
            <v>3495269</v>
          </cell>
          <cell r="F6037">
            <v>3496213</v>
          </cell>
          <cell r="G6037" t="str">
            <v>+</v>
          </cell>
          <cell r="H6037" t="str">
            <v>hypothetical protein</v>
          </cell>
          <cell r="I6037" t="str">
            <v>Linkage Group VII</v>
          </cell>
        </row>
        <row r="6038">
          <cell r="A6038" t="str">
            <v>NCU06917</v>
          </cell>
          <cell r="D6038">
            <v>1808</v>
          </cell>
          <cell r="E6038">
            <v>3492789</v>
          </cell>
          <cell r="F6038">
            <v>3494596</v>
          </cell>
          <cell r="G6038" t="str">
            <v>-</v>
          </cell>
          <cell r="H6038" t="str">
            <v>hypothetical protein</v>
          </cell>
          <cell r="I6038" t="str">
            <v>Linkage Group VII</v>
          </cell>
        </row>
        <row r="6039">
          <cell r="A6039" t="str">
            <v>NCU06918</v>
          </cell>
          <cell r="D6039">
            <v>2260</v>
          </cell>
          <cell r="E6039">
            <v>3487909</v>
          </cell>
          <cell r="F6039">
            <v>3490168</v>
          </cell>
          <cell r="G6039" t="str">
            <v>-</v>
          </cell>
          <cell r="H6039" t="str">
            <v>purine permease</v>
          </cell>
          <cell r="I6039" t="str">
            <v>Linkage Group VII</v>
          </cell>
        </row>
        <row r="6040">
          <cell r="A6040" t="str">
            <v>NCU06919</v>
          </cell>
          <cell r="D6040">
            <v>931</v>
          </cell>
          <cell r="E6040">
            <v>3486141</v>
          </cell>
          <cell r="F6040">
            <v>3487071</v>
          </cell>
          <cell r="G6040" t="str">
            <v>-</v>
          </cell>
          <cell r="H6040" t="str">
            <v>hypothetical protein</v>
          </cell>
          <cell r="I6040" t="str">
            <v>Linkage Group VII</v>
          </cell>
        </row>
        <row r="6041">
          <cell r="A6041" t="str">
            <v>NCU06920</v>
          </cell>
          <cell r="D6041">
            <v>1115</v>
          </cell>
          <cell r="E6041">
            <v>3484325</v>
          </cell>
          <cell r="F6041">
            <v>3485439</v>
          </cell>
          <cell r="G6041" t="str">
            <v>-</v>
          </cell>
          <cell r="H6041" t="str">
            <v>hypothetical protein</v>
          </cell>
          <cell r="I6041" t="str">
            <v>Linkage Group VII</v>
          </cell>
        </row>
        <row r="6042">
          <cell r="A6042" t="str">
            <v>NCU06921</v>
          </cell>
          <cell r="D6042">
            <v>2115</v>
          </cell>
          <cell r="E6042">
            <v>3480879</v>
          </cell>
          <cell r="F6042">
            <v>3482993</v>
          </cell>
          <cell r="G6042" t="str">
            <v>+</v>
          </cell>
          <cell r="H6042" t="str">
            <v>mRNA splicing factor</v>
          </cell>
          <cell r="I6042" t="str">
            <v>Linkage Group VII</v>
          </cell>
        </row>
        <row r="6043">
          <cell r="A6043" t="str">
            <v>NCU06922</v>
          </cell>
          <cell r="D6043">
            <v>1741</v>
          </cell>
          <cell r="E6043">
            <v>3478694</v>
          </cell>
          <cell r="F6043">
            <v>3480434</v>
          </cell>
          <cell r="G6043" t="str">
            <v>+</v>
          </cell>
          <cell r="H6043" t="str">
            <v>endosomal cargo receptor</v>
          </cell>
          <cell r="I6043" t="str">
            <v>Linkage Group VII</v>
          </cell>
          <cell r="J6043" t="str">
            <v>GO:0005789,GO:0006888,GO:0030134</v>
          </cell>
        </row>
        <row r="6044">
          <cell r="A6044" t="str">
            <v>NCU06923</v>
          </cell>
          <cell r="D6044">
            <v>1831</v>
          </cell>
          <cell r="E6044">
            <v>3476438</v>
          </cell>
          <cell r="F6044">
            <v>3478268</v>
          </cell>
          <cell r="G6044" t="str">
            <v>+</v>
          </cell>
          <cell r="H6044" t="str">
            <v>methionine aminopeptidase 1</v>
          </cell>
          <cell r="I6044" t="str">
            <v>Linkage Group VII</v>
          </cell>
          <cell r="J6044" t="str">
            <v>GO:0006508,GO:0004239,GO:0022626</v>
          </cell>
        </row>
        <row r="6045">
          <cell r="A6045" t="str">
            <v>NCU06924</v>
          </cell>
          <cell r="D6045">
            <v>1818</v>
          </cell>
          <cell r="E6045">
            <v>3473744</v>
          </cell>
          <cell r="F6045">
            <v>3475561</v>
          </cell>
          <cell r="G6045" t="str">
            <v>-</v>
          </cell>
          <cell r="H6045" t="str">
            <v>kynurenine 3-monooxygenase</v>
          </cell>
          <cell r="I6045" t="str">
            <v>Linkage Group VII</v>
          </cell>
          <cell r="J6045" t="str">
            <v>GO:0005741</v>
          </cell>
        </row>
        <row r="6046">
          <cell r="A6046" t="str">
            <v>NCU06926</v>
          </cell>
          <cell r="D6046">
            <v>1714</v>
          </cell>
          <cell r="E6046">
            <v>3466956</v>
          </cell>
          <cell r="F6046">
            <v>3468669</v>
          </cell>
          <cell r="G6046" t="str">
            <v>-</v>
          </cell>
          <cell r="H6046" t="str">
            <v>hypothetical protein</v>
          </cell>
          <cell r="I6046" t="str">
            <v>Linkage Group VII</v>
          </cell>
        </row>
        <row r="6047">
          <cell r="A6047" t="str">
            <v>NCU06927</v>
          </cell>
          <cell r="D6047">
            <v>2071</v>
          </cell>
          <cell r="E6047">
            <v>3464802</v>
          </cell>
          <cell r="F6047">
            <v>3466872</v>
          </cell>
          <cell r="G6047" t="str">
            <v>+</v>
          </cell>
          <cell r="H6047" t="str">
            <v>abhydrolase domain containing 12</v>
          </cell>
          <cell r="I6047" t="str">
            <v>Linkage Group VII</v>
          </cell>
        </row>
        <row r="6048">
          <cell r="A6048" t="str">
            <v>NCU06928</v>
          </cell>
          <cell r="D6048">
            <v>2788</v>
          </cell>
          <cell r="E6048">
            <v>3460881</v>
          </cell>
          <cell r="F6048">
            <v>3463668</v>
          </cell>
          <cell r="G6048" t="str">
            <v>-</v>
          </cell>
          <cell r="H6048" t="str">
            <v>hypothetical protein</v>
          </cell>
          <cell r="I6048" t="str">
            <v>Linkage Group VII</v>
          </cell>
        </row>
        <row r="6049">
          <cell r="A6049" t="str">
            <v>NCU06929</v>
          </cell>
          <cell r="D6049">
            <v>3905</v>
          </cell>
          <cell r="E6049">
            <v>3456540</v>
          </cell>
          <cell r="F6049">
            <v>3460444</v>
          </cell>
          <cell r="G6049" t="str">
            <v>-</v>
          </cell>
          <cell r="H6049" t="str">
            <v>transcription elongation factor spt-5</v>
          </cell>
          <cell r="I6049" t="str">
            <v>Linkage Group VII</v>
          </cell>
        </row>
        <row r="6050">
          <cell r="A6050" t="str">
            <v>NCU06930</v>
          </cell>
          <cell r="D6050">
            <v>6935</v>
          </cell>
          <cell r="E6050">
            <v>3448410</v>
          </cell>
          <cell r="F6050">
            <v>3455344</v>
          </cell>
          <cell r="G6050" t="str">
            <v>-</v>
          </cell>
          <cell r="H6050" t="str">
            <v>hypothetical protein</v>
          </cell>
          <cell r="I6050" t="str">
            <v>Linkage Group VII</v>
          </cell>
        </row>
        <row r="6051">
          <cell r="A6051" t="str">
            <v>NCU06931</v>
          </cell>
          <cell r="D6051">
            <v>3414</v>
          </cell>
          <cell r="E6051">
            <v>3444656</v>
          </cell>
          <cell r="F6051">
            <v>3448069</v>
          </cell>
          <cell r="G6051" t="str">
            <v>+</v>
          </cell>
          <cell r="H6051" t="str">
            <v>sulfite oxidase</v>
          </cell>
          <cell r="I6051" t="str">
            <v>Linkage Group VII</v>
          </cell>
        </row>
        <row r="6052">
          <cell r="A6052" t="str">
            <v>NCU06932</v>
          </cell>
          <cell r="D6052">
            <v>2040</v>
          </cell>
          <cell r="E6052">
            <v>3434623</v>
          </cell>
          <cell r="F6052">
            <v>3436662</v>
          </cell>
          <cell r="G6052" t="str">
            <v>+</v>
          </cell>
          <cell r="H6052" t="str">
            <v>F-box domain-containing protein</v>
          </cell>
          <cell r="I6052" t="str">
            <v>Linkage Group VII</v>
          </cell>
        </row>
        <row r="6053">
          <cell r="A6053" t="str">
            <v>NCU06933</v>
          </cell>
          <cell r="D6053">
            <v>577</v>
          </cell>
          <cell r="E6053">
            <v>3433449</v>
          </cell>
          <cell r="F6053">
            <v>3434025</v>
          </cell>
          <cell r="G6053" t="str">
            <v>-</v>
          </cell>
          <cell r="H6053" t="str">
            <v>hypothetical protein</v>
          </cell>
          <cell r="I6053" t="str">
            <v>Linkage Group VII</v>
          </cell>
        </row>
        <row r="6054">
          <cell r="A6054" t="str">
            <v>NCU06934</v>
          </cell>
          <cell r="D6054">
            <v>1827</v>
          </cell>
          <cell r="E6054">
            <v>3431459</v>
          </cell>
          <cell r="F6054">
            <v>3433285</v>
          </cell>
          <cell r="G6054" t="str">
            <v>+</v>
          </cell>
          <cell r="H6054" t="str">
            <v>hypothetical protein</v>
          </cell>
          <cell r="I6054" t="str">
            <v>Linkage Group VII</v>
          </cell>
        </row>
        <row r="6055">
          <cell r="A6055" t="str">
            <v>NCU06935</v>
          </cell>
          <cell r="D6055">
            <v>4044</v>
          </cell>
          <cell r="E6055">
            <v>3426110</v>
          </cell>
          <cell r="F6055">
            <v>3430153</v>
          </cell>
          <cell r="G6055" t="str">
            <v>+</v>
          </cell>
          <cell r="H6055" t="str">
            <v>hypothetical protein</v>
          </cell>
          <cell r="I6055" t="str">
            <v>Linkage Group VII</v>
          </cell>
        </row>
        <row r="6056">
          <cell r="A6056" t="str">
            <v>NCU06936</v>
          </cell>
          <cell r="D6056">
            <v>1156</v>
          </cell>
          <cell r="E6056">
            <v>3423602</v>
          </cell>
          <cell r="F6056">
            <v>3424757</v>
          </cell>
          <cell r="G6056" t="str">
            <v>+</v>
          </cell>
          <cell r="H6056" t="str">
            <v>hypothetical protein</v>
          </cell>
          <cell r="I6056" t="str">
            <v>Linkage Group VII</v>
          </cell>
        </row>
        <row r="6057">
          <cell r="A6057" t="str">
            <v>NCU06937</v>
          </cell>
          <cell r="D6057">
            <v>1289</v>
          </cell>
          <cell r="E6057">
            <v>3420605</v>
          </cell>
          <cell r="F6057">
            <v>3421893</v>
          </cell>
          <cell r="G6057" t="str">
            <v>-</v>
          </cell>
          <cell r="H6057" t="str">
            <v>hypothetical protein</v>
          </cell>
          <cell r="I6057" t="str">
            <v>Linkage Group VII</v>
          </cell>
        </row>
        <row r="6058">
          <cell r="A6058" t="str">
            <v>NCU06938</v>
          </cell>
          <cell r="D6058">
            <v>1131</v>
          </cell>
          <cell r="E6058">
            <v>3418811</v>
          </cell>
          <cell r="F6058">
            <v>3419941</v>
          </cell>
          <cell r="G6058" t="str">
            <v>-</v>
          </cell>
          <cell r="H6058" t="str">
            <v>hypothetical protein</v>
          </cell>
          <cell r="I6058" t="str">
            <v>Linkage Group VII</v>
          </cell>
        </row>
        <row r="6059">
          <cell r="A6059" t="str">
            <v>NCU06939</v>
          </cell>
          <cell r="D6059">
            <v>2665</v>
          </cell>
          <cell r="E6059">
            <v>3412418</v>
          </cell>
          <cell r="F6059">
            <v>3415082</v>
          </cell>
          <cell r="G6059" t="str">
            <v>+</v>
          </cell>
          <cell r="H6059" t="str">
            <v>endosome-associated ubiquitin isopeptidase</v>
          </cell>
          <cell r="I6059" t="str">
            <v>Linkage Group VII</v>
          </cell>
        </row>
        <row r="6060">
          <cell r="A6060" t="str">
            <v>NCU06940</v>
          </cell>
          <cell r="D6060">
            <v>1169</v>
          </cell>
          <cell r="E6060">
            <v>3410125</v>
          </cell>
          <cell r="F6060">
            <v>3411293</v>
          </cell>
          <cell r="G6060" t="str">
            <v>-</v>
          </cell>
          <cell r="H6060" t="str">
            <v>hypothetical protein</v>
          </cell>
          <cell r="I6060" t="str">
            <v>Linkage Group VII</v>
          </cell>
        </row>
        <row r="6061">
          <cell r="A6061" t="str">
            <v>NCU06941</v>
          </cell>
          <cell r="D6061">
            <v>924</v>
          </cell>
          <cell r="E6061">
            <v>3409284</v>
          </cell>
          <cell r="F6061">
            <v>3410207</v>
          </cell>
          <cell r="G6061" t="str">
            <v>+</v>
          </cell>
          <cell r="H6061" t="str">
            <v>prefoldin subunit 6</v>
          </cell>
          <cell r="I6061" t="str">
            <v>Linkage Group VII</v>
          </cell>
        </row>
        <row r="6062">
          <cell r="A6062" t="str">
            <v>NCU06942</v>
          </cell>
          <cell r="D6062">
            <v>1880</v>
          </cell>
          <cell r="E6062">
            <v>3407087</v>
          </cell>
          <cell r="F6062">
            <v>3408966</v>
          </cell>
          <cell r="G6062" t="str">
            <v>-</v>
          </cell>
          <cell r="H6062" t="str">
            <v>vacuolar protein sorting-associated protein VPS4</v>
          </cell>
          <cell r="I6062" t="str">
            <v>Linkage Group VII</v>
          </cell>
          <cell r="J6062" t="str">
            <v>GO:0005783,GO:0016887,GO:0045053,GO:0005737,GO:0045324,GO:0016125</v>
          </cell>
        </row>
        <row r="6063">
          <cell r="A6063" t="str">
            <v>NCU06943</v>
          </cell>
          <cell r="D6063">
            <v>2312</v>
          </cell>
          <cell r="E6063">
            <v>3404403</v>
          </cell>
          <cell r="F6063">
            <v>3406714</v>
          </cell>
          <cell r="G6063" t="str">
            <v>+</v>
          </cell>
          <cell r="H6063" t="str">
            <v>SIK1</v>
          </cell>
          <cell r="I6063" t="str">
            <v>Linkage Group VII</v>
          </cell>
          <cell r="J6063" t="str">
            <v>GO:0032040,GO:0005634,GO:0031428,GO:0000154,GO:0006364,GO:0005730</v>
          </cell>
        </row>
        <row r="6064">
          <cell r="A6064" t="str">
            <v>NCU06944</v>
          </cell>
          <cell r="D6064">
            <v>3253</v>
          </cell>
          <cell r="E6064">
            <v>3398559</v>
          </cell>
          <cell r="F6064">
            <v>3401811</v>
          </cell>
          <cell r="G6064" t="str">
            <v>-</v>
          </cell>
          <cell r="H6064" t="str">
            <v>hypothetical protein</v>
          </cell>
          <cell r="I6064" t="str">
            <v>Linkage Group VII</v>
          </cell>
        </row>
        <row r="6065">
          <cell r="A6065" t="str">
            <v>NCU06945</v>
          </cell>
          <cell r="D6065">
            <v>1447</v>
          </cell>
          <cell r="E6065">
            <v>3395766</v>
          </cell>
          <cell r="F6065">
            <v>3397212</v>
          </cell>
          <cell r="G6065" t="str">
            <v>-</v>
          </cell>
          <cell r="H6065" t="str">
            <v>hypothetical protein</v>
          </cell>
          <cell r="I6065" t="str">
            <v>Linkage Group VII</v>
          </cell>
        </row>
        <row r="6066">
          <cell r="A6066" t="str">
            <v>NCU06946</v>
          </cell>
          <cell r="D6066">
            <v>3256</v>
          </cell>
          <cell r="E6066">
            <v>3390300</v>
          </cell>
          <cell r="F6066">
            <v>3393555</v>
          </cell>
          <cell r="G6066" t="str">
            <v>-</v>
          </cell>
          <cell r="H6066" t="str">
            <v>hypothetical protein</v>
          </cell>
          <cell r="I6066" t="str">
            <v>Linkage Group VII</v>
          </cell>
        </row>
        <row r="6067">
          <cell r="A6067" t="str">
            <v>NCU06948</v>
          </cell>
          <cell r="D6067">
            <v>2001</v>
          </cell>
          <cell r="E6067">
            <v>3382742</v>
          </cell>
          <cell r="F6067">
            <v>3384742</v>
          </cell>
          <cell r="G6067" t="str">
            <v>-</v>
          </cell>
          <cell r="H6067" t="str">
            <v>efhand domain-containing protein</v>
          </cell>
          <cell r="I6067" t="str">
            <v>Linkage Group VII</v>
          </cell>
          <cell r="J6067" t="str">
            <v>GO:0042991,GO:0005509,GO:0006661,GO:0042144,GO:0006898,GO:0048306,GO:0016237,GO:0006607,GO:0005515,GO:0007010</v>
          </cell>
        </row>
        <row r="6068">
          <cell r="A6068" t="str">
            <v>NCU06949</v>
          </cell>
          <cell r="D6068">
            <v>1753</v>
          </cell>
          <cell r="E6068">
            <v>3380971</v>
          </cell>
          <cell r="F6068">
            <v>3382723</v>
          </cell>
          <cell r="G6068" t="str">
            <v>+</v>
          </cell>
          <cell r="H6068" t="str">
            <v>subtilisin-like proteinase Mp1</v>
          </cell>
          <cell r="I6068" t="str">
            <v>Linkage Group VII</v>
          </cell>
        </row>
        <row r="6069">
          <cell r="A6069" t="str">
            <v>NCU06950</v>
          </cell>
          <cell r="D6069">
            <v>2988</v>
          </cell>
          <cell r="E6069">
            <v>3376325</v>
          </cell>
          <cell r="F6069">
            <v>3379312</v>
          </cell>
          <cell r="G6069" t="str">
            <v>+</v>
          </cell>
          <cell r="H6069" t="str">
            <v>hypothetical protein</v>
          </cell>
          <cell r="I6069" t="str">
            <v>Linkage Group VII</v>
          </cell>
        </row>
        <row r="6070">
          <cell r="A6070" t="str">
            <v>NCU06951</v>
          </cell>
          <cell r="D6070">
            <v>1479</v>
          </cell>
          <cell r="E6070">
            <v>3374125</v>
          </cell>
          <cell r="F6070">
            <v>3375603</v>
          </cell>
          <cell r="G6070" t="str">
            <v>+</v>
          </cell>
          <cell r="H6070" t="str">
            <v>hypothetical protein</v>
          </cell>
          <cell r="I6070" t="str">
            <v>Linkage Group VII</v>
          </cell>
        </row>
        <row r="6071">
          <cell r="A6071" t="str">
            <v>NCU06953</v>
          </cell>
          <cell r="D6071">
            <v>730</v>
          </cell>
          <cell r="E6071">
            <v>3367990</v>
          </cell>
          <cell r="F6071">
            <v>3368719</v>
          </cell>
          <cell r="G6071" t="str">
            <v>-</v>
          </cell>
          <cell r="H6071" t="str">
            <v>hypothetical protein</v>
          </cell>
          <cell r="I6071" t="str">
            <v>Linkage Group VII</v>
          </cell>
        </row>
        <row r="6072">
          <cell r="A6072" t="str">
            <v>NCU06954</v>
          </cell>
          <cell r="D6072">
            <v>753</v>
          </cell>
          <cell r="E6072">
            <v>3366616</v>
          </cell>
          <cell r="F6072">
            <v>3367368</v>
          </cell>
          <cell r="G6072" t="str">
            <v>-</v>
          </cell>
          <cell r="H6072" t="str">
            <v>hypothetical protein</v>
          </cell>
          <cell r="I6072" t="str">
            <v>Linkage Group VII</v>
          </cell>
        </row>
        <row r="6073">
          <cell r="A6073" t="str">
            <v>NCU06955</v>
          </cell>
          <cell r="D6073">
            <v>668</v>
          </cell>
          <cell r="E6073">
            <v>3365437</v>
          </cell>
          <cell r="F6073">
            <v>3366104</v>
          </cell>
          <cell r="G6073" t="str">
            <v>-</v>
          </cell>
          <cell r="H6073" t="str">
            <v>hypothetical protein</v>
          </cell>
          <cell r="I6073" t="str">
            <v>Linkage Group VII</v>
          </cell>
        </row>
        <row r="6074">
          <cell r="A6074" t="str">
            <v>NCU06957</v>
          </cell>
          <cell r="D6074">
            <v>2451</v>
          </cell>
          <cell r="E6074">
            <v>4660553</v>
          </cell>
          <cell r="F6074">
            <v>4663003</v>
          </cell>
          <cell r="G6074" t="str">
            <v>+</v>
          </cell>
          <cell r="H6074" t="str">
            <v>hypothetical protein</v>
          </cell>
          <cell r="I6074" t="str">
            <v>Linkage Group IV</v>
          </cell>
        </row>
        <row r="6075">
          <cell r="A6075" t="str">
            <v>NCU06958</v>
          </cell>
          <cell r="D6075">
            <v>1105</v>
          </cell>
          <cell r="E6075">
            <v>4663313</v>
          </cell>
          <cell r="F6075">
            <v>4664417</v>
          </cell>
          <cell r="G6075" t="str">
            <v>-</v>
          </cell>
          <cell r="H6075" t="str">
            <v>hypothetical protein</v>
          </cell>
          <cell r="I6075" t="str">
            <v>Linkage Group IV</v>
          </cell>
        </row>
        <row r="6076">
          <cell r="A6076" t="str">
            <v>NCU06959</v>
          </cell>
          <cell r="D6076">
            <v>2862</v>
          </cell>
          <cell r="E6076">
            <v>4664959</v>
          </cell>
          <cell r="F6076">
            <v>4667820</v>
          </cell>
          <cell r="G6076" t="str">
            <v>+</v>
          </cell>
          <cell r="H6076" t="str">
            <v>hypothetical protein</v>
          </cell>
          <cell r="I6076" t="str">
            <v>Linkage Group IV</v>
          </cell>
        </row>
        <row r="6077">
          <cell r="A6077" t="str">
            <v>NCU06960</v>
          </cell>
          <cell r="D6077">
            <v>1336</v>
          </cell>
          <cell r="E6077">
            <v>4668272</v>
          </cell>
          <cell r="F6077">
            <v>4669607</v>
          </cell>
          <cell r="G6077" t="str">
            <v>+</v>
          </cell>
          <cell r="H6077" t="str">
            <v>enoyl-CoA hydratase/carnithine racemase</v>
          </cell>
          <cell r="I6077" t="str">
            <v>Linkage Group IV</v>
          </cell>
        </row>
        <row r="6078">
          <cell r="A6078" t="str">
            <v>NCU06961</v>
          </cell>
          <cell r="D6078">
            <v>1565</v>
          </cell>
          <cell r="E6078">
            <v>4670149</v>
          </cell>
          <cell r="F6078">
            <v>4671713</v>
          </cell>
          <cell r="G6078" t="str">
            <v>+</v>
          </cell>
          <cell r="H6078" t="str">
            <v>exopolygalacturonase</v>
          </cell>
          <cell r="I6078" t="str">
            <v>Linkage Group IV</v>
          </cell>
        </row>
        <row r="6079">
          <cell r="A6079" t="str">
            <v>NCU06963</v>
          </cell>
          <cell r="D6079">
            <v>3071</v>
          </cell>
          <cell r="E6079">
            <v>4675713</v>
          </cell>
          <cell r="F6079">
            <v>4678783</v>
          </cell>
          <cell r="G6079" t="str">
            <v>+</v>
          </cell>
          <cell r="H6079" t="str">
            <v>hypothetical protein</v>
          </cell>
          <cell r="I6079" t="str">
            <v>Linkage Group IV</v>
          </cell>
        </row>
        <row r="6080">
          <cell r="A6080" t="str">
            <v>NCU06964</v>
          </cell>
          <cell r="D6080">
            <v>1367</v>
          </cell>
          <cell r="E6080">
            <v>4679993</v>
          </cell>
          <cell r="F6080">
            <v>4681359</v>
          </cell>
          <cell r="G6080" t="str">
            <v>+</v>
          </cell>
          <cell r="H6080" t="str">
            <v>taurine catabolism dioxygenase TauD</v>
          </cell>
          <cell r="I6080" t="str">
            <v>Linkage Group IV</v>
          </cell>
        </row>
        <row r="6081">
          <cell r="A6081" t="str">
            <v>NCU06965</v>
          </cell>
          <cell r="D6081">
            <v>1144</v>
          </cell>
          <cell r="E6081">
            <v>4684170</v>
          </cell>
          <cell r="F6081">
            <v>4685313</v>
          </cell>
          <cell r="G6081" t="str">
            <v>-</v>
          </cell>
          <cell r="H6081" t="str">
            <v>hypothetical protein</v>
          </cell>
          <cell r="I6081" t="str">
            <v>Linkage Group IV</v>
          </cell>
        </row>
        <row r="6082">
          <cell r="A6082" t="str">
            <v>NCU06966</v>
          </cell>
          <cell r="D6082">
            <v>1175</v>
          </cell>
          <cell r="E6082">
            <v>4690506</v>
          </cell>
          <cell r="F6082">
            <v>4691680</v>
          </cell>
          <cell r="G6082" t="str">
            <v>-</v>
          </cell>
          <cell r="H6082" t="str">
            <v>hypothetical protein</v>
          </cell>
          <cell r="I6082" t="str">
            <v>Linkage Group IV</v>
          </cell>
        </row>
        <row r="6083">
          <cell r="A6083" t="str">
            <v>NCU06967</v>
          </cell>
          <cell r="D6083">
            <v>2176</v>
          </cell>
          <cell r="E6083">
            <v>4692429</v>
          </cell>
          <cell r="F6083">
            <v>4694604</v>
          </cell>
          <cell r="G6083" t="str">
            <v>+</v>
          </cell>
          <cell r="H6083" t="str">
            <v>hypothetical protein</v>
          </cell>
          <cell r="I6083" t="str">
            <v>Linkage Group IV</v>
          </cell>
        </row>
        <row r="6084">
          <cell r="A6084" t="str">
            <v>NCU06968</v>
          </cell>
          <cell r="D6084">
            <v>1943</v>
          </cell>
          <cell r="E6084">
            <v>4695711</v>
          </cell>
          <cell r="F6084">
            <v>4697653</v>
          </cell>
          <cell r="G6084" t="str">
            <v>+</v>
          </cell>
          <cell r="H6084" t="str">
            <v>hypothetical protein</v>
          </cell>
          <cell r="I6084" t="str">
            <v>Linkage Group IV</v>
          </cell>
        </row>
        <row r="6085">
          <cell r="A6085" t="str">
            <v>NCU06969</v>
          </cell>
          <cell r="D6085">
            <v>2240</v>
          </cell>
          <cell r="E6085">
            <v>4698198</v>
          </cell>
          <cell r="F6085">
            <v>4700437</v>
          </cell>
          <cell r="G6085" t="str">
            <v>+</v>
          </cell>
          <cell r="H6085" t="str">
            <v>phosphoinositide 3-phosphate phosphatase</v>
          </cell>
          <cell r="I6085" t="str">
            <v>Linkage Group IV</v>
          </cell>
        </row>
        <row r="6086">
          <cell r="A6086" t="str">
            <v>NCU06970</v>
          </cell>
          <cell r="D6086">
            <v>2751</v>
          </cell>
          <cell r="E6086">
            <v>4701406</v>
          </cell>
          <cell r="F6086">
            <v>4704156</v>
          </cell>
          <cell r="G6086" t="str">
            <v>+</v>
          </cell>
          <cell r="H6086" t="str">
            <v>ribose-phosphate pyrophosphokinase II</v>
          </cell>
          <cell r="I6086" t="str">
            <v>Linkage Group IV</v>
          </cell>
          <cell r="J6086" t="str">
            <v>GO:0004749,GO:0005737,GO:0000162,GO:0000105,GO:0000723,GO:0006166,GO:0006207,GO:0006189</v>
          </cell>
        </row>
        <row r="6087">
          <cell r="A6087" t="str">
            <v>NCU06971</v>
          </cell>
          <cell r="D6087">
            <v>3449</v>
          </cell>
          <cell r="E6087">
            <v>4706112</v>
          </cell>
          <cell r="F6087">
            <v>4709560</v>
          </cell>
          <cell r="G6087" t="str">
            <v>-</v>
          </cell>
          <cell r="H6087" t="str">
            <v>transcriptional activator xlnR</v>
          </cell>
          <cell r="I6087" t="str">
            <v>Linkage Group IV</v>
          </cell>
        </row>
        <row r="6088">
          <cell r="A6088" t="str">
            <v>NCU06973</v>
          </cell>
          <cell r="D6088">
            <v>2729</v>
          </cell>
          <cell r="E6088">
            <v>4720297</v>
          </cell>
          <cell r="F6088">
            <v>4723025</v>
          </cell>
          <cell r="G6088" t="str">
            <v>+</v>
          </cell>
          <cell r="H6088" t="str">
            <v>interferon-induced GTP-binding protein Mx2</v>
          </cell>
          <cell r="I6088" t="str">
            <v>Linkage Group IV</v>
          </cell>
        </row>
        <row r="6089">
          <cell r="A6089" t="str">
            <v>NCU06974</v>
          </cell>
          <cell r="D6089">
            <v>1184</v>
          </cell>
          <cell r="E6089">
            <v>4723842</v>
          </cell>
          <cell r="F6089">
            <v>4725025</v>
          </cell>
          <cell r="G6089" t="str">
            <v>+</v>
          </cell>
          <cell r="H6089" t="str">
            <v>histidinol-phosphatase</v>
          </cell>
          <cell r="I6089" t="str">
            <v>Linkage Group IV</v>
          </cell>
        </row>
        <row r="6090">
          <cell r="A6090" t="str">
            <v>NCU06975</v>
          </cell>
          <cell r="D6090">
            <v>2359</v>
          </cell>
          <cell r="E6090">
            <v>4726410</v>
          </cell>
          <cell r="F6090">
            <v>4728768</v>
          </cell>
          <cell r="G6090" t="str">
            <v>+</v>
          </cell>
          <cell r="H6090" t="str">
            <v>hypothetical protein</v>
          </cell>
          <cell r="I6090" t="str">
            <v>Linkage Group IV</v>
          </cell>
        </row>
        <row r="6091">
          <cell r="A6091" t="str">
            <v>NCU06976</v>
          </cell>
          <cell r="D6091">
            <v>13450</v>
          </cell>
          <cell r="E6091">
            <v>4730319</v>
          </cell>
          <cell r="F6091">
            <v>4743768</v>
          </cell>
          <cell r="G6091" t="str">
            <v>+</v>
          </cell>
          <cell r="H6091" t="str">
            <v>dynein heavy chain</v>
          </cell>
          <cell r="I6091" t="str">
            <v>Linkage Group IV</v>
          </cell>
          <cell r="J6091" t="str">
            <v>GO:0016887,GO:0051647,GO:0008017,GO:0051640,GO:0000226,GO:0007163,GO:0006997,GO:0046785,GO:0030448,GO:0009847,GO:0040009,GO:0005624,GO:0007019,GO:0005829</v>
          </cell>
        </row>
        <row r="6092">
          <cell r="A6092" t="str">
            <v>NCU06977</v>
          </cell>
          <cell r="D6092">
            <v>1613</v>
          </cell>
          <cell r="E6092">
            <v>4745936</v>
          </cell>
          <cell r="F6092">
            <v>4747548</v>
          </cell>
          <cell r="G6092" t="str">
            <v>+</v>
          </cell>
          <cell r="H6092" t="str">
            <v>hypothetical protein</v>
          </cell>
          <cell r="I6092" t="str">
            <v>Linkage Group IV</v>
          </cell>
          <cell r="J6092" t="str">
            <v>GO:0009416</v>
          </cell>
        </row>
        <row r="6093">
          <cell r="A6093" t="str">
            <v>NCU06978</v>
          </cell>
          <cell r="D6093">
            <v>1326</v>
          </cell>
          <cell r="E6093">
            <v>4747708</v>
          </cell>
          <cell r="F6093">
            <v>4749033</v>
          </cell>
          <cell r="G6093" t="str">
            <v>+</v>
          </cell>
          <cell r="H6093" t="str">
            <v>hypothetical protein</v>
          </cell>
          <cell r="I6093" t="str">
            <v>Linkage Group IV</v>
          </cell>
        </row>
        <row r="6094">
          <cell r="A6094" t="str">
            <v>NCU06979</v>
          </cell>
          <cell r="D6094">
            <v>1376</v>
          </cell>
          <cell r="E6094">
            <v>4749733</v>
          </cell>
          <cell r="F6094">
            <v>4751108</v>
          </cell>
          <cell r="G6094" t="str">
            <v>-</v>
          </cell>
          <cell r="H6094" t="str">
            <v>cyclin domain-containing protein</v>
          </cell>
          <cell r="I6094" t="str">
            <v>Linkage Group IV</v>
          </cell>
        </row>
        <row r="6095">
          <cell r="A6095" t="str">
            <v>NCU06980</v>
          </cell>
          <cell r="D6095">
            <v>3924</v>
          </cell>
          <cell r="E6095">
            <v>4752348</v>
          </cell>
          <cell r="F6095">
            <v>4756271</v>
          </cell>
          <cell r="G6095" t="str">
            <v>+</v>
          </cell>
          <cell r="H6095" t="str">
            <v>hypothetical protein</v>
          </cell>
          <cell r="I6095" t="str">
            <v>Linkage Group IV</v>
          </cell>
        </row>
        <row r="6096">
          <cell r="A6096" t="str">
            <v>NCU06981</v>
          </cell>
          <cell r="D6096">
            <v>3236</v>
          </cell>
          <cell r="E6096">
            <v>4759114</v>
          </cell>
          <cell r="F6096">
            <v>4762349</v>
          </cell>
          <cell r="G6096" t="str">
            <v>-</v>
          </cell>
          <cell r="H6096" t="str">
            <v>hypothetical protein</v>
          </cell>
          <cell r="I6096" t="str">
            <v>Linkage Group IV</v>
          </cell>
        </row>
        <row r="6097">
          <cell r="A6097" t="str">
            <v>NCU06983</v>
          </cell>
          <cell r="D6097">
            <v>1360</v>
          </cell>
          <cell r="E6097">
            <v>4767304</v>
          </cell>
          <cell r="F6097">
            <v>4768663</v>
          </cell>
          <cell r="G6097" t="str">
            <v>-</v>
          </cell>
          <cell r="H6097" t="str">
            <v>hypothetical protein</v>
          </cell>
          <cell r="I6097" t="str">
            <v>Linkage Group IV</v>
          </cell>
        </row>
        <row r="6098">
          <cell r="A6098" t="str">
            <v>NCU06984</v>
          </cell>
          <cell r="D6098">
            <v>5026</v>
          </cell>
          <cell r="E6098">
            <v>4772749</v>
          </cell>
          <cell r="F6098">
            <v>4777774</v>
          </cell>
          <cell r="G6098" t="str">
            <v>-</v>
          </cell>
          <cell r="H6098" t="str">
            <v>hypothetical protein</v>
          </cell>
          <cell r="I6098" t="str">
            <v>Linkage Group IV</v>
          </cell>
        </row>
        <row r="6099">
          <cell r="A6099" t="str">
            <v>NCU06985</v>
          </cell>
          <cell r="D6099">
            <v>1752</v>
          </cell>
          <cell r="E6099">
            <v>4779803</v>
          </cell>
          <cell r="F6099">
            <v>4781554</v>
          </cell>
          <cell r="G6099" t="str">
            <v>-</v>
          </cell>
          <cell r="H6099" t="str">
            <v>hypothetical protein</v>
          </cell>
          <cell r="I6099" t="str">
            <v>Linkage Group IV</v>
          </cell>
        </row>
        <row r="6100">
          <cell r="A6100" t="str">
            <v>NCU06986</v>
          </cell>
          <cell r="D6100">
            <v>4081</v>
          </cell>
          <cell r="E6100">
            <v>4784410</v>
          </cell>
          <cell r="F6100">
            <v>4788490</v>
          </cell>
          <cell r="G6100" t="str">
            <v>+</v>
          </cell>
          <cell r="H6100" t="str">
            <v>DUF221 domain-containing protein</v>
          </cell>
          <cell r="I6100" t="str">
            <v>Linkage Group IV</v>
          </cell>
          <cell r="J6100" t="str">
            <v>GO:0009416</v>
          </cell>
        </row>
        <row r="6101">
          <cell r="A6101" t="str">
            <v>NCU06987</v>
          </cell>
          <cell r="D6101">
            <v>2458</v>
          </cell>
          <cell r="E6101">
            <v>4788404</v>
          </cell>
          <cell r="F6101">
            <v>4790861</v>
          </cell>
          <cell r="G6101" t="str">
            <v>-</v>
          </cell>
          <cell r="H6101" t="str">
            <v>hypothetical protein</v>
          </cell>
          <cell r="I6101" t="str">
            <v>Linkage Group IV</v>
          </cell>
        </row>
        <row r="6102">
          <cell r="A6102" t="str">
            <v>NCU06988</v>
          </cell>
          <cell r="D6102">
            <v>4276</v>
          </cell>
          <cell r="E6102">
            <v>4792435</v>
          </cell>
          <cell r="F6102">
            <v>4796710</v>
          </cell>
          <cell r="G6102" t="str">
            <v>-</v>
          </cell>
          <cell r="H6102" t="str">
            <v>Spc97/Spc98 family protein</v>
          </cell>
          <cell r="I6102" t="str">
            <v>Linkage Group IV</v>
          </cell>
        </row>
        <row r="6103">
          <cell r="A6103" t="str">
            <v>NCU06989</v>
          </cell>
          <cell r="D6103">
            <v>2345</v>
          </cell>
          <cell r="E6103">
            <v>4797550</v>
          </cell>
          <cell r="F6103">
            <v>4799894</v>
          </cell>
          <cell r="G6103" t="str">
            <v>-</v>
          </cell>
          <cell r="H6103" t="str">
            <v>hypothetical protein</v>
          </cell>
          <cell r="I6103" t="str">
            <v>Linkage Group IV</v>
          </cell>
        </row>
        <row r="6104">
          <cell r="A6104" t="str">
            <v>NCU06990</v>
          </cell>
          <cell r="D6104">
            <v>3286</v>
          </cell>
          <cell r="E6104">
            <v>4803577</v>
          </cell>
          <cell r="F6104">
            <v>4806862</v>
          </cell>
          <cell r="G6104" t="str">
            <v>+</v>
          </cell>
          <cell r="H6104" t="str">
            <v>hypothetical protein</v>
          </cell>
          <cell r="I6104" t="str">
            <v>Linkage Group IV</v>
          </cell>
        </row>
        <row r="6105">
          <cell r="A6105" t="str">
            <v>NCU06991</v>
          </cell>
          <cell r="D6105">
            <v>1914</v>
          </cell>
          <cell r="E6105">
            <v>4807712</v>
          </cell>
          <cell r="F6105">
            <v>4809625</v>
          </cell>
          <cell r="G6105" t="str">
            <v>-</v>
          </cell>
          <cell r="H6105" t="str">
            <v>hypothetical protein</v>
          </cell>
          <cell r="I6105" t="str">
            <v>Linkage Group IV</v>
          </cell>
        </row>
        <row r="6106">
          <cell r="A6106" t="str">
            <v>NCU06992</v>
          </cell>
          <cell r="D6106">
            <v>1660</v>
          </cell>
          <cell r="E6106">
            <v>4811421</v>
          </cell>
          <cell r="F6106">
            <v>4813080</v>
          </cell>
          <cell r="G6106" t="str">
            <v>+</v>
          </cell>
          <cell r="H6106" t="str">
            <v>DNA repair protein Nse1</v>
          </cell>
          <cell r="I6106" t="str">
            <v>Linkage Group IV</v>
          </cell>
        </row>
        <row r="6107">
          <cell r="A6107" t="str">
            <v>NCU06993</v>
          </cell>
          <cell r="D6107">
            <v>1823</v>
          </cell>
          <cell r="E6107">
            <v>4814372</v>
          </cell>
          <cell r="F6107">
            <v>4816194</v>
          </cell>
          <cell r="G6107" t="str">
            <v>-</v>
          </cell>
          <cell r="H6107" t="str">
            <v>Ash2-trithorax family protein</v>
          </cell>
          <cell r="I6107" t="str">
            <v>Linkage Group IV</v>
          </cell>
        </row>
        <row r="6108">
          <cell r="A6108" t="str">
            <v>NCU06994</v>
          </cell>
          <cell r="D6108">
            <v>2638</v>
          </cell>
          <cell r="E6108">
            <v>4817009</v>
          </cell>
          <cell r="F6108">
            <v>4819646</v>
          </cell>
          <cell r="G6108" t="str">
            <v>+</v>
          </cell>
          <cell r="H6108" t="str">
            <v>pre-mRNA-splicing factor cef-1</v>
          </cell>
          <cell r="I6108" t="str">
            <v>Linkage Group IV</v>
          </cell>
        </row>
        <row r="6109">
          <cell r="A6109" t="str">
            <v>NCU06995</v>
          </cell>
          <cell r="D6109">
            <v>911</v>
          </cell>
          <cell r="E6109">
            <v>4820128</v>
          </cell>
          <cell r="F6109">
            <v>4821038</v>
          </cell>
          <cell r="G6109" t="str">
            <v>-</v>
          </cell>
          <cell r="H6109" t="str">
            <v>hypothetical protein</v>
          </cell>
          <cell r="I6109" t="str">
            <v>Linkage Group IV</v>
          </cell>
        </row>
        <row r="6110">
          <cell r="A6110" t="str">
            <v>NCU06996</v>
          </cell>
          <cell r="D6110">
            <v>2145</v>
          </cell>
          <cell r="E6110">
            <v>4821700</v>
          </cell>
          <cell r="F6110">
            <v>4823844</v>
          </cell>
          <cell r="G6110" t="str">
            <v>-</v>
          </cell>
          <cell r="H6110" t="str">
            <v>hexokinase-2</v>
          </cell>
          <cell r="I6110" t="str">
            <v>Linkage Group IV</v>
          </cell>
        </row>
        <row r="6111">
          <cell r="A6111" t="str">
            <v>NCU06997</v>
          </cell>
          <cell r="D6111">
            <v>1289</v>
          </cell>
          <cell r="E6111">
            <v>4825057</v>
          </cell>
          <cell r="F6111">
            <v>4826345</v>
          </cell>
          <cell r="G6111" t="str">
            <v>+</v>
          </cell>
          <cell r="H6111" t="str">
            <v>hypothetical protein</v>
          </cell>
          <cell r="I6111" t="str">
            <v>Linkage Group IV</v>
          </cell>
          <cell r="J6111" t="str">
            <v>GO:0010034</v>
          </cell>
        </row>
        <row r="6112">
          <cell r="A6112" t="str">
            <v>NCU06998</v>
          </cell>
          <cell r="D6112">
            <v>1736</v>
          </cell>
          <cell r="E6112">
            <v>4825787</v>
          </cell>
          <cell r="F6112">
            <v>4827522</v>
          </cell>
          <cell r="G6112" t="str">
            <v>-</v>
          </cell>
          <cell r="H6112" t="str">
            <v>scavenger mRNA decapping enzyme</v>
          </cell>
          <cell r="I6112" t="str">
            <v>Linkage Group IV</v>
          </cell>
        </row>
        <row r="6113">
          <cell r="A6113" t="str">
            <v>NCU06999</v>
          </cell>
          <cell r="D6113">
            <v>4632</v>
          </cell>
          <cell r="E6113">
            <v>4828440</v>
          </cell>
          <cell r="F6113">
            <v>4833071</v>
          </cell>
          <cell r="G6113" t="str">
            <v>-</v>
          </cell>
          <cell r="H6113" t="str">
            <v>hypothetical protein</v>
          </cell>
          <cell r="I6113" t="str">
            <v>Linkage Group IV</v>
          </cell>
        </row>
        <row r="6114">
          <cell r="A6114" t="str">
            <v>NCU07000</v>
          </cell>
          <cell r="D6114">
            <v>1979</v>
          </cell>
          <cell r="E6114">
            <v>4835549</v>
          </cell>
          <cell r="F6114">
            <v>4837527</v>
          </cell>
          <cell r="G6114" t="str">
            <v>+</v>
          </cell>
          <cell r="H6114" t="str">
            <v>hypothetical protein</v>
          </cell>
          <cell r="I6114" t="str">
            <v>Linkage Group IV</v>
          </cell>
        </row>
        <row r="6115">
          <cell r="A6115" t="str">
            <v>NCU07001</v>
          </cell>
          <cell r="B6115" t="str">
            <v>met-5</v>
          </cell>
          <cell r="D6115">
            <v>1979</v>
          </cell>
          <cell r="E6115">
            <v>4838320</v>
          </cell>
          <cell r="F6115">
            <v>4840298</v>
          </cell>
          <cell r="G6115" t="str">
            <v>-</v>
          </cell>
          <cell r="H6115" t="str">
            <v>methionine-5</v>
          </cell>
          <cell r="I6115" t="str">
            <v>Linkage Group IV</v>
          </cell>
          <cell r="J6115" t="str">
            <v>GO:0005737,GO:0009086,GO:0004414,GO:0009092,GO:0044030</v>
          </cell>
        </row>
        <row r="6116">
          <cell r="A6116" t="str">
            <v>NCU07002</v>
          </cell>
          <cell r="D6116">
            <v>8376</v>
          </cell>
          <cell r="E6116">
            <v>4841927</v>
          </cell>
          <cell r="F6116">
            <v>4850302</v>
          </cell>
          <cell r="G6116" t="str">
            <v>+</v>
          </cell>
          <cell r="H6116" t="str">
            <v>THO complex component</v>
          </cell>
          <cell r="I6116" t="str">
            <v>Linkage Group IV</v>
          </cell>
        </row>
        <row r="6117">
          <cell r="A6117" t="str">
            <v>NCU07003</v>
          </cell>
          <cell r="D6117">
            <v>2384</v>
          </cell>
          <cell r="E6117">
            <v>4851982</v>
          </cell>
          <cell r="F6117">
            <v>4854365</v>
          </cell>
          <cell r="G6117" t="str">
            <v>-</v>
          </cell>
          <cell r="H6117" t="str">
            <v>hypothetical protein</v>
          </cell>
          <cell r="I6117" t="str">
            <v>Linkage Group IV</v>
          </cell>
        </row>
        <row r="6118">
          <cell r="A6118" t="str">
            <v>NCU07004</v>
          </cell>
          <cell r="D6118">
            <v>4472</v>
          </cell>
          <cell r="E6118">
            <v>4860257</v>
          </cell>
          <cell r="F6118">
            <v>4864728</v>
          </cell>
          <cell r="G6118" t="str">
            <v>-</v>
          </cell>
          <cell r="H6118" t="str">
            <v>hypothetical protein</v>
          </cell>
          <cell r="I6118" t="str">
            <v>Linkage Group IV</v>
          </cell>
        </row>
        <row r="6119">
          <cell r="A6119" t="str">
            <v>NCU07005</v>
          </cell>
          <cell r="D6119">
            <v>1402</v>
          </cell>
          <cell r="E6119">
            <v>4865227</v>
          </cell>
          <cell r="F6119">
            <v>4866628</v>
          </cell>
          <cell r="G6119" t="str">
            <v>-</v>
          </cell>
          <cell r="H6119" t="str">
            <v>glycosyl hydrolase</v>
          </cell>
          <cell r="I6119" t="str">
            <v>Linkage Group IV</v>
          </cell>
        </row>
        <row r="6120">
          <cell r="A6120" t="str">
            <v>NCU07007</v>
          </cell>
          <cell r="B6120" t="str">
            <v>sub-2</v>
          </cell>
          <cell r="D6120">
            <v>2836</v>
          </cell>
          <cell r="E6120">
            <v>4871092</v>
          </cell>
          <cell r="F6120">
            <v>4873927</v>
          </cell>
          <cell r="G6120" t="str">
            <v>-</v>
          </cell>
          <cell r="H6120" t="str">
            <v>submerged protoperithecia-2</v>
          </cell>
          <cell r="I6120" t="str">
            <v>Linkage Group IV</v>
          </cell>
        </row>
        <row r="6121">
          <cell r="A6121" t="str">
            <v>NCU07008</v>
          </cell>
          <cell r="B6121" t="str">
            <v>cao-1</v>
          </cell>
          <cell r="D6121">
            <v>1641</v>
          </cell>
          <cell r="E6121">
            <v>4874296</v>
          </cell>
          <cell r="F6121">
            <v>4875936</v>
          </cell>
          <cell r="G6121" t="str">
            <v>-</v>
          </cell>
          <cell r="H6121" t="str">
            <v>carotenoid oxygenase-1</v>
          </cell>
          <cell r="I6121" t="str">
            <v>Linkage Group IV</v>
          </cell>
        </row>
        <row r="6122">
          <cell r="A6122" t="str">
            <v>NCU07009</v>
          </cell>
          <cell r="D6122">
            <v>864</v>
          </cell>
          <cell r="E6122">
            <v>4883057</v>
          </cell>
          <cell r="F6122">
            <v>4883920</v>
          </cell>
          <cell r="G6122" t="str">
            <v>-</v>
          </cell>
          <cell r="H6122" t="str">
            <v>hypothetical protein</v>
          </cell>
          <cell r="I6122" t="str">
            <v>Linkage Group IV</v>
          </cell>
        </row>
        <row r="6123">
          <cell r="A6123" t="str">
            <v>NCU07010</v>
          </cell>
          <cell r="D6123">
            <v>6396</v>
          </cell>
          <cell r="E6123">
            <v>4891646</v>
          </cell>
          <cell r="F6123">
            <v>4898041</v>
          </cell>
          <cell r="G6123" t="str">
            <v>-</v>
          </cell>
          <cell r="H6123" t="str">
            <v>cortical actin cytoskeleton protein asp1</v>
          </cell>
          <cell r="I6123" t="str">
            <v>Linkage Group IV</v>
          </cell>
        </row>
        <row r="6124">
          <cell r="A6124" t="str">
            <v>NCU07011</v>
          </cell>
          <cell r="D6124">
            <v>3529</v>
          </cell>
          <cell r="E6124">
            <v>4899893</v>
          </cell>
          <cell r="F6124">
            <v>4903421</v>
          </cell>
          <cell r="G6124" t="str">
            <v>+</v>
          </cell>
          <cell r="H6124" t="str">
            <v>WD repeat containing protein 36</v>
          </cell>
          <cell r="I6124" t="str">
            <v>Linkage Group IV</v>
          </cell>
        </row>
        <row r="6125">
          <cell r="A6125" t="str">
            <v>NCU07012</v>
          </cell>
          <cell r="D6125">
            <v>4633</v>
          </cell>
          <cell r="E6125">
            <v>4904257</v>
          </cell>
          <cell r="F6125">
            <v>4908889</v>
          </cell>
          <cell r="G6125" t="str">
            <v>-</v>
          </cell>
          <cell r="H6125" t="str">
            <v>hypothetical protein</v>
          </cell>
          <cell r="I6125" t="str">
            <v>Linkage Group IV</v>
          </cell>
        </row>
        <row r="6126">
          <cell r="A6126" t="str">
            <v>NCU07013</v>
          </cell>
          <cell r="D6126">
            <v>1200</v>
          </cell>
          <cell r="E6126">
            <v>4910296</v>
          </cell>
          <cell r="F6126">
            <v>4911495</v>
          </cell>
          <cell r="G6126" t="str">
            <v>+</v>
          </cell>
          <cell r="H6126" t="str">
            <v>hypothetical protein</v>
          </cell>
          <cell r="I6126" t="str">
            <v>Linkage Group IV</v>
          </cell>
        </row>
        <row r="6127">
          <cell r="A6127" t="str">
            <v>NCU07014</v>
          </cell>
          <cell r="B6127" t="str">
            <v>crp-3</v>
          </cell>
          <cell r="D6127">
            <v>1404</v>
          </cell>
          <cell r="E6127">
            <v>4911439</v>
          </cell>
          <cell r="F6127">
            <v>4912842</v>
          </cell>
          <cell r="G6127" t="str">
            <v>-</v>
          </cell>
          <cell r="H6127" t="str">
            <v>cytoplasmic ribosomal protein-3</v>
          </cell>
          <cell r="I6127" t="str">
            <v>Linkage Group IV</v>
          </cell>
          <cell r="J6127" t="str">
            <v>GO:0000723,GO:0022627,GO:0006412,GO:0000028,GO:0003735</v>
          </cell>
        </row>
        <row r="6128">
          <cell r="A6128" t="str">
            <v>NCU07015</v>
          </cell>
          <cell r="D6128">
            <v>1625</v>
          </cell>
          <cell r="E6128">
            <v>4915154</v>
          </cell>
          <cell r="F6128">
            <v>4916778</v>
          </cell>
          <cell r="G6128" t="str">
            <v>-</v>
          </cell>
          <cell r="H6128" t="str">
            <v>queuine tRNA-ribosyltransferase</v>
          </cell>
          <cell r="I6128" t="str">
            <v>Linkage Group IV</v>
          </cell>
        </row>
        <row r="6129">
          <cell r="A6129" t="str">
            <v>NCU07016</v>
          </cell>
          <cell r="D6129">
            <v>1948</v>
          </cell>
          <cell r="E6129">
            <v>4918076</v>
          </cell>
          <cell r="F6129">
            <v>4920023</v>
          </cell>
          <cell r="G6129" t="str">
            <v>+</v>
          </cell>
          <cell r="H6129" t="str">
            <v>hypothetical protein</v>
          </cell>
          <cell r="I6129" t="str">
            <v>Linkage Group IV</v>
          </cell>
        </row>
        <row r="6130">
          <cell r="A6130" t="str">
            <v>NCU07017</v>
          </cell>
          <cell r="D6130">
            <v>1649</v>
          </cell>
          <cell r="E6130">
            <v>4920186</v>
          </cell>
          <cell r="F6130">
            <v>4921834</v>
          </cell>
          <cell r="G6130" t="str">
            <v>-</v>
          </cell>
          <cell r="H6130" t="str">
            <v>hypothetical protein</v>
          </cell>
          <cell r="I6130" t="str">
            <v>Linkage Group IV</v>
          </cell>
        </row>
        <row r="6131">
          <cell r="A6131" t="str">
            <v>NCU07018</v>
          </cell>
          <cell r="D6131">
            <v>4090</v>
          </cell>
          <cell r="E6131">
            <v>4923827</v>
          </cell>
          <cell r="F6131">
            <v>4927916</v>
          </cell>
          <cell r="G6131" t="str">
            <v>+</v>
          </cell>
          <cell r="H6131" t="str">
            <v>histone deacetylase HosB</v>
          </cell>
          <cell r="I6131" t="str">
            <v>Linkage Group IV</v>
          </cell>
        </row>
        <row r="6132">
          <cell r="A6132" t="str">
            <v>NCU07019</v>
          </cell>
          <cell r="D6132">
            <v>2074</v>
          </cell>
          <cell r="E6132">
            <v>4928579</v>
          </cell>
          <cell r="F6132">
            <v>4930652</v>
          </cell>
          <cell r="G6132" t="str">
            <v>+</v>
          </cell>
          <cell r="H6132" t="str">
            <v>COP9 signalosome complex subunit 6</v>
          </cell>
          <cell r="I6132" t="str">
            <v>Linkage Group IV</v>
          </cell>
        </row>
        <row r="6133">
          <cell r="A6133" t="str">
            <v>NCU07020</v>
          </cell>
          <cell r="D6133">
            <v>2324</v>
          </cell>
          <cell r="E6133">
            <v>4931688</v>
          </cell>
          <cell r="F6133">
            <v>4934011</v>
          </cell>
          <cell r="G6133" t="str">
            <v>-</v>
          </cell>
          <cell r="H6133" t="str">
            <v>vacuolar protein sorting-associated protein vps17</v>
          </cell>
          <cell r="I6133" t="str">
            <v>Linkage Group IV</v>
          </cell>
        </row>
        <row r="6134">
          <cell r="A6134" t="str">
            <v>NCU07021</v>
          </cell>
          <cell r="D6134">
            <v>2952</v>
          </cell>
          <cell r="E6134">
            <v>4934719</v>
          </cell>
          <cell r="F6134">
            <v>4937670</v>
          </cell>
          <cell r="G6134" t="str">
            <v>+</v>
          </cell>
          <cell r="H6134" t="str">
            <v>peptide chain release factor 3</v>
          </cell>
          <cell r="I6134" t="str">
            <v>Linkage Group IV</v>
          </cell>
        </row>
        <row r="6135">
          <cell r="A6135" t="str">
            <v>NCU07022</v>
          </cell>
          <cell r="D6135">
            <v>1505</v>
          </cell>
          <cell r="E6135">
            <v>4941065</v>
          </cell>
          <cell r="F6135">
            <v>4942569</v>
          </cell>
          <cell r="G6135" t="str">
            <v>+</v>
          </cell>
          <cell r="H6135" t="str">
            <v>sorbitol dehydrogenase</v>
          </cell>
          <cell r="I6135" t="str">
            <v>Linkage Group IV</v>
          </cell>
        </row>
        <row r="6136">
          <cell r="A6136" t="str">
            <v>NCU07023</v>
          </cell>
          <cell r="D6136">
            <v>2875</v>
          </cell>
          <cell r="E6136">
            <v>4944527</v>
          </cell>
          <cell r="F6136">
            <v>4947401</v>
          </cell>
          <cell r="G6136" t="str">
            <v>-</v>
          </cell>
          <cell r="H6136" t="str">
            <v>LAlv9 family protein</v>
          </cell>
          <cell r="I6136" t="str">
            <v>Linkage Group IV</v>
          </cell>
        </row>
        <row r="6137">
          <cell r="A6137" t="str">
            <v>NCU07024</v>
          </cell>
          <cell r="B6137" t="str">
            <v>os-2</v>
          </cell>
          <cell r="C6137" t="str">
            <v>mak-3</v>
          </cell>
          <cell r="D6137">
            <v>2557</v>
          </cell>
          <cell r="E6137">
            <v>4948633</v>
          </cell>
          <cell r="F6137">
            <v>4951189</v>
          </cell>
          <cell r="G6137" t="str">
            <v>-</v>
          </cell>
          <cell r="H6137" t="str">
            <v>osmotic sensitive-2</v>
          </cell>
          <cell r="I6137" t="str">
            <v>Linkage Group IV</v>
          </cell>
          <cell r="J6137" t="str">
            <v>GO:0042542,GO:0009416,GO:0006970,GO:0042538,GO:0000909,GO:0009408,GO:0009847,GO:0060081,GO:0042149</v>
          </cell>
        </row>
        <row r="6138">
          <cell r="A6138" t="str">
            <v>NCU07027</v>
          </cell>
          <cell r="D6138">
            <v>3107</v>
          </cell>
          <cell r="E6138">
            <v>4959089</v>
          </cell>
          <cell r="F6138">
            <v>4962195</v>
          </cell>
          <cell r="G6138" t="str">
            <v>-</v>
          </cell>
          <cell r="H6138" t="str">
            <v>glycogen phosphorylase</v>
          </cell>
          <cell r="I6138" t="str">
            <v>Linkage Group IV</v>
          </cell>
          <cell r="J6138" t="str">
            <v>GO:0008184,GO:0005980</v>
          </cell>
        </row>
        <row r="6139">
          <cell r="A6139" t="str">
            <v>NCU07028</v>
          </cell>
          <cell r="D6139">
            <v>1463</v>
          </cell>
          <cell r="E6139">
            <v>4965027</v>
          </cell>
          <cell r="F6139">
            <v>4966489</v>
          </cell>
          <cell r="G6139" t="str">
            <v>-</v>
          </cell>
          <cell r="H6139" t="str">
            <v>hypothetical protein</v>
          </cell>
          <cell r="I6139" t="str">
            <v>Linkage Group IV</v>
          </cell>
        </row>
        <row r="6140">
          <cell r="A6140" t="str">
            <v>NCU07029</v>
          </cell>
          <cell r="D6140">
            <v>4097</v>
          </cell>
          <cell r="E6140">
            <v>4966707</v>
          </cell>
          <cell r="F6140">
            <v>4970803</v>
          </cell>
          <cell r="G6140" t="str">
            <v>-</v>
          </cell>
          <cell r="H6140" t="str">
            <v>hypothetical protein</v>
          </cell>
          <cell r="I6140" t="str">
            <v>Linkage Group IV</v>
          </cell>
        </row>
        <row r="6141">
          <cell r="A6141" t="str">
            <v>NCU07030</v>
          </cell>
          <cell r="D6141">
            <v>2076</v>
          </cell>
          <cell r="E6141">
            <v>4972032</v>
          </cell>
          <cell r="F6141">
            <v>4974107</v>
          </cell>
          <cell r="G6141" t="str">
            <v>+</v>
          </cell>
          <cell r="H6141" t="str">
            <v>hypothetical protein</v>
          </cell>
          <cell r="I6141" t="str">
            <v>Linkage Group IV</v>
          </cell>
        </row>
        <row r="6142">
          <cell r="A6142" t="str">
            <v>NCU07031</v>
          </cell>
          <cell r="D6142">
            <v>849</v>
          </cell>
          <cell r="E6142">
            <v>4974721</v>
          </cell>
          <cell r="F6142">
            <v>4975569</v>
          </cell>
          <cell r="G6142" t="str">
            <v>-</v>
          </cell>
          <cell r="H6142" t="str">
            <v>hypothetical protein</v>
          </cell>
          <cell r="I6142" t="str">
            <v>Linkage Group IV</v>
          </cell>
        </row>
        <row r="6143">
          <cell r="A6143" t="str">
            <v>NCU07032</v>
          </cell>
          <cell r="D6143">
            <v>2185</v>
          </cell>
          <cell r="E6143">
            <v>4975867</v>
          </cell>
          <cell r="F6143">
            <v>4978051</v>
          </cell>
          <cell r="G6143" t="str">
            <v>-</v>
          </cell>
          <cell r="H6143" t="str">
            <v>hypothetical protein</v>
          </cell>
          <cell r="I6143" t="str">
            <v>Linkage Group IV</v>
          </cell>
        </row>
        <row r="6144">
          <cell r="A6144" t="str">
            <v>NCU07033</v>
          </cell>
          <cell r="D6144">
            <v>1259</v>
          </cell>
          <cell r="E6144">
            <v>4978926</v>
          </cell>
          <cell r="F6144">
            <v>4980184</v>
          </cell>
          <cell r="G6144" t="str">
            <v>-</v>
          </cell>
          <cell r="H6144" t="str">
            <v>hypothetical protein</v>
          </cell>
          <cell r="I6144" t="str">
            <v>Linkage Group IV</v>
          </cell>
        </row>
        <row r="6145">
          <cell r="A6145" t="str">
            <v>NCU07034</v>
          </cell>
          <cell r="D6145">
            <v>1485</v>
          </cell>
          <cell r="E6145">
            <v>4981183</v>
          </cell>
          <cell r="F6145">
            <v>4982667</v>
          </cell>
          <cell r="G6145" t="str">
            <v>-</v>
          </cell>
          <cell r="H6145" t="str">
            <v>hypothetical protein</v>
          </cell>
          <cell r="I6145" t="str">
            <v>Linkage Group IV</v>
          </cell>
        </row>
        <row r="6146">
          <cell r="A6146" t="str">
            <v>NCU07035</v>
          </cell>
          <cell r="D6146">
            <v>3167</v>
          </cell>
          <cell r="E6146">
            <v>4984084</v>
          </cell>
          <cell r="F6146">
            <v>4987250</v>
          </cell>
          <cell r="G6146" t="str">
            <v>+</v>
          </cell>
          <cell r="H6146" t="str">
            <v>bacteriodes thetaiotaomicron symbiotic chitinase</v>
          </cell>
          <cell r="I6146" t="str">
            <v>Linkage Group IV</v>
          </cell>
        </row>
        <row r="6147">
          <cell r="A6147" t="str">
            <v>NCU07036</v>
          </cell>
          <cell r="D6147">
            <v>756</v>
          </cell>
          <cell r="E6147">
            <v>4988986</v>
          </cell>
          <cell r="F6147">
            <v>4989741</v>
          </cell>
          <cell r="G6147" t="str">
            <v>+</v>
          </cell>
          <cell r="H6147" t="str">
            <v>hypothetical protein</v>
          </cell>
          <cell r="I6147" t="str">
            <v>Linkage Group IV</v>
          </cell>
          <cell r="J6147" t="str">
            <v>GO:0043331</v>
          </cell>
        </row>
        <row r="6148">
          <cell r="A6148" t="str">
            <v>NCU07037</v>
          </cell>
          <cell r="D6148">
            <v>1638</v>
          </cell>
          <cell r="E6148">
            <v>4990346</v>
          </cell>
          <cell r="F6148">
            <v>4991983</v>
          </cell>
          <cell r="G6148" t="str">
            <v>-</v>
          </cell>
          <cell r="H6148" t="str">
            <v>hypothetical protein</v>
          </cell>
          <cell r="I6148" t="str">
            <v>Linkage Group IV</v>
          </cell>
        </row>
        <row r="6149">
          <cell r="A6149" t="str">
            <v>NCU07038</v>
          </cell>
          <cell r="D6149">
            <v>599</v>
          </cell>
          <cell r="E6149">
            <v>4993573</v>
          </cell>
          <cell r="F6149">
            <v>4994171</v>
          </cell>
          <cell r="G6149" t="str">
            <v>+</v>
          </cell>
          <cell r="H6149" t="str">
            <v>hypothetical protein</v>
          </cell>
          <cell r="I6149" t="str">
            <v>Linkage Group IV</v>
          </cell>
        </row>
        <row r="6150">
          <cell r="A6150" t="str">
            <v>NCU07039</v>
          </cell>
          <cell r="B6150" t="str">
            <v>Asd-4</v>
          </cell>
          <cell r="D6150">
            <v>1867</v>
          </cell>
          <cell r="E6150">
            <v>4995551</v>
          </cell>
          <cell r="F6150">
            <v>4997417</v>
          </cell>
          <cell r="G6150" t="str">
            <v>-</v>
          </cell>
          <cell r="H6150" t="str">
            <v>Ascus development-4</v>
          </cell>
          <cell r="I6150" t="str">
            <v>Linkage Group IV</v>
          </cell>
          <cell r="J6150" t="str">
            <v>GO:0043565,GO:0000909</v>
          </cell>
        </row>
        <row r="6151">
          <cell r="A6151" t="str">
            <v>NCU07040</v>
          </cell>
          <cell r="D6151">
            <v>654</v>
          </cell>
          <cell r="E6151">
            <v>4997783</v>
          </cell>
          <cell r="F6151">
            <v>4998436</v>
          </cell>
          <cell r="G6151" t="str">
            <v>-</v>
          </cell>
          <cell r="H6151" t="str">
            <v>hypothetical protein</v>
          </cell>
          <cell r="I6151" t="str">
            <v>Linkage Group IV</v>
          </cell>
        </row>
        <row r="6152">
          <cell r="A6152" t="str">
            <v>NCU07041</v>
          </cell>
          <cell r="D6152">
            <v>1281</v>
          </cell>
          <cell r="E6152">
            <v>5000099</v>
          </cell>
          <cell r="F6152">
            <v>5001379</v>
          </cell>
          <cell r="G6152" t="str">
            <v>+</v>
          </cell>
          <cell r="H6152" t="str">
            <v>ribosomal RNA assembly protein mis3</v>
          </cell>
          <cell r="I6152" t="str">
            <v>Linkage Group IV</v>
          </cell>
          <cell r="J6152" t="str">
            <v>GO:0030515,GO:0005732,GO:0042254,GO:0005730,GO:0006364</v>
          </cell>
        </row>
        <row r="6153">
          <cell r="A6153" t="str">
            <v>NCU07042</v>
          </cell>
          <cell r="D6153">
            <v>1411</v>
          </cell>
          <cell r="E6153">
            <v>5001784</v>
          </cell>
          <cell r="F6153">
            <v>5003194</v>
          </cell>
          <cell r="G6153" t="str">
            <v>+</v>
          </cell>
          <cell r="H6153" t="str">
            <v>alcohol dehydrogenase</v>
          </cell>
          <cell r="I6153" t="str">
            <v>Linkage Group IV</v>
          </cell>
        </row>
        <row r="6154">
          <cell r="A6154" t="str">
            <v>NCU07043</v>
          </cell>
          <cell r="D6154">
            <v>1586</v>
          </cell>
          <cell r="E6154">
            <v>5004406</v>
          </cell>
          <cell r="F6154">
            <v>5005991</v>
          </cell>
          <cell r="G6154" t="str">
            <v>+</v>
          </cell>
          <cell r="H6154" t="str">
            <v>hypothetical protein</v>
          </cell>
          <cell r="I6154" t="str">
            <v>Linkage Group IV</v>
          </cell>
        </row>
        <row r="6155">
          <cell r="A6155" t="str">
            <v>NCU07044</v>
          </cell>
          <cell r="D6155">
            <v>1133</v>
          </cell>
          <cell r="E6155">
            <v>5006091</v>
          </cell>
          <cell r="F6155">
            <v>5007223</v>
          </cell>
          <cell r="G6155" t="str">
            <v>-</v>
          </cell>
          <cell r="H6155" t="str">
            <v>metallo-beta-lactamase superfamily protein</v>
          </cell>
          <cell r="I6155" t="str">
            <v>Linkage Group IV</v>
          </cell>
        </row>
        <row r="6156">
          <cell r="A6156" t="str">
            <v>NCU07046</v>
          </cell>
          <cell r="D6156">
            <v>1108</v>
          </cell>
          <cell r="E6156">
            <v>5011718</v>
          </cell>
          <cell r="F6156">
            <v>5012825</v>
          </cell>
          <cell r="G6156" t="str">
            <v>+</v>
          </cell>
          <cell r="H6156" t="str">
            <v>hypothetical protein</v>
          </cell>
          <cell r="I6156" t="str">
            <v>Linkage Group IV</v>
          </cell>
        </row>
        <row r="6157">
          <cell r="A6157" t="str">
            <v>NCU07047</v>
          </cell>
          <cell r="D6157">
            <v>1336</v>
          </cell>
          <cell r="E6157">
            <v>5013220</v>
          </cell>
          <cell r="F6157">
            <v>5014555</v>
          </cell>
          <cell r="G6157" t="str">
            <v>-</v>
          </cell>
          <cell r="H6157" t="str">
            <v>hypothetical protein</v>
          </cell>
          <cell r="I6157" t="str">
            <v>Linkage Group IV</v>
          </cell>
        </row>
        <row r="6158">
          <cell r="A6158" t="str">
            <v>NCU07048</v>
          </cell>
          <cell r="D6158">
            <v>1162</v>
          </cell>
          <cell r="E6158">
            <v>5015540</v>
          </cell>
          <cell r="F6158">
            <v>5016701</v>
          </cell>
          <cell r="G6158" t="str">
            <v>+</v>
          </cell>
          <cell r="H6158" t="str">
            <v>hypothetical protein</v>
          </cell>
          <cell r="I6158" t="str">
            <v>Linkage Group IV</v>
          </cell>
        </row>
        <row r="6159">
          <cell r="A6159" t="str">
            <v>NCU07049</v>
          </cell>
          <cell r="D6159">
            <v>774</v>
          </cell>
          <cell r="E6159">
            <v>358751</v>
          </cell>
          <cell r="F6159">
            <v>359524</v>
          </cell>
          <cell r="G6159" t="str">
            <v>+</v>
          </cell>
          <cell r="H6159" t="str">
            <v>hypothetical protein</v>
          </cell>
          <cell r="I6159" t="str">
            <v>Linkage Group VI</v>
          </cell>
        </row>
        <row r="6160">
          <cell r="A6160" t="str">
            <v>NCU07050</v>
          </cell>
          <cell r="D6160">
            <v>2487</v>
          </cell>
          <cell r="E6160">
            <v>355362</v>
          </cell>
          <cell r="F6160">
            <v>357848</v>
          </cell>
          <cell r="G6160" t="str">
            <v>+</v>
          </cell>
          <cell r="H6160" t="str">
            <v>hypothetical protein</v>
          </cell>
          <cell r="I6160" t="str">
            <v>Linkage Group VI</v>
          </cell>
        </row>
        <row r="6161">
          <cell r="A6161" t="str">
            <v>NCU07051</v>
          </cell>
          <cell r="D6161">
            <v>528</v>
          </cell>
          <cell r="E6161">
            <v>352643</v>
          </cell>
          <cell r="F6161">
            <v>353170</v>
          </cell>
          <cell r="G6161" t="str">
            <v>-</v>
          </cell>
          <cell r="H6161" t="str">
            <v>hypothetical protein</v>
          </cell>
          <cell r="I6161" t="str">
            <v>Linkage Group VI</v>
          </cell>
        </row>
        <row r="6162">
          <cell r="A6162" t="str">
            <v>NCU07053</v>
          </cell>
          <cell r="D6162">
            <v>1733</v>
          </cell>
          <cell r="E6162">
            <v>348239</v>
          </cell>
          <cell r="F6162">
            <v>349971</v>
          </cell>
          <cell r="G6162" t="str">
            <v>-</v>
          </cell>
          <cell r="H6162" t="str">
            <v>aldehyde dehydrogenase</v>
          </cell>
          <cell r="I6162" t="str">
            <v>Linkage Group VI</v>
          </cell>
        </row>
        <row r="6163">
          <cell r="A6163" t="str">
            <v>NCU07054</v>
          </cell>
          <cell r="D6163">
            <v>1905</v>
          </cell>
          <cell r="E6163">
            <v>346218</v>
          </cell>
          <cell r="F6163">
            <v>348122</v>
          </cell>
          <cell r="G6163" t="str">
            <v>+</v>
          </cell>
          <cell r="H6163" t="str">
            <v>sugar transporter 4</v>
          </cell>
          <cell r="I6163" t="str">
            <v>Linkage Group VI</v>
          </cell>
        </row>
        <row r="6164">
          <cell r="A6164" t="str">
            <v>NCU07055</v>
          </cell>
          <cell r="D6164">
            <v>1543</v>
          </cell>
          <cell r="E6164">
            <v>339390</v>
          </cell>
          <cell r="F6164">
            <v>340932</v>
          </cell>
          <cell r="G6164" t="str">
            <v>-</v>
          </cell>
          <cell r="H6164" t="str">
            <v>monooxygenase</v>
          </cell>
          <cell r="I6164" t="str">
            <v>Linkage Group VI</v>
          </cell>
        </row>
        <row r="6165">
          <cell r="A6165" t="str">
            <v>NCU07057</v>
          </cell>
          <cell r="D6165">
            <v>777</v>
          </cell>
          <cell r="E6165">
            <v>335182</v>
          </cell>
          <cell r="F6165">
            <v>335958</v>
          </cell>
          <cell r="G6165" t="str">
            <v>+</v>
          </cell>
          <cell r="H6165" t="str">
            <v>hypothetical protein</v>
          </cell>
          <cell r="I6165" t="str">
            <v>Linkage Group VI</v>
          </cell>
          <cell r="J6165" t="str">
            <v>GO:0003735,GO:0006412,GO:0005762</v>
          </cell>
        </row>
        <row r="6166">
          <cell r="A6166" t="str">
            <v>NCU07058</v>
          </cell>
          <cell r="D6166">
            <v>2906</v>
          </cell>
          <cell r="E6166">
            <v>331770</v>
          </cell>
          <cell r="F6166">
            <v>334675</v>
          </cell>
          <cell r="G6166" t="str">
            <v>-</v>
          </cell>
          <cell r="H6166" t="str">
            <v>small nucleolar ribonucleoprotein complex subunit Utp14</v>
          </cell>
          <cell r="I6166" t="str">
            <v>Linkage Group VI</v>
          </cell>
        </row>
        <row r="6167">
          <cell r="A6167" t="str">
            <v>NCU07059</v>
          </cell>
          <cell r="D6167">
            <v>3569</v>
          </cell>
          <cell r="E6167">
            <v>327602</v>
          </cell>
          <cell r="F6167">
            <v>331170</v>
          </cell>
          <cell r="G6167" t="str">
            <v>+</v>
          </cell>
          <cell r="H6167" t="str">
            <v>lipase/esterase</v>
          </cell>
          <cell r="I6167" t="str">
            <v>Linkage Group VI</v>
          </cell>
        </row>
        <row r="6168">
          <cell r="A6168" t="str">
            <v>NCU07060</v>
          </cell>
          <cell r="D6168">
            <v>1166</v>
          </cell>
          <cell r="E6168">
            <v>325519</v>
          </cell>
          <cell r="F6168">
            <v>326684</v>
          </cell>
          <cell r="G6168" t="str">
            <v>-</v>
          </cell>
          <cell r="H6168" t="str">
            <v>hypothetical protein</v>
          </cell>
          <cell r="I6168" t="str">
            <v>Linkage Group VI</v>
          </cell>
        </row>
        <row r="6169">
          <cell r="A6169" t="str">
            <v>NCU07061</v>
          </cell>
          <cell r="D6169">
            <v>1184</v>
          </cell>
          <cell r="E6169">
            <v>324400</v>
          </cell>
          <cell r="F6169">
            <v>325583</v>
          </cell>
          <cell r="G6169" t="str">
            <v>+</v>
          </cell>
          <cell r="H6169" t="str">
            <v>hypothetical protein</v>
          </cell>
          <cell r="I6169" t="str">
            <v>Linkage Group VI</v>
          </cell>
          <cell r="J6169" t="str">
            <v>GO:0009416</v>
          </cell>
        </row>
        <row r="6170">
          <cell r="A6170" t="str">
            <v>NCU07062</v>
          </cell>
          <cell r="D6170">
            <v>3215</v>
          </cell>
          <cell r="E6170">
            <v>301673</v>
          </cell>
          <cell r="F6170">
            <v>304887</v>
          </cell>
          <cell r="G6170" t="str">
            <v>-</v>
          </cell>
          <cell r="H6170" t="str">
            <v>protein kinase</v>
          </cell>
          <cell r="I6170" t="str">
            <v>Linkage Group VI</v>
          </cell>
        </row>
        <row r="6171">
          <cell r="A6171" t="str">
            <v>NCU07063</v>
          </cell>
          <cell r="D6171">
            <v>1821</v>
          </cell>
          <cell r="E6171">
            <v>297396</v>
          </cell>
          <cell r="F6171">
            <v>299216</v>
          </cell>
          <cell r="G6171" t="str">
            <v>-</v>
          </cell>
          <cell r="H6171" t="str">
            <v>hypothetical protein</v>
          </cell>
          <cell r="I6171" t="str">
            <v>Linkage Group VI</v>
          </cell>
        </row>
        <row r="6172">
          <cell r="A6172" t="str">
            <v>NCU07064</v>
          </cell>
          <cell r="D6172">
            <v>1564</v>
          </cell>
          <cell r="E6172">
            <v>292930</v>
          </cell>
          <cell r="F6172">
            <v>294493</v>
          </cell>
          <cell r="G6172" t="str">
            <v>+</v>
          </cell>
          <cell r="H6172" t="str">
            <v>L-galactonate dehydratase</v>
          </cell>
          <cell r="I6172" t="str">
            <v>Linkage Group VI</v>
          </cell>
          <cell r="J6172" t="str">
            <v>GO:0009416</v>
          </cell>
        </row>
        <row r="6173">
          <cell r="A6173" t="str">
            <v>NCU07065</v>
          </cell>
          <cell r="D6173">
            <v>1671</v>
          </cell>
          <cell r="E6173">
            <v>288649</v>
          </cell>
          <cell r="F6173">
            <v>290319</v>
          </cell>
          <cell r="G6173" t="str">
            <v>-</v>
          </cell>
          <cell r="H6173" t="str">
            <v>hypothetical protein</v>
          </cell>
          <cell r="I6173" t="str">
            <v>Linkage Group VI</v>
          </cell>
        </row>
        <row r="6174">
          <cell r="A6174" t="str">
            <v>NCU07066</v>
          </cell>
          <cell r="C6174" t="str">
            <v>rad10</v>
          </cell>
          <cell r="D6174">
            <v>1218</v>
          </cell>
          <cell r="E6174">
            <v>286624</v>
          </cell>
          <cell r="F6174">
            <v>287841</v>
          </cell>
          <cell r="G6174" t="str">
            <v>-</v>
          </cell>
          <cell r="H6174" t="str">
            <v>mating-type switching protein swi10</v>
          </cell>
          <cell r="I6174" t="str">
            <v>Linkage Group VI</v>
          </cell>
          <cell r="J6174" t="str">
            <v>GO:0009411,GO:0006289</v>
          </cell>
        </row>
        <row r="6175">
          <cell r="A6175" t="str">
            <v>NCU07067</v>
          </cell>
          <cell r="D6175">
            <v>2495</v>
          </cell>
          <cell r="E6175">
            <v>280640</v>
          </cell>
          <cell r="F6175">
            <v>283134</v>
          </cell>
          <cell r="G6175" t="str">
            <v>-</v>
          </cell>
          <cell r="H6175" t="str">
            <v>mannosyl-oligosaccharide alpha-1,2-mannosidase</v>
          </cell>
          <cell r="I6175" t="str">
            <v>Linkage Group VI</v>
          </cell>
        </row>
        <row r="6176">
          <cell r="A6176" t="str">
            <v>NCU07068</v>
          </cell>
          <cell r="D6176">
            <v>2916</v>
          </cell>
          <cell r="E6176">
            <v>275769</v>
          </cell>
          <cell r="F6176">
            <v>278684</v>
          </cell>
          <cell r="G6176" t="str">
            <v>-</v>
          </cell>
          <cell r="H6176" t="str">
            <v>K(+)/H(+) antiporter 1</v>
          </cell>
          <cell r="I6176" t="str">
            <v>Linkage Group VI</v>
          </cell>
        </row>
        <row r="6177">
          <cell r="A6177" t="str">
            <v>NCU07069</v>
          </cell>
          <cell r="D6177">
            <v>2921</v>
          </cell>
          <cell r="E6177">
            <v>264919</v>
          </cell>
          <cell r="F6177">
            <v>267839</v>
          </cell>
          <cell r="G6177" t="str">
            <v>-</v>
          </cell>
          <cell r="H6177" t="str">
            <v>pre-mRNA splicing factor</v>
          </cell>
          <cell r="I6177" t="str">
            <v>Linkage Group VI</v>
          </cell>
        </row>
        <row r="6178">
          <cell r="A6178" t="str">
            <v>NCU07070</v>
          </cell>
          <cell r="D6178">
            <v>2234</v>
          </cell>
          <cell r="E6178">
            <v>262125</v>
          </cell>
          <cell r="F6178">
            <v>264358</v>
          </cell>
          <cell r="G6178" t="str">
            <v>-</v>
          </cell>
          <cell r="H6178" t="str">
            <v>ATP-dependent RNA helicase dbp-9</v>
          </cell>
          <cell r="I6178" t="str">
            <v>Linkage Group VI</v>
          </cell>
        </row>
        <row r="6179">
          <cell r="A6179" t="str">
            <v>NCU07071</v>
          </cell>
          <cell r="D6179">
            <v>2433</v>
          </cell>
          <cell r="E6179">
            <v>258770</v>
          </cell>
          <cell r="F6179">
            <v>261202</v>
          </cell>
          <cell r="G6179" t="str">
            <v>-</v>
          </cell>
          <cell r="H6179" t="str">
            <v>cell differentiation protein rcd1</v>
          </cell>
          <cell r="I6179" t="str">
            <v>Linkage Group VI</v>
          </cell>
        </row>
        <row r="6180">
          <cell r="A6180" t="str">
            <v>NCU07072</v>
          </cell>
          <cell r="D6180">
            <v>1888</v>
          </cell>
          <cell r="E6180">
            <v>255482</v>
          </cell>
          <cell r="F6180">
            <v>257369</v>
          </cell>
          <cell r="G6180" t="str">
            <v>+</v>
          </cell>
          <cell r="H6180" t="str">
            <v>galactose-1-phosphate uridylyltransferase</v>
          </cell>
          <cell r="I6180" t="str">
            <v>Linkage Group VI</v>
          </cell>
        </row>
        <row r="6181">
          <cell r="A6181" t="str">
            <v>NCU07073</v>
          </cell>
          <cell r="D6181">
            <v>2304</v>
          </cell>
          <cell r="E6181">
            <v>252871</v>
          </cell>
          <cell r="F6181">
            <v>255174</v>
          </cell>
          <cell r="G6181" t="str">
            <v>+</v>
          </cell>
          <cell r="H6181" t="str">
            <v>hypothetical protein</v>
          </cell>
          <cell r="I6181" t="str">
            <v>Linkage Group VI</v>
          </cell>
        </row>
        <row r="6182">
          <cell r="A6182" t="str">
            <v>NCU07074</v>
          </cell>
          <cell r="D6182">
            <v>2165</v>
          </cell>
          <cell r="E6182">
            <v>249263</v>
          </cell>
          <cell r="F6182">
            <v>251427</v>
          </cell>
          <cell r="G6182" t="str">
            <v>-</v>
          </cell>
          <cell r="H6182" t="str">
            <v>hypothetical protein</v>
          </cell>
          <cell r="I6182" t="str">
            <v>Linkage Group VI</v>
          </cell>
        </row>
        <row r="6183">
          <cell r="A6183" t="str">
            <v>NCU07075</v>
          </cell>
          <cell r="D6183">
            <v>2361</v>
          </cell>
          <cell r="E6183">
            <v>243273</v>
          </cell>
          <cell r="F6183">
            <v>245633</v>
          </cell>
          <cell r="G6183" t="str">
            <v>-</v>
          </cell>
          <cell r="H6183" t="str">
            <v>calcium/proton exchanger</v>
          </cell>
          <cell r="I6183" t="str">
            <v>Linkage Group VI</v>
          </cell>
          <cell r="J6183" t="str">
            <v>GO:0009416,GO:0005774,GO:0015369,GO:0015085,GO:0005773</v>
          </cell>
        </row>
        <row r="6184">
          <cell r="A6184" t="str">
            <v>NCU07076</v>
          </cell>
          <cell r="D6184">
            <v>2872</v>
          </cell>
          <cell r="E6184">
            <v>238339</v>
          </cell>
          <cell r="F6184">
            <v>241210</v>
          </cell>
          <cell r="G6184" t="str">
            <v>+</v>
          </cell>
          <cell r="H6184" t="str">
            <v>endo-1,3-beta-glucanase</v>
          </cell>
          <cell r="I6184" t="str">
            <v>Linkage Group VI</v>
          </cell>
        </row>
        <row r="6185">
          <cell r="A6185" t="str">
            <v>NCU07077</v>
          </cell>
          <cell r="D6185">
            <v>3118</v>
          </cell>
          <cell r="E6185">
            <v>233093</v>
          </cell>
          <cell r="F6185">
            <v>236210</v>
          </cell>
          <cell r="G6185" t="str">
            <v>+</v>
          </cell>
          <cell r="H6185" t="str">
            <v>hypothetical protein</v>
          </cell>
          <cell r="I6185" t="str">
            <v>Linkage Group VI</v>
          </cell>
        </row>
        <row r="6186">
          <cell r="A6186" t="str">
            <v>NCU07078</v>
          </cell>
          <cell r="D6186">
            <v>1049</v>
          </cell>
          <cell r="E6186">
            <v>231694</v>
          </cell>
          <cell r="F6186">
            <v>232742</v>
          </cell>
          <cell r="G6186" t="str">
            <v>+</v>
          </cell>
          <cell r="H6186" t="str">
            <v>hypothetical protein</v>
          </cell>
          <cell r="I6186" t="str">
            <v>Linkage Group VI</v>
          </cell>
        </row>
        <row r="6187">
          <cell r="A6187" t="str">
            <v>NCU07079</v>
          </cell>
          <cell r="D6187">
            <v>3298</v>
          </cell>
          <cell r="E6187">
            <v>227189</v>
          </cell>
          <cell r="F6187">
            <v>230486</v>
          </cell>
          <cell r="G6187" t="str">
            <v>+</v>
          </cell>
          <cell r="H6187" t="str">
            <v>hypothetical protein</v>
          </cell>
          <cell r="I6187" t="str">
            <v>Linkage Group VI</v>
          </cell>
        </row>
        <row r="6188">
          <cell r="A6188" t="str">
            <v>NCU07080</v>
          </cell>
          <cell r="D6188">
            <v>1268</v>
          </cell>
          <cell r="E6188">
            <v>225184</v>
          </cell>
          <cell r="F6188">
            <v>226451</v>
          </cell>
          <cell r="G6188" t="str">
            <v>+</v>
          </cell>
          <cell r="H6188" t="str">
            <v>hypothetical protein</v>
          </cell>
          <cell r="I6188" t="str">
            <v>Linkage Group VI</v>
          </cell>
        </row>
        <row r="6189">
          <cell r="A6189" t="str">
            <v>NCU07081</v>
          </cell>
          <cell r="D6189">
            <v>1911</v>
          </cell>
          <cell r="E6189">
            <v>223196</v>
          </cell>
          <cell r="F6189">
            <v>225106</v>
          </cell>
          <cell r="G6189" t="str">
            <v>+</v>
          </cell>
          <cell r="H6189" t="str">
            <v>lipase</v>
          </cell>
          <cell r="I6189" t="str">
            <v>Linkage Group VI</v>
          </cell>
        </row>
        <row r="6190">
          <cell r="A6190" t="str">
            <v>NCU07082</v>
          </cell>
          <cell r="D6190">
            <v>3064</v>
          </cell>
          <cell r="E6190">
            <v>218498</v>
          </cell>
          <cell r="F6190">
            <v>221561</v>
          </cell>
          <cell r="G6190" t="str">
            <v>-</v>
          </cell>
          <cell r="H6190" t="str">
            <v>aspartyl-tRNA synthetase</v>
          </cell>
          <cell r="I6190" t="str">
            <v>Linkage Group VI</v>
          </cell>
          <cell r="J6190" t="str">
            <v>GO:0009416</v>
          </cell>
        </row>
        <row r="6191">
          <cell r="A6191" t="str">
            <v>NCU07083</v>
          </cell>
          <cell r="D6191">
            <v>1743</v>
          </cell>
          <cell r="E6191">
            <v>215487</v>
          </cell>
          <cell r="F6191">
            <v>217229</v>
          </cell>
          <cell r="G6191" t="str">
            <v>-</v>
          </cell>
          <cell r="H6191" t="str">
            <v>hypothetical protein</v>
          </cell>
          <cell r="I6191" t="str">
            <v>Linkage Group VI</v>
          </cell>
        </row>
        <row r="6192">
          <cell r="A6192" t="str">
            <v>NCU07084</v>
          </cell>
          <cell r="D6192">
            <v>1089</v>
          </cell>
          <cell r="E6192">
            <v>212908</v>
          </cell>
          <cell r="F6192">
            <v>213996</v>
          </cell>
          <cell r="G6192" t="str">
            <v>+</v>
          </cell>
          <cell r="H6192" t="str">
            <v>hypothetical protein</v>
          </cell>
          <cell r="I6192" t="str">
            <v>Linkage Group VI</v>
          </cell>
        </row>
        <row r="6193">
          <cell r="A6193" t="str">
            <v>NCU07085</v>
          </cell>
          <cell r="D6193">
            <v>309</v>
          </cell>
          <cell r="E6193">
            <v>209405</v>
          </cell>
          <cell r="F6193">
            <v>209713</v>
          </cell>
          <cell r="G6193" t="str">
            <v>+</v>
          </cell>
          <cell r="H6193" t="str">
            <v>hypothetical protein</v>
          </cell>
          <cell r="I6193" t="str">
            <v>Linkage Group VI</v>
          </cell>
        </row>
        <row r="6194">
          <cell r="A6194" t="str">
            <v>NCU07086</v>
          </cell>
          <cell r="D6194">
            <v>2105</v>
          </cell>
          <cell r="E6194">
            <v>206035</v>
          </cell>
          <cell r="F6194">
            <v>208139</v>
          </cell>
          <cell r="G6194" t="str">
            <v>-</v>
          </cell>
          <cell r="H6194" t="str">
            <v>hypothetical protein</v>
          </cell>
          <cell r="I6194" t="str">
            <v>Linkage Group VI</v>
          </cell>
        </row>
        <row r="6195">
          <cell r="A6195" t="str">
            <v>NCU07087</v>
          </cell>
          <cell r="D6195">
            <v>744</v>
          </cell>
          <cell r="E6195">
            <v>203459</v>
          </cell>
          <cell r="F6195">
            <v>204202</v>
          </cell>
          <cell r="G6195" t="str">
            <v>-</v>
          </cell>
          <cell r="H6195" t="str">
            <v>hypothetical protein</v>
          </cell>
          <cell r="I6195" t="str">
            <v>Linkage Group VI</v>
          </cell>
        </row>
        <row r="6196">
          <cell r="A6196" t="str">
            <v>NCU07088</v>
          </cell>
          <cell r="D6196">
            <v>425</v>
          </cell>
          <cell r="E6196">
            <v>202294</v>
          </cell>
          <cell r="F6196">
            <v>202718</v>
          </cell>
          <cell r="G6196" t="str">
            <v>+</v>
          </cell>
          <cell r="H6196" t="str">
            <v>hypothetical protein</v>
          </cell>
          <cell r="I6196" t="str">
            <v>Linkage Group VI</v>
          </cell>
        </row>
        <row r="6197">
          <cell r="A6197" t="str">
            <v>NCU07089</v>
          </cell>
          <cell r="D6197">
            <v>1295</v>
          </cell>
          <cell r="E6197">
            <v>200047</v>
          </cell>
          <cell r="F6197">
            <v>201341</v>
          </cell>
          <cell r="G6197" t="str">
            <v>+</v>
          </cell>
          <cell r="H6197" t="str">
            <v>NmrA family protein</v>
          </cell>
          <cell r="I6197" t="str">
            <v>Linkage Group VI</v>
          </cell>
        </row>
        <row r="6198">
          <cell r="A6198" t="str">
            <v>NCU07090</v>
          </cell>
          <cell r="D6198">
            <v>1064</v>
          </cell>
          <cell r="E6198">
            <v>197965</v>
          </cell>
          <cell r="F6198">
            <v>199028</v>
          </cell>
          <cell r="G6198" t="str">
            <v>-</v>
          </cell>
          <cell r="H6198" t="str">
            <v>hypothetical protein</v>
          </cell>
          <cell r="I6198" t="str">
            <v>Linkage Group VI</v>
          </cell>
        </row>
        <row r="6199">
          <cell r="A6199" t="str">
            <v>NCU07091</v>
          </cell>
          <cell r="D6199">
            <v>1034</v>
          </cell>
          <cell r="E6199">
            <v>195742</v>
          </cell>
          <cell r="F6199">
            <v>196775</v>
          </cell>
          <cell r="G6199" t="str">
            <v>+</v>
          </cell>
          <cell r="H6199" t="str">
            <v>hypothetical protein</v>
          </cell>
          <cell r="I6199" t="str">
            <v>Linkage Group VI</v>
          </cell>
        </row>
        <row r="6200">
          <cell r="A6200" t="str">
            <v>NCU07092</v>
          </cell>
          <cell r="D6200">
            <v>2064</v>
          </cell>
          <cell r="E6200">
            <v>192355</v>
          </cell>
          <cell r="F6200">
            <v>194418</v>
          </cell>
          <cell r="G6200" t="str">
            <v>+</v>
          </cell>
          <cell r="H6200" t="str">
            <v>cytochrome P450 2C30</v>
          </cell>
          <cell r="I6200" t="str">
            <v>Linkage Group VI</v>
          </cell>
        </row>
        <row r="6201">
          <cell r="A6201" t="str">
            <v>NCU07094</v>
          </cell>
          <cell r="D6201">
            <v>1889</v>
          </cell>
          <cell r="E6201">
            <v>185222</v>
          </cell>
          <cell r="F6201">
            <v>187110</v>
          </cell>
          <cell r="G6201" t="str">
            <v>-</v>
          </cell>
          <cell r="H6201" t="str">
            <v>monooxygenase</v>
          </cell>
          <cell r="I6201" t="str">
            <v>Linkage Group VI</v>
          </cell>
        </row>
        <row r="6202">
          <cell r="A6202" t="str">
            <v>NCU07095</v>
          </cell>
          <cell r="D6202">
            <v>929</v>
          </cell>
          <cell r="E6202">
            <v>184161</v>
          </cell>
          <cell r="F6202">
            <v>185089</v>
          </cell>
          <cell r="G6202" t="str">
            <v>+</v>
          </cell>
          <cell r="H6202" t="str">
            <v>hypothetical protein</v>
          </cell>
          <cell r="I6202" t="str">
            <v>Linkage Group VI</v>
          </cell>
        </row>
        <row r="6203">
          <cell r="A6203" t="str">
            <v>NCU07098</v>
          </cell>
          <cell r="D6203">
            <v>2404</v>
          </cell>
          <cell r="E6203">
            <v>176319</v>
          </cell>
          <cell r="F6203">
            <v>178722</v>
          </cell>
          <cell r="G6203" t="str">
            <v>+</v>
          </cell>
          <cell r="H6203" t="str">
            <v>hypothetical protein</v>
          </cell>
          <cell r="I6203" t="str">
            <v>Linkage Group VI</v>
          </cell>
        </row>
        <row r="6204">
          <cell r="A6204" t="str">
            <v>NCU07099</v>
          </cell>
          <cell r="D6204">
            <v>1203</v>
          </cell>
          <cell r="E6204">
            <v>171112</v>
          </cell>
          <cell r="F6204">
            <v>172314</v>
          </cell>
          <cell r="G6204" t="str">
            <v>-</v>
          </cell>
          <cell r="H6204" t="str">
            <v>hypothetical protein</v>
          </cell>
          <cell r="I6204" t="str">
            <v>Linkage Group VI</v>
          </cell>
        </row>
        <row r="6205">
          <cell r="A6205" t="str">
            <v>NCU07100</v>
          </cell>
          <cell r="D6205">
            <v>1773</v>
          </cell>
          <cell r="E6205">
            <v>169316</v>
          </cell>
          <cell r="F6205">
            <v>171088</v>
          </cell>
          <cell r="G6205" t="str">
            <v>+</v>
          </cell>
          <cell r="H6205" t="str">
            <v>hypothetical protein</v>
          </cell>
          <cell r="I6205" t="str">
            <v>Linkage Group VI</v>
          </cell>
        </row>
        <row r="6206">
          <cell r="A6206" t="str">
            <v>NCU07101</v>
          </cell>
          <cell r="D6206">
            <v>561</v>
          </cell>
          <cell r="E6206">
            <v>167970</v>
          </cell>
          <cell r="F6206">
            <v>168530</v>
          </cell>
          <cell r="G6206" t="str">
            <v>-</v>
          </cell>
          <cell r="H6206" t="str">
            <v>lipase</v>
          </cell>
          <cell r="I6206" t="str">
            <v>Linkage Group VI</v>
          </cell>
        </row>
        <row r="6207">
          <cell r="A6207" t="str">
            <v>NCU07102</v>
          </cell>
          <cell r="D6207">
            <v>885</v>
          </cell>
          <cell r="E6207">
            <v>166532</v>
          </cell>
          <cell r="F6207">
            <v>167416</v>
          </cell>
          <cell r="G6207" t="str">
            <v>-</v>
          </cell>
          <cell r="H6207" t="str">
            <v>hypothetical protein</v>
          </cell>
          <cell r="I6207" t="str">
            <v>Linkage Group VI</v>
          </cell>
        </row>
        <row r="6208">
          <cell r="A6208" t="str">
            <v>NCU07103</v>
          </cell>
          <cell r="D6208">
            <v>774</v>
          </cell>
          <cell r="E6208">
            <v>163916</v>
          </cell>
          <cell r="F6208">
            <v>164689</v>
          </cell>
          <cell r="G6208" t="str">
            <v>+</v>
          </cell>
          <cell r="H6208" t="str">
            <v>hypothetical protein</v>
          </cell>
          <cell r="I6208" t="str">
            <v>Linkage Group VI</v>
          </cell>
        </row>
        <row r="6209">
          <cell r="A6209" t="str">
            <v>NCU07104</v>
          </cell>
          <cell r="D6209">
            <v>648</v>
          </cell>
          <cell r="E6209">
            <v>161935</v>
          </cell>
          <cell r="F6209">
            <v>162582</v>
          </cell>
          <cell r="G6209" t="str">
            <v>+</v>
          </cell>
          <cell r="H6209" t="str">
            <v>hypothetical protein</v>
          </cell>
          <cell r="I6209" t="str">
            <v>Linkage Group VI</v>
          </cell>
        </row>
        <row r="6210">
          <cell r="A6210" t="str">
            <v>NCU07105</v>
          </cell>
          <cell r="D6210">
            <v>741</v>
          </cell>
          <cell r="E6210">
            <v>160017</v>
          </cell>
          <cell r="F6210">
            <v>160757</v>
          </cell>
          <cell r="G6210" t="str">
            <v>-</v>
          </cell>
          <cell r="H6210" t="str">
            <v>hypothetical protein</v>
          </cell>
          <cell r="I6210" t="str">
            <v>Linkage Group VI</v>
          </cell>
        </row>
        <row r="6211">
          <cell r="A6211" t="str">
            <v>NCU07106</v>
          </cell>
          <cell r="D6211">
            <v>780</v>
          </cell>
          <cell r="E6211">
            <v>157770</v>
          </cell>
          <cell r="F6211">
            <v>158549</v>
          </cell>
          <cell r="G6211" t="str">
            <v>-</v>
          </cell>
          <cell r="H6211" t="str">
            <v>hypothetical protein</v>
          </cell>
          <cell r="I6211" t="str">
            <v>Linkage Group VI</v>
          </cell>
        </row>
        <row r="6212">
          <cell r="A6212" t="str">
            <v>NCU07107</v>
          </cell>
          <cell r="D6212">
            <v>1371</v>
          </cell>
          <cell r="E6212">
            <v>153550</v>
          </cell>
          <cell r="F6212">
            <v>154920</v>
          </cell>
          <cell r="G6212" t="str">
            <v>+</v>
          </cell>
          <cell r="H6212" t="str">
            <v>hypothetical protein</v>
          </cell>
          <cell r="I6212" t="str">
            <v>Linkage Group VI</v>
          </cell>
        </row>
        <row r="6213">
          <cell r="A6213" t="str">
            <v>NCU07108</v>
          </cell>
          <cell r="D6213">
            <v>1162</v>
          </cell>
          <cell r="E6213">
            <v>148386</v>
          </cell>
          <cell r="F6213">
            <v>149547</v>
          </cell>
          <cell r="G6213" t="str">
            <v>+</v>
          </cell>
          <cell r="H6213" t="str">
            <v>hypothetical protein</v>
          </cell>
          <cell r="I6213" t="str">
            <v>Linkage Group VI</v>
          </cell>
        </row>
        <row r="6214">
          <cell r="A6214" t="str">
            <v>NCU07109</v>
          </cell>
          <cell r="D6214">
            <v>374</v>
          </cell>
          <cell r="E6214">
            <v>145093</v>
          </cell>
          <cell r="F6214">
            <v>145466</v>
          </cell>
          <cell r="G6214" t="str">
            <v>-</v>
          </cell>
          <cell r="H6214" t="str">
            <v>hypothetical protein</v>
          </cell>
          <cell r="I6214" t="str">
            <v>Linkage Group VI</v>
          </cell>
        </row>
        <row r="6215">
          <cell r="A6215" t="str">
            <v>NCU07110</v>
          </cell>
          <cell r="D6215">
            <v>1915</v>
          </cell>
          <cell r="E6215">
            <v>142177</v>
          </cell>
          <cell r="F6215">
            <v>144091</v>
          </cell>
          <cell r="G6215" t="str">
            <v>-</v>
          </cell>
          <cell r="H6215" t="str">
            <v>hypothetical protein</v>
          </cell>
          <cell r="I6215" t="str">
            <v>Linkage Group VI</v>
          </cell>
        </row>
        <row r="6216">
          <cell r="A6216" t="str">
            <v>NCU07111</v>
          </cell>
          <cell r="D6216">
            <v>1470</v>
          </cell>
          <cell r="E6216">
            <v>140630</v>
          </cell>
          <cell r="F6216">
            <v>142099</v>
          </cell>
          <cell r="G6216" t="str">
            <v>+</v>
          </cell>
          <cell r="H6216" t="str">
            <v>metallo-beta-lactamase domain-containing protein</v>
          </cell>
          <cell r="I6216" t="str">
            <v>Linkage Group VI</v>
          </cell>
        </row>
        <row r="6217">
          <cell r="A6217" t="str">
            <v>NCU07112</v>
          </cell>
          <cell r="D6217">
            <v>1692</v>
          </cell>
          <cell r="E6217">
            <v>138470</v>
          </cell>
          <cell r="F6217">
            <v>140161</v>
          </cell>
          <cell r="G6217" t="str">
            <v>-</v>
          </cell>
          <cell r="H6217" t="str">
            <v>hypothetical protein</v>
          </cell>
          <cell r="I6217" t="str">
            <v>Linkage Group VI</v>
          </cell>
          <cell r="J6217" t="str">
            <v>GO:0042762,GO:0006876,GO:0046686,GO:0005739</v>
          </cell>
        </row>
        <row r="6218">
          <cell r="A6218" t="str">
            <v>NCU07113</v>
          </cell>
          <cell r="D6218">
            <v>1987</v>
          </cell>
          <cell r="E6218">
            <v>136247</v>
          </cell>
          <cell r="F6218">
            <v>138233</v>
          </cell>
          <cell r="G6218" t="str">
            <v>-</v>
          </cell>
          <cell r="H6218" t="str">
            <v>hypothetical protein</v>
          </cell>
          <cell r="I6218" t="str">
            <v>Linkage Group VI</v>
          </cell>
        </row>
        <row r="6219">
          <cell r="A6219" t="str">
            <v>NCU07114</v>
          </cell>
          <cell r="D6219">
            <v>4303</v>
          </cell>
          <cell r="E6219">
            <v>131846</v>
          </cell>
          <cell r="F6219">
            <v>136148</v>
          </cell>
          <cell r="G6219" t="str">
            <v>+</v>
          </cell>
          <cell r="H6219" t="str">
            <v>hypothetical protein</v>
          </cell>
          <cell r="I6219" t="str">
            <v>Linkage Group VI</v>
          </cell>
        </row>
        <row r="6220">
          <cell r="A6220" t="str">
            <v>NCU07115</v>
          </cell>
          <cell r="D6220">
            <v>1869</v>
          </cell>
          <cell r="E6220">
            <v>128969</v>
          </cell>
          <cell r="F6220">
            <v>130837</v>
          </cell>
          <cell r="G6220" t="str">
            <v>-</v>
          </cell>
          <cell r="H6220" t="str">
            <v>hypothetical protein</v>
          </cell>
          <cell r="I6220" t="str">
            <v>Linkage Group VI</v>
          </cell>
        </row>
        <row r="6221">
          <cell r="A6221" t="str">
            <v>NCU07116</v>
          </cell>
          <cell r="D6221">
            <v>6372</v>
          </cell>
          <cell r="E6221">
            <v>121813</v>
          </cell>
          <cell r="F6221">
            <v>128184</v>
          </cell>
          <cell r="G6221" t="str">
            <v>-</v>
          </cell>
          <cell r="H6221" t="str">
            <v>hypothetical protein</v>
          </cell>
          <cell r="I6221" t="str">
            <v>Linkage Group VI</v>
          </cell>
        </row>
        <row r="6222">
          <cell r="A6222" t="str">
            <v>NCU07117</v>
          </cell>
          <cell r="D6222">
            <v>2666</v>
          </cell>
          <cell r="E6222">
            <v>101593</v>
          </cell>
          <cell r="F6222">
            <v>104258</v>
          </cell>
          <cell r="G6222" t="str">
            <v>+</v>
          </cell>
          <cell r="H6222" t="str">
            <v>ornithine-N5-oxygenase</v>
          </cell>
          <cell r="I6222" t="str">
            <v>Linkage Group VI</v>
          </cell>
        </row>
        <row r="6223">
          <cell r="A6223" t="str">
            <v>NCU07119</v>
          </cell>
          <cell r="D6223">
            <v>15719</v>
          </cell>
          <cell r="E6223">
            <v>78240</v>
          </cell>
          <cell r="F6223">
            <v>93958</v>
          </cell>
          <cell r="G6223" t="str">
            <v>-</v>
          </cell>
          <cell r="H6223" t="str">
            <v>nonribosomal peptide synthase 2</v>
          </cell>
          <cell r="I6223" t="str">
            <v>Linkage Group VI</v>
          </cell>
          <cell r="J6223" t="str">
            <v>GO:0009416</v>
          </cell>
        </row>
        <row r="6224">
          <cell r="A6224" t="str">
            <v>NCU07120</v>
          </cell>
          <cell r="D6224">
            <v>1015</v>
          </cell>
          <cell r="E6224">
            <v>77299</v>
          </cell>
          <cell r="F6224">
            <v>78313</v>
          </cell>
          <cell r="G6224" t="str">
            <v>+</v>
          </cell>
          <cell r="H6224" t="str">
            <v>DUF1264 domain-containing protein</v>
          </cell>
          <cell r="I6224" t="str">
            <v>Linkage Group VI</v>
          </cell>
          <cell r="J6224" t="str">
            <v>GO:0009416</v>
          </cell>
        </row>
        <row r="6225">
          <cell r="A6225" t="str">
            <v>NCU07121</v>
          </cell>
          <cell r="D6225">
            <v>2543</v>
          </cell>
          <cell r="E6225">
            <v>72893</v>
          </cell>
          <cell r="F6225">
            <v>75435</v>
          </cell>
          <cell r="G6225" t="str">
            <v>-</v>
          </cell>
          <cell r="H6225" t="str">
            <v>modin</v>
          </cell>
          <cell r="I6225" t="str">
            <v>Linkage Group VI</v>
          </cell>
        </row>
        <row r="6226">
          <cell r="A6226" t="str">
            <v>NCU07122</v>
          </cell>
          <cell r="D6226">
            <v>435</v>
          </cell>
          <cell r="E6226">
            <v>71725</v>
          </cell>
          <cell r="F6226">
            <v>72159</v>
          </cell>
          <cell r="G6226" t="str">
            <v>+</v>
          </cell>
          <cell r="H6226" t="str">
            <v>hypothetical protein</v>
          </cell>
          <cell r="I6226" t="str">
            <v>Linkage Group VI</v>
          </cell>
        </row>
        <row r="6227">
          <cell r="A6227" t="str">
            <v>NCU07123</v>
          </cell>
          <cell r="D6227">
            <v>2796</v>
          </cell>
          <cell r="E6227">
            <v>67751</v>
          </cell>
          <cell r="F6227">
            <v>70546</v>
          </cell>
          <cell r="G6227" t="str">
            <v>-</v>
          </cell>
          <cell r="H6227" t="str">
            <v>hypothetical protein</v>
          </cell>
          <cell r="I6227" t="str">
            <v>Linkage Group VI</v>
          </cell>
        </row>
        <row r="6228">
          <cell r="A6228" t="str">
            <v>NCU07124</v>
          </cell>
          <cell r="D6228">
            <v>2090</v>
          </cell>
          <cell r="E6228">
            <v>64566</v>
          </cell>
          <cell r="F6228">
            <v>66655</v>
          </cell>
          <cell r="G6228" t="str">
            <v>-</v>
          </cell>
          <cell r="H6228" t="str">
            <v>hypothetical protein</v>
          </cell>
          <cell r="I6228" t="str">
            <v>Linkage Group VI</v>
          </cell>
        </row>
        <row r="6229">
          <cell r="A6229" t="str">
            <v>NCU07125</v>
          </cell>
          <cell r="D6229">
            <v>3342</v>
          </cell>
          <cell r="E6229">
            <v>61092</v>
          </cell>
          <cell r="F6229">
            <v>64433</v>
          </cell>
          <cell r="G6229" t="str">
            <v>+</v>
          </cell>
          <cell r="H6229" t="str">
            <v>cytomegalovirus gH-receptor family protein</v>
          </cell>
          <cell r="I6229" t="str">
            <v>Linkage Group VI</v>
          </cell>
        </row>
        <row r="6230">
          <cell r="A6230" t="str">
            <v>NCU07126</v>
          </cell>
          <cell r="D6230">
            <v>1019</v>
          </cell>
          <cell r="E6230">
            <v>59021</v>
          </cell>
          <cell r="F6230">
            <v>60039</v>
          </cell>
          <cell r="G6230" t="str">
            <v>-</v>
          </cell>
          <cell r="H6230" t="str">
            <v>hypothetical protein</v>
          </cell>
          <cell r="I6230" t="str">
            <v>Linkage Group VI</v>
          </cell>
        </row>
        <row r="6231">
          <cell r="A6231" t="str">
            <v>NCU07127</v>
          </cell>
          <cell r="D6231">
            <v>1118</v>
          </cell>
          <cell r="E6231">
            <v>58063</v>
          </cell>
          <cell r="F6231">
            <v>59180</v>
          </cell>
          <cell r="G6231" t="str">
            <v>+</v>
          </cell>
          <cell r="H6231" t="str">
            <v>dienelactone hydrolase</v>
          </cell>
          <cell r="I6231" t="str">
            <v>Linkage Group VI</v>
          </cell>
        </row>
        <row r="6232">
          <cell r="A6232" t="str">
            <v>NCU07129</v>
          </cell>
          <cell r="D6232">
            <v>2068</v>
          </cell>
          <cell r="E6232">
            <v>50831</v>
          </cell>
          <cell r="F6232">
            <v>52898</v>
          </cell>
          <cell r="G6232" t="str">
            <v>-</v>
          </cell>
          <cell r="H6232" t="str">
            <v>amino-acid permease inda1</v>
          </cell>
          <cell r="I6232" t="str">
            <v>Linkage Group VI</v>
          </cell>
        </row>
        <row r="6233">
          <cell r="A6233" t="str">
            <v>NCU07130</v>
          </cell>
          <cell r="D6233">
            <v>1490</v>
          </cell>
          <cell r="E6233">
            <v>47075</v>
          </cell>
          <cell r="F6233">
            <v>48564</v>
          </cell>
          <cell r="G6233" t="str">
            <v>-</v>
          </cell>
          <cell r="H6233" t="str">
            <v>endo-beta-1,4-D-xylanase</v>
          </cell>
          <cell r="I6233" t="str">
            <v>Linkage Group VI</v>
          </cell>
        </row>
        <row r="6234">
          <cell r="A6234" t="str">
            <v>NCU07132</v>
          </cell>
          <cell r="D6234">
            <v>2296</v>
          </cell>
          <cell r="E6234">
            <v>40099</v>
          </cell>
          <cell r="F6234">
            <v>42394</v>
          </cell>
          <cell r="G6234" t="str">
            <v>-</v>
          </cell>
          <cell r="H6234" t="str">
            <v>hypothetical protein</v>
          </cell>
          <cell r="I6234" t="str">
            <v>Linkage Group VI</v>
          </cell>
        </row>
        <row r="6235">
          <cell r="A6235" t="str">
            <v>NCU07133</v>
          </cell>
          <cell r="D6235">
            <v>1478</v>
          </cell>
          <cell r="E6235">
            <v>37287</v>
          </cell>
          <cell r="F6235">
            <v>38764</v>
          </cell>
          <cell r="G6235" t="str">
            <v>-</v>
          </cell>
          <cell r="H6235" t="str">
            <v>metallo-beta-lactamase superfamily protein</v>
          </cell>
          <cell r="I6235" t="str">
            <v>Linkage Group VI</v>
          </cell>
        </row>
        <row r="6236">
          <cell r="A6236" t="str">
            <v>NCU07134</v>
          </cell>
          <cell r="D6236">
            <v>1603</v>
          </cell>
          <cell r="E6236">
            <v>35680</v>
          </cell>
          <cell r="F6236">
            <v>37282</v>
          </cell>
          <cell r="G6236" t="str">
            <v>+</v>
          </cell>
          <cell r="H6236" t="str">
            <v>hypothetical protein</v>
          </cell>
          <cell r="I6236" t="str">
            <v>Linkage Group VI</v>
          </cell>
        </row>
        <row r="6237">
          <cell r="A6237" t="str">
            <v>NCU07135</v>
          </cell>
          <cell r="D6237">
            <v>2268</v>
          </cell>
          <cell r="E6237">
            <v>32845</v>
          </cell>
          <cell r="F6237">
            <v>35112</v>
          </cell>
          <cell r="G6237" t="str">
            <v>+</v>
          </cell>
          <cell r="H6237" t="str">
            <v>hypothetical protein</v>
          </cell>
          <cell r="I6237" t="str">
            <v>Linkage Group VI</v>
          </cell>
        </row>
        <row r="6238">
          <cell r="A6238" t="str">
            <v>NCU07136</v>
          </cell>
          <cell r="D6238">
            <v>767</v>
          </cell>
          <cell r="E6238">
            <v>29375</v>
          </cell>
          <cell r="F6238">
            <v>30141</v>
          </cell>
          <cell r="G6238" t="str">
            <v>+</v>
          </cell>
          <cell r="H6238" t="str">
            <v>hypothetical protein</v>
          </cell>
          <cell r="I6238" t="str">
            <v>Linkage Group VI</v>
          </cell>
        </row>
        <row r="6239">
          <cell r="A6239" t="str">
            <v>NCU07138</v>
          </cell>
          <cell r="D6239">
            <v>1185</v>
          </cell>
          <cell r="E6239">
            <v>20658</v>
          </cell>
          <cell r="F6239">
            <v>21842</v>
          </cell>
          <cell r="G6239" t="str">
            <v>+</v>
          </cell>
          <cell r="H6239" t="str">
            <v>hypothetical protein</v>
          </cell>
          <cell r="I6239" t="str">
            <v>Linkage Group VI</v>
          </cell>
        </row>
        <row r="6240">
          <cell r="A6240" t="str">
            <v>NCU07139</v>
          </cell>
          <cell r="D6240">
            <v>2831</v>
          </cell>
          <cell r="E6240">
            <v>15087</v>
          </cell>
          <cell r="F6240">
            <v>17917</v>
          </cell>
          <cell r="G6240" t="str">
            <v>+</v>
          </cell>
          <cell r="H6240" t="str">
            <v>hypothetical protein</v>
          </cell>
          <cell r="I6240" t="str">
            <v>Linkage Group VI</v>
          </cell>
        </row>
        <row r="6241">
          <cell r="A6241" t="str">
            <v>NCU07140</v>
          </cell>
          <cell r="D6241">
            <v>2550</v>
          </cell>
          <cell r="E6241">
            <v>9191</v>
          </cell>
          <cell r="F6241">
            <v>11740</v>
          </cell>
          <cell r="G6241" t="str">
            <v>+</v>
          </cell>
          <cell r="H6241" t="str">
            <v>allantoate transporter</v>
          </cell>
          <cell r="I6241" t="str">
            <v>Linkage Group VI</v>
          </cell>
        </row>
        <row r="6242">
          <cell r="A6242" t="str">
            <v>NCU07141</v>
          </cell>
          <cell r="D6242">
            <v>1673</v>
          </cell>
          <cell r="E6242">
            <v>4506</v>
          </cell>
          <cell r="F6242">
            <v>6178</v>
          </cell>
          <cell r="G6242" t="str">
            <v>-</v>
          </cell>
          <cell r="H6242" t="str">
            <v>hypothetical protein</v>
          </cell>
          <cell r="I6242" t="str">
            <v>Linkage Group VI</v>
          </cell>
        </row>
        <row r="6243">
          <cell r="A6243" t="str">
            <v>NCU07142</v>
          </cell>
          <cell r="D6243">
            <v>934</v>
          </cell>
          <cell r="E6243">
            <v>3549</v>
          </cell>
          <cell r="F6243">
            <v>4482</v>
          </cell>
          <cell r="G6243" t="str">
            <v>+</v>
          </cell>
          <cell r="H6243" t="str">
            <v>hypothetical protein</v>
          </cell>
          <cell r="I6243" t="str">
            <v>Linkage Group VI</v>
          </cell>
          <cell r="J6243" t="str">
            <v>GO:0009416</v>
          </cell>
        </row>
        <row r="6244">
          <cell r="A6244" t="str">
            <v>NCU07143</v>
          </cell>
          <cell r="D6244">
            <v>1223</v>
          </cell>
          <cell r="E6244">
            <v>1359</v>
          </cell>
          <cell r="F6244">
            <v>2581</v>
          </cell>
          <cell r="G6244" t="str">
            <v>-</v>
          </cell>
          <cell r="H6244" t="str">
            <v>6-phosphogluconolactonase</v>
          </cell>
          <cell r="I6244" t="str">
            <v>Linkage Group VI</v>
          </cell>
        </row>
        <row r="6245">
          <cell r="A6245" t="str">
            <v>NCU07144</v>
          </cell>
          <cell r="D6245">
            <v>1926</v>
          </cell>
          <cell r="E6245">
            <v>6431522</v>
          </cell>
          <cell r="F6245">
            <v>6433447</v>
          </cell>
          <cell r="G6245" t="str">
            <v>-</v>
          </cell>
          <cell r="H6245" t="str">
            <v>hypothetical protein</v>
          </cell>
          <cell r="I6245" t="str">
            <v>Linkage Group V</v>
          </cell>
        </row>
        <row r="6246">
          <cell r="A6246" t="str">
            <v>NCU07145</v>
          </cell>
          <cell r="D6246">
            <v>1138</v>
          </cell>
          <cell r="E6246">
            <v>6428125</v>
          </cell>
          <cell r="F6246">
            <v>6429262</v>
          </cell>
          <cell r="G6246" t="str">
            <v>+</v>
          </cell>
          <cell r="H6246" t="str">
            <v>hypothetical protein</v>
          </cell>
          <cell r="I6246" t="str">
            <v>Linkage Group V</v>
          </cell>
        </row>
        <row r="6247">
          <cell r="A6247" t="str">
            <v>NCU07146</v>
          </cell>
          <cell r="D6247">
            <v>3234</v>
          </cell>
          <cell r="E6247">
            <v>6423834</v>
          </cell>
          <cell r="F6247">
            <v>6427067</v>
          </cell>
          <cell r="G6247" t="str">
            <v>+</v>
          </cell>
          <cell r="H6247" t="str">
            <v>hypothetical protein</v>
          </cell>
          <cell r="I6247" t="str">
            <v>Linkage Group V</v>
          </cell>
        </row>
        <row r="6248">
          <cell r="A6248" t="str">
            <v>NCU07147</v>
          </cell>
          <cell r="D6248">
            <v>922</v>
          </cell>
          <cell r="E6248">
            <v>6422489</v>
          </cell>
          <cell r="F6248">
            <v>6423410</v>
          </cell>
          <cell r="G6248" t="str">
            <v>+</v>
          </cell>
          <cell r="H6248" t="str">
            <v>hypothetical protein</v>
          </cell>
          <cell r="I6248" t="str">
            <v>Linkage Group V</v>
          </cell>
        </row>
        <row r="6249">
          <cell r="A6249" t="str">
            <v>NCU07148</v>
          </cell>
          <cell r="D6249">
            <v>2093</v>
          </cell>
          <cell r="E6249">
            <v>6420073</v>
          </cell>
          <cell r="F6249">
            <v>6422165</v>
          </cell>
          <cell r="G6249" t="str">
            <v>-</v>
          </cell>
          <cell r="H6249" t="str">
            <v>hypothetical protein</v>
          </cell>
          <cell r="I6249" t="str">
            <v>Linkage Group V</v>
          </cell>
        </row>
        <row r="6250">
          <cell r="A6250" t="str">
            <v>NCU07149</v>
          </cell>
          <cell r="D6250">
            <v>1837</v>
          </cell>
          <cell r="E6250">
            <v>6417640</v>
          </cell>
          <cell r="F6250">
            <v>6419476</v>
          </cell>
          <cell r="G6250" t="str">
            <v>+</v>
          </cell>
          <cell r="H6250" t="str">
            <v>hypothetical protein</v>
          </cell>
          <cell r="I6250" t="str">
            <v>Linkage Group V</v>
          </cell>
        </row>
        <row r="6251">
          <cell r="A6251" t="str">
            <v>NCU07150</v>
          </cell>
          <cell r="D6251">
            <v>1809</v>
          </cell>
          <cell r="E6251">
            <v>6414593</v>
          </cell>
          <cell r="F6251">
            <v>6416401</v>
          </cell>
          <cell r="G6251" t="str">
            <v>+</v>
          </cell>
          <cell r="H6251" t="str">
            <v>hypothetical protein</v>
          </cell>
          <cell r="I6251" t="str">
            <v>Linkage Group V</v>
          </cell>
        </row>
        <row r="6252">
          <cell r="A6252" t="str">
            <v>NCU07151</v>
          </cell>
          <cell r="D6252">
            <v>680</v>
          </cell>
          <cell r="E6252">
            <v>6412876</v>
          </cell>
          <cell r="F6252">
            <v>6413555</v>
          </cell>
          <cell r="G6252" t="str">
            <v>+</v>
          </cell>
          <cell r="H6252" t="str">
            <v>hypothetical protein</v>
          </cell>
          <cell r="I6252" t="str">
            <v>Linkage Group V</v>
          </cell>
        </row>
        <row r="6253">
          <cell r="A6253" t="str">
            <v>NCU07152</v>
          </cell>
          <cell r="D6253">
            <v>820</v>
          </cell>
          <cell r="E6253">
            <v>6411400</v>
          </cell>
          <cell r="F6253">
            <v>6412219</v>
          </cell>
          <cell r="G6253" t="str">
            <v>-</v>
          </cell>
          <cell r="H6253" t="str">
            <v>hypothetical protein</v>
          </cell>
          <cell r="I6253" t="str">
            <v>Linkage Group V</v>
          </cell>
        </row>
        <row r="6254">
          <cell r="A6254" t="str">
            <v>NCU07153</v>
          </cell>
          <cell r="D6254">
            <v>1758</v>
          </cell>
          <cell r="E6254">
            <v>6407763</v>
          </cell>
          <cell r="F6254">
            <v>6409520</v>
          </cell>
          <cell r="G6254" t="str">
            <v>-</v>
          </cell>
          <cell r="H6254" t="str">
            <v>glutamate carboxypeptidase</v>
          </cell>
          <cell r="I6254" t="str">
            <v>Linkage Group V</v>
          </cell>
          <cell r="J6254" t="str">
            <v>GO:0008242,GO:0006751,GO:0005840,GO:0016805,GO:0005739,GO:0005737</v>
          </cell>
        </row>
        <row r="6255">
          <cell r="A6255" t="str">
            <v>NCU07154</v>
          </cell>
          <cell r="D6255">
            <v>1653</v>
          </cell>
          <cell r="E6255">
            <v>6406164</v>
          </cell>
          <cell r="F6255">
            <v>6407816</v>
          </cell>
          <cell r="G6255" t="str">
            <v>+</v>
          </cell>
          <cell r="H6255" t="str">
            <v>yippee family protein</v>
          </cell>
          <cell r="I6255" t="str">
            <v>Linkage Group V</v>
          </cell>
        </row>
        <row r="6256">
          <cell r="A6256" t="str">
            <v>NCU07155</v>
          </cell>
          <cell r="D6256">
            <v>1846</v>
          </cell>
          <cell r="E6256">
            <v>6403231</v>
          </cell>
          <cell r="F6256">
            <v>6405076</v>
          </cell>
          <cell r="G6256" t="str">
            <v>-</v>
          </cell>
          <cell r="H6256" t="str">
            <v>ornithine decarboxylase antizyme</v>
          </cell>
          <cell r="I6256" t="str">
            <v>Linkage Group V</v>
          </cell>
        </row>
        <row r="6257">
          <cell r="A6257" t="str">
            <v>NCU07156</v>
          </cell>
          <cell r="D6257">
            <v>1920</v>
          </cell>
          <cell r="E6257">
            <v>6401410</v>
          </cell>
          <cell r="F6257">
            <v>6403329</v>
          </cell>
          <cell r="G6257" t="str">
            <v>+</v>
          </cell>
          <cell r="H6257" t="str">
            <v>imidazole glycerol phosphate synthase hisHF</v>
          </cell>
          <cell r="I6257" t="str">
            <v>Linkage Group V</v>
          </cell>
          <cell r="J6257" t="str">
            <v>GO:0000107,GO:0000105,GO:0009127,GO:0005622</v>
          </cell>
        </row>
        <row r="6258">
          <cell r="A6258" t="str">
            <v>NCU07157</v>
          </cell>
          <cell r="D6258">
            <v>1446</v>
          </cell>
          <cell r="E6258">
            <v>6399592</v>
          </cell>
          <cell r="F6258">
            <v>6401037</v>
          </cell>
          <cell r="G6258" t="str">
            <v>-</v>
          </cell>
          <cell r="H6258" t="str">
            <v>hypothetical protein</v>
          </cell>
          <cell r="I6258" t="str">
            <v>Linkage Group V</v>
          </cell>
        </row>
        <row r="6259">
          <cell r="A6259" t="str">
            <v>NCU07158</v>
          </cell>
          <cell r="D6259">
            <v>2476</v>
          </cell>
          <cell r="E6259">
            <v>6396379</v>
          </cell>
          <cell r="F6259">
            <v>6398854</v>
          </cell>
          <cell r="G6259" t="str">
            <v>-</v>
          </cell>
          <cell r="H6259" t="str">
            <v>hypothetical protein</v>
          </cell>
          <cell r="I6259" t="str">
            <v>Linkage Group V</v>
          </cell>
        </row>
        <row r="6260">
          <cell r="A6260" t="str">
            <v>NCU07159</v>
          </cell>
          <cell r="D6260">
            <v>1711</v>
          </cell>
          <cell r="E6260">
            <v>6393940</v>
          </cell>
          <cell r="F6260">
            <v>6395650</v>
          </cell>
          <cell r="G6260" t="str">
            <v>+</v>
          </cell>
          <cell r="H6260" t="str">
            <v>proteinase T</v>
          </cell>
          <cell r="I6260" t="str">
            <v>Linkage Group V</v>
          </cell>
          <cell r="J6260" t="str">
            <v>GO:0009416</v>
          </cell>
        </row>
        <row r="6261">
          <cell r="A6261" t="str">
            <v>NCU07161</v>
          </cell>
          <cell r="D6261">
            <v>805</v>
          </cell>
          <cell r="E6261">
            <v>6385615</v>
          </cell>
          <cell r="F6261">
            <v>6386419</v>
          </cell>
          <cell r="G6261" t="str">
            <v>-</v>
          </cell>
          <cell r="H6261" t="str">
            <v>hypothetical protein</v>
          </cell>
          <cell r="I6261" t="str">
            <v>Linkage Group V</v>
          </cell>
        </row>
        <row r="6262">
          <cell r="A6262" t="str">
            <v>NCU07162</v>
          </cell>
          <cell r="D6262">
            <v>2706</v>
          </cell>
          <cell r="E6262">
            <v>6381058</v>
          </cell>
          <cell r="F6262">
            <v>6383763</v>
          </cell>
          <cell r="G6262" t="str">
            <v>-</v>
          </cell>
          <cell r="H6262" t="str">
            <v>hypothetical protein</v>
          </cell>
          <cell r="I6262" t="str">
            <v>Linkage Group V</v>
          </cell>
        </row>
        <row r="6263">
          <cell r="A6263" t="str">
            <v>NCU07163</v>
          </cell>
          <cell r="D6263">
            <v>673</v>
          </cell>
          <cell r="E6263">
            <v>6379932</v>
          </cell>
          <cell r="F6263">
            <v>6380604</v>
          </cell>
          <cell r="G6263" t="str">
            <v>+</v>
          </cell>
          <cell r="H6263" t="str">
            <v>hypothetical protein</v>
          </cell>
          <cell r="I6263" t="str">
            <v>Linkage Group V</v>
          </cell>
        </row>
        <row r="6264">
          <cell r="A6264" t="str">
            <v>NCU07164</v>
          </cell>
          <cell r="D6264">
            <v>1007</v>
          </cell>
          <cell r="E6264">
            <v>6378097</v>
          </cell>
          <cell r="F6264">
            <v>6379103</v>
          </cell>
          <cell r="G6264" t="str">
            <v>+</v>
          </cell>
          <cell r="H6264" t="str">
            <v>hypothetical protein</v>
          </cell>
          <cell r="I6264" t="str">
            <v>Linkage Group V</v>
          </cell>
        </row>
        <row r="6265">
          <cell r="A6265" t="str">
            <v>NCU07165</v>
          </cell>
          <cell r="D6265">
            <v>1711</v>
          </cell>
          <cell r="E6265">
            <v>6374481</v>
          </cell>
          <cell r="F6265">
            <v>6376191</v>
          </cell>
          <cell r="G6265" t="str">
            <v>+</v>
          </cell>
          <cell r="H6265" t="str">
            <v>mannose-6-phosphate isomerase</v>
          </cell>
          <cell r="I6265" t="str">
            <v>Linkage Group V</v>
          </cell>
        </row>
        <row r="6266">
          <cell r="A6266" t="str">
            <v>NCU07166</v>
          </cell>
          <cell r="D6266">
            <v>1780</v>
          </cell>
          <cell r="E6266">
            <v>6372027</v>
          </cell>
          <cell r="F6266">
            <v>6373806</v>
          </cell>
          <cell r="G6266" t="str">
            <v>+</v>
          </cell>
          <cell r="H6266" t="str">
            <v>hypothetical protein</v>
          </cell>
          <cell r="I6266" t="str">
            <v>Linkage Group V</v>
          </cell>
        </row>
        <row r="6267">
          <cell r="A6267" t="str">
            <v>NCU07167</v>
          </cell>
          <cell r="D6267">
            <v>1218</v>
          </cell>
          <cell r="E6267">
            <v>6370105</v>
          </cell>
          <cell r="F6267">
            <v>6371322</v>
          </cell>
          <cell r="G6267" t="str">
            <v>-</v>
          </cell>
          <cell r="H6267" t="str">
            <v>isoflavone reductase</v>
          </cell>
          <cell r="I6267" t="str">
            <v>Linkage Group V</v>
          </cell>
        </row>
        <row r="6268">
          <cell r="A6268" t="str">
            <v>NCU07168</v>
          </cell>
          <cell r="D6268">
            <v>3566</v>
          </cell>
          <cell r="E6268">
            <v>6366511</v>
          </cell>
          <cell r="F6268">
            <v>6370076</v>
          </cell>
          <cell r="G6268" t="str">
            <v>+</v>
          </cell>
          <cell r="H6268" t="str">
            <v>hypothetical protein</v>
          </cell>
          <cell r="I6268" t="str">
            <v>Linkage Group V</v>
          </cell>
        </row>
        <row r="6269">
          <cell r="A6269" t="str">
            <v>NCU07169</v>
          </cell>
          <cell r="D6269">
            <v>1789</v>
          </cell>
          <cell r="E6269">
            <v>6363142</v>
          </cell>
          <cell r="F6269">
            <v>6364930</v>
          </cell>
          <cell r="G6269" t="str">
            <v>-</v>
          </cell>
          <cell r="H6269" t="str">
            <v>MFS glucose transporter</v>
          </cell>
          <cell r="I6269" t="str">
            <v>Linkage Group V</v>
          </cell>
        </row>
        <row r="6270">
          <cell r="A6270" t="str">
            <v>NCU07170</v>
          </cell>
          <cell r="D6270">
            <v>1194</v>
          </cell>
          <cell r="E6270">
            <v>6360685</v>
          </cell>
          <cell r="F6270">
            <v>6361878</v>
          </cell>
          <cell r="G6270" t="str">
            <v>+</v>
          </cell>
          <cell r="H6270" t="str">
            <v>hydantoin racemase</v>
          </cell>
          <cell r="I6270" t="str">
            <v>Linkage Group V</v>
          </cell>
        </row>
        <row r="6271">
          <cell r="A6271" t="str">
            <v>NCU07171</v>
          </cell>
          <cell r="D6271">
            <v>1791</v>
          </cell>
          <cell r="E6271">
            <v>6358376</v>
          </cell>
          <cell r="F6271">
            <v>6360166</v>
          </cell>
          <cell r="G6271" t="str">
            <v>-</v>
          </cell>
          <cell r="H6271" t="str">
            <v>actin-6</v>
          </cell>
          <cell r="I6271" t="str">
            <v>Linkage Group V</v>
          </cell>
          <cell r="J6271" t="str">
            <v>GO:0005200,GO:0000001,GO:0005885,GO:0005739,GO:0007015,GO:0003779,GO:0005524</v>
          </cell>
        </row>
        <row r="6272">
          <cell r="A6272" t="str">
            <v>NCU07172</v>
          </cell>
          <cell r="D6272">
            <v>1744</v>
          </cell>
          <cell r="E6272">
            <v>6355800</v>
          </cell>
          <cell r="F6272">
            <v>6357543</v>
          </cell>
          <cell r="G6272" t="str">
            <v>-</v>
          </cell>
          <cell r="H6272" t="str">
            <v>serine/threonine-protein kinase prk1</v>
          </cell>
          <cell r="I6272" t="str">
            <v>Linkage Group V</v>
          </cell>
        </row>
        <row r="6273">
          <cell r="A6273" t="str">
            <v>NCU07173</v>
          </cell>
          <cell r="D6273">
            <v>2431</v>
          </cell>
          <cell r="E6273">
            <v>6352317</v>
          </cell>
          <cell r="F6273">
            <v>6354747</v>
          </cell>
          <cell r="G6273" t="str">
            <v>+</v>
          </cell>
          <cell r="H6273" t="str">
            <v>ADP-ribosylation factor 6</v>
          </cell>
          <cell r="I6273" t="str">
            <v>Linkage Group V</v>
          </cell>
          <cell r="J6273" t="str">
            <v>GO:0005515,GO:0003924,GO:0005886,GO:0030838,GO:0005624,GO:0016192,GO:0005525</v>
          </cell>
        </row>
        <row r="6274">
          <cell r="A6274" t="str">
            <v>NCU07174</v>
          </cell>
          <cell r="D6274">
            <v>1783</v>
          </cell>
          <cell r="E6274">
            <v>6349802</v>
          </cell>
          <cell r="F6274">
            <v>6351584</v>
          </cell>
          <cell r="G6274" t="str">
            <v>+</v>
          </cell>
          <cell r="H6274" t="str">
            <v>hypothetical protein</v>
          </cell>
          <cell r="I6274" t="str">
            <v>Linkage Group V</v>
          </cell>
        </row>
        <row r="6275">
          <cell r="A6275" t="str">
            <v>NCU07175</v>
          </cell>
          <cell r="D6275">
            <v>1898</v>
          </cell>
          <cell r="E6275">
            <v>6346370</v>
          </cell>
          <cell r="F6275">
            <v>6348267</v>
          </cell>
          <cell r="G6275" t="str">
            <v>-</v>
          </cell>
          <cell r="H6275" t="str">
            <v>APC amino acid permease</v>
          </cell>
          <cell r="I6275" t="str">
            <v>Linkage Group V</v>
          </cell>
        </row>
        <row r="6276">
          <cell r="A6276" t="str">
            <v>NCU07176</v>
          </cell>
          <cell r="D6276">
            <v>1320</v>
          </cell>
          <cell r="E6276">
            <v>6344910</v>
          </cell>
          <cell r="F6276">
            <v>6346229</v>
          </cell>
          <cell r="G6276" t="str">
            <v>+</v>
          </cell>
          <cell r="H6276" t="str">
            <v>hypothetical protein</v>
          </cell>
          <cell r="I6276" t="str">
            <v>Linkage Group V</v>
          </cell>
        </row>
        <row r="6277">
          <cell r="A6277" t="str">
            <v>NCU07177</v>
          </cell>
          <cell r="D6277">
            <v>405</v>
          </cell>
          <cell r="E6277">
            <v>6342372</v>
          </cell>
          <cell r="F6277">
            <v>6342776</v>
          </cell>
          <cell r="G6277" t="str">
            <v>-</v>
          </cell>
          <cell r="H6277" t="str">
            <v>hypothetical protein</v>
          </cell>
          <cell r="I6277" t="str">
            <v>Linkage Group V</v>
          </cell>
        </row>
        <row r="6278">
          <cell r="A6278" t="str">
            <v>NCU07178</v>
          </cell>
          <cell r="D6278">
            <v>597</v>
          </cell>
          <cell r="E6278">
            <v>6335581</v>
          </cell>
          <cell r="F6278">
            <v>6336177</v>
          </cell>
          <cell r="G6278" t="str">
            <v>-</v>
          </cell>
          <cell r="H6278" t="str">
            <v>hypothetical protein</v>
          </cell>
          <cell r="I6278" t="str">
            <v>Linkage Group V</v>
          </cell>
        </row>
        <row r="6279">
          <cell r="A6279" t="str">
            <v>NCU07180</v>
          </cell>
          <cell r="D6279">
            <v>1947</v>
          </cell>
          <cell r="E6279">
            <v>6321294</v>
          </cell>
          <cell r="F6279">
            <v>6323240</v>
          </cell>
          <cell r="G6279" t="str">
            <v>-</v>
          </cell>
          <cell r="H6279" t="str">
            <v>hypothetical protein</v>
          </cell>
          <cell r="I6279" t="str">
            <v>Linkage Group V</v>
          </cell>
        </row>
        <row r="6280">
          <cell r="A6280" t="str">
            <v>NCU07181</v>
          </cell>
          <cell r="D6280">
            <v>1516</v>
          </cell>
          <cell r="E6280">
            <v>6316011</v>
          </cell>
          <cell r="F6280">
            <v>6317526</v>
          </cell>
          <cell r="G6280" t="str">
            <v>-</v>
          </cell>
          <cell r="H6280" t="str">
            <v>hypothetical protein</v>
          </cell>
          <cell r="I6280" t="str">
            <v>Linkage Group V</v>
          </cell>
        </row>
        <row r="6281">
          <cell r="A6281" t="str">
            <v>NCU07182</v>
          </cell>
          <cell r="D6281">
            <v>1351</v>
          </cell>
          <cell r="E6281">
            <v>6314317</v>
          </cell>
          <cell r="F6281">
            <v>6315667</v>
          </cell>
          <cell r="G6281" t="str">
            <v>-</v>
          </cell>
          <cell r="H6281" t="str">
            <v>40S ribosomal protein S24</v>
          </cell>
          <cell r="I6281" t="str">
            <v>Linkage Group V</v>
          </cell>
          <cell r="J6281" t="str">
            <v>GO:0003735,GO:0022627,GO:0005739,GO:0006412</v>
          </cell>
        </row>
        <row r="6282">
          <cell r="A6282" t="str">
            <v>NCU07183</v>
          </cell>
          <cell r="D6282">
            <v>905</v>
          </cell>
          <cell r="E6282">
            <v>6313308</v>
          </cell>
          <cell r="F6282">
            <v>6314212</v>
          </cell>
          <cell r="G6282" t="str">
            <v>+</v>
          </cell>
          <cell r="H6282" t="str">
            <v>hypothetical protein</v>
          </cell>
          <cell r="I6282" t="str">
            <v>Linkage Group V</v>
          </cell>
        </row>
        <row r="6283">
          <cell r="A6283" t="str">
            <v>NCU07184</v>
          </cell>
          <cell r="D6283">
            <v>1110</v>
          </cell>
          <cell r="E6283">
            <v>6312091</v>
          </cell>
          <cell r="F6283">
            <v>6313200</v>
          </cell>
          <cell r="G6283" t="str">
            <v>+</v>
          </cell>
          <cell r="H6283" t="str">
            <v>hypothetical protein</v>
          </cell>
          <cell r="I6283" t="str">
            <v>Linkage Group V</v>
          </cell>
        </row>
        <row r="6284">
          <cell r="A6284" t="str">
            <v>NCU07185</v>
          </cell>
          <cell r="D6284">
            <v>1337</v>
          </cell>
          <cell r="E6284">
            <v>6310400</v>
          </cell>
          <cell r="F6284">
            <v>6311736</v>
          </cell>
          <cell r="G6284" t="str">
            <v>-</v>
          </cell>
          <cell r="H6284" t="str">
            <v>hypothetical protein</v>
          </cell>
          <cell r="I6284" t="str">
            <v>Linkage Group V</v>
          </cell>
        </row>
        <row r="6285">
          <cell r="A6285" t="str">
            <v>NCU07186</v>
          </cell>
          <cell r="D6285">
            <v>1257</v>
          </cell>
          <cell r="E6285">
            <v>6308115</v>
          </cell>
          <cell r="F6285">
            <v>6309371</v>
          </cell>
          <cell r="G6285" t="str">
            <v>-</v>
          </cell>
          <cell r="H6285" t="str">
            <v>hypothetical protein</v>
          </cell>
          <cell r="I6285" t="str">
            <v>Linkage Group V</v>
          </cell>
        </row>
        <row r="6286">
          <cell r="A6286" t="str">
            <v>NCU07187</v>
          </cell>
          <cell r="D6286">
            <v>5227</v>
          </cell>
          <cell r="E6286">
            <v>6301895</v>
          </cell>
          <cell r="F6286">
            <v>6307121</v>
          </cell>
          <cell r="G6286" t="str">
            <v>+</v>
          </cell>
          <cell r="H6286" t="str">
            <v>hypothetical protein</v>
          </cell>
          <cell r="I6286" t="str">
            <v>Linkage Group V</v>
          </cell>
        </row>
        <row r="6287">
          <cell r="A6287" t="str">
            <v>NCU07188</v>
          </cell>
          <cell r="D6287">
            <v>1521</v>
          </cell>
          <cell r="E6287">
            <v>6299437</v>
          </cell>
          <cell r="F6287">
            <v>6300957</v>
          </cell>
          <cell r="G6287" t="str">
            <v>+</v>
          </cell>
          <cell r="H6287" t="str">
            <v>GTP cyclohydrolase-2</v>
          </cell>
          <cell r="I6287" t="str">
            <v>Linkage Group V</v>
          </cell>
        </row>
        <row r="6288">
          <cell r="A6288" t="str">
            <v>NCU07190</v>
          </cell>
          <cell r="D6288">
            <v>1273</v>
          </cell>
          <cell r="E6288">
            <v>6293623</v>
          </cell>
          <cell r="F6288">
            <v>6294895</v>
          </cell>
          <cell r="G6288" t="str">
            <v>-</v>
          </cell>
          <cell r="H6288" t="str">
            <v>exoglucanase 3</v>
          </cell>
          <cell r="I6288" t="str">
            <v>Linkage Group V</v>
          </cell>
        </row>
        <row r="6289">
          <cell r="A6289" t="str">
            <v>NCU07191</v>
          </cell>
          <cell r="D6289">
            <v>2537</v>
          </cell>
          <cell r="E6289">
            <v>6287426</v>
          </cell>
          <cell r="F6289">
            <v>6289962</v>
          </cell>
          <cell r="G6289" t="str">
            <v>-</v>
          </cell>
          <cell r="H6289" t="str">
            <v>hypothetical protein</v>
          </cell>
          <cell r="I6289" t="str">
            <v>Linkage Group V</v>
          </cell>
        </row>
        <row r="6290">
          <cell r="A6290" t="str">
            <v>NCU07192</v>
          </cell>
          <cell r="D6290">
            <v>2618</v>
          </cell>
          <cell r="E6290">
            <v>6282468</v>
          </cell>
          <cell r="F6290">
            <v>6285085</v>
          </cell>
          <cell r="G6290" t="str">
            <v>+</v>
          </cell>
          <cell r="H6290" t="str">
            <v>hypothetical protein</v>
          </cell>
          <cell r="I6290" t="str">
            <v>Linkage Group V</v>
          </cell>
        </row>
        <row r="6291">
          <cell r="A6291" t="str">
            <v>NCU07193</v>
          </cell>
          <cell r="D6291">
            <v>1380</v>
          </cell>
          <cell r="E6291">
            <v>6279035</v>
          </cell>
          <cell r="F6291">
            <v>6280414</v>
          </cell>
          <cell r="G6291" t="str">
            <v>+</v>
          </cell>
          <cell r="H6291" t="str">
            <v>hypothetical protein</v>
          </cell>
          <cell r="I6291" t="str">
            <v>Linkage Group V</v>
          </cell>
        </row>
        <row r="6292">
          <cell r="A6292" t="str">
            <v>NCU07194</v>
          </cell>
          <cell r="D6292">
            <v>1432</v>
          </cell>
          <cell r="E6292">
            <v>6276335</v>
          </cell>
          <cell r="F6292">
            <v>6277766</v>
          </cell>
          <cell r="G6292" t="str">
            <v>+</v>
          </cell>
          <cell r="H6292" t="str">
            <v>hypothetical protein</v>
          </cell>
          <cell r="I6292" t="str">
            <v>Linkage Group V</v>
          </cell>
        </row>
        <row r="6293">
          <cell r="A6293" t="str">
            <v>NCU07195</v>
          </cell>
          <cell r="D6293">
            <v>1137</v>
          </cell>
          <cell r="E6293">
            <v>6272816</v>
          </cell>
          <cell r="F6293">
            <v>6273952</v>
          </cell>
          <cell r="G6293" t="str">
            <v>-</v>
          </cell>
          <cell r="H6293" t="str">
            <v>hypothetical protein</v>
          </cell>
          <cell r="I6293" t="str">
            <v>Linkage Group V</v>
          </cell>
        </row>
        <row r="6294">
          <cell r="A6294" t="str">
            <v>NCU07196</v>
          </cell>
          <cell r="B6294" t="str">
            <v>ro-12</v>
          </cell>
          <cell r="D6294">
            <v>668</v>
          </cell>
          <cell r="E6294">
            <v>6271976</v>
          </cell>
          <cell r="F6294">
            <v>6272643</v>
          </cell>
          <cell r="G6294" t="str">
            <v>+</v>
          </cell>
          <cell r="H6294" t="str">
            <v>ropy-12</v>
          </cell>
          <cell r="I6294" t="str">
            <v>Linkage Group V</v>
          </cell>
          <cell r="J6294" t="str">
            <v>GO:0007018,GO:0005869,GO:0030448,GO:0003777</v>
          </cell>
        </row>
        <row r="6295">
          <cell r="A6295" t="str">
            <v>NCU07197</v>
          </cell>
          <cell r="D6295">
            <v>1042</v>
          </cell>
          <cell r="E6295">
            <v>6270438</v>
          </cell>
          <cell r="F6295">
            <v>6271479</v>
          </cell>
          <cell r="G6295" t="str">
            <v>+</v>
          </cell>
          <cell r="H6295" t="str">
            <v>arsenate reductase</v>
          </cell>
          <cell r="I6295" t="str">
            <v>Linkage Group V</v>
          </cell>
        </row>
        <row r="6296">
          <cell r="A6296" t="str">
            <v>NCU07199</v>
          </cell>
          <cell r="D6296">
            <v>1822</v>
          </cell>
          <cell r="E6296">
            <v>6264820</v>
          </cell>
          <cell r="F6296">
            <v>6266641</v>
          </cell>
          <cell r="G6296" t="str">
            <v>-</v>
          </cell>
          <cell r="H6296" t="str">
            <v>major myo-inositol transporter iolT</v>
          </cell>
          <cell r="I6296" t="str">
            <v>Linkage Group V</v>
          </cell>
        </row>
        <row r="6297">
          <cell r="A6297" t="str">
            <v>NCU07200</v>
          </cell>
          <cell r="D6297">
            <v>1298</v>
          </cell>
          <cell r="E6297">
            <v>6261934</v>
          </cell>
          <cell r="F6297">
            <v>6263231</v>
          </cell>
          <cell r="G6297" t="str">
            <v>+</v>
          </cell>
          <cell r="H6297" t="str">
            <v>metalloprotease 1</v>
          </cell>
          <cell r="I6297" t="str">
            <v>Linkage Group V</v>
          </cell>
        </row>
        <row r="6298">
          <cell r="A6298" t="str">
            <v>NCU07201</v>
          </cell>
          <cell r="D6298">
            <v>1416</v>
          </cell>
          <cell r="E6298">
            <v>6257836</v>
          </cell>
          <cell r="F6298">
            <v>6259251</v>
          </cell>
          <cell r="G6298" t="str">
            <v>+</v>
          </cell>
          <cell r="H6298" t="str">
            <v>hypothetical protein</v>
          </cell>
          <cell r="I6298" t="str">
            <v>Linkage Group V</v>
          </cell>
        </row>
        <row r="6299">
          <cell r="A6299" t="str">
            <v>NCU07202</v>
          </cell>
          <cell r="D6299">
            <v>1632</v>
          </cell>
          <cell r="E6299">
            <v>6255040</v>
          </cell>
          <cell r="F6299">
            <v>6256671</v>
          </cell>
          <cell r="G6299" t="str">
            <v>+</v>
          </cell>
          <cell r="H6299" t="str">
            <v>hypothetical protein</v>
          </cell>
          <cell r="I6299" t="str">
            <v>Linkage Group V</v>
          </cell>
        </row>
        <row r="6300">
          <cell r="A6300" t="str">
            <v>NCU07203</v>
          </cell>
          <cell r="D6300">
            <v>1010</v>
          </cell>
          <cell r="E6300">
            <v>6253124</v>
          </cell>
          <cell r="F6300">
            <v>6254133</v>
          </cell>
          <cell r="G6300" t="str">
            <v>+</v>
          </cell>
          <cell r="H6300" t="str">
            <v>hypothetical protein</v>
          </cell>
          <cell r="I6300" t="str">
            <v>Linkage Group V</v>
          </cell>
        </row>
        <row r="6301">
          <cell r="A6301" t="str">
            <v>NCU07204</v>
          </cell>
          <cell r="D6301">
            <v>1162</v>
          </cell>
          <cell r="E6301">
            <v>6250705</v>
          </cell>
          <cell r="F6301">
            <v>6251866</v>
          </cell>
          <cell r="G6301" t="str">
            <v>+</v>
          </cell>
          <cell r="H6301" t="str">
            <v>hypothetical protein</v>
          </cell>
          <cell r="I6301" t="str">
            <v>Linkage Group V</v>
          </cell>
        </row>
        <row r="6302">
          <cell r="A6302" t="str">
            <v>NCU07205</v>
          </cell>
          <cell r="D6302">
            <v>2171</v>
          </cell>
          <cell r="E6302">
            <v>6248093</v>
          </cell>
          <cell r="F6302">
            <v>6250263</v>
          </cell>
          <cell r="G6302" t="str">
            <v>+</v>
          </cell>
          <cell r="H6302" t="str">
            <v>nitrate transporter CRNA</v>
          </cell>
          <cell r="I6302" t="str">
            <v>Linkage Group V</v>
          </cell>
          <cell r="J6302" t="str">
            <v>GO:0015706</v>
          </cell>
        </row>
        <row r="6303">
          <cell r="A6303" t="str">
            <v>NCU07206</v>
          </cell>
          <cell r="D6303">
            <v>2378</v>
          </cell>
          <cell r="E6303">
            <v>6243421</v>
          </cell>
          <cell r="F6303">
            <v>6245798</v>
          </cell>
          <cell r="G6303" t="str">
            <v>+</v>
          </cell>
          <cell r="H6303" t="str">
            <v>hypothetical protein</v>
          </cell>
          <cell r="I6303" t="str">
            <v>Linkage Group V</v>
          </cell>
        </row>
        <row r="6304">
          <cell r="A6304" t="str">
            <v>NCU07207</v>
          </cell>
          <cell r="D6304">
            <v>1454</v>
          </cell>
          <cell r="E6304">
            <v>6239638</v>
          </cell>
          <cell r="F6304">
            <v>6241091</v>
          </cell>
          <cell r="G6304" t="str">
            <v>-</v>
          </cell>
          <cell r="H6304" t="str">
            <v>hypothetical protein</v>
          </cell>
          <cell r="I6304" t="str">
            <v>Linkage Group V</v>
          </cell>
        </row>
        <row r="6305">
          <cell r="A6305" t="str">
            <v>NCU07208</v>
          </cell>
          <cell r="D6305">
            <v>828</v>
          </cell>
          <cell r="E6305">
            <v>6237807</v>
          </cell>
          <cell r="F6305">
            <v>6238634</v>
          </cell>
          <cell r="G6305" t="str">
            <v>-</v>
          </cell>
          <cell r="H6305" t="str">
            <v>hypothetical protein</v>
          </cell>
          <cell r="I6305" t="str">
            <v>Linkage Group V</v>
          </cell>
        </row>
        <row r="6306">
          <cell r="A6306" t="str">
            <v>NCU07209</v>
          </cell>
          <cell r="D6306">
            <v>1117</v>
          </cell>
          <cell r="E6306">
            <v>6235622</v>
          </cell>
          <cell r="F6306">
            <v>6236738</v>
          </cell>
          <cell r="G6306" t="str">
            <v>-</v>
          </cell>
          <cell r="H6306" t="str">
            <v>hypothetical protein</v>
          </cell>
          <cell r="I6306" t="str">
            <v>Linkage Group V</v>
          </cell>
        </row>
        <row r="6307">
          <cell r="A6307" t="str">
            <v>NCU07210</v>
          </cell>
          <cell r="D6307">
            <v>1557</v>
          </cell>
          <cell r="E6307">
            <v>6232861</v>
          </cell>
          <cell r="F6307">
            <v>6234417</v>
          </cell>
          <cell r="G6307" t="str">
            <v>-</v>
          </cell>
          <cell r="H6307" t="str">
            <v>hypothetical protein</v>
          </cell>
          <cell r="I6307" t="str">
            <v>Linkage Group V</v>
          </cell>
        </row>
        <row r="6308">
          <cell r="A6308" t="str">
            <v>NCU07211</v>
          </cell>
          <cell r="D6308">
            <v>1421</v>
          </cell>
          <cell r="E6308">
            <v>6231160</v>
          </cell>
          <cell r="F6308">
            <v>6232580</v>
          </cell>
          <cell r="G6308" t="str">
            <v>-</v>
          </cell>
          <cell r="H6308" t="str">
            <v>hypothetical protein</v>
          </cell>
          <cell r="I6308" t="str">
            <v>Linkage Group V</v>
          </cell>
        </row>
        <row r="6309">
          <cell r="A6309" t="str">
            <v>NCU07212</v>
          </cell>
          <cell r="D6309">
            <v>1162</v>
          </cell>
          <cell r="E6309">
            <v>6229405</v>
          </cell>
          <cell r="F6309">
            <v>6230566</v>
          </cell>
          <cell r="G6309" t="str">
            <v>-</v>
          </cell>
          <cell r="H6309" t="str">
            <v>hypothetical protein</v>
          </cell>
          <cell r="I6309" t="str">
            <v>Linkage Group V</v>
          </cell>
        </row>
        <row r="6310">
          <cell r="A6310" t="str">
            <v>NCU07213</v>
          </cell>
          <cell r="D6310">
            <v>360</v>
          </cell>
          <cell r="E6310">
            <v>6228735</v>
          </cell>
          <cell r="F6310">
            <v>6229094</v>
          </cell>
          <cell r="G6310" t="str">
            <v>-</v>
          </cell>
          <cell r="H6310" t="str">
            <v>hypothetical protein</v>
          </cell>
          <cell r="I6310" t="str">
            <v>Linkage Group V</v>
          </cell>
        </row>
        <row r="6311">
          <cell r="A6311" t="str">
            <v>NCU07214</v>
          </cell>
          <cell r="D6311">
            <v>2163</v>
          </cell>
          <cell r="E6311">
            <v>6225076</v>
          </cell>
          <cell r="F6311">
            <v>6227238</v>
          </cell>
          <cell r="G6311" t="str">
            <v>-</v>
          </cell>
          <cell r="H6311" t="str">
            <v>hypothetical protein</v>
          </cell>
          <cell r="I6311" t="str">
            <v>Linkage Group V</v>
          </cell>
        </row>
        <row r="6312">
          <cell r="A6312" t="str">
            <v>NCU07215</v>
          </cell>
          <cell r="D6312">
            <v>483</v>
          </cell>
          <cell r="E6312">
            <v>6223717</v>
          </cell>
          <cell r="F6312">
            <v>6224199</v>
          </cell>
          <cell r="G6312" t="str">
            <v>-</v>
          </cell>
          <cell r="H6312" t="str">
            <v>hypothetical protein</v>
          </cell>
          <cell r="I6312" t="str">
            <v>Linkage Group V</v>
          </cell>
        </row>
        <row r="6313">
          <cell r="A6313" t="str">
            <v>NCU07216</v>
          </cell>
          <cell r="D6313">
            <v>642</v>
          </cell>
          <cell r="E6313">
            <v>6222268</v>
          </cell>
          <cell r="F6313">
            <v>6222909</v>
          </cell>
          <cell r="G6313" t="str">
            <v>-</v>
          </cell>
          <cell r="H6313" t="str">
            <v>hypothetical protein</v>
          </cell>
          <cell r="I6313" t="str">
            <v>Linkage Group V</v>
          </cell>
        </row>
        <row r="6314">
          <cell r="A6314" t="str">
            <v>NCU07217</v>
          </cell>
          <cell r="D6314">
            <v>672</v>
          </cell>
          <cell r="E6314">
            <v>6220001</v>
          </cell>
          <cell r="F6314">
            <v>6220672</v>
          </cell>
          <cell r="G6314" t="str">
            <v>-</v>
          </cell>
          <cell r="H6314" t="str">
            <v>hypothetical protein</v>
          </cell>
          <cell r="I6314" t="str">
            <v>Linkage Group V</v>
          </cell>
        </row>
        <row r="6315">
          <cell r="A6315" t="str">
            <v>NCU07218</v>
          </cell>
          <cell r="D6315">
            <v>1619</v>
          </cell>
          <cell r="E6315">
            <v>6217322</v>
          </cell>
          <cell r="F6315">
            <v>6218940</v>
          </cell>
          <cell r="G6315" t="str">
            <v>-</v>
          </cell>
          <cell r="H6315" t="str">
            <v>hypothetical protein</v>
          </cell>
          <cell r="I6315" t="str">
            <v>Linkage Group V</v>
          </cell>
        </row>
        <row r="6316">
          <cell r="A6316" t="str">
            <v>NCU07219</v>
          </cell>
          <cell r="D6316">
            <v>300</v>
          </cell>
          <cell r="E6316">
            <v>6214817</v>
          </cell>
          <cell r="F6316">
            <v>6215116</v>
          </cell>
          <cell r="G6316" t="str">
            <v>+</v>
          </cell>
          <cell r="H6316" t="str">
            <v>hypothetical protein</v>
          </cell>
          <cell r="I6316" t="str">
            <v>Linkage Group V</v>
          </cell>
        </row>
        <row r="6317">
          <cell r="A6317" t="str">
            <v>NCU07221</v>
          </cell>
          <cell r="D6317">
            <v>3757</v>
          </cell>
          <cell r="E6317">
            <v>6207873</v>
          </cell>
          <cell r="F6317">
            <v>6211629</v>
          </cell>
          <cell r="G6317" t="str">
            <v>+</v>
          </cell>
          <cell r="H6317" t="str">
            <v>two-component system protein A</v>
          </cell>
          <cell r="I6317" t="str">
            <v>Linkage Group V</v>
          </cell>
          <cell r="J6317" t="str">
            <v>GO:0009416</v>
          </cell>
        </row>
        <row r="6318">
          <cell r="A6318" t="str">
            <v>NCU07222</v>
          </cell>
          <cell r="D6318">
            <v>1524</v>
          </cell>
          <cell r="E6318">
            <v>6204324</v>
          </cell>
          <cell r="F6318">
            <v>6205847</v>
          </cell>
          <cell r="G6318" t="str">
            <v>+</v>
          </cell>
          <cell r="H6318" t="str">
            <v>hypothetical protein</v>
          </cell>
          <cell r="I6318" t="str">
            <v>Linkage Group V</v>
          </cell>
        </row>
        <row r="6319">
          <cell r="A6319" t="str">
            <v>NCU07224</v>
          </cell>
          <cell r="D6319">
            <v>1428</v>
          </cell>
          <cell r="E6319">
            <v>6201907</v>
          </cell>
          <cell r="F6319">
            <v>6203334</v>
          </cell>
          <cell r="G6319" t="str">
            <v>-</v>
          </cell>
          <cell r="H6319" t="str">
            <v>monooxygenase</v>
          </cell>
          <cell r="I6319" t="str">
            <v>Linkage Group V</v>
          </cell>
        </row>
        <row r="6320">
          <cell r="A6320" t="str">
            <v>NCU07225</v>
          </cell>
          <cell r="D6320">
            <v>1322</v>
          </cell>
          <cell r="E6320">
            <v>6198659</v>
          </cell>
          <cell r="F6320">
            <v>6199980</v>
          </cell>
          <cell r="G6320" t="str">
            <v>-</v>
          </cell>
          <cell r="H6320" t="str">
            <v>endo-1,4-beta-xylanase 2</v>
          </cell>
          <cell r="I6320" t="str">
            <v>Linkage Group V</v>
          </cell>
        </row>
        <row r="6321">
          <cell r="A6321" t="str">
            <v>NCU07226</v>
          </cell>
          <cell r="D6321">
            <v>2715</v>
          </cell>
          <cell r="E6321">
            <v>6194674</v>
          </cell>
          <cell r="F6321">
            <v>6197388</v>
          </cell>
          <cell r="G6321" t="str">
            <v>-</v>
          </cell>
          <cell r="H6321" t="str">
            <v>hypothetical protein</v>
          </cell>
          <cell r="I6321" t="str">
            <v>Linkage Group V</v>
          </cell>
        </row>
        <row r="6322">
          <cell r="A6322" t="str">
            <v>NCU07227</v>
          </cell>
          <cell r="D6322">
            <v>863</v>
          </cell>
          <cell r="E6322">
            <v>6192810</v>
          </cell>
          <cell r="F6322">
            <v>6193672</v>
          </cell>
          <cell r="G6322" t="str">
            <v>+</v>
          </cell>
          <cell r="H6322" t="str">
            <v>hypothetical protein</v>
          </cell>
          <cell r="I6322" t="str">
            <v>Linkage Group V</v>
          </cell>
        </row>
        <row r="6323">
          <cell r="A6323" t="str">
            <v>NCU07228</v>
          </cell>
          <cell r="D6323">
            <v>620</v>
          </cell>
          <cell r="E6323">
            <v>6191093</v>
          </cell>
          <cell r="F6323">
            <v>6191712</v>
          </cell>
          <cell r="G6323" t="str">
            <v>+</v>
          </cell>
          <cell r="H6323" t="str">
            <v>hypothetical protein</v>
          </cell>
          <cell r="I6323" t="str">
            <v>Linkage Group V</v>
          </cell>
        </row>
        <row r="6324">
          <cell r="A6324" t="str">
            <v>NCU07229</v>
          </cell>
          <cell r="D6324">
            <v>632</v>
          </cell>
          <cell r="E6324">
            <v>6177261</v>
          </cell>
          <cell r="F6324">
            <v>6177892</v>
          </cell>
          <cell r="G6324" t="str">
            <v>+</v>
          </cell>
          <cell r="H6324" t="str">
            <v>hypothetical protein</v>
          </cell>
          <cell r="I6324" t="str">
            <v>Linkage Group V</v>
          </cell>
        </row>
        <row r="6325">
          <cell r="A6325" t="str">
            <v>NCU07230</v>
          </cell>
          <cell r="D6325">
            <v>1868</v>
          </cell>
          <cell r="E6325">
            <v>6173805</v>
          </cell>
          <cell r="F6325">
            <v>6175672</v>
          </cell>
          <cell r="G6325" t="str">
            <v>+</v>
          </cell>
          <cell r="H6325" t="str">
            <v>hypothetical protein</v>
          </cell>
          <cell r="I6325" t="str">
            <v>Linkage Group V</v>
          </cell>
        </row>
        <row r="6326">
          <cell r="A6326" t="str">
            <v>NCU07231</v>
          </cell>
          <cell r="D6326">
            <v>1782</v>
          </cell>
          <cell r="E6326">
            <v>6166336</v>
          </cell>
          <cell r="F6326">
            <v>6168117</v>
          </cell>
          <cell r="G6326" t="str">
            <v>-</v>
          </cell>
          <cell r="H6326" t="str">
            <v>hypothetical protein</v>
          </cell>
          <cell r="I6326" t="str">
            <v>Linkage Group V</v>
          </cell>
        </row>
        <row r="6327">
          <cell r="A6327" t="str">
            <v>NCU07232</v>
          </cell>
          <cell r="D6327">
            <v>1122</v>
          </cell>
          <cell r="E6327">
            <v>6162382</v>
          </cell>
          <cell r="F6327">
            <v>6163503</v>
          </cell>
          <cell r="G6327" t="str">
            <v>-</v>
          </cell>
          <cell r="H6327" t="str">
            <v>heat shock protein 30</v>
          </cell>
          <cell r="I6327" t="str">
            <v>Linkage Group V</v>
          </cell>
          <cell r="J6327" t="str">
            <v>GO:0009416</v>
          </cell>
        </row>
        <row r="6328">
          <cell r="A6328" t="str">
            <v>NCU07233</v>
          </cell>
          <cell r="D6328">
            <v>1044</v>
          </cell>
          <cell r="E6328">
            <v>6160672</v>
          </cell>
          <cell r="F6328">
            <v>6161715</v>
          </cell>
          <cell r="G6328" t="str">
            <v>-</v>
          </cell>
          <cell r="H6328" t="str">
            <v>hypothetical protein</v>
          </cell>
          <cell r="I6328" t="str">
            <v>Linkage Group V</v>
          </cell>
        </row>
        <row r="6329">
          <cell r="A6329" t="str">
            <v>NCU07234</v>
          </cell>
          <cell r="D6329">
            <v>1604</v>
          </cell>
          <cell r="E6329">
            <v>6157838</v>
          </cell>
          <cell r="F6329">
            <v>6159441</v>
          </cell>
          <cell r="G6329" t="str">
            <v>-</v>
          </cell>
          <cell r="H6329" t="str">
            <v>hypothetical protein</v>
          </cell>
          <cell r="I6329" t="str">
            <v>Linkage Group V</v>
          </cell>
        </row>
        <row r="6330">
          <cell r="A6330" t="str">
            <v>NCU07235</v>
          </cell>
          <cell r="D6330">
            <v>2190</v>
          </cell>
          <cell r="E6330">
            <v>6155334</v>
          </cell>
          <cell r="F6330">
            <v>6157523</v>
          </cell>
          <cell r="G6330" t="str">
            <v>+</v>
          </cell>
          <cell r="H6330" t="str">
            <v>hypothetical protein</v>
          </cell>
          <cell r="I6330" t="str">
            <v>Linkage Group V</v>
          </cell>
        </row>
        <row r="6331">
          <cell r="A6331" t="str">
            <v>NCU07237</v>
          </cell>
          <cell r="D6331">
            <v>815</v>
          </cell>
          <cell r="E6331">
            <v>6138742</v>
          </cell>
          <cell r="F6331">
            <v>6139556</v>
          </cell>
          <cell r="G6331" t="str">
            <v>+</v>
          </cell>
          <cell r="H6331" t="str">
            <v>hypothetical protein</v>
          </cell>
          <cell r="I6331" t="str">
            <v>Linkage Group V</v>
          </cell>
        </row>
        <row r="6332">
          <cell r="A6332" t="str">
            <v>NCU07238</v>
          </cell>
          <cell r="D6332">
            <v>2894</v>
          </cell>
          <cell r="E6332">
            <v>6135185</v>
          </cell>
          <cell r="F6332">
            <v>6138078</v>
          </cell>
          <cell r="G6332" t="str">
            <v>+</v>
          </cell>
          <cell r="H6332" t="str">
            <v>hypothetical protein</v>
          </cell>
          <cell r="I6332" t="str">
            <v>Linkage Group V</v>
          </cell>
        </row>
        <row r="6333">
          <cell r="A6333" t="str">
            <v>NCU07239</v>
          </cell>
          <cell r="D6333">
            <v>826</v>
          </cell>
          <cell r="E6333">
            <v>6132673</v>
          </cell>
          <cell r="F6333">
            <v>6133498</v>
          </cell>
          <cell r="G6333" t="str">
            <v>-</v>
          </cell>
          <cell r="H6333" t="str">
            <v>hypothetical protein</v>
          </cell>
          <cell r="I6333" t="str">
            <v>Linkage Group V</v>
          </cell>
        </row>
        <row r="6334">
          <cell r="A6334" t="str">
            <v>NCU07240</v>
          </cell>
          <cell r="D6334">
            <v>1323</v>
          </cell>
          <cell r="E6334">
            <v>6128061</v>
          </cell>
          <cell r="F6334">
            <v>6129383</v>
          </cell>
          <cell r="G6334" t="str">
            <v>+</v>
          </cell>
          <cell r="H6334" t="str">
            <v>aflatoxin B1 aldehyde reductase member 2</v>
          </cell>
          <cell r="I6334" t="str">
            <v>Linkage Group V</v>
          </cell>
        </row>
        <row r="6335">
          <cell r="A6335" t="str">
            <v>NCU07241</v>
          </cell>
          <cell r="D6335">
            <v>2543</v>
          </cell>
          <cell r="E6335">
            <v>6124521</v>
          </cell>
          <cell r="F6335">
            <v>6127063</v>
          </cell>
          <cell r="G6335" t="str">
            <v>-</v>
          </cell>
          <cell r="H6335" t="str">
            <v>hypothetical protein</v>
          </cell>
          <cell r="I6335" t="str">
            <v>Linkage Group V</v>
          </cell>
        </row>
        <row r="6336">
          <cell r="A6336" t="str">
            <v>NCU07242</v>
          </cell>
          <cell r="D6336">
            <v>874</v>
          </cell>
          <cell r="E6336">
            <v>6123380</v>
          </cell>
          <cell r="F6336">
            <v>6124253</v>
          </cell>
          <cell r="G6336" t="str">
            <v>-</v>
          </cell>
          <cell r="H6336" t="str">
            <v>short-chain dehydrogenase/oxidoreductase</v>
          </cell>
          <cell r="I6336" t="str">
            <v>Linkage Group V</v>
          </cell>
        </row>
        <row r="6337">
          <cell r="A6337" t="str">
            <v>NCU07243</v>
          </cell>
          <cell r="D6337">
            <v>807</v>
          </cell>
          <cell r="E6337">
            <v>6120566</v>
          </cell>
          <cell r="F6337">
            <v>6121372</v>
          </cell>
          <cell r="G6337" t="str">
            <v>-</v>
          </cell>
          <cell r="H6337" t="str">
            <v>hypothetical protein</v>
          </cell>
          <cell r="I6337" t="str">
            <v>Linkage Group V</v>
          </cell>
        </row>
        <row r="6338">
          <cell r="A6338" t="str">
            <v>NCU07244</v>
          </cell>
          <cell r="D6338">
            <v>537</v>
          </cell>
          <cell r="E6338">
            <v>6119262</v>
          </cell>
          <cell r="F6338">
            <v>6119798</v>
          </cell>
          <cell r="G6338" t="str">
            <v>+</v>
          </cell>
          <cell r="H6338" t="str">
            <v>hypothetical protein</v>
          </cell>
          <cell r="I6338" t="str">
            <v>Linkage Group V</v>
          </cell>
        </row>
        <row r="6339">
          <cell r="A6339" t="str">
            <v>NCU07245</v>
          </cell>
          <cell r="D6339">
            <v>1359</v>
          </cell>
          <cell r="E6339">
            <v>6114870</v>
          </cell>
          <cell r="F6339">
            <v>6116228</v>
          </cell>
          <cell r="G6339" t="str">
            <v>+</v>
          </cell>
          <cell r="H6339" t="str">
            <v>hypothetical protein</v>
          </cell>
          <cell r="I6339" t="str">
            <v>Linkage Group V</v>
          </cell>
        </row>
        <row r="6340">
          <cell r="A6340" t="str">
            <v>NCU07246</v>
          </cell>
          <cell r="D6340">
            <v>2655</v>
          </cell>
          <cell r="E6340">
            <v>6093828</v>
          </cell>
          <cell r="F6340">
            <v>6096482</v>
          </cell>
          <cell r="G6340" t="str">
            <v>+</v>
          </cell>
          <cell r="H6340" t="str">
            <v>Swi4</v>
          </cell>
          <cell r="I6340" t="str">
            <v>Linkage Group V</v>
          </cell>
        </row>
        <row r="6341">
          <cell r="A6341" t="str">
            <v>NCU07247</v>
          </cell>
          <cell r="D6341">
            <v>1595</v>
          </cell>
          <cell r="E6341">
            <v>6090223</v>
          </cell>
          <cell r="F6341">
            <v>6091817</v>
          </cell>
          <cell r="G6341" t="str">
            <v>-</v>
          </cell>
          <cell r="H6341" t="str">
            <v>DUF6 domain-containing protein</v>
          </cell>
          <cell r="I6341" t="str">
            <v>Linkage Group V</v>
          </cell>
        </row>
        <row r="6342">
          <cell r="A6342" t="str">
            <v>NCU07249</v>
          </cell>
          <cell r="D6342">
            <v>1626</v>
          </cell>
          <cell r="E6342">
            <v>6081633</v>
          </cell>
          <cell r="F6342">
            <v>6083258</v>
          </cell>
          <cell r="G6342" t="str">
            <v>-</v>
          </cell>
          <cell r="H6342" t="str">
            <v>hypothetical protein</v>
          </cell>
          <cell r="I6342" t="str">
            <v>Linkage Group V</v>
          </cell>
        </row>
        <row r="6343">
          <cell r="A6343" t="str">
            <v>NCU07250</v>
          </cell>
          <cell r="D6343">
            <v>828</v>
          </cell>
          <cell r="E6343">
            <v>4634102</v>
          </cell>
          <cell r="F6343">
            <v>4634929</v>
          </cell>
          <cell r="G6343" t="str">
            <v>-</v>
          </cell>
          <cell r="H6343" t="str">
            <v>hypothetical protein</v>
          </cell>
          <cell r="I6343" t="str">
            <v>Linkage Group IV</v>
          </cell>
        </row>
        <row r="6344">
          <cell r="A6344" t="str">
            <v>NCU07252</v>
          </cell>
          <cell r="D6344">
            <v>1406</v>
          </cell>
          <cell r="E6344">
            <v>4623425</v>
          </cell>
          <cell r="F6344">
            <v>4624830</v>
          </cell>
          <cell r="G6344" t="str">
            <v>+</v>
          </cell>
          <cell r="H6344" t="str">
            <v>hypothetical protein</v>
          </cell>
          <cell r="I6344" t="str">
            <v>Linkage Group IV</v>
          </cell>
        </row>
        <row r="6345">
          <cell r="A6345" t="str">
            <v>NCU07253</v>
          </cell>
          <cell r="D6345">
            <v>1960</v>
          </cell>
          <cell r="E6345">
            <v>4619215</v>
          </cell>
          <cell r="F6345">
            <v>4621174</v>
          </cell>
          <cell r="G6345" t="str">
            <v>-</v>
          </cell>
          <cell r="H6345" t="str">
            <v>1,3-beta-glucanosyltransferase gel1</v>
          </cell>
          <cell r="I6345" t="str">
            <v>Linkage Group IV</v>
          </cell>
        </row>
        <row r="6346">
          <cell r="A6346" t="str">
            <v>NCU07254</v>
          </cell>
          <cell r="D6346">
            <v>1319</v>
          </cell>
          <cell r="E6346">
            <v>4616506</v>
          </cell>
          <cell r="F6346">
            <v>4617824</v>
          </cell>
          <cell r="G6346" t="str">
            <v>-</v>
          </cell>
          <cell r="H6346" t="str">
            <v>hypothetical protein</v>
          </cell>
          <cell r="I6346" t="str">
            <v>Linkage Group IV</v>
          </cell>
        </row>
        <row r="6347">
          <cell r="A6347" t="str">
            <v>NCU07255</v>
          </cell>
          <cell r="D6347">
            <v>3063</v>
          </cell>
          <cell r="E6347">
            <v>4612495</v>
          </cell>
          <cell r="F6347">
            <v>4615557</v>
          </cell>
          <cell r="G6347" t="str">
            <v>+</v>
          </cell>
          <cell r="H6347" t="str">
            <v>hypothetical protein</v>
          </cell>
          <cell r="I6347" t="str">
            <v>Linkage Group IV</v>
          </cell>
        </row>
        <row r="6348">
          <cell r="A6348" t="str">
            <v>NCU07257</v>
          </cell>
          <cell r="D6348">
            <v>2763</v>
          </cell>
          <cell r="E6348">
            <v>4603416</v>
          </cell>
          <cell r="F6348">
            <v>4606178</v>
          </cell>
          <cell r="G6348" t="str">
            <v>+</v>
          </cell>
          <cell r="H6348" t="str">
            <v>F-box domain-containing protein</v>
          </cell>
          <cell r="I6348" t="str">
            <v>Linkage Group IV</v>
          </cell>
          <cell r="J6348" t="str">
            <v>GO:0043331</v>
          </cell>
        </row>
        <row r="6349">
          <cell r="A6349" t="str">
            <v>NCU07258</v>
          </cell>
          <cell r="D6349">
            <v>2896</v>
          </cell>
          <cell r="E6349">
            <v>4598443</v>
          </cell>
          <cell r="F6349">
            <v>4601338</v>
          </cell>
          <cell r="G6349" t="str">
            <v>+</v>
          </cell>
          <cell r="H6349" t="str">
            <v>phosphoglycerate mutase</v>
          </cell>
          <cell r="I6349" t="str">
            <v>Linkage Group IV</v>
          </cell>
        </row>
        <row r="6350">
          <cell r="A6350" t="str">
            <v>NCU07259</v>
          </cell>
          <cell r="D6350">
            <v>1968</v>
          </cell>
          <cell r="E6350">
            <v>4594832</v>
          </cell>
          <cell r="F6350">
            <v>4596799</v>
          </cell>
          <cell r="G6350" t="str">
            <v>-</v>
          </cell>
          <cell r="H6350" t="str">
            <v>GPI-anchor transamidase</v>
          </cell>
          <cell r="I6350" t="str">
            <v>Linkage Group IV</v>
          </cell>
        </row>
        <row r="6351">
          <cell r="A6351" t="str">
            <v>NCU07260</v>
          </cell>
          <cell r="D6351">
            <v>3612</v>
          </cell>
          <cell r="E6351">
            <v>4591338</v>
          </cell>
          <cell r="F6351">
            <v>4594949</v>
          </cell>
          <cell r="G6351" t="str">
            <v>-</v>
          </cell>
          <cell r="H6351" t="str">
            <v>hypothetical protein</v>
          </cell>
          <cell r="I6351" t="str">
            <v>Linkage Group IV</v>
          </cell>
        </row>
        <row r="6352">
          <cell r="A6352" t="str">
            <v>NCU07261</v>
          </cell>
          <cell r="D6352">
            <v>1529</v>
          </cell>
          <cell r="E6352">
            <v>4589723</v>
          </cell>
          <cell r="F6352">
            <v>4591251</v>
          </cell>
          <cell r="G6352" t="str">
            <v>+</v>
          </cell>
          <cell r="H6352" t="str">
            <v>beta-1,4-mannosyltransferase</v>
          </cell>
          <cell r="I6352" t="str">
            <v>Linkage Group IV</v>
          </cell>
          <cell r="J6352" t="str">
            <v>GO:0007163</v>
          </cell>
        </row>
        <row r="6353">
          <cell r="A6353" t="str">
            <v>NCU07262</v>
          </cell>
          <cell r="D6353">
            <v>2459</v>
          </cell>
          <cell r="E6353">
            <v>4586437</v>
          </cell>
          <cell r="F6353">
            <v>4588895</v>
          </cell>
          <cell r="G6353" t="str">
            <v>-</v>
          </cell>
          <cell r="H6353" t="str">
            <v>hypothetical protein</v>
          </cell>
          <cell r="I6353" t="str">
            <v>Linkage Group IV</v>
          </cell>
        </row>
        <row r="6354">
          <cell r="A6354" t="str">
            <v>NCU07263</v>
          </cell>
          <cell r="D6354">
            <v>1777</v>
          </cell>
          <cell r="E6354">
            <v>4582975</v>
          </cell>
          <cell r="F6354">
            <v>4584751</v>
          </cell>
          <cell r="G6354" t="str">
            <v>-</v>
          </cell>
          <cell r="H6354" t="str">
            <v>carnitine/acyl carnitine carrier</v>
          </cell>
          <cell r="I6354" t="str">
            <v>Linkage Group IV</v>
          </cell>
          <cell r="J6354" t="str">
            <v>GO:0043331</v>
          </cell>
        </row>
        <row r="6355">
          <cell r="A6355" t="str">
            <v>NCU07264</v>
          </cell>
          <cell r="D6355">
            <v>1251</v>
          </cell>
          <cell r="E6355">
            <v>4581734</v>
          </cell>
          <cell r="F6355">
            <v>4582984</v>
          </cell>
          <cell r="G6355" t="str">
            <v>+</v>
          </cell>
          <cell r="H6355" t="str">
            <v>ubiquitin-conjugating enzyme E2 15</v>
          </cell>
          <cell r="I6355" t="str">
            <v>Linkage Group IV</v>
          </cell>
          <cell r="J6355" t="str">
            <v>GO:0009416</v>
          </cell>
        </row>
        <row r="6356">
          <cell r="A6356" t="str">
            <v>NCU07265</v>
          </cell>
          <cell r="D6356">
            <v>708</v>
          </cell>
          <cell r="E6356">
            <v>4580306</v>
          </cell>
          <cell r="F6356">
            <v>4581013</v>
          </cell>
          <cell r="G6356" t="str">
            <v>+</v>
          </cell>
          <cell r="H6356" t="str">
            <v>hypothetical protein</v>
          </cell>
          <cell r="I6356" t="str">
            <v>Linkage Group IV</v>
          </cell>
        </row>
        <row r="6357">
          <cell r="A6357" t="str">
            <v>NCU07266</v>
          </cell>
          <cell r="D6357">
            <v>1172</v>
          </cell>
          <cell r="E6357">
            <v>4578696</v>
          </cell>
          <cell r="F6357">
            <v>4579867</v>
          </cell>
          <cell r="G6357" t="str">
            <v>-</v>
          </cell>
          <cell r="H6357" t="str">
            <v>diphthine synthase</v>
          </cell>
          <cell r="I6357" t="str">
            <v>Linkage Group IV</v>
          </cell>
          <cell r="J6357" t="str">
            <v>GO:0005737,GO:0004164,GO:0017183</v>
          </cell>
        </row>
        <row r="6358">
          <cell r="A6358" t="str">
            <v>NCU07267</v>
          </cell>
          <cell r="B6358" t="str">
            <v>bli-3</v>
          </cell>
          <cell r="D6358">
            <v>1053</v>
          </cell>
          <cell r="E6358">
            <v>4577692</v>
          </cell>
          <cell r="F6358">
            <v>4578744</v>
          </cell>
          <cell r="G6358" t="str">
            <v>+</v>
          </cell>
          <cell r="H6358" t="str">
            <v>blue light-induced-3</v>
          </cell>
          <cell r="I6358" t="str">
            <v>Linkage Group IV</v>
          </cell>
          <cell r="J6358" t="str">
            <v>GO:0009416,GO:0009651</v>
          </cell>
        </row>
        <row r="6359">
          <cell r="A6359" t="str">
            <v>NCU07268</v>
          </cell>
          <cell r="D6359">
            <v>2666</v>
          </cell>
          <cell r="E6359">
            <v>4574500</v>
          </cell>
          <cell r="F6359">
            <v>4577165</v>
          </cell>
          <cell r="G6359" t="str">
            <v>+</v>
          </cell>
          <cell r="H6359" t="str">
            <v>hypothetical protein</v>
          </cell>
          <cell r="I6359" t="str">
            <v>Linkage Group IV</v>
          </cell>
        </row>
        <row r="6360">
          <cell r="A6360" t="str">
            <v>NCU07269</v>
          </cell>
          <cell r="D6360">
            <v>2708</v>
          </cell>
          <cell r="E6360">
            <v>4569439</v>
          </cell>
          <cell r="F6360">
            <v>4572146</v>
          </cell>
          <cell r="G6360" t="str">
            <v>-</v>
          </cell>
          <cell r="H6360" t="str">
            <v>alpha-1,2-mannosidase</v>
          </cell>
          <cell r="I6360" t="str">
            <v>Linkage Group IV</v>
          </cell>
        </row>
        <row r="6361">
          <cell r="A6361" t="str">
            <v>NCU07270</v>
          </cell>
          <cell r="D6361">
            <v>1197</v>
          </cell>
          <cell r="E6361">
            <v>4568183</v>
          </cell>
          <cell r="F6361">
            <v>4569379</v>
          </cell>
          <cell r="G6361" t="str">
            <v>+</v>
          </cell>
          <cell r="H6361" t="str">
            <v>hypothetical protein</v>
          </cell>
          <cell r="I6361" t="str">
            <v>Linkage Group IV</v>
          </cell>
        </row>
        <row r="6362">
          <cell r="A6362" t="str">
            <v>NCU07271</v>
          </cell>
          <cell r="D6362">
            <v>1596</v>
          </cell>
          <cell r="E6362">
            <v>4566217</v>
          </cell>
          <cell r="F6362">
            <v>4567812</v>
          </cell>
          <cell r="G6362" t="str">
            <v>+</v>
          </cell>
          <cell r="H6362" t="str">
            <v>Zn-dependent hydrolase/oxidoreductase</v>
          </cell>
          <cell r="I6362" t="str">
            <v>Linkage Group IV</v>
          </cell>
        </row>
        <row r="6363">
          <cell r="A6363" t="str">
            <v>NCU07272</v>
          </cell>
          <cell r="D6363">
            <v>579</v>
          </cell>
          <cell r="E6363">
            <v>4563977</v>
          </cell>
          <cell r="F6363">
            <v>4564555</v>
          </cell>
          <cell r="G6363" t="str">
            <v>+</v>
          </cell>
          <cell r="H6363" t="str">
            <v>hypothetical protein</v>
          </cell>
          <cell r="I6363" t="str">
            <v>Linkage Group IV</v>
          </cell>
        </row>
        <row r="6364">
          <cell r="A6364" t="str">
            <v>NCU07273</v>
          </cell>
          <cell r="D6364">
            <v>906</v>
          </cell>
          <cell r="E6364">
            <v>4562387</v>
          </cell>
          <cell r="F6364">
            <v>4563292</v>
          </cell>
          <cell r="G6364" t="str">
            <v>+</v>
          </cell>
          <cell r="H6364" t="str">
            <v>hypothetical protein</v>
          </cell>
          <cell r="I6364" t="str">
            <v>Linkage Group IV</v>
          </cell>
          <cell r="J6364" t="str">
            <v>GO:0009416</v>
          </cell>
        </row>
        <row r="6365">
          <cell r="A6365" t="str">
            <v>NCU07274</v>
          </cell>
          <cell r="D6365">
            <v>1541</v>
          </cell>
          <cell r="E6365">
            <v>4560342</v>
          </cell>
          <cell r="F6365">
            <v>4561882</v>
          </cell>
          <cell r="G6365" t="str">
            <v>+</v>
          </cell>
          <cell r="H6365" t="str">
            <v>hypothetical protein</v>
          </cell>
          <cell r="I6365" t="str">
            <v>Linkage Group IV</v>
          </cell>
        </row>
        <row r="6366">
          <cell r="A6366" t="str">
            <v>NCU07275</v>
          </cell>
          <cell r="D6366">
            <v>1408</v>
          </cell>
          <cell r="E6366">
            <v>4556105</v>
          </cell>
          <cell r="F6366">
            <v>4557512</v>
          </cell>
          <cell r="G6366" t="str">
            <v>-</v>
          </cell>
          <cell r="H6366" t="str">
            <v>hypothetical protein</v>
          </cell>
          <cell r="I6366" t="str">
            <v>Linkage Group IV</v>
          </cell>
        </row>
        <row r="6367">
          <cell r="A6367" t="str">
            <v>NCU07276</v>
          </cell>
          <cell r="D6367">
            <v>5391</v>
          </cell>
          <cell r="E6367">
            <v>4550251</v>
          </cell>
          <cell r="F6367">
            <v>4555641</v>
          </cell>
          <cell r="G6367" t="str">
            <v>-</v>
          </cell>
          <cell r="H6367" t="str">
            <v>ABC bile acid transporter</v>
          </cell>
          <cell r="I6367" t="str">
            <v>Linkage Group IV</v>
          </cell>
        </row>
        <row r="6368">
          <cell r="A6368" t="str">
            <v>NCU07277</v>
          </cell>
          <cell r="B6368" t="str">
            <v>acw-8</v>
          </cell>
          <cell r="D6368">
            <v>2906</v>
          </cell>
          <cell r="E6368">
            <v>4546564</v>
          </cell>
          <cell r="F6368">
            <v>4549469</v>
          </cell>
          <cell r="G6368" t="str">
            <v>+</v>
          </cell>
          <cell r="H6368" t="str">
            <v>anchored cell wall protein-8</v>
          </cell>
          <cell r="I6368" t="str">
            <v>Linkage Group IV</v>
          </cell>
          <cell r="J6368" t="str">
            <v>GO:0030446</v>
          </cell>
        </row>
        <row r="6369">
          <cell r="A6369" t="str">
            <v>NCU07279</v>
          </cell>
          <cell r="D6369">
            <v>920</v>
          </cell>
          <cell r="E6369">
            <v>4540343</v>
          </cell>
          <cell r="F6369">
            <v>4541262</v>
          </cell>
          <cell r="G6369" t="str">
            <v>-</v>
          </cell>
          <cell r="H6369" t="str">
            <v>hypothetical protein</v>
          </cell>
          <cell r="I6369" t="str">
            <v>Linkage Group IV</v>
          </cell>
        </row>
        <row r="6370">
          <cell r="A6370" t="str">
            <v>NCU07280</v>
          </cell>
          <cell r="D6370">
            <v>3024</v>
          </cell>
          <cell r="E6370">
            <v>4535689</v>
          </cell>
          <cell r="F6370">
            <v>4538712</v>
          </cell>
          <cell r="G6370" t="str">
            <v>-</v>
          </cell>
          <cell r="H6370" t="str">
            <v>serine/threonine-protein kinase gad8</v>
          </cell>
          <cell r="I6370" t="str">
            <v>Linkage Group IV</v>
          </cell>
          <cell r="J6370" t="str">
            <v>GO:0007163,GO:0005829,GO:0004674,GO:0005886,GO:0006665,GO:0006468,GO:0006897</v>
          </cell>
        </row>
        <row r="6371">
          <cell r="A6371" t="str">
            <v>NCU07281</v>
          </cell>
          <cell r="B6371" t="str">
            <v>gpi-1</v>
          </cell>
          <cell r="C6371" t="str">
            <v>gpi-2</v>
          </cell>
          <cell r="D6371">
            <v>2213</v>
          </cell>
          <cell r="E6371">
            <v>4532738</v>
          </cell>
          <cell r="F6371">
            <v>4534950</v>
          </cell>
          <cell r="G6371" t="str">
            <v>-</v>
          </cell>
          <cell r="H6371" t="str">
            <v>glucose-6-phosphate isomerase</v>
          </cell>
          <cell r="I6371" t="str">
            <v>Linkage Group IV</v>
          </cell>
          <cell r="J6371" t="str">
            <v>GO:0005739,GO:0006098,GO:0006094,GO:0004347,GO:0006096,GO:0005829</v>
          </cell>
        </row>
        <row r="6372">
          <cell r="A6372" t="str">
            <v>NCU07282</v>
          </cell>
          <cell r="D6372">
            <v>3762</v>
          </cell>
          <cell r="E6372">
            <v>4527660</v>
          </cell>
          <cell r="F6372">
            <v>4531421</v>
          </cell>
          <cell r="G6372" t="str">
            <v>+</v>
          </cell>
          <cell r="H6372" t="str">
            <v>hypothetical protein</v>
          </cell>
          <cell r="I6372" t="str">
            <v>Linkage Group IV</v>
          </cell>
          <cell r="J6372" t="str">
            <v>GO:0009416</v>
          </cell>
        </row>
        <row r="6373">
          <cell r="A6373" t="str">
            <v>NCU07283</v>
          </cell>
          <cell r="D6373">
            <v>1774</v>
          </cell>
          <cell r="E6373">
            <v>4523554</v>
          </cell>
          <cell r="F6373">
            <v>4525327</v>
          </cell>
          <cell r="G6373" t="str">
            <v>-</v>
          </cell>
          <cell r="H6373" t="str">
            <v>hypothetical protein</v>
          </cell>
          <cell r="I6373" t="str">
            <v>Linkage Group IV</v>
          </cell>
        </row>
        <row r="6374">
          <cell r="A6374" t="str">
            <v>NCU07284</v>
          </cell>
          <cell r="D6374">
            <v>3155</v>
          </cell>
          <cell r="E6374">
            <v>4520090</v>
          </cell>
          <cell r="F6374">
            <v>4523244</v>
          </cell>
          <cell r="G6374" t="str">
            <v>+</v>
          </cell>
          <cell r="H6374" t="str">
            <v>hypothetical protein</v>
          </cell>
          <cell r="I6374" t="str">
            <v>Linkage Group IV</v>
          </cell>
        </row>
        <row r="6375">
          <cell r="A6375" t="str">
            <v>NCU07285</v>
          </cell>
          <cell r="D6375">
            <v>768</v>
          </cell>
          <cell r="E6375">
            <v>4517472</v>
          </cell>
          <cell r="F6375">
            <v>4518239</v>
          </cell>
          <cell r="G6375" t="str">
            <v>-</v>
          </cell>
          <cell r="H6375" t="str">
            <v>hypothetical protein</v>
          </cell>
          <cell r="I6375" t="str">
            <v>Linkage Group IV</v>
          </cell>
        </row>
        <row r="6376">
          <cell r="A6376" t="str">
            <v>NCU07286</v>
          </cell>
          <cell r="D6376">
            <v>1168</v>
          </cell>
          <cell r="E6376">
            <v>4516098</v>
          </cell>
          <cell r="F6376">
            <v>4517265</v>
          </cell>
          <cell r="G6376" t="str">
            <v>+</v>
          </cell>
          <cell r="H6376" t="str">
            <v>membrane-associated progesterone receptor component 1</v>
          </cell>
          <cell r="I6376" t="str">
            <v>Linkage Group IV</v>
          </cell>
        </row>
        <row r="6377">
          <cell r="A6377" t="str">
            <v>NCU07287</v>
          </cell>
          <cell r="D6377">
            <v>1386</v>
          </cell>
          <cell r="E6377">
            <v>4513115</v>
          </cell>
          <cell r="F6377">
            <v>4514500</v>
          </cell>
          <cell r="G6377" t="str">
            <v>-</v>
          </cell>
          <cell r="H6377" t="str">
            <v>hypothetical protein</v>
          </cell>
          <cell r="I6377" t="str">
            <v>Linkage Group IV</v>
          </cell>
          <cell r="J6377" t="str">
            <v>GO:0009416</v>
          </cell>
        </row>
        <row r="6378">
          <cell r="A6378" t="str">
            <v>NCU07288</v>
          </cell>
          <cell r="D6378">
            <v>1303</v>
          </cell>
          <cell r="E6378">
            <v>4511851</v>
          </cell>
          <cell r="F6378">
            <v>4513158</v>
          </cell>
          <cell r="G6378" t="str">
            <v>+</v>
          </cell>
          <cell r="H6378" t="str">
            <v>hypothetical protein</v>
          </cell>
          <cell r="I6378" t="str">
            <v>Linkage Group IV</v>
          </cell>
        </row>
        <row r="6379">
          <cell r="A6379" t="str">
            <v>NCU07289</v>
          </cell>
          <cell r="D6379">
            <v>2208</v>
          </cell>
          <cell r="E6379">
            <v>4508624</v>
          </cell>
          <cell r="F6379">
            <v>4510831</v>
          </cell>
          <cell r="G6379" t="str">
            <v>-</v>
          </cell>
          <cell r="H6379" t="str">
            <v>transcription initiation factor IIB</v>
          </cell>
          <cell r="I6379" t="str">
            <v>Linkage Group IV</v>
          </cell>
          <cell r="J6379" t="str">
            <v>GO:0005634,GO:0006367,GO:0030528</v>
          </cell>
        </row>
        <row r="6380">
          <cell r="A6380" t="str">
            <v>NCU07290</v>
          </cell>
          <cell r="D6380">
            <v>2582</v>
          </cell>
          <cell r="E6380">
            <v>4505804</v>
          </cell>
          <cell r="F6380">
            <v>4508385</v>
          </cell>
          <cell r="G6380" t="str">
            <v>-</v>
          </cell>
          <cell r="H6380" t="str">
            <v>nuclear localization protein</v>
          </cell>
          <cell r="I6380" t="str">
            <v>Linkage Group IV</v>
          </cell>
        </row>
        <row r="6381">
          <cell r="A6381" t="str">
            <v>NCU07293</v>
          </cell>
          <cell r="D6381">
            <v>2717</v>
          </cell>
          <cell r="E6381">
            <v>4492990</v>
          </cell>
          <cell r="F6381">
            <v>4495706</v>
          </cell>
          <cell r="G6381" t="str">
            <v>-</v>
          </cell>
          <cell r="H6381" t="str">
            <v>hypothetical protein</v>
          </cell>
          <cell r="I6381" t="str">
            <v>Linkage Group IV</v>
          </cell>
        </row>
        <row r="6382">
          <cell r="A6382" t="str">
            <v>NCU07294</v>
          </cell>
          <cell r="D6382">
            <v>1041</v>
          </cell>
          <cell r="E6382">
            <v>4490500</v>
          </cell>
          <cell r="F6382">
            <v>4491540</v>
          </cell>
          <cell r="G6382" t="str">
            <v>-</v>
          </cell>
          <cell r="H6382" t="str">
            <v>hypothetical protein</v>
          </cell>
          <cell r="I6382" t="str">
            <v>Linkage Group IV</v>
          </cell>
        </row>
        <row r="6383">
          <cell r="A6383" t="str">
            <v>NCU07295</v>
          </cell>
          <cell r="D6383">
            <v>1899</v>
          </cell>
          <cell r="E6383">
            <v>4488514</v>
          </cell>
          <cell r="F6383">
            <v>4490412</v>
          </cell>
          <cell r="G6383" t="str">
            <v>+</v>
          </cell>
          <cell r="H6383" t="str">
            <v>mitochondrial import inner membrane translocase subunit tim-54</v>
          </cell>
          <cell r="I6383" t="str">
            <v>Linkage Group IV</v>
          </cell>
        </row>
        <row r="6384">
          <cell r="A6384" t="str">
            <v>NCU07296</v>
          </cell>
          <cell r="B6384" t="str">
            <v>cot-1</v>
          </cell>
          <cell r="D6384">
            <v>2855</v>
          </cell>
          <cell r="E6384">
            <v>4484185</v>
          </cell>
          <cell r="F6384">
            <v>4487039</v>
          </cell>
          <cell r="G6384" t="str">
            <v>-</v>
          </cell>
          <cell r="H6384" t="str">
            <v>colonial temperature sensitive-1</v>
          </cell>
          <cell r="I6384" t="str">
            <v>Linkage Group IV</v>
          </cell>
          <cell r="J6384" t="str">
            <v>GO:0048315,GO:0009416,GO:0030659,GO:0007163,GO:0070787,GO:0004674,GO:0005737,GO:0030448,GO:0050801</v>
          </cell>
        </row>
        <row r="6385">
          <cell r="A6385" t="str">
            <v>NCU07297</v>
          </cell>
          <cell r="D6385">
            <v>2042</v>
          </cell>
          <cell r="E6385">
            <v>4479476</v>
          </cell>
          <cell r="F6385">
            <v>4481517</v>
          </cell>
          <cell r="G6385" t="str">
            <v>+</v>
          </cell>
          <cell r="H6385" t="str">
            <v>hypothetical protein</v>
          </cell>
          <cell r="I6385" t="str">
            <v>Linkage Group IV</v>
          </cell>
        </row>
        <row r="6386">
          <cell r="A6386" t="str">
            <v>NCU07298</v>
          </cell>
          <cell r="D6386">
            <v>1590</v>
          </cell>
          <cell r="E6386">
            <v>4477369</v>
          </cell>
          <cell r="F6386">
            <v>4478958</v>
          </cell>
          <cell r="G6386" t="str">
            <v>+</v>
          </cell>
          <cell r="H6386" t="str">
            <v>CAIB/BAIF family enzyme</v>
          </cell>
          <cell r="I6386" t="str">
            <v>Linkage Group IV</v>
          </cell>
        </row>
        <row r="6387">
          <cell r="A6387" t="str">
            <v>NCU07299</v>
          </cell>
          <cell r="D6387">
            <v>927</v>
          </cell>
          <cell r="E6387">
            <v>4475695</v>
          </cell>
          <cell r="F6387">
            <v>4476621</v>
          </cell>
          <cell r="G6387" t="str">
            <v>-</v>
          </cell>
          <cell r="H6387" t="str">
            <v>splicing factor 3a subunit 2</v>
          </cell>
          <cell r="I6387" t="str">
            <v>Linkage Group IV</v>
          </cell>
          <cell r="J6387" t="str">
            <v>GO:0030532,GO:0008380,GO:0000389,GO:0000398,GO:0005681</v>
          </cell>
        </row>
        <row r="6388">
          <cell r="A6388" t="str">
            <v>NCU07300</v>
          </cell>
          <cell r="D6388">
            <v>2573</v>
          </cell>
          <cell r="E6388">
            <v>4472390</v>
          </cell>
          <cell r="F6388">
            <v>4474962</v>
          </cell>
          <cell r="G6388" t="str">
            <v>+</v>
          </cell>
          <cell r="H6388" t="str">
            <v>asparagine synthetase domain-containing protein 1</v>
          </cell>
          <cell r="I6388" t="str">
            <v>Linkage Group IV</v>
          </cell>
        </row>
        <row r="6389">
          <cell r="A6389" t="str">
            <v>NCU07301</v>
          </cell>
          <cell r="D6389">
            <v>3461</v>
          </cell>
          <cell r="E6389">
            <v>4468262</v>
          </cell>
          <cell r="F6389">
            <v>4471722</v>
          </cell>
          <cell r="G6389" t="str">
            <v>+</v>
          </cell>
          <cell r="H6389" t="str">
            <v>hypothetical protein</v>
          </cell>
          <cell r="I6389" t="str">
            <v>Linkage Group IV</v>
          </cell>
        </row>
        <row r="6390">
          <cell r="A6390" t="str">
            <v>NCU07302</v>
          </cell>
          <cell r="D6390">
            <v>1310</v>
          </cell>
          <cell r="E6390">
            <v>4464842</v>
          </cell>
          <cell r="F6390">
            <v>4466151</v>
          </cell>
          <cell r="G6390" t="str">
            <v>-</v>
          </cell>
          <cell r="H6390" t="str">
            <v>hypothetical protein</v>
          </cell>
          <cell r="I6390" t="str">
            <v>Linkage Group IV</v>
          </cell>
        </row>
        <row r="6391">
          <cell r="A6391" t="str">
            <v>NCU07305</v>
          </cell>
          <cell r="D6391">
            <v>2527</v>
          </cell>
          <cell r="E6391">
            <v>4444292</v>
          </cell>
          <cell r="F6391">
            <v>4446818</v>
          </cell>
          <cell r="G6391" t="str">
            <v>-</v>
          </cell>
          <cell r="H6391" t="str">
            <v>hypothetical protein</v>
          </cell>
          <cell r="I6391" t="str">
            <v>Linkage Group IV</v>
          </cell>
        </row>
        <row r="6392">
          <cell r="A6392" t="str">
            <v>NCU07306</v>
          </cell>
          <cell r="D6392">
            <v>950</v>
          </cell>
          <cell r="E6392">
            <v>4439605</v>
          </cell>
          <cell r="F6392">
            <v>4440554</v>
          </cell>
          <cell r="G6392" t="str">
            <v>+</v>
          </cell>
          <cell r="H6392" t="str">
            <v>hypothetical protein</v>
          </cell>
          <cell r="I6392" t="str">
            <v>Linkage Group IV</v>
          </cell>
        </row>
        <row r="6393">
          <cell r="A6393" t="str">
            <v>NCU07307</v>
          </cell>
          <cell r="D6393">
            <v>6607</v>
          </cell>
          <cell r="E6393">
            <v>4432595</v>
          </cell>
          <cell r="F6393">
            <v>4439201</v>
          </cell>
          <cell r="G6393" t="str">
            <v>+</v>
          </cell>
          <cell r="H6393" t="str">
            <v>fatty acid synthase beta subunit dehydratase</v>
          </cell>
          <cell r="I6393" t="str">
            <v>Linkage Group IV</v>
          </cell>
          <cell r="J6393" t="str">
            <v>GO:0006631,GO:0000909,GO:0004312</v>
          </cell>
        </row>
        <row r="6394">
          <cell r="A6394" t="str">
            <v>NCU07308</v>
          </cell>
          <cell r="C6394" t="str">
            <v>fas,ol</v>
          </cell>
          <cell r="D6394">
            <v>6023</v>
          </cell>
          <cell r="E6394">
            <v>4422513</v>
          </cell>
          <cell r="F6394">
            <v>4428535</v>
          </cell>
          <cell r="G6394" t="str">
            <v>-</v>
          </cell>
          <cell r="H6394" t="str">
            <v>fatty acid synthase alpha subunit reductase</v>
          </cell>
          <cell r="I6394" t="str">
            <v>Linkage Group IV</v>
          </cell>
          <cell r="J6394" t="str">
            <v>GO:0008897,GO:0018065,GO:0009268,GO:0005835,GO:0005739,GO:0006633</v>
          </cell>
        </row>
        <row r="6395">
          <cell r="A6395" t="str">
            <v>NCU07309</v>
          </cell>
          <cell r="D6395">
            <v>1584</v>
          </cell>
          <cell r="E6395">
            <v>4419943</v>
          </cell>
          <cell r="F6395">
            <v>4421526</v>
          </cell>
          <cell r="G6395" t="str">
            <v>-</v>
          </cell>
          <cell r="H6395" t="str">
            <v>guanine deaminase</v>
          </cell>
          <cell r="I6395" t="str">
            <v>Linkage Group IV</v>
          </cell>
        </row>
        <row r="6396">
          <cell r="A6396" t="str">
            <v>NCU07310</v>
          </cell>
          <cell r="D6396">
            <v>866</v>
          </cell>
          <cell r="E6396">
            <v>4418482</v>
          </cell>
          <cell r="F6396">
            <v>4419347</v>
          </cell>
          <cell r="G6396" t="str">
            <v>+</v>
          </cell>
          <cell r="H6396" t="str">
            <v>hypothetical protein</v>
          </cell>
          <cell r="I6396" t="str">
            <v>Linkage Group IV</v>
          </cell>
        </row>
        <row r="6397">
          <cell r="A6397" t="str">
            <v>NCU07311</v>
          </cell>
          <cell r="D6397">
            <v>1353</v>
          </cell>
          <cell r="E6397">
            <v>4415379</v>
          </cell>
          <cell r="F6397">
            <v>4416731</v>
          </cell>
          <cell r="G6397" t="str">
            <v>-</v>
          </cell>
          <cell r="H6397" t="str">
            <v>hypothetical protein</v>
          </cell>
          <cell r="I6397" t="str">
            <v>Linkage Group IV</v>
          </cell>
        </row>
        <row r="6398">
          <cell r="A6398" t="str">
            <v>NCU07312</v>
          </cell>
          <cell r="D6398">
            <v>1584</v>
          </cell>
          <cell r="E6398">
            <v>4412497</v>
          </cell>
          <cell r="F6398">
            <v>4414080</v>
          </cell>
          <cell r="G6398" t="str">
            <v>+</v>
          </cell>
          <cell r="H6398" t="str">
            <v>hypothetical protein</v>
          </cell>
          <cell r="I6398" t="str">
            <v>Linkage Group IV</v>
          </cell>
        </row>
        <row r="6399">
          <cell r="A6399" t="str">
            <v>NCU07313</v>
          </cell>
          <cell r="D6399">
            <v>2621</v>
          </cell>
          <cell r="E6399">
            <v>4404697</v>
          </cell>
          <cell r="F6399">
            <v>4407317</v>
          </cell>
          <cell r="G6399" t="str">
            <v>-</v>
          </cell>
          <cell r="H6399" t="str">
            <v>chromosome transmission fidelity protein 18</v>
          </cell>
          <cell r="I6399" t="str">
            <v>Linkage Group IV</v>
          </cell>
        </row>
        <row r="6400">
          <cell r="A6400" t="str">
            <v>NCU07314</v>
          </cell>
          <cell r="D6400">
            <v>3187</v>
          </cell>
          <cell r="E6400">
            <v>4397286</v>
          </cell>
          <cell r="F6400">
            <v>4400472</v>
          </cell>
          <cell r="G6400" t="str">
            <v>+</v>
          </cell>
          <cell r="H6400" t="str">
            <v>CinY protein</v>
          </cell>
          <cell r="I6400" t="str">
            <v>Linkage Group IV</v>
          </cell>
        </row>
        <row r="6401">
          <cell r="A6401" t="str">
            <v>NCU07316</v>
          </cell>
          <cell r="D6401">
            <v>1228</v>
          </cell>
          <cell r="E6401">
            <v>4389350</v>
          </cell>
          <cell r="F6401">
            <v>4390577</v>
          </cell>
          <cell r="G6401" t="str">
            <v>-</v>
          </cell>
          <cell r="H6401" t="str">
            <v>hypothetical protein</v>
          </cell>
          <cell r="I6401" t="str">
            <v>Linkage Group IV</v>
          </cell>
        </row>
        <row r="6402">
          <cell r="A6402" t="str">
            <v>NCU07317</v>
          </cell>
          <cell r="D6402">
            <v>2219</v>
          </cell>
          <cell r="E6402">
            <v>4384728</v>
          </cell>
          <cell r="F6402">
            <v>4386946</v>
          </cell>
          <cell r="G6402" t="str">
            <v>-</v>
          </cell>
          <cell r="H6402" t="str">
            <v>hypothetical protein</v>
          </cell>
          <cell r="I6402" t="str">
            <v>Linkage Group IV</v>
          </cell>
        </row>
        <row r="6403">
          <cell r="A6403" t="str">
            <v>NCU07318</v>
          </cell>
          <cell r="D6403">
            <v>1831</v>
          </cell>
          <cell r="E6403">
            <v>4382739</v>
          </cell>
          <cell r="F6403">
            <v>4384569</v>
          </cell>
          <cell r="G6403" t="str">
            <v>-</v>
          </cell>
          <cell r="H6403" t="str">
            <v>mannitol-1-phosphate 5-dehydrogenase</v>
          </cell>
          <cell r="I6403" t="str">
            <v>Linkage Group IV</v>
          </cell>
        </row>
        <row r="6404">
          <cell r="A6404" t="str">
            <v>NCU07319</v>
          </cell>
          <cell r="D6404">
            <v>3744</v>
          </cell>
          <cell r="E6404">
            <v>4378225</v>
          </cell>
          <cell r="F6404">
            <v>4381968</v>
          </cell>
          <cell r="G6404" t="str">
            <v>-</v>
          </cell>
          <cell r="H6404" t="str">
            <v>coatomer beta' subunit</v>
          </cell>
          <cell r="I6404" t="str">
            <v>Linkage Group IV</v>
          </cell>
          <cell r="J6404" t="str">
            <v>GO:0007163</v>
          </cell>
        </row>
        <row r="6405">
          <cell r="A6405" t="str">
            <v>NCU07320</v>
          </cell>
          <cell r="D6405">
            <v>1719</v>
          </cell>
          <cell r="E6405">
            <v>4375584</v>
          </cell>
          <cell r="F6405">
            <v>4377302</v>
          </cell>
          <cell r="G6405" t="str">
            <v>-</v>
          </cell>
          <cell r="H6405" t="str">
            <v>phosphatidylinositol transporter</v>
          </cell>
          <cell r="I6405" t="str">
            <v>Linkage Group IV</v>
          </cell>
        </row>
        <row r="6406">
          <cell r="A6406" t="str">
            <v>NCU07321</v>
          </cell>
          <cell r="D6406">
            <v>1222</v>
          </cell>
          <cell r="E6406">
            <v>4374093</v>
          </cell>
          <cell r="F6406">
            <v>4375314</v>
          </cell>
          <cell r="G6406" t="str">
            <v>+</v>
          </cell>
          <cell r="H6406" t="str">
            <v>hypothetical protein</v>
          </cell>
          <cell r="I6406" t="str">
            <v>Linkage Group IV</v>
          </cell>
        </row>
        <row r="6407">
          <cell r="A6407" t="str">
            <v>NCU07322</v>
          </cell>
          <cell r="D6407">
            <v>1825</v>
          </cell>
          <cell r="E6407">
            <v>4371133</v>
          </cell>
          <cell r="F6407">
            <v>4372957</v>
          </cell>
          <cell r="G6407" t="str">
            <v>-</v>
          </cell>
          <cell r="H6407" t="str">
            <v>glyoxalase</v>
          </cell>
          <cell r="I6407" t="str">
            <v>Linkage Group IV</v>
          </cell>
        </row>
        <row r="6408">
          <cell r="A6408" t="str">
            <v>NCU07323</v>
          </cell>
          <cell r="D6408">
            <v>753</v>
          </cell>
          <cell r="E6408">
            <v>4368851</v>
          </cell>
          <cell r="F6408">
            <v>4369603</v>
          </cell>
          <cell r="G6408" t="str">
            <v>+</v>
          </cell>
          <cell r="H6408" t="str">
            <v>hypothetical protein</v>
          </cell>
          <cell r="I6408" t="str">
            <v>Linkage Group IV</v>
          </cell>
        </row>
        <row r="6409">
          <cell r="A6409" t="str">
            <v>NCU07324</v>
          </cell>
          <cell r="B6409" t="str">
            <v>con-13</v>
          </cell>
          <cell r="D6409">
            <v>1142</v>
          </cell>
          <cell r="E6409">
            <v>4367319</v>
          </cell>
          <cell r="F6409">
            <v>4368460</v>
          </cell>
          <cell r="G6409" t="str">
            <v>-</v>
          </cell>
          <cell r="H6409" t="str">
            <v>conidiation-13</v>
          </cell>
          <cell r="I6409" t="str">
            <v>Linkage Group IV</v>
          </cell>
        </row>
        <row r="6410">
          <cell r="A6410" t="str">
            <v>NCU07325</v>
          </cell>
          <cell r="B6410" t="str">
            <v>con-10</v>
          </cell>
          <cell r="D6410">
            <v>820</v>
          </cell>
          <cell r="E6410">
            <v>4364944</v>
          </cell>
          <cell r="F6410">
            <v>4365763</v>
          </cell>
          <cell r="G6410" t="str">
            <v>-</v>
          </cell>
          <cell r="H6410" t="str">
            <v>conidiation-10</v>
          </cell>
          <cell r="I6410" t="str">
            <v>Linkage Group IV</v>
          </cell>
          <cell r="J6410" t="str">
            <v>GO:0009416,GO:0009637,GO:0009906,GO:0009651,GO:0009408</v>
          </cell>
        </row>
        <row r="6411">
          <cell r="A6411" t="str">
            <v>NCU07326</v>
          </cell>
          <cell r="D6411">
            <v>1188</v>
          </cell>
          <cell r="E6411">
            <v>4359553</v>
          </cell>
          <cell r="F6411">
            <v>4360740</v>
          </cell>
          <cell r="G6411" t="str">
            <v>-</v>
          </cell>
          <cell r="H6411" t="str">
            <v>hypothetical protein</v>
          </cell>
          <cell r="I6411" t="str">
            <v>Linkage Group IV</v>
          </cell>
        </row>
        <row r="6412">
          <cell r="A6412" t="str">
            <v>NCU07327</v>
          </cell>
          <cell r="D6412">
            <v>1123</v>
          </cell>
          <cell r="E6412">
            <v>4356696</v>
          </cell>
          <cell r="F6412">
            <v>4357818</v>
          </cell>
          <cell r="G6412" t="str">
            <v>-</v>
          </cell>
          <cell r="H6412" t="str">
            <v>hypothetical protein</v>
          </cell>
          <cell r="I6412" t="str">
            <v>Linkage Group IV</v>
          </cell>
        </row>
        <row r="6413">
          <cell r="A6413" t="str">
            <v>NCU07329</v>
          </cell>
          <cell r="D6413">
            <v>1507</v>
          </cell>
          <cell r="E6413">
            <v>4350799</v>
          </cell>
          <cell r="F6413">
            <v>4352305</v>
          </cell>
          <cell r="G6413" t="str">
            <v>-</v>
          </cell>
          <cell r="H6413" t="str">
            <v>hypothetical protein</v>
          </cell>
          <cell r="I6413" t="str">
            <v>Linkage Group IV</v>
          </cell>
        </row>
        <row r="6414">
          <cell r="A6414" t="str">
            <v>NCU07330</v>
          </cell>
          <cell r="D6414">
            <v>2860</v>
          </cell>
          <cell r="E6414">
            <v>4347824</v>
          </cell>
          <cell r="F6414">
            <v>4350683</v>
          </cell>
          <cell r="G6414" t="str">
            <v>+</v>
          </cell>
          <cell r="H6414" t="str">
            <v>endosomal integral membrane protein</v>
          </cell>
          <cell r="I6414" t="str">
            <v>Linkage Group IV</v>
          </cell>
        </row>
        <row r="6415">
          <cell r="A6415" t="str">
            <v>NCU07331</v>
          </cell>
          <cell r="D6415">
            <v>1284</v>
          </cell>
          <cell r="E6415">
            <v>4345648</v>
          </cell>
          <cell r="F6415">
            <v>4346931</v>
          </cell>
          <cell r="G6415" t="str">
            <v>-</v>
          </cell>
          <cell r="H6415" t="str">
            <v>U3 small nucleolar ribonucleoprotein Lcp5</v>
          </cell>
          <cell r="I6415" t="str">
            <v>Linkage Group IV</v>
          </cell>
        </row>
        <row r="6416">
          <cell r="A6416" t="str">
            <v>NCU07332</v>
          </cell>
          <cell r="D6416">
            <v>1945</v>
          </cell>
          <cell r="E6416">
            <v>4343802</v>
          </cell>
          <cell r="F6416">
            <v>4345746</v>
          </cell>
          <cell r="G6416" t="str">
            <v>+</v>
          </cell>
          <cell r="H6416" t="str">
            <v>hypothetical protein</v>
          </cell>
          <cell r="I6416" t="str">
            <v>Linkage Group IV</v>
          </cell>
          <cell r="J6416" t="str">
            <v>GO:0009416</v>
          </cell>
        </row>
        <row r="6417">
          <cell r="A6417" t="str">
            <v>NCU07333</v>
          </cell>
          <cell r="D6417">
            <v>2198</v>
          </cell>
          <cell r="E6417">
            <v>4340111</v>
          </cell>
          <cell r="F6417">
            <v>4342308</v>
          </cell>
          <cell r="G6417" t="str">
            <v>-</v>
          </cell>
          <cell r="H6417" t="str">
            <v>hypothetical protein</v>
          </cell>
          <cell r="I6417" t="str">
            <v>Linkage Group IV</v>
          </cell>
        </row>
        <row r="6418">
          <cell r="A6418" t="str">
            <v>NCU07334</v>
          </cell>
          <cell r="D6418">
            <v>2962</v>
          </cell>
          <cell r="E6418">
            <v>4334168</v>
          </cell>
          <cell r="F6418">
            <v>4337129</v>
          </cell>
          <cell r="G6418" t="str">
            <v>-</v>
          </cell>
          <cell r="H6418" t="str">
            <v>uracil permease</v>
          </cell>
          <cell r="I6418" t="str">
            <v>Linkage Group IV</v>
          </cell>
        </row>
        <row r="6419">
          <cell r="A6419" t="str">
            <v>NCU07335</v>
          </cell>
          <cell r="D6419">
            <v>2029</v>
          </cell>
          <cell r="E6419">
            <v>4330308</v>
          </cell>
          <cell r="F6419">
            <v>4332336</v>
          </cell>
          <cell r="G6419" t="str">
            <v>-</v>
          </cell>
          <cell r="H6419" t="str">
            <v>hypothetical protein</v>
          </cell>
          <cell r="I6419" t="str">
            <v>Linkage Group IV</v>
          </cell>
        </row>
        <row r="6420">
          <cell r="A6420" t="str">
            <v>NCU07336</v>
          </cell>
          <cell r="D6420">
            <v>1446</v>
          </cell>
          <cell r="E6420">
            <v>4328369</v>
          </cell>
          <cell r="F6420">
            <v>4329814</v>
          </cell>
          <cell r="G6420" t="str">
            <v>+</v>
          </cell>
          <cell r="H6420" t="str">
            <v>hypothetical protein</v>
          </cell>
          <cell r="I6420" t="str">
            <v>Linkage Group IV</v>
          </cell>
        </row>
        <row r="6421">
          <cell r="A6421" t="str">
            <v>NCU07337</v>
          </cell>
          <cell r="D6421">
            <v>803</v>
          </cell>
          <cell r="E6421">
            <v>4325636</v>
          </cell>
          <cell r="F6421">
            <v>4326438</v>
          </cell>
          <cell r="G6421" t="str">
            <v>+</v>
          </cell>
          <cell r="H6421" t="str">
            <v>hypothetical protein</v>
          </cell>
          <cell r="I6421" t="str">
            <v>Linkage Group IV</v>
          </cell>
        </row>
        <row r="6422">
          <cell r="A6422" t="str">
            <v>NCU07338</v>
          </cell>
          <cell r="D6422">
            <v>1623</v>
          </cell>
          <cell r="E6422">
            <v>4320203</v>
          </cell>
          <cell r="F6422">
            <v>4321825</v>
          </cell>
          <cell r="G6422" t="str">
            <v>+</v>
          </cell>
          <cell r="H6422" t="str">
            <v>alpha-1,6-mannosyltransferase Och1</v>
          </cell>
          <cell r="I6422" t="str">
            <v>Linkage Group IV</v>
          </cell>
          <cell r="J6422" t="str">
            <v>GO:0009416</v>
          </cell>
        </row>
        <row r="6423">
          <cell r="A6423" t="str">
            <v>NCU07339</v>
          </cell>
          <cell r="D6423">
            <v>753</v>
          </cell>
          <cell r="E6423">
            <v>4315214</v>
          </cell>
          <cell r="F6423">
            <v>4315966</v>
          </cell>
          <cell r="G6423" t="str">
            <v>+</v>
          </cell>
          <cell r="H6423" t="str">
            <v>hypothetical protein</v>
          </cell>
          <cell r="I6423" t="str">
            <v>Linkage Group IV</v>
          </cell>
        </row>
        <row r="6424">
          <cell r="A6424" t="str">
            <v>NCU07340</v>
          </cell>
          <cell r="B6424" t="str">
            <v>cbh-1</v>
          </cell>
          <cell r="D6424">
            <v>2833</v>
          </cell>
          <cell r="E6424">
            <v>4311049</v>
          </cell>
          <cell r="F6424">
            <v>4313881</v>
          </cell>
          <cell r="G6424" t="str">
            <v>-</v>
          </cell>
          <cell r="H6424" t="str">
            <v>cellobiohydrolase-1</v>
          </cell>
          <cell r="I6424" t="str">
            <v>Linkage Group IV</v>
          </cell>
        </row>
        <row r="6425">
          <cell r="A6425" t="str">
            <v>NCU07341</v>
          </cell>
          <cell r="D6425">
            <v>1611</v>
          </cell>
          <cell r="E6425">
            <v>4307734</v>
          </cell>
          <cell r="F6425">
            <v>4309344</v>
          </cell>
          <cell r="G6425" t="str">
            <v>-</v>
          </cell>
          <cell r="H6425" t="str">
            <v>hypothetical protein</v>
          </cell>
          <cell r="I6425" t="str">
            <v>Linkage Group IV</v>
          </cell>
        </row>
        <row r="6426">
          <cell r="A6426" t="str">
            <v>NCU07342</v>
          </cell>
          <cell r="D6426">
            <v>615</v>
          </cell>
          <cell r="E6426">
            <v>4306860</v>
          </cell>
          <cell r="F6426">
            <v>4307474</v>
          </cell>
          <cell r="G6426" t="str">
            <v>+</v>
          </cell>
          <cell r="H6426" t="str">
            <v>hypothetical protein</v>
          </cell>
          <cell r="I6426" t="str">
            <v>Linkage Group IV</v>
          </cell>
        </row>
        <row r="6427">
          <cell r="A6427" t="str">
            <v>NCU07343</v>
          </cell>
          <cell r="D6427">
            <v>1557</v>
          </cell>
          <cell r="E6427">
            <v>4302367</v>
          </cell>
          <cell r="F6427">
            <v>4303923</v>
          </cell>
          <cell r="G6427" t="str">
            <v>+</v>
          </cell>
          <cell r="H6427" t="str">
            <v>major facilitator family transporter</v>
          </cell>
          <cell r="I6427" t="str">
            <v>Linkage Group IV</v>
          </cell>
        </row>
        <row r="6428">
          <cell r="A6428" t="str">
            <v>NCU07344</v>
          </cell>
          <cell r="D6428">
            <v>435</v>
          </cell>
          <cell r="E6428">
            <v>6297312</v>
          </cell>
          <cell r="F6428">
            <v>6297746</v>
          </cell>
          <cell r="G6428" t="str">
            <v>-</v>
          </cell>
          <cell r="H6428" t="str">
            <v>hypothetical protein</v>
          </cell>
          <cell r="I6428" t="str">
            <v>Linkage Group I</v>
          </cell>
        </row>
        <row r="6429">
          <cell r="A6429" t="str">
            <v>NCU07345</v>
          </cell>
          <cell r="D6429">
            <v>1095</v>
          </cell>
          <cell r="E6429">
            <v>6296020</v>
          </cell>
          <cell r="F6429">
            <v>6297114</v>
          </cell>
          <cell r="G6429" t="str">
            <v>+</v>
          </cell>
          <cell r="H6429" t="str">
            <v>hypothetical protein</v>
          </cell>
          <cell r="I6429" t="str">
            <v>Linkage Group I</v>
          </cell>
        </row>
        <row r="6430">
          <cell r="A6430" t="str">
            <v>NCU07347</v>
          </cell>
          <cell r="D6430">
            <v>3358</v>
          </cell>
          <cell r="E6430">
            <v>6289407</v>
          </cell>
          <cell r="F6430">
            <v>6292764</v>
          </cell>
          <cell r="G6430" t="str">
            <v>-</v>
          </cell>
          <cell r="H6430" t="str">
            <v>endo-beta-1,3-glucanase</v>
          </cell>
          <cell r="I6430" t="str">
            <v>Linkage Group I</v>
          </cell>
        </row>
        <row r="6431">
          <cell r="A6431" t="str">
            <v>NCU07348</v>
          </cell>
          <cell r="D6431">
            <v>1383</v>
          </cell>
          <cell r="E6431">
            <v>6283289</v>
          </cell>
          <cell r="F6431">
            <v>6284671</v>
          </cell>
          <cell r="G6431" t="str">
            <v>-</v>
          </cell>
          <cell r="H6431" t="str">
            <v>hypothetical protein</v>
          </cell>
          <cell r="I6431" t="str">
            <v>Linkage Group I</v>
          </cell>
        </row>
        <row r="6432">
          <cell r="A6432" t="str">
            <v>NCU07349</v>
          </cell>
          <cell r="D6432">
            <v>1841</v>
          </cell>
          <cell r="E6432">
            <v>6280595</v>
          </cell>
          <cell r="F6432">
            <v>6282435</v>
          </cell>
          <cell r="G6432" t="str">
            <v>-</v>
          </cell>
          <cell r="H6432" t="str">
            <v>hypothetical protein</v>
          </cell>
          <cell r="I6432" t="str">
            <v>Linkage Group I</v>
          </cell>
        </row>
        <row r="6433">
          <cell r="A6433" t="str">
            <v>NCU07350</v>
          </cell>
          <cell r="D6433">
            <v>1201</v>
          </cell>
          <cell r="E6433">
            <v>6278384</v>
          </cell>
          <cell r="F6433">
            <v>6279584</v>
          </cell>
          <cell r="G6433" t="str">
            <v>-</v>
          </cell>
          <cell r="H6433" t="str">
            <v>hypothetical protein</v>
          </cell>
          <cell r="I6433" t="str">
            <v>Linkage Group I</v>
          </cell>
        </row>
        <row r="6434">
          <cell r="A6434" t="str">
            <v>NCU07351</v>
          </cell>
          <cell r="D6434">
            <v>3511</v>
          </cell>
          <cell r="E6434">
            <v>6274797</v>
          </cell>
          <cell r="F6434">
            <v>6278307</v>
          </cell>
          <cell r="G6434" t="str">
            <v>+</v>
          </cell>
          <cell r="H6434" t="str">
            <v>alpha-glucuronidase</v>
          </cell>
          <cell r="I6434" t="str">
            <v>Linkage Group I</v>
          </cell>
        </row>
        <row r="6435">
          <cell r="A6435" t="str">
            <v>NCU07352</v>
          </cell>
          <cell r="D6435">
            <v>1850</v>
          </cell>
          <cell r="E6435">
            <v>6272683</v>
          </cell>
          <cell r="F6435">
            <v>6274532</v>
          </cell>
          <cell r="G6435" t="str">
            <v>-</v>
          </cell>
          <cell r="H6435" t="str">
            <v>hypothetical protein</v>
          </cell>
          <cell r="I6435" t="str">
            <v>Linkage Group I</v>
          </cell>
          <cell r="J6435" t="str">
            <v>GO:0043331</v>
          </cell>
        </row>
        <row r="6436">
          <cell r="A6436" t="str">
            <v>NCU07353</v>
          </cell>
          <cell r="D6436">
            <v>1010</v>
          </cell>
          <cell r="E6436">
            <v>6269659</v>
          </cell>
          <cell r="F6436">
            <v>6270668</v>
          </cell>
          <cell r="G6436" t="str">
            <v>-</v>
          </cell>
          <cell r="H6436" t="str">
            <v>UPF0499 protein</v>
          </cell>
          <cell r="I6436" t="str">
            <v>Linkage Group I</v>
          </cell>
        </row>
        <row r="6437">
          <cell r="A6437" t="str">
            <v>NCU07354</v>
          </cell>
          <cell r="D6437">
            <v>1051</v>
          </cell>
          <cell r="E6437">
            <v>6266990</v>
          </cell>
          <cell r="F6437">
            <v>6268040</v>
          </cell>
          <cell r="G6437" t="str">
            <v>-</v>
          </cell>
          <cell r="H6437" t="str">
            <v>hypothetical protein</v>
          </cell>
          <cell r="I6437" t="str">
            <v>Linkage Group I</v>
          </cell>
        </row>
        <row r="6438">
          <cell r="A6438" t="str">
            <v>NCU07355</v>
          </cell>
          <cell r="D6438">
            <v>1636</v>
          </cell>
          <cell r="E6438">
            <v>6263426</v>
          </cell>
          <cell r="F6438">
            <v>6265061</v>
          </cell>
          <cell r="G6438" t="str">
            <v>+</v>
          </cell>
          <cell r="H6438" t="str">
            <v>glycosyl hydrolase family 71 protein</v>
          </cell>
          <cell r="I6438" t="str">
            <v>Linkage Group I</v>
          </cell>
        </row>
        <row r="6439">
          <cell r="A6439" t="str">
            <v>NCU07358</v>
          </cell>
          <cell r="D6439">
            <v>3621</v>
          </cell>
          <cell r="E6439">
            <v>6237020</v>
          </cell>
          <cell r="F6439">
            <v>6240640</v>
          </cell>
          <cell r="G6439" t="str">
            <v>-</v>
          </cell>
          <cell r="H6439" t="str">
            <v>hypothetical protein</v>
          </cell>
          <cell r="I6439" t="str">
            <v>Linkage Group I</v>
          </cell>
        </row>
        <row r="6440">
          <cell r="A6440" t="str">
            <v>NCU07359</v>
          </cell>
          <cell r="D6440">
            <v>2679</v>
          </cell>
          <cell r="E6440">
            <v>6229356</v>
          </cell>
          <cell r="F6440">
            <v>6232034</v>
          </cell>
          <cell r="G6440" t="str">
            <v>-</v>
          </cell>
          <cell r="H6440" t="str">
            <v>hypothetical protein</v>
          </cell>
          <cell r="I6440" t="str">
            <v>Linkage Group I</v>
          </cell>
        </row>
        <row r="6441">
          <cell r="A6441" t="str">
            <v>NCU07360</v>
          </cell>
          <cell r="D6441">
            <v>930</v>
          </cell>
          <cell r="E6441">
            <v>6227826</v>
          </cell>
          <cell r="F6441">
            <v>6228755</v>
          </cell>
          <cell r="G6441" t="str">
            <v>+</v>
          </cell>
          <cell r="H6441" t="str">
            <v>DnaJ domain-containing protein</v>
          </cell>
          <cell r="I6441" t="str">
            <v>Linkage Group I</v>
          </cell>
        </row>
        <row r="6442">
          <cell r="A6442" t="str">
            <v>NCU07361</v>
          </cell>
          <cell r="D6442">
            <v>1799</v>
          </cell>
          <cell r="E6442">
            <v>6224729</v>
          </cell>
          <cell r="F6442">
            <v>6226527</v>
          </cell>
          <cell r="G6442" t="str">
            <v>-</v>
          </cell>
          <cell r="H6442" t="str">
            <v>CSN-4</v>
          </cell>
          <cell r="I6442" t="str">
            <v>Linkage Group I</v>
          </cell>
        </row>
        <row r="6443">
          <cell r="A6443" t="str">
            <v>NCU07362</v>
          </cell>
          <cell r="D6443">
            <v>2293</v>
          </cell>
          <cell r="E6443">
            <v>6219253</v>
          </cell>
          <cell r="F6443">
            <v>6221545</v>
          </cell>
          <cell r="G6443" t="str">
            <v>-</v>
          </cell>
          <cell r="H6443" t="str">
            <v>L-lactate ferricytochrome c oxidoreductase</v>
          </cell>
          <cell r="I6443" t="str">
            <v>Linkage Group I</v>
          </cell>
        </row>
        <row r="6444">
          <cell r="A6444" t="str">
            <v>NCU07363</v>
          </cell>
          <cell r="D6444">
            <v>1919</v>
          </cell>
          <cell r="E6444">
            <v>6212764</v>
          </cell>
          <cell r="F6444">
            <v>6214682</v>
          </cell>
          <cell r="G6444" t="str">
            <v>-</v>
          </cell>
          <cell r="H6444" t="str">
            <v>hypothetical protein</v>
          </cell>
          <cell r="I6444" t="str">
            <v>Linkage Group I</v>
          </cell>
          <cell r="J6444" t="str">
            <v>GO:0009416</v>
          </cell>
        </row>
        <row r="6445">
          <cell r="A6445" t="str">
            <v>NCU07364</v>
          </cell>
          <cell r="D6445">
            <v>1433</v>
          </cell>
          <cell r="E6445">
            <v>6210827</v>
          </cell>
          <cell r="F6445">
            <v>6212259</v>
          </cell>
          <cell r="G6445" t="str">
            <v>+</v>
          </cell>
          <cell r="H6445" t="str">
            <v>hypothetical protein</v>
          </cell>
          <cell r="I6445" t="str">
            <v>Linkage Group I</v>
          </cell>
        </row>
        <row r="6446">
          <cell r="A6446" t="str">
            <v>NCU07365</v>
          </cell>
          <cell r="D6446">
            <v>1465</v>
          </cell>
          <cell r="E6446">
            <v>6208916</v>
          </cell>
          <cell r="F6446">
            <v>6210380</v>
          </cell>
          <cell r="G6446" t="str">
            <v>-</v>
          </cell>
          <cell r="H6446" t="str">
            <v>20S proteasome subunit</v>
          </cell>
          <cell r="I6446" t="str">
            <v>Linkage Group I</v>
          </cell>
        </row>
        <row r="6447">
          <cell r="A6447" t="str">
            <v>NCU07366</v>
          </cell>
          <cell r="D6447">
            <v>3105</v>
          </cell>
          <cell r="E6447">
            <v>6205847</v>
          </cell>
          <cell r="F6447">
            <v>6208951</v>
          </cell>
          <cell r="G6447" t="str">
            <v>+</v>
          </cell>
          <cell r="H6447" t="str">
            <v>glucosamine-fructose-6-phosphate aminotransferase</v>
          </cell>
          <cell r="I6447" t="str">
            <v>Linkage Group I</v>
          </cell>
          <cell r="J6447" t="str">
            <v>GO:0004360,GO:0006038,GO:0007163</v>
          </cell>
        </row>
        <row r="6448">
          <cell r="A6448" t="str">
            <v>NCU07367</v>
          </cell>
          <cell r="D6448">
            <v>1927</v>
          </cell>
          <cell r="E6448">
            <v>6200265</v>
          </cell>
          <cell r="F6448">
            <v>6202191</v>
          </cell>
          <cell r="G6448" t="str">
            <v>+</v>
          </cell>
          <cell r="H6448" t="str">
            <v>proteasome 26S subunit</v>
          </cell>
          <cell r="I6448" t="str">
            <v>Linkage Group I</v>
          </cell>
          <cell r="J6448" t="str">
            <v>GO:0005634,GO:0008540,GO:0016887,GO:0004175,GO:0006511</v>
          </cell>
        </row>
        <row r="6449">
          <cell r="A6449" t="str">
            <v>NCU07368</v>
          </cell>
          <cell r="D6449">
            <v>1577</v>
          </cell>
          <cell r="E6449">
            <v>6195506</v>
          </cell>
          <cell r="F6449">
            <v>6197082</v>
          </cell>
          <cell r="G6449" t="str">
            <v>-</v>
          </cell>
          <cell r="H6449" t="str">
            <v>hypothetical protein</v>
          </cell>
          <cell r="I6449" t="str">
            <v>Linkage Group I</v>
          </cell>
        </row>
        <row r="6450">
          <cell r="A6450" t="str">
            <v>NCU07369</v>
          </cell>
          <cell r="D6450">
            <v>2365</v>
          </cell>
          <cell r="E6450">
            <v>6192967</v>
          </cell>
          <cell r="F6450">
            <v>6195331</v>
          </cell>
          <cell r="G6450" t="str">
            <v>+</v>
          </cell>
          <cell r="H6450" t="str">
            <v>hypothetical protein</v>
          </cell>
          <cell r="I6450" t="str">
            <v>Linkage Group I</v>
          </cell>
        </row>
        <row r="6451">
          <cell r="A6451" t="str">
            <v>NCU07370</v>
          </cell>
          <cell r="D6451">
            <v>601</v>
          </cell>
          <cell r="E6451">
            <v>6188727</v>
          </cell>
          <cell r="F6451">
            <v>6189327</v>
          </cell>
          <cell r="G6451" t="str">
            <v>+</v>
          </cell>
          <cell r="H6451" t="str">
            <v>hypothetical protein</v>
          </cell>
          <cell r="I6451" t="str">
            <v>Linkage Group I</v>
          </cell>
        </row>
        <row r="6452">
          <cell r="A6452" t="str">
            <v>NCU07371</v>
          </cell>
          <cell r="D6452">
            <v>690</v>
          </cell>
          <cell r="E6452">
            <v>6186628</v>
          </cell>
          <cell r="F6452">
            <v>6187317</v>
          </cell>
          <cell r="G6452" t="str">
            <v>+</v>
          </cell>
          <cell r="H6452" t="str">
            <v>hypothetical protein</v>
          </cell>
          <cell r="I6452" t="str">
            <v>Linkage Group I</v>
          </cell>
        </row>
        <row r="6453">
          <cell r="A6453" t="str">
            <v>NCU07372</v>
          </cell>
          <cell r="D6453">
            <v>1723</v>
          </cell>
          <cell r="E6453">
            <v>6183753</v>
          </cell>
          <cell r="F6453">
            <v>6185475</v>
          </cell>
          <cell r="G6453" t="str">
            <v>+</v>
          </cell>
          <cell r="H6453" t="str">
            <v>hypothetical protein</v>
          </cell>
          <cell r="I6453" t="str">
            <v>Linkage Group I</v>
          </cell>
        </row>
        <row r="6454">
          <cell r="A6454" t="str">
            <v>NCU07374</v>
          </cell>
          <cell r="D6454">
            <v>3139</v>
          </cell>
          <cell r="E6454">
            <v>6175462</v>
          </cell>
          <cell r="F6454">
            <v>6178600</v>
          </cell>
          <cell r="G6454" t="str">
            <v>-</v>
          </cell>
          <cell r="H6454" t="str">
            <v>hypothetical protein</v>
          </cell>
          <cell r="I6454" t="str">
            <v>Linkage Group I</v>
          </cell>
        </row>
        <row r="6455">
          <cell r="A6455" t="str">
            <v>NCU07375</v>
          </cell>
          <cell r="D6455">
            <v>2789</v>
          </cell>
          <cell r="E6455">
            <v>6172058</v>
          </cell>
          <cell r="F6455">
            <v>6174846</v>
          </cell>
          <cell r="G6455" t="str">
            <v>+</v>
          </cell>
          <cell r="H6455" t="str">
            <v>MFS phosphate transporter</v>
          </cell>
          <cell r="I6455" t="str">
            <v>Linkage Group I</v>
          </cell>
        </row>
        <row r="6456">
          <cell r="A6456" t="str">
            <v>NCU07378</v>
          </cell>
          <cell r="D6456">
            <v>7102</v>
          </cell>
          <cell r="E6456">
            <v>6159533</v>
          </cell>
          <cell r="F6456">
            <v>6166634</v>
          </cell>
          <cell r="G6456" t="str">
            <v>+</v>
          </cell>
          <cell r="H6456" t="str">
            <v>serine threonine protein kinase</v>
          </cell>
          <cell r="I6456" t="str">
            <v>Linkage Group I</v>
          </cell>
        </row>
        <row r="6457">
          <cell r="A6457" t="str">
            <v>NCU07379</v>
          </cell>
          <cell r="D6457">
            <v>2409</v>
          </cell>
          <cell r="E6457">
            <v>6150216</v>
          </cell>
          <cell r="F6457">
            <v>6152624</v>
          </cell>
          <cell r="G6457" t="str">
            <v>-</v>
          </cell>
          <cell r="H6457" t="str">
            <v>bZIP-type transcription factor</v>
          </cell>
          <cell r="I6457" t="str">
            <v>Linkage Group I</v>
          </cell>
        </row>
        <row r="6458">
          <cell r="A6458" t="str">
            <v>NCU07380</v>
          </cell>
          <cell r="D6458">
            <v>2473</v>
          </cell>
          <cell r="E6458">
            <v>6147317</v>
          </cell>
          <cell r="F6458">
            <v>6149789</v>
          </cell>
          <cell r="G6458" t="str">
            <v>-</v>
          </cell>
          <cell r="H6458" t="str">
            <v>eukaryotic translation initiation factor 3</v>
          </cell>
          <cell r="I6458" t="str">
            <v>Linkage Group I</v>
          </cell>
          <cell r="J6458" t="str">
            <v>GO:0003743,GO:0051225,GO:0005852,GO:0005829,GO:0006413,GO:0005634,GO:0005515</v>
          </cell>
        </row>
        <row r="6459">
          <cell r="A6459" t="str">
            <v>NCU07381</v>
          </cell>
          <cell r="D6459">
            <v>3096</v>
          </cell>
          <cell r="E6459">
            <v>6143839</v>
          </cell>
          <cell r="F6459">
            <v>6146934</v>
          </cell>
          <cell r="G6459" t="str">
            <v>-</v>
          </cell>
          <cell r="H6459" t="str">
            <v>DNA cross-link repair protein pso2/snm1</v>
          </cell>
          <cell r="I6459" t="str">
            <v>Linkage Group I</v>
          </cell>
        </row>
        <row r="6460">
          <cell r="A6460" t="str">
            <v>NCU07382</v>
          </cell>
          <cell r="D6460">
            <v>1192</v>
          </cell>
          <cell r="E6460">
            <v>6142453</v>
          </cell>
          <cell r="F6460">
            <v>6143778</v>
          </cell>
          <cell r="G6460" t="str">
            <v>+</v>
          </cell>
          <cell r="H6460" t="str">
            <v>U6 snRNA-associated Sm-like protein LSm2</v>
          </cell>
          <cell r="I6460" t="str">
            <v>Linkage Group I</v>
          </cell>
          <cell r="J6460" t="str">
            <v>GO:0005732,GO:0005730,GO:0000375,GO:0000398,GO:0006402,GO:0005688,GO:0046540,GO:0003723</v>
          </cell>
        </row>
        <row r="6461">
          <cell r="A6461" t="str">
            <v>NCU07383</v>
          </cell>
          <cell r="D6461">
            <v>2357</v>
          </cell>
          <cell r="E6461">
            <v>6139076</v>
          </cell>
          <cell r="F6461">
            <v>6141432</v>
          </cell>
          <cell r="G6461" t="str">
            <v>-</v>
          </cell>
          <cell r="H6461" t="str">
            <v>transcriptional regulator Ngg1</v>
          </cell>
          <cell r="I6461" t="str">
            <v>Linkage Group I</v>
          </cell>
        </row>
        <row r="6462">
          <cell r="A6462" t="str">
            <v>NCU07384</v>
          </cell>
          <cell r="D6462">
            <v>1471</v>
          </cell>
          <cell r="E6462">
            <v>6135859</v>
          </cell>
          <cell r="F6462">
            <v>6137329</v>
          </cell>
          <cell r="G6462" t="str">
            <v>+</v>
          </cell>
          <cell r="H6462" t="str">
            <v>mitochondrial thiamine pyrophosphate carrier 1</v>
          </cell>
          <cell r="I6462" t="str">
            <v>Linkage Group I</v>
          </cell>
        </row>
        <row r="6463">
          <cell r="A6463" t="str">
            <v>NCU07385</v>
          </cell>
          <cell r="D6463">
            <v>2015</v>
          </cell>
          <cell r="E6463">
            <v>6132311</v>
          </cell>
          <cell r="F6463">
            <v>6134325</v>
          </cell>
          <cell r="G6463" t="str">
            <v>-</v>
          </cell>
          <cell r="H6463" t="str">
            <v>hypothetical protein</v>
          </cell>
          <cell r="I6463" t="str">
            <v>Linkage Group I</v>
          </cell>
        </row>
        <row r="6464">
          <cell r="A6464" t="str">
            <v>NCU07386</v>
          </cell>
          <cell r="D6464">
            <v>1854</v>
          </cell>
          <cell r="E6464">
            <v>6130102</v>
          </cell>
          <cell r="F6464">
            <v>6131955</v>
          </cell>
          <cell r="G6464" t="str">
            <v>-</v>
          </cell>
          <cell r="H6464" t="str">
            <v>Fe superoxide dismutase</v>
          </cell>
          <cell r="I6464" t="str">
            <v>Linkage Group I</v>
          </cell>
        </row>
        <row r="6465">
          <cell r="A6465" t="str">
            <v>NCU07387</v>
          </cell>
          <cell r="D6465">
            <v>2851</v>
          </cell>
          <cell r="E6465">
            <v>6123328</v>
          </cell>
          <cell r="F6465">
            <v>6126178</v>
          </cell>
          <cell r="G6465" t="str">
            <v>-</v>
          </cell>
          <cell r="H6465" t="str">
            <v>hypothetical protein</v>
          </cell>
          <cell r="I6465" t="str">
            <v>Linkage Group I</v>
          </cell>
        </row>
        <row r="6466">
          <cell r="A6466" t="str">
            <v>NCU07388</v>
          </cell>
          <cell r="D6466">
            <v>1975</v>
          </cell>
          <cell r="E6466">
            <v>6120427</v>
          </cell>
          <cell r="F6466">
            <v>6122401</v>
          </cell>
          <cell r="G6466" t="str">
            <v>+</v>
          </cell>
          <cell r="H6466" t="str">
            <v>hypothetical protein</v>
          </cell>
          <cell r="I6466" t="str">
            <v>Linkage Group I</v>
          </cell>
        </row>
        <row r="6467">
          <cell r="A6467" t="str">
            <v>NCU07389</v>
          </cell>
          <cell r="D6467">
            <v>3556</v>
          </cell>
          <cell r="E6467">
            <v>6112190</v>
          </cell>
          <cell r="F6467">
            <v>6115745</v>
          </cell>
          <cell r="G6467" t="str">
            <v>+</v>
          </cell>
          <cell r="H6467" t="str">
            <v>SAM and PH domain-containing protein</v>
          </cell>
          <cell r="I6467" t="str">
            <v>Linkage Group I</v>
          </cell>
        </row>
        <row r="6468">
          <cell r="A6468" t="str">
            <v>NCU07390</v>
          </cell>
          <cell r="D6468">
            <v>784</v>
          </cell>
          <cell r="E6468">
            <v>6107558</v>
          </cell>
          <cell r="F6468">
            <v>6108341</v>
          </cell>
          <cell r="G6468" t="str">
            <v>+</v>
          </cell>
          <cell r="H6468" t="str">
            <v>hypothetical protein</v>
          </cell>
          <cell r="I6468" t="str">
            <v>Linkage Group I</v>
          </cell>
        </row>
        <row r="6469">
          <cell r="A6469" t="str">
            <v>NCU07392</v>
          </cell>
          <cell r="D6469">
            <v>2642</v>
          </cell>
          <cell r="E6469">
            <v>6095489</v>
          </cell>
          <cell r="F6469">
            <v>6098130</v>
          </cell>
          <cell r="G6469" t="str">
            <v>-</v>
          </cell>
          <cell r="H6469" t="str">
            <v>transcriptional regulatory protein Pro-1</v>
          </cell>
          <cell r="I6469" t="str">
            <v>Linkage Group I</v>
          </cell>
        </row>
        <row r="6470">
          <cell r="A6470" t="str">
            <v>NCU07393</v>
          </cell>
          <cell r="D6470">
            <v>3054</v>
          </cell>
          <cell r="E6470">
            <v>6087799</v>
          </cell>
          <cell r="F6470">
            <v>6090852</v>
          </cell>
          <cell r="G6470" t="str">
            <v>+</v>
          </cell>
          <cell r="H6470" t="str">
            <v>rRNA maturation protein</v>
          </cell>
          <cell r="I6470" t="str">
            <v>Linkage Group I</v>
          </cell>
        </row>
        <row r="6471">
          <cell r="A6471" t="str">
            <v>NCU07394</v>
          </cell>
          <cell r="D6471">
            <v>1376</v>
          </cell>
          <cell r="E6471">
            <v>6085690</v>
          </cell>
          <cell r="F6471">
            <v>6087065</v>
          </cell>
          <cell r="G6471" t="str">
            <v>-</v>
          </cell>
          <cell r="H6471" t="str">
            <v>hypothetical protein</v>
          </cell>
          <cell r="I6471" t="str">
            <v>Linkage Group I</v>
          </cell>
        </row>
        <row r="6472">
          <cell r="A6472" t="str">
            <v>NCU07395</v>
          </cell>
          <cell r="D6472">
            <v>3112</v>
          </cell>
          <cell r="E6472">
            <v>6082244</v>
          </cell>
          <cell r="F6472">
            <v>6085355</v>
          </cell>
          <cell r="G6472" t="str">
            <v>-</v>
          </cell>
          <cell r="H6472" t="str">
            <v>DNA-binding protein SMUBP-2</v>
          </cell>
          <cell r="I6472" t="str">
            <v>Linkage Group I</v>
          </cell>
        </row>
        <row r="6473">
          <cell r="A6473" t="str">
            <v>NCU07396</v>
          </cell>
          <cell r="D6473">
            <v>806</v>
          </cell>
          <cell r="E6473">
            <v>6079715</v>
          </cell>
          <cell r="F6473">
            <v>6080520</v>
          </cell>
          <cell r="G6473" t="str">
            <v>-</v>
          </cell>
          <cell r="H6473" t="str">
            <v>hypothetical protein</v>
          </cell>
          <cell r="I6473" t="str">
            <v>Linkage Group I</v>
          </cell>
        </row>
        <row r="6474">
          <cell r="A6474" t="str">
            <v>NCU07398</v>
          </cell>
          <cell r="D6474">
            <v>3059</v>
          </cell>
          <cell r="E6474">
            <v>6073247</v>
          </cell>
          <cell r="F6474">
            <v>6076305</v>
          </cell>
          <cell r="G6474" t="str">
            <v>-</v>
          </cell>
          <cell r="H6474" t="str">
            <v>hypothetical protein</v>
          </cell>
          <cell r="I6474" t="str">
            <v>Linkage Group I</v>
          </cell>
        </row>
        <row r="6475">
          <cell r="A6475" t="str">
            <v>NCU07399</v>
          </cell>
          <cell r="D6475">
            <v>1905</v>
          </cell>
          <cell r="E6475">
            <v>6070352</v>
          </cell>
          <cell r="F6475">
            <v>6072256</v>
          </cell>
          <cell r="G6475" t="str">
            <v>+</v>
          </cell>
          <cell r="H6475" t="str">
            <v>serine/threonine kinase 16</v>
          </cell>
          <cell r="I6475" t="str">
            <v>Linkage Group I</v>
          </cell>
        </row>
        <row r="6476">
          <cell r="A6476" t="str">
            <v>NCU07400</v>
          </cell>
          <cell r="D6476">
            <v>3406</v>
          </cell>
          <cell r="E6476">
            <v>6065441</v>
          </cell>
          <cell r="F6476">
            <v>6068846</v>
          </cell>
          <cell r="G6476" t="str">
            <v>+</v>
          </cell>
          <cell r="H6476" t="str">
            <v>hypothetical protein</v>
          </cell>
          <cell r="I6476" t="str">
            <v>Linkage Group I</v>
          </cell>
          <cell r="J6476" t="str">
            <v>GO:0009416</v>
          </cell>
        </row>
        <row r="6477">
          <cell r="A6477" t="str">
            <v>NCU07401</v>
          </cell>
          <cell r="D6477">
            <v>2080</v>
          </cell>
          <cell r="E6477">
            <v>6061546</v>
          </cell>
          <cell r="F6477">
            <v>6063625</v>
          </cell>
          <cell r="G6477" t="str">
            <v>+</v>
          </cell>
          <cell r="H6477" t="str">
            <v>hypothetical protein</v>
          </cell>
          <cell r="I6477" t="str">
            <v>Linkage Group I</v>
          </cell>
        </row>
        <row r="6478">
          <cell r="A6478" t="str">
            <v>NCU07402</v>
          </cell>
          <cell r="D6478">
            <v>1919</v>
          </cell>
          <cell r="E6478">
            <v>6059254</v>
          </cell>
          <cell r="F6478">
            <v>6061172</v>
          </cell>
          <cell r="G6478" t="str">
            <v>-</v>
          </cell>
          <cell r="H6478" t="str">
            <v>pyridoxal reductase</v>
          </cell>
          <cell r="I6478" t="str">
            <v>Linkage Group I</v>
          </cell>
        </row>
        <row r="6479">
          <cell r="A6479" t="str">
            <v>NCU07403</v>
          </cell>
          <cell r="D6479">
            <v>1278</v>
          </cell>
          <cell r="E6479">
            <v>6057380</v>
          </cell>
          <cell r="F6479">
            <v>6058657</v>
          </cell>
          <cell r="G6479" t="str">
            <v>-</v>
          </cell>
          <cell r="H6479" t="str">
            <v>secretory component protein shr3</v>
          </cell>
          <cell r="I6479" t="str">
            <v>Linkage Group I</v>
          </cell>
        </row>
        <row r="6480">
          <cell r="A6480" t="str">
            <v>NCU07404</v>
          </cell>
          <cell r="D6480">
            <v>3329</v>
          </cell>
          <cell r="E6480">
            <v>6052953</v>
          </cell>
          <cell r="F6480">
            <v>6056281</v>
          </cell>
          <cell r="G6480" t="str">
            <v>+</v>
          </cell>
          <cell r="H6480" t="str">
            <v>alpha-mannosidase</v>
          </cell>
          <cell r="I6480" t="str">
            <v>Linkage Group I</v>
          </cell>
        </row>
        <row r="6481">
          <cell r="A6481" t="str">
            <v>NCU07405</v>
          </cell>
          <cell r="D6481">
            <v>2169</v>
          </cell>
          <cell r="E6481">
            <v>6048250</v>
          </cell>
          <cell r="F6481">
            <v>6050418</v>
          </cell>
          <cell r="G6481" t="str">
            <v>+</v>
          </cell>
          <cell r="H6481" t="str">
            <v>hypothetical protein</v>
          </cell>
          <cell r="I6481" t="str">
            <v>Linkage Group I</v>
          </cell>
        </row>
        <row r="6482">
          <cell r="A6482" t="str">
            <v>NCU07406</v>
          </cell>
          <cell r="D6482">
            <v>649</v>
          </cell>
          <cell r="E6482">
            <v>6046385</v>
          </cell>
          <cell r="F6482">
            <v>6047033</v>
          </cell>
          <cell r="G6482" t="str">
            <v>+</v>
          </cell>
          <cell r="H6482" t="str">
            <v>hypothetical protein</v>
          </cell>
          <cell r="I6482" t="str">
            <v>Linkage Group I</v>
          </cell>
        </row>
        <row r="6483">
          <cell r="A6483" t="str">
            <v>NCU07407</v>
          </cell>
          <cell r="C6483" t="str">
            <v>msh-X</v>
          </cell>
          <cell r="D6483">
            <v>3941</v>
          </cell>
          <cell r="E6483">
            <v>6041368</v>
          </cell>
          <cell r="F6483">
            <v>6045308</v>
          </cell>
          <cell r="G6483" t="str">
            <v>-</v>
          </cell>
          <cell r="H6483" t="str">
            <v>MutS2 protein</v>
          </cell>
          <cell r="I6483" t="str">
            <v>Linkage Group I</v>
          </cell>
        </row>
        <row r="6484">
          <cell r="A6484" t="str">
            <v>NCU07408</v>
          </cell>
          <cell r="C6484" t="str">
            <v>crp-69,crpP0</v>
          </cell>
          <cell r="D6484">
            <v>1710</v>
          </cell>
          <cell r="E6484">
            <v>6039660</v>
          </cell>
          <cell r="F6484">
            <v>6041369</v>
          </cell>
          <cell r="G6484" t="str">
            <v>+</v>
          </cell>
          <cell r="H6484" t="str">
            <v>60S ribosomal protein P0</v>
          </cell>
          <cell r="I6484" t="str">
            <v>Linkage Group I</v>
          </cell>
          <cell r="J6484" t="str">
            <v>GO:0000027,GO:0003735,GO:0006412,GO:0022625</v>
          </cell>
        </row>
        <row r="6485">
          <cell r="A6485" t="str">
            <v>NCU07409</v>
          </cell>
          <cell r="D6485">
            <v>2021</v>
          </cell>
          <cell r="E6485">
            <v>6037279</v>
          </cell>
          <cell r="F6485">
            <v>6039299</v>
          </cell>
          <cell r="G6485" t="str">
            <v>-</v>
          </cell>
          <cell r="H6485" t="str">
            <v>hypothetical protein</v>
          </cell>
          <cell r="I6485" t="str">
            <v>Linkage Group I</v>
          </cell>
        </row>
        <row r="6486">
          <cell r="A6486" t="str">
            <v>NCU07410</v>
          </cell>
          <cell r="D6486">
            <v>2572</v>
          </cell>
          <cell r="E6486">
            <v>6034754</v>
          </cell>
          <cell r="F6486">
            <v>6037325</v>
          </cell>
          <cell r="G6486" t="str">
            <v>+</v>
          </cell>
          <cell r="H6486" t="str">
            <v>hypothetical protein</v>
          </cell>
          <cell r="I6486" t="str">
            <v>Linkage Group I</v>
          </cell>
        </row>
        <row r="6487">
          <cell r="A6487" t="str">
            <v>NCU07411</v>
          </cell>
          <cell r="D6487">
            <v>3615</v>
          </cell>
          <cell r="E6487">
            <v>6029084</v>
          </cell>
          <cell r="F6487">
            <v>6032698</v>
          </cell>
          <cell r="G6487" t="str">
            <v>+</v>
          </cell>
          <cell r="H6487" t="str">
            <v>DNA-directed DNA polymerase theta</v>
          </cell>
          <cell r="I6487" t="str">
            <v>Linkage Group I</v>
          </cell>
        </row>
        <row r="6488">
          <cell r="A6488" t="str">
            <v>NCU07412</v>
          </cell>
          <cell r="D6488">
            <v>6825</v>
          </cell>
          <cell r="E6488">
            <v>6014703</v>
          </cell>
          <cell r="F6488">
            <v>6021527</v>
          </cell>
          <cell r="G6488" t="str">
            <v>-</v>
          </cell>
          <cell r="H6488" t="str">
            <v>PHD finger and BAH domain-containing protein</v>
          </cell>
          <cell r="I6488" t="str">
            <v>Linkage Group I</v>
          </cell>
        </row>
        <row r="6489">
          <cell r="A6489" t="str">
            <v>NCU07413</v>
          </cell>
          <cell r="D6489">
            <v>974</v>
          </cell>
          <cell r="E6489">
            <v>6013726</v>
          </cell>
          <cell r="F6489">
            <v>6014765</v>
          </cell>
          <cell r="G6489" t="str">
            <v>+</v>
          </cell>
          <cell r="H6489" t="str">
            <v>cytosine deaminase</v>
          </cell>
          <cell r="I6489" t="str">
            <v>Linkage Group I</v>
          </cell>
          <cell r="J6489" t="str">
            <v>GO:0005737,GO:0019858,GO:0008655,GO:0046087,GO:0004131,GO:0005634</v>
          </cell>
        </row>
        <row r="6490">
          <cell r="A6490" t="str">
            <v>NCU07414</v>
          </cell>
          <cell r="D6490">
            <v>2892</v>
          </cell>
          <cell r="E6490">
            <v>6009548</v>
          </cell>
          <cell r="F6490">
            <v>6012439</v>
          </cell>
          <cell r="G6490" t="str">
            <v>-</v>
          </cell>
          <cell r="H6490" t="str">
            <v>hypothetical protein similar to protein mitochondrial targeting protein Mas5</v>
          </cell>
          <cell r="I6490" t="str">
            <v>Linkage Group I</v>
          </cell>
        </row>
        <row r="6491">
          <cell r="A6491" t="str">
            <v>NCU07415</v>
          </cell>
          <cell r="D6491">
            <v>2017</v>
          </cell>
          <cell r="E6491">
            <v>6007543</v>
          </cell>
          <cell r="F6491">
            <v>6009559</v>
          </cell>
          <cell r="G6491" t="str">
            <v>+</v>
          </cell>
          <cell r="H6491" t="str">
            <v>proline iminopeptidase</v>
          </cell>
          <cell r="I6491" t="str">
            <v>Linkage Group I</v>
          </cell>
        </row>
        <row r="6492">
          <cell r="A6492" t="str">
            <v>NCU07416</v>
          </cell>
          <cell r="D6492">
            <v>2050</v>
          </cell>
          <cell r="E6492">
            <v>6004604</v>
          </cell>
          <cell r="F6492">
            <v>6006653</v>
          </cell>
          <cell r="G6492" t="str">
            <v>-</v>
          </cell>
          <cell r="H6492" t="str">
            <v>hypothetical protein</v>
          </cell>
          <cell r="I6492" t="str">
            <v>Linkage Group I</v>
          </cell>
        </row>
        <row r="6493">
          <cell r="A6493" t="str">
            <v>NCU07417</v>
          </cell>
          <cell r="D6493">
            <v>1390</v>
          </cell>
          <cell r="E6493">
            <v>6002896</v>
          </cell>
          <cell r="F6493">
            <v>6004285</v>
          </cell>
          <cell r="G6493" t="str">
            <v>+</v>
          </cell>
          <cell r="H6493" t="str">
            <v>golgi apparatus membrane protein tvp38</v>
          </cell>
          <cell r="I6493" t="str">
            <v>Linkage Group I</v>
          </cell>
        </row>
        <row r="6494">
          <cell r="A6494" t="str">
            <v>NCU07418</v>
          </cell>
          <cell r="D6494">
            <v>2554</v>
          </cell>
          <cell r="E6494">
            <v>5998930</v>
          </cell>
          <cell r="F6494">
            <v>6001483</v>
          </cell>
          <cell r="G6494" t="str">
            <v>+</v>
          </cell>
          <cell r="H6494" t="str">
            <v>CCCH zinc finger and SMR domain-containing protein</v>
          </cell>
          <cell r="I6494" t="str">
            <v>Linkage Group I</v>
          </cell>
        </row>
        <row r="6495">
          <cell r="A6495" t="str">
            <v>NCU07419</v>
          </cell>
          <cell r="D6495">
            <v>2084</v>
          </cell>
          <cell r="E6495">
            <v>5994590</v>
          </cell>
          <cell r="F6495">
            <v>5996673</v>
          </cell>
          <cell r="G6495" t="str">
            <v>+</v>
          </cell>
          <cell r="H6495" t="str">
            <v>F-box domain-containing protein</v>
          </cell>
          <cell r="I6495" t="str">
            <v>Linkage Group I</v>
          </cell>
        </row>
        <row r="6496">
          <cell r="A6496" t="str">
            <v>NCU07420</v>
          </cell>
          <cell r="D6496">
            <v>2450</v>
          </cell>
          <cell r="E6496">
            <v>5991301</v>
          </cell>
          <cell r="F6496">
            <v>5993750</v>
          </cell>
          <cell r="G6496" t="str">
            <v>-</v>
          </cell>
          <cell r="H6496" t="str">
            <v>eIF4A</v>
          </cell>
          <cell r="I6496" t="str">
            <v>Linkage Group I</v>
          </cell>
          <cell r="J6496" t="str">
            <v>GO:0003743,GO:0005840,GO:0004004,GO:0006413,GO:0000723,GO:0016281</v>
          </cell>
        </row>
        <row r="6497">
          <cell r="A6497" t="str">
            <v>NCU07421</v>
          </cell>
          <cell r="D6497">
            <v>2160</v>
          </cell>
          <cell r="E6497">
            <v>5988632</v>
          </cell>
          <cell r="F6497">
            <v>5990791</v>
          </cell>
          <cell r="G6497" t="str">
            <v>-</v>
          </cell>
          <cell r="H6497" t="str">
            <v>hypothetical protein</v>
          </cell>
          <cell r="I6497" t="str">
            <v>Linkage Group I</v>
          </cell>
        </row>
        <row r="6498">
          <cell r="A6498" t="str">
            <v>NCU07422</v>
          </cell>
          <cell r="D6498">
            <v>1401</v>
          </cell>
          <cell r="E6498">
            <v>5986915</v>
          </cell>
          <cell r="F6498">
            <v>5988315</v>
          </cell>
          <cell r="G6498" t="str">
            <v>-</v>
          </cell>
          <cell r="H6498" t="str">
            <v>hypothetical protein</v>
          </cell>
          <cell r="I6498" t="str">
            <v>Linkage Group I</v>
          </cell>
        </row>
        <row r="6499">
          <cell r="A6499" t="str">
            <v>NCU07423</v>
          </cell>
          <cell r="D6499">
            <v>2573</v>
          </cell>
          <cell r="E6499">
            <v>5984234</v>
          </cell>
          <cell r="F6499">
            <v>5986806</v>
          </cell>
          <cell r="G6499" t="str">
            <v>+</v>
          </cell>
          <cell r="H6499" t="str">
            <v>hypothetical protein</v>
          </cell>
          <cell r="I6499" t="str">
            <v>Linkage Group I</v>
          </cell>
        </row>
        <row r="6500">
          <cell r="A6500" t="str">
            <v>NCU07424</v>
          </cell>
          <cell r="D6500">
            <v>830</v>
          </cell>
          <cell r="E6500">
            <v>5982975</v>
          </cell>
          <cell r="F6500">
            <v>5983804</v>
          </cell>
          <cell r="G6500" t="str">
            <v>-</v>
          </cell>
          <cell r="H6500" t="str">
            <v>hypothetical protein</v>
          </cell>
          <cell r="I6500" t="str">
            <v>Linkage Group I</v>
          </cell>
          <cell r="J6500" t="str">
            <v>GO:0009416</v>
          </cell>
        </row>
        <row r="6501">
          <cell r="A6501" t="str">
            <v>NCU07425</v>
          </cell>
          <cell r="D6501">
            <v>3891</v>
          </cell>
          <cell r="E6501">
            <v>5978899</v>
          </cell>
          <cell r="F6501">
            <v>5982789</v>
          </cell>
          <cell r="G6501" t="str">
            <v>+</v>
          </cell>
          <cell r="H6501" t="str">
            <v>hypothetical protein</v>
          </cell>
          <cell r="I6501" t="str">
            <v>Linkage Group I</v>
          </cell>
        </row>
        <row r="6502">
          <cell r="A6502" t="str">
            <v>NCU07427</v>
          </cell>
          <cell r="D6502">
            <v>464</v>
          </cell>
          <cell r="E6502">
            <v>666139</v>
          </cell>
          <cell r="F6502">
            <v>666602</v>
          </cell>
          <cell r="G6502" t="str">
            <v>+</v>
          </cell>
          <cell r="H6502" t="str">
            <v>hypothetical protein</v>
          </cell>
          <cell r="I6502" t="str">
            <v>Linkage Group I</v>
          </cell>
        </row>
        <row r="6503">
          <cell r="A6503" t="str">
            <v>NCU07428</v>
          </cell>
          <cell r="B6503" t="str">
            <v>tcu-3</v>
          </cell>
          <cell r="D6503">
            <v>1239</v>
          </cell>
          <cell r="E6503">
            <v>662388</v>
          </cell>
          <cell r="F6503">
            <v>663626</v>
          </cell>
          <cell r="G6503" t="str">
            <v>-</v>
          </cell>
          <cell r="H6503" t="str">
            <v>copper transporter</v>
          </cell>
          <cell r="I6503" t="str">
            <v>Linkage Group I</v>
          </cell>
          <cell r="J6503" t="str">
            <v>GO:0046688</v>
          </cell>
        </row>
        <row r="6504">
          <cell r="A6504" t="str">
            <v>NCU07429</v>
          </cell>
          <cell r="D6504">
            <v>962</v>
          </cell>
          <cell r="E6504">
            <v>658020</v>
          </cell>
          <cell r="F6504">
            <v>658981</v>
          </cell>
          <cell r="G6504" t="str">
            <v>-</v>
          </cell>
          <cell r="H6504" t="str">
            <v>hypothetical protein</v>
          </cell>
          <cell r="I6504" t="str">
            <v>Linkage Group I</v>
          </cell>
        </row>
        <row r="6505">
          <cell r="A6505" t="str">
            <v>NCU07430</v>
          </cell>
          <cell r="D6505">
            <v>1856</v>
          </cell>
          <cell r="E6505">
            <v>653303</v>
          </cell>
          <cell r="F6505">
            <v>655158</v>
          </cell>
          <cell r="G6505" t="str">
            <v>+</v>
          </cell>
          <cell r="H6505" t="str">
            <v>MADS box protein</v>
          </cell>
          <cell r="I6505" t="str">
            <v>Linkage Group I</v>
          </cell>
          <cell r="J6505" t="str">
            <v>GO:0003677,GO:0003700,GO:0005634,GO:0008301,GO:0000790,GO:0003688,GO:0006270,GO:0006357</v>
          </cell>
        </row>
        <row r="6506">
          <cell r="A6506" t="str">
            <v>NCU07432</v>
          </cell>
          <cell r="D6506">
            <v>1703</v>
          </cell>
          <cell r="E6506">
            <v>644139</v>
          </cell>
          <cell r="F6506">
            <v>645841</v>
          </cell>
          <cell r="G6506" t="str">
            <v>-</v>
          </cell>
          <cell r="H6506" t="str">
            <v>tetraspanin</v>
          </cell>
          <cell r="I6506" t="str">
            <v>Linkage Group I</v>
          </cell>
        </row>
        <row r="6507">
          <cell r="A6507" t="str">
            <v>NCU07433</v>
          </cell>
          <cell r="D6507">
            <v>4185</v>
          </cell>
          <cell r="E6507">
            <v>638340</v>
          </cell>
          <cell r="F6507">
            <v>642524</v>
          </cell>
          <cell r="G6507" t="str">
            <v>-</v>
          </cell>
          <cell r="H6507" t="str">
            <v>hypothetical protein</v>
          </cell>
          <cell r="I6507" t="str">
            <v>Linkage Group I</v>
          </cell>
        </row>
        <row r="6508">
          <cell r="A6508" t="str">
            <v>NCU07434</v>
          </cell>
          <cell r="D6508">
            <v>1047</v>
          </cell>
          <cell r="E6508">
            <v>636904</v>
          </cell>
          <cell r="F6508">
            <v>637950</v>
          </cell>
          <cell r="G6508" t="str">
            <v>+</v>
          </cell>
          <cell r="H6508" t="str">
            <v>short-chain dehydrogenase/reductase SDR</v>
          </cell>
          <cell r="I6508" t="str">
            <v>Linkage Group I</v>
          </cell>
          <cell r="J6508" t="str">
            <v>GO:0009416</v>
          </cell>
        </row>
        <row r="6509">
          <cell r="A6509" t="str">
            <v>NCU07435</v>
          </cell>
          <cell r="D6509">
            <v>1751</v>
          </cell>
          <cell r="E6509">
            <v>634505</v>
          </cell>
          <cell r="F6509">
            <v>636255</v>
          </cell>
          <cell r="G6509" t="str">
            <v>+</v>
          </cell>
          <cell r="H6509" t="str">
            <v>chitin biosynthesis protein CHS5</v>
          </cell>
          <cell r="I6509" t="str">
            <v>Linkage Group I</v>
          </cell>
        </row>
        <row r="6510">
          <cell r="A6510" t="str">
            <v>NCU07436</v>
          </cell>
          <cell r="D6510">
            <v>1029</v>
          </cell>
          <cell r="E6510">
            <v>632721</v>
          </cell>
          <cell r="F6510">
            <v>633749</v>
          </cell>
          <cell r="G6510" t="str">
            <v>+</v>
          </cell>
          <cell r="H6510" t="str">
            <v>hypothetical protein</v>
          </cell>
          <cell r="I6510" t="str">
            <v>Linkage Group I</v>
          </cell>
        </row>
        <row r="6511">
          <cell r="A6511" t="str">
            <v>NCU07437</v>
          </cell>
          <cell r="D6511">
            <v>1984</v>
          </cell>
          <cell r="E6511">
            <v>630292</v>
          </cell>
          <cell r="F6511">
            <v>632275</v>
          </cell>
          <cell r="G6511" t="str">
            <v>-</v>
          </cell>
          <cell r="H6511" t="str">
            <v>eukaryotic translation initiation factor 1A</v>
          </cell>
          <cell r="I6511" t="str">
            <v>Linkage Group I</v>
          </cell>
          <cell r="J6511" t="str">
            <v>GO:0003725,GO:0003743,GO:0006413,GO:0005840</v>
          </cell>
        </row>
        <row r="6512">
          <cell r="A6512" t="str">
            <v>NCU07438</v>
          </cell>
          <cell r="D6512">
            <v>2435</v>
          </cell>
          <cell r="E6512">
            <v>627153</v>
          </cell>
          <cell r="F6512">
            <v>629587</v>
          </cell>
          <cell r="G6512" t="str">
            <v>+</v>
          </cell>
          <cell r="H6512" t="str">
            <v>WASP-like protein las17p</v>
          </cell>
          <cell r="I6512" t="str">
            <v>Linkage Group I</v>
          </cell>
        </row>
        <row r="6513">
          <cell r="A6513" t="str">
            <v>NCU07439</v>
          </cell>
          <cell r="D6513">
            <v>600</v>
          </cell>
          <cell r="E6513">
            <v>625182</v>
          </cell>
          <cell r="F6513">
            <v>625781</v>
          </cell>
          <cell r="G6513" t="str">
            <v>+</v>
          </cell>
          <cell r="H6513" t="str">
            <v>hypothetical protein</v>
          </cell>
          <cell r="I6513" t="str">
            <v>Linkage Group I</v>
          </cell>
        </row>
        <row r="6514">
          <cell r="A6514" t="str">
            <v>NCU07440</v>
          </cell>
          <cell r="B6514" t="str">
            <v>mus-38</v>
          </cell>
          <cell r="D6514">
            <v>3179</v>
          </cell>
          <cell r="E6514">
            <v>621626</v>
          </cell>
          <cell r="F6514">
            <v>624804</v>
          </cell>
          <cell r="G6514" t="str">
            <v>-</v>
          </cell>
          <cell r="H6514" t="str">
            <v>mutagen sensitive-38</v>
          </cell>
          <cell r="I6514" t="str">
            <v>Linkage Group I</v>
          </cell>
          <cell r="J6514" t="str">
            <v>GO:0006289,GO:0009411,GO:0006280,GO:0000720</v>
          </cell>
        </row>
        <row r="6515">
          <cell r="A6515" t="str">
            <v>NCU07441</v>
          </cell>
          <cell r="D6515">
            <v>581</v>
          </cell>
          <cell r="E6515">
            <v>620825</v>
          </cell>
          <cell r="F6515">
            <v>621405</v>
          </cell>
          <cell r="G6515" t="str">
            <v>+</v>
          </cell>
          <cell r="H6515" t="str">
            <v>hypothetical protein</v>
          </cell>
          <cell r="I6515" t="str">
            <v>Linkage Group I</v>
          </cell>
          <cell r="J6515" t="str">
            <v>GO:0009416</v>
          </cell>
        </row>
        <row r="6516">
          <cell r="A6516" t="str">
            <v>NCU07442</v>
          </cell>
          <cell r="D6516">
            <v>2101</v>
          </cell>
          <cell r="E6516">
            <v>615808</v>
          </cell>
          <cell r="F6516">
            <v>617908</v>
          </cell>
          <cell r="G6516" t="str">
            <v>+</v>
          </cell>
          <cell r="H6516" t="str">
            <v>betaine aldehyde dehydrogenase</v>
          </cell>
          <cell r="I6516" t="str">
            <v>Linkage Group I</v>
          </cell>
        </row>
        <row r="6517">
          <cell r="A6517" t="str">
            <v>NCU07443</v>
          </cell>
          <cell r="D6517">
            <v>5525</v>
          </cell>
          <cell r="E6517">
            <v>609537</v>
          </cell>
          <cell r="F6517">
            <v>615061</v>
          </cell>
          <cell r="G6517" t="str">
            <v>+</v>
          </cell>
          <cell r="H6517" t="str">
            <v>phospholipid-translocating P-type ATPase domain-containing protein</v>
          </cell>
          <cell r="I6517" t="str">
            <v>Linkage Group I</v>
          </cell>
        </row>
        <row r="6518">
          <cell r="A6518" t="str">
            <v>NCU07445</v>
          </cell>
          <cell r="D6518">
            <v>3388</v>
          </cell>
          <cell r="E6518">
            <v>599620</v>
          </cell>
          <cell r="F6518">
            <v>603007</v>
          </cell>
          <cell r="G6518" t="str">
            <v>-</v>
          </cell>
          <cell r="H6518" t="str">
            <v>hypothetical protein</v>
          </cell>
          <cell r="I6518" t="str">
            <v>Linkage Group I</v>
          </cell>
        </row>
        <row r="6519">
          <cell r="A6519" t="str">
            <v>NCU07446</v>
          </cell>
          <cell r="D6519">
            <v>1643</v>
          </cell>
          <cell r="E6519">
            <v>597822</v>
          </cell>
          <cell r="F6519">
            <v>599464</v>
          </cell>
          <cell r="G6519" t="str">
            <v>+</v>
          </cell>
          <cell r="H6519" t="str">
            <v>vacuolar membrane ATPase-4</v>
          </cell>
          <cell r="I6519" t="str">
            <v>Linkage Group I</v>
          </cell>
          <cell r="J6519" t="str">
            <v>GO:0000221</v>
          </cell>
        </row>
        <row r="6520">
          <cell r="A6520" t="str">
            <v>NCU07447</v>
          </cell>
          <cell r="D6520">
            <v>2921</v>
          </cell>
          <cell r="E6520">
            <v>594029</v>
          </cell>
          <cell r="F6520">
            <v>596949</v>
          </cell>
          <cell r="G6520" t="str">
            <v>-</v>
          </cell>
          <cell r="H6520" t="str">
            <v>DUF803 domain-containing protein</v>
          </cell>
          <cell r="I6520" t="str">
            <v>Linkage Group I</v>
          </cell>
        </row>
        <row r="6521">
          <cell r="A6521" t="str">
            <v>NCU07448</v>
          </cell>
          <cell r="D6521">
            <v>1503</v>
          </cell>
          <cell r="E6521">
            <v>587090</v>
          </cell>
          <cell r="F6521">
            <v>588592</v>
          </cell>
          <cell r="G6521" t="str">
            <v>+</v>
          </cell>
          <cell r="H6521" t="str">
            <v>hypothetical protein</v>
          </cell>
          <cell r="I6521" t="str">
            <v>Linkage Group I</v>
          </cell>
        </row>
        <row r="6522">
          <cell r="A6522" t="str">
            <v>NCU07449</v>
          </cell>
          <cell r="D6522">
            <v>1144</v>
          </cell>
          <cell r="E6522">
            <v>584437</v>
          </cell>
          <cell r="F6522">
            <v>585580</v>
          </cell>
          <cell r="G6522" t="str">
            <v>+</v>
          </cell>
          <cell r="H6522" t="str">
            <v>hypothetical protein</v>
          </cell>
          <cell r="I6522" t="str">
            <v>Linkage Group I</v>
          </cell>
        </row>
        <row r="6523">
          <cell r="A6523" t="str">
            <v>NCU07450</v>
          </cell>
          <cell r="D6523">
            <v>1108</v>
          </cell>
          <cell r="E6523">
            <v>582488</v>
          </cell>
          <cell r="F6523">
            <v>583595</v>
          </cell>
          <cell r="G6523" t="str">
            <v>+</v>
          </cell>
          <cell r="H6523" t="str">
            <v>hypothetical protein</v>
          </cell>
          <cell r="I6523" t="str">
            <v>Linkage Group I</v>
          </cell>
        </row>
        <row r="6524">
          <cell r="A6524" t="str">
            <v>NCU07451</v>
          </cell>
          <cell r="D6524">
            <v>2499</v>
          </cell>
          <cell r="E6524">
            <v>578927</v>
          </cell>
          <cell r="F6524">
            <v>581425</v>
          </cell>
          <cell r="G6524" t="str">
            <v>-</v>
          </cell>
          <cell r="H6524" t="str">
            <v>methionyl-tRNA synthetase</v>
          </cell>
          <cell r="I6524" t="str">
            <v>Linkage Group I</v>
          </cell>
        </row>
        <row r="6525">
          <cell r="A6525" t="str">
            <v>NCU07452</v>
          </cell>
          <cell r="D6525">
            <v>1483</v>
          </cell>
          <cell r="E6525">
            <v>576062</v>
          </cell>
          <cell r="F6525">
            <v>577544</v>
          </cell>
          <cell r="G6525" t="str">
            <v>-</v>
          </cell>
          <cell r="H6525" t="str">
            <v>NADPH dehydrogenase</v>
          </cell>
          <cell r="I6525" t="str">
            <v>Linkage Group I</v>
          </cell>
        </row>
        <row r="6526">
          <cell r="A6526" t="str">
            <v>NCU07453</v>
          </cell>
          <cell r="D6526">
            <v>1386</v>
          </cell>
          <cell r="E6526">
            <v>574657</v>
          </cell>
          <cell r="F6526">
            <v>576042</v>
          </cell>
          <cell r="G6526" t="str">
            <v>+</v>
          </cell>
          <cell r="H6526" t="str">
            <v>hypothetical protein</v>
          </cell>
          <cell r="I6526" t="str">
            <v>Linkage Group I</v>
          </cell>
          <cell r="J6526" t="str">
            <v>GO:0009416</v>
          </cell>
        </row>
        <row r="6527">
          <cell r="A6527" t="str">
            <v>NCU07454</v>
          </cell>
          <cell r="D6527">
            <v>919</v>
          </cell>
          <cell r="E6527">
            <v>571037</v>
          </cell>
          <cell r="F6527">
            <v>571955</v>
          </cell>
          <cell r="G6527" t="str">
            <v>-</v>
          </cell>
          <cell r="H6527" t="str">
            <v>MAC1 interacting protein 1</v>
          </cell>
          <cell r="I6527" t="str">
            <v>Linkage Group I</v>
          </cell>
        </row>
        <row r="6528">
          <cell r="A6528" t="str">
            <v>NCU07455</v>
          </cell>
          <cell r="D6528">
            <v>1635</v>
          </cell>
          <cell r="E6528">
            <v>568308</v>
          </cell>
          <cell r="F6528">
            <v>569942</v>
          </cell>
          <cell r="G6528" t="str">
            <v>+</v>
          </cell>
          <cell r="H6528" t="str">
            <v>hypothetical protein</v>
          </cell>
          <cell r="I6528" t="str">
            <v>Linkage Group I</v>
          </cell>
        </row>
        <row r="6529">
          <cell r="A6529" t="str">
            <v>NCU07456</v>
          </cell>
          <cell r="D6529">
            <v>1064</v>
          </cell>
          <cell r="E6529">
            <v>566015</v>
          </cell>
          <cell r="F6529">
            <v>567078</v>
          </cell>
          <cell r="G6529" t="str">
            <v>-</v>
          </cell>
          <cell r="H6529" t="str">
            <v>riboflavin synthase subunit alpha</v>
          </cell>
          <cell r="I6529" t="str">
            <v>Linkage Group I</v>
          </cell>
          <cell r="J6529" t="str">
            <v>GO:0005829,GO:0009231,GO:0033554,GO:0004746,GO:0005634</v>
          </cell>
        </row>
        <row r="6530">
          <cell r="A6530" t="str">
            <v>NCU07457</v>
          </cell>
          <cell r="D6530">
            <v>1938</v>
          </cell>
          <cell r="E6530">
            <v>564054</v>
          </cell>
          <cell r="F6530">
            <v>565991</v>
          </cell>
          <cell r="G6530" t="str">
            <v>+</v>
          </cell>
          <cell r="H6530" t="str">
            <v>crossover junction endonuclease mus-81</v>
          </cell>
          <cell r="I6530" t="str">
            <v>Linkage Group I</v>
          </cell>
        </row>
        <row r="6531">
          <cell r="A6531" t="str">
            <v>NCU07458</v>
          </cell>
          <cell r="D6531">
            <v>2091</v>
          </cell>
          <cell r="E6531">
            <v>560708</v>
          </cell>
          <cell r="F6531">
            <v>562798</v>
          </cell>
          <cell r="G6531" t="str">
            <v>-</v>
          </cell>
          <cell r="H6531" t="str">
            <v>N-acetylglucosamine-phosphate mutase</v>
          </cell>
          <cell r="I6531" t="str">
            <v>Linkage Group I</v>
          </cell>
        </row>
        <row r="6532">
          <cell r="A6532" t="str">
            <v>NCU07459</v>
          </cell>
          <cell r="D6532">
            <v>2226</v>
          </cell>
          <cell r="E6532">
            <v>556025</v>
          </cell>
          <cell r="F6532">
            <v>558250</v>
          </cell>
          <cell r="G6532" t="str">
            <v>+</v>
          </cell>
          <cell r="H6532" t="str">
            <v>protein arginine N-methyltransferase 1</v>
          </cell>
          <cell r="I6532" t="str">
            <v>Linkage Group I</v>
          </cell>
          <cell r="J6532" t="str">
            <v>GO:0016274,GO:0018195,GO:0006406,GO:0005634</v>
          </cell>
        </row>
        <row r="6533">
          <cell r="A6533" t="str">
            <v>NCU07460</v>
          </cell>
          <cell r="B6533" t="str">
            <v>mob-2b</v>
          </cell>
          <cell r="D6533">
            <v>1885</v>
          </cell>
          <cell r="E6533">
            <v>553310</v>
          </cell>
          <cell r="F6533">
            <v>555194</v>
          </cell>
          <cell r="G6533" t="str">
            <v>+</v>
          </cell>
          <cell r="H6533" t="str">
            <v>protein kinase activator</v>
          </cell>
          <cell r="I6533" t="str">
            <v>Linkage Group I</v>
          </cell>
          <cell r="J6533" t="str">
            <v>GO:0070787,GO:0030448,GO:0043549,GO:0019900</v>
          </cell>
        </row>
        <row r="6534">
          <cell r="A6534" t="str">
            <v>NCU07461</v>
          </cell>
          <cell r="D6534">
            <v>2620</v>
          </cell>
          <cell r="E6534">
            <v>549633</v>
          </cell>
          <cell r="F6534">
            <v>552252</v>
          </cell>
          <cell r="G6534" t="str">
            <v>-</v>
          </cell>
          <cell r="H6534" t="str">
            <v>DNA polymerase POL4</v>
          </cell>
          <cell r="I6534" t="str">
            <v>Linkage Group I</v>
          </cell>
        </row>
        <row r="6535">
          <cell r="A6535" t="str">
            <v>NCU07462</v>
          </cell>
          <cell r="D6535">
            <v>964</v>
          </cell>
          <cell r="E6535">
            <v>547790</v>
          </cell>
          <cell r="F6535">
            <v>548753</v>
          </cell>
          <cell r="G6535" t="str">
            <v>-</v>
          </cell>
          <cell r="H6535" t="str">
            <v>hypothetical protein</v>
          </cell>
          <cell r="I6535" t="str">
            <v>Linkage Group I</v>
          </cell>
        </row>
        <row r="6536">
          <cell r="A6536" t="str">
            <v>NCU07463</v>
          </cell>
          <cell r="D6536">
            <v>2762</v>
          </cell>
          <cell r="E6536">
            <v>543682</v>
          </cell>
          <cell r="F6536">
            <v>546443</v>
          </cell>
          <cell r="G6536" t="str">
            <v>+</v>
          </cell>
          <cell r="H6536" t="str">
            <v>hypothetical protein</v>
          </cell>
          <cell r="I6536" t="str">
            <v>Linkage Group I</v>
          </cell>
        </row>
        <row r="6537">
          <cell r="A6537" t="str">
            <v>NCU07464</v>
          </cell>
          <cell r="D6537">
            <v>1562</v>
          </cell>
          <cell r="E6537">
            <v>541586</v>
          </cell>
          <cell r="F6537">
            <v>543147</v>
          </cell>
          <cell r="G6537" t="str">
            <v>-</v>
          </cell>
          <cell r="H6537" t="str">
            <v>hypothetical protein</v>
          </cell>
          <cell r="I6537" t="str">
            <v>Linkage Group I</v>
          </cell>
        </row>
        <row r="6538">
          <cell r="A6538" t="str">
            <v>NCU07465</v>
          </cell>
          <cell r="D6538">
            <v>1459</v>
          </cell>
          <cell r="E6538">
            <v>539971</v>
          </cell>
          <cell r="F6538">
            <v>541429</v>
          </cell>
          <cell r="G6538" t="str">
            <v>+</v>
          </cell>
          <cell r="H6538" t="str">
            <v>mitochondrial phosphate carrier protein 2</v>
          </cell>
          <cell r="I6538" t="str">
            <v>Linkage Group I</v>
          </cell>
          <cell r="J6538" t="str">
            <v>GO:0005739,GO:0005315,GO:0006817</v>
          </cell>
        </row>
        <row r="6539">
          <cell r="A6539" t="str">
            <v>NCU07466</v>
          </cell>
          <cell r="D6539">
            <v>1275</v>
          </cell>
          <cell r="E6539">
            <v>537393</v>
          </cell>
          <cell r="F6539">
            <v>538667</v>
          </cell>
          <cell r="G6539" t="str">
            <v>-</v>
          </cell>
          <cell r="H6539" t="str">
            <v>cystathionine beta-synthase</v>
          </cell>
          <cell r="I6539" t="str">
            <v>Linkage Group I</v>
          </cell>
        </row>
        <row r="6540">
          <cell r="A6540" t="str">
            <v>NCU07467</v>
          </cell>
          <cell r="D6540">
            <v>1255</v>
          </cell>
          <cell r="E6540">
            <v>536101</v>
          </cell>
          <cell r="F6540">
            <v>537355</v>
          </cell>
          <cell r="G6540" t="str">
            <v>+</v>
          </cell>
          <cell r="H6540" t="str">
            <v>hypothetical protein</v>
          </cell>
          <cell r="I6540" t="str">
            <v>Linkage Group I</v>
          </cell>
        </row>
        <row r="6541">
          <cell r="A6541" t="str">
            <v>NCU07468</v>
          </cell>
          <cell r="D6541">
            <v>2041</v>
          </cell>
          <cell r="E6541">
            <v>530715</v>
          </cell>
          <cell r="F6541">
            <v>532755</v>
          </cell>
          <cell r="G6541" t="str">
            <v>+</v>
          </cell>
          <cell r="H6541" t="str">
            <v>NAD dependent epimerase/dehydratase</v>
          </cell>
          <cell r="I6541" t="str">
            <v>Linkage Group I</v>
          </cell>
        </row>
        <row r="6542">
          <cell r="A6542" t="str">
            <v>NCU07471</v>
          </cell>
          <cell r="D6542">
            <v>1711</v>
          </cell>
          <cell r="E6542">
            <v>522028</v>
          </cell>
          <cell r="F6542">
            <v>523738</v>
          </cell>
          <cell r="G6542" t="str">
            <v>+</v>
          </cell>
          <cell r="H6542" t="str">
            <v>F-actin-capping protein subunit beta</v>
          </cell>
          <cell r="I6542" t="str">
            <v>Linkage Group I</v>
          </cell>
          <cell r="J6542" t="str">
            <v>GO:0008290,GO:0030835,GO:0051286,GO:0008104,GO:0051015,GO:0005884,GO:0051016,GO:0030479</v>
          </cell>
        </row>
        <row r="6543">
          <cell r="A6543" t="str">
            <v>NCU07472</v>
          </cell>
          <cell r="D6543">
            <v>1980</v>
          </cell>
          <cell r="E6543">
            <v>519550</v>
          </cell>
          <cell r="F6543">
            <v>521529</v>
          </cell>
          <cell r="G6543" t="str">
            <v>-</v>
          </cell>
          <cell r="H6543" t="str">
            <v>alpha-1,6-mannosyltransferase subunit</v>
          </cell>
          <cell r="I6543" t="str">
            <v>Linkage Group I</v>
          </cell>
        </row>
        <row r="6544">
          <cell r="A6544" t="str">
            <v>NCU07473</v>
          </cell>
          <cell r="D6544">
            <v>4207</v>
          </cell>
          <cell r="E6544">
            <v>514584</v>
          </cell>
          <cell r="F6544">
            <v>518790</v>
          </cell>
          <cell r="G6544" t="str">
            <v>-</v>
          </cell>
          <cell r="H6544" t="str">
            <v>glycosyltransferase family 28 domain-containing protein</v>
          </cell>
          <cell r="I6544" t="str">
            <v>Linkage Group I</v>
          </cell>
        </row>
        <row r="6545">
          <cell r="A6545" t="str">
            <v>NCU07474</v>
          </cell>
          <cell r="D6545">
            <v>1500</v>
          </cell>
          <cell r="E6545">
            <v>512428</v>
          </cell>
          <cell r="F6545">
            <v>513927</v>
          </cell>
          <cell r="G6545" t="str">
            <v>-</v>
          </cell>
          <cell r="H6545" t="str">
            <v>ergot alkaloid biosynthetic protein A</v>
          </cell>
          <cell r="I6545" t="str">
            <v>Linkage Group I</v>
          </cell>
        </row>
        <row r="6546">
          <cell r="A6546" t="str">
            <v>NCU07475</v>
          </cell>
          <cell r="D6546">
            <v>1085</v>
          </cell>
          <cell r="E6546">
            <v>507934</v>
          </cell>
          <cell r="F6546">
            <v>509018</v>
          </cell>
          <cell r="G6546" t="str">
            <v>-</v>
          </cell>
          <cell r="H6546" t="str">
            <v>hypothetical protein</v>
          </cell>
          <cell r="I6546" t="str">
            <v>Linkage Group I</v>
          </cell>
        </row>
        <row r="6547">
          <cell r="A6547" t="str">
            <v>NCU07476</v>
          </cell>
          <cell r="D6547">
            <v>2072</v>
          </cell>
          <cell r="E6547">
            <v>502599</v>
          </cell>
          <cell r="F6547">
            <v>504670</v>
          </cell>
          <cell r="G6547" t="str">
            <v>-</v>
          </cell>
          <cell r="H6547" t="str">
            <v>hypothetical protein</v>
          </cell>
          <cell r="I6547" t="str">
            <v>Linkage Group I</v>
          </cell>
        </row>
        <row r="6548">
          <cell r="A6548" t="str">
            <v>NCU07477</v>
          </cell>
          <cell r="D6548">
            <v>3871</v>
          </cell>
          <cell r="E6548">
            <v>494663</v>
          </cell>
          <cell r="F6548">
            <v>498533</v>
          </cell>
          <cell r="G6548" t="str">
            <v>-</v>
          </cell>
          <cell r="H6548" t="str">
            <v>hypothetical protein</v>
          </cell>
          <cell r="I6548" t="str">
            <v>Linkage Group I</v>
          </cell>
        </row>
        <row r="6549">
          <cell r="A6549" t="str">
            <v>NCU07478</v>
          </cell>
          <cell r="D6549">
            <v>2169</v>
          </cell>
          <cell r="E6549">
            <v>491457</v>
          </cell>
          <cell r="F6549">
            <v>493625</v>
          </cell>
          <cell r="G6549" t="str">
            <v>-</v>
          </cell>
          <cell r="H6549" t="str">
            <v>mitochondrial carrier protein</v>
          </cell>
          <cell r="I6549" t="str">
            <v>Linkage Group I</v>
          </cell>
        </row>
        <row r="6550">
          <cell r="A6550" t="str">
            <v>NCU07479</v>
          </cell>
          <cell r="D6550">
            <v>3926</v>
          </cell>
          <cell r="E6550">
            <v>486622</v>
          </cell>
          <cell r="F6550">
            <v>490547</v>
          </cell>
          <cell r="G6550" t="str">
            <v>-</v>
          </cell>
          <cell r="H6550" t="str">
            <v>hypothetical protein</v>
          </cell>
          <cell r="I6550" t="str">
            <v>Linkage Group I</v>
          </cell>
        </row>
        <row r="6551">
          <cell r="A6551" t="str">
            <v>NCU07480</v>
          </cell>
          <cell r="D6551">
            <v>2568</v>
          </cell>
          <cell r="E6551">
            <v>479576</v>
          </cell>
          <cell r="F6551">
            <v>482143</v>
          </cell>
          <cell r="G6551" t="str">
            <v>-</v>
          </cell>
          <cell r="H6551" t="str">
            <v>hypothetical protein</v>
          </cell>
          <cell r="I6551" t="str">
            <v>Linkage Group I</v>
          </cell>
        </row>
        <row r="6552">
          <cell r="A6552" t="str">
            <v>NCU07481</v>
          </cell>
          <cell r="D6552">
            <v>3570</v>
          </cell>
          <cell r="E6552">
            <v>474658</v>
          </cell>
          <cell r="F6552">
            <v>478227</v>
          </cell>
          <cell r="G6552" t="str">
            <v>+</v>
          </cell>
          <cell r="H6552" t="str">
            <v>morphogenesis protein</v>
          </cell>
          <cell r="I6552" t="str">
            <v>Linkage Group I</v>
          </cell>
        </row>
        <row r="6553">
          <cell r="A6553" t="str">
            <v>NCU07482</v>
          </cell>
          <cell r="D6553">
            <v>1476</v>
          </cell>
          <cell r="E6553">
            <v>467421</v>
          </cell>
          <cell r="F6553">
            <v>468896</v>
          </cell>
          <cell r="G6553" t="str">
            <v>-</v>
          </cell>
          <cell r="H6553" t="str">
            <v>uracil-DNA glycosylase</v>
          </cell>
          <cell r="I6553" t="str">
            <v>Linkage Group I</v>
          </cell>
        </row>
        <row r="6554">
          <cell r="A6554" t="str">
            <v>NCU07483</v>
          </cell>
          <cell r="B6554" t="str">
            <v>fr</v>
          </cell>
          <cell r="D6554">
            <v>2358</v>
          </cell>
          <cell r="E6554">
            <v>464598</v>
          </cell>
          <cell r="F6554">
            <v>466955</v>
          </cell>
          <cell r="G6554" t="str">
            <v>+</v>
          </cell>
          <cell r="H6554" t="str">
            <v>frost</v>
          </cell>
          <cell r="I6554" t="str">
            <v>Linkage Group I</v>
          </cell>
          <cell r="J6554" t="str">
            <v>GO:0030448</v>
          </cell>
        </row>
        <row r="6555">
          <cell r="A6555" t="str">
            <v>NCU07484</v>
          </cell>
          <cell r="D6555">
            <v>5188</v>
          </cell>
          <cell r="E6555">
            <v>456742</v>
          </cell>
          <cell r="F6555">
            <v>461929</v>
          </cell>
          <cell r="G6555" t="str">
            <v>+</v>
          </cell>
          <cell r="H6555" t="str">
            <v>chitinase</v>
          </cell>
          <cell r="I6555" t="str">
            <v>Linkage Group I</v>
          </cell>
        </row>
        <row r="6556">
          <cell r="A6556" t="str">
            <v>NCU07485</v>
          </cell>
          <cell r="D6556">
            <v>810</v>
          </cell>
          <cell r="E6556">
            <v>455334</v>
          </cell>
          <cell r="F6556">
            <v>456143</v>
          </cell>
          <cell r="G6556" t="str">
            <v>+</v>
          </cell>
          <cell r="H6556" t="str">
            <v>hypothetical protein</v>
          </cell>
          <cell r="I6556" t="str">
            <v>Linkage Group I</v>
          </cell>
        </row>
        <row r="6557">
          <cell r="A6557" t="str">
            <v>NCU07486</v>
          </cell>
          <cell r="D6557">
            <v>798</v>
          </cell>
          <cell r="E6557">
            <v>453962</v>
          </cell>
          <cell r="F6557">
            <v>454759</v>
          </cell>
          <cell r="G6557" t="str">
            <v>-</v>
          </cell>
          <cell r="H6557" t="str">
            <v>LysM domain-containing protein</v>
          </cell>
          <cell r="I6557" t="str">
            <v>Linkage Group I</v>
          </cell>
        </row>
        <row r="6558">
          <cell r="A6558" t="str">
            <v>NCU07487</v>
          </cell>
          <cell r="D6558">
            <v>2834</v>
          </cell>
          <cell r="E6558">
            <v>448859</v>
          </cell>
          <cell r="F6558">
            <v>451692</v>
          </cell>
          <cell r="G6558" t="str">
            <v>+</v>
          </cell>
          <cell r="H6558" t="str">
            <v>periplasmic beta-glucosidase</v>
          </cell>
          <cell r="I6558" t="str">
            <v>Linkage Group I</v>
          </cell>
        </row>
        <row r="6559">
          <cell r="A6559" t="str">
            <v>NCU07489</v>
          </cell>
          <cell r="B6559" t="str">
            <v>pzl-1</v>
          </cell>
          <cell r="C6559" t="str">
            <v>ppz-1</v>
          </cell>
          <cell r="D6559">
            <v>3161</v>
          </cell>
          <cell r="E6559">
            <v>437896</v>
          </cell>
          <cell r="F6559">
            <v>441056</v>
          </cell>
          <cell r="G6559" t="str">
            <v>+</v>
          </cell>
          <cell r="H6559" t="str">
            <v>phosphatase-Z-like-1</v>
          </cell>
          <cell r="I6559" t="str">
            <v>Linkage Group I</v>
          </cell>
          <cell r="J6559" t="str">
            <v>GO:0016311,GO:0016791</v>
          </cell>
        </row>
        <row r="6560">
          <cell r="A6560" t="str">
            <v>NCU07491</v>
          </cell>
          <cell r="D6560">
            <v>1731</v>
          </cell>
          <cell r="E6560">
            <v>429183</v>
          </cell>
          <cell r="F6560">
            <v>430913</v>
          </cell>
          <cell r="G6560" t="str">
            <v>-</v>
          </cell>
          <cell r="H6560" t="str">
            <v>hypothetical protein</v>
          </cell>
          <cell r="I6560" t="str">
            <v>Linkage Group I</v>
          </cell>
        </row>
        <row r="6561">
          <cell r="A6561" t="str">
            <v>NCU07492</v>
          </cell>
          <cell r="D6561">
            <v>3912</v>
          </cell>
          <cell r="E6561">
            <v>423886</v>
          </cell>
          <cell r="F6561">
            <v>427797</v>
          </cell>
          <cell r="G6561" t="str">
            <v>-</v>
          </cell>
          <cell r="H6561" t="str">
            <v>hypothetical protein</v>
          </cell>
          <cell r="I6561" t="str">
            <v>Linkage Group I</v>
          </cell>
        </row>
        <row r="6562">
          <cell r="A6562" t="str">
            <v>NCU07493</v>
          </cell>
          <cell r="D6562">
            <v>1807</v>
          </cell>
          <cell r="E6562">
            <v>421557</v>
          </cell>
          <cell r="F6562">
            <v>423363</v>
          </cell>
          <cell r="G6562" t="str">
            <v>-</v>
          </cell>
          <cell r="H6562" t="str">
            <v>hypothetical protein</v>
          </cell>
          <cell r="I6562" t="str">
            <v>Linkage Group I</v>
          </cell>
        </row>
        <row r="6563">
          <cell r="A6563" t="str">
            <v>NCU07494</v>
          </cell>
          <cell r="D6563">
            <v>1188</v>
          </cell>
          <cell r="E6563">
            <v>420358</v>
          </cell>
          <cell r="F6563">
            <v>421545</v>
          </cell>
          <cell r="G6563" t="str">
            <v>+</v>
          </cell>
          <cell r="H6563" t="str">
            <v>hypothetical protein</v>
          </cell>
          <cell r="I6563" t="str">
            <v>Linkage Group I</v>
          </cell>
        </row>
        <row r="6564">
          <cell r="A6564" t="str">
            <v>NCU07495</v>
          </cell>
          <cell r="D6564">
            <v>2033</v>
          </cell>
          <cell r="E6564">
            <v>417414</v>
          </cell>
          <cell r="F6564">
            <v>419446</v>
          </cell>
          <cell r="G6564" t="str">
            <v>+</v>
          </cell>
          <cell r="H6564" t="str">
            <v>sphingolipid long chain base-responsive protein LSP1</v>
          </cell>
          <cell r="I6564" t="str">
            <v>Linkage Group I</v>
          </cell>
          <cell r="J6564" t="str">
            <v>GO:0005739,GO:0005737,GO:0032126,GO:0005741,GO:0004860,GO:0009408,GO:0006897</v>
          </cell>
        </row>
        <row r="6565">
          <cell r="A6565" t="str">
            <v>NCU07496</v>
          </cell>
          <cell r="B6565" t="str">
            <v>set-7</v>
          </cell>
          <cell r="D6565">
            <v>6189</v>
          </cell>
          <cell r="E6565">
            <v>409003</v>
          </cell>
          <cell r="F6565">
            <v>415191</v>
          </cell>
          <cell r="G6565" t="str">
            <v>-</v>
          </cell>
          <cell r="H6565" t="str">
            <v>hypothetical protein</v>
          </cell>
          <cell r="I6565" t="str">
            <v>Linkage Group I</v>
          </cell>
          <cell r="J6565" t="str">
            <v>GO:0042054</v>
          </cell>
        </row>
        <row r="6566">
          <cell r="A6566" t="str">
            <v>NCU07497</v>
          </cell>
          <cell r="D6566">
            <v>880</v>
          </cell>
          <cell r="E6566">
            <v>406807</v>
          </cell>
          <cell r="F6566">
            <v>407686</v>
          </cell>
          <cell r="G6566" t="str">
            <v>+</v>
          </cell>
          <cell r="H6566" t="str">
            <v>hypothetical protein</v>
          </cell>
          <cell r="I6566" t="str">
            <v>Linkage Group I</v>
          </cell>
        </row>
        <row r="6567">
          <cell r="A6567" t="str">
            <v>NCU07498</v>
          </cell>
          <cell r="D6567">
            <v>3810</v>
          </cell>
          <cell r="E6567">
            <v>402193</v>
          </cell>
          <cell r="F6567">
            <v>406002</v>
          </cell>
          <cell r="G6567" t="str">
            <v>-</v>
          </cell>
          <cell r="H6567" t="str">
            <v>DNA excision repair protein Rad2</v>
          </cell>
          <cell r="I6567" t="str">
            <v>Linkage Group I</v>
          </cell>
        </row>
        <row r="6568">
          <cell r="A6568" t="str">
            <v>NCU07499</v>
          </cell>
          <cell r="D6568">
            <v>1222</v>
          </cell>
          <cell r="E6568">
            <v>400255</v>
          </cell>
          <cell r="F6568">
            <v>401476</v>
          </cell>
          <cell r="G6568" t="str">
            <v>+</v>
          </cell>
          <cell r="H6568" t="str">
            <v>TOS1</v>
          </cell>
          <cell r="I6568" t="str">
            <v>Linkage Group I</v>
          </cell>
        </row>
        <row r="6569">
          <cell r="A6569" t="str">
            <v>NCU07500</v>
          </cell>
          <cell r="D6569">
            <v>1410</v>
          </cell>
          <cell r="E6569">
            <v>397225</v>
          </cell>
          <cell r="F6569">
            <v>398634</v>
          </cell>
          <cell r="G6569" t="str">
            <v>+</v>
          </cell>
          <cell r="H6569" t="str">
            <v>hypothetical protein</v>
          </cell>
          <cell r="I6569" t="str">
            <v>Linkage Group I</v>
          </cell>
        </row>
        <row r="6570">
          <cell r="A6570" t="str">
            <v>NCU07501</v>
          </cell>
          <cell r="D6570">
            <v>1377</v>
          </cell>
          <cell r="E6570">
            <v>393677</v>
          </cell>
          <cell r="F6570">
            <v>395053</v>
          </cell>
          <cell r="G6570" t="str">
            <v>-</v>
          </cell>
          <cell r="H6570" t="str">
            <v>hypothetical protein</v>
          </cell>
          <cell r="I6570" t="str">
            <v>Linkage Group I</v>
          </cell>
        </row>
        <row r="6571">
          <cell r="A6571" t="str">
            <v>NCU07502</v>
          </cell>
          <cell r="D6571">
            <v>2619</v>
          </cell>
          <cell r="E6571">
            <v>389883</v>
          </cell>
          <cell r="F6571">
            <v>392501</v>
          </cell>
          <cell r="G6571" t="str">
            <v>+</v>
          </cell>
          <cell r="H6571" t="str">
            <v>hypothetical protein</v>
          </cell>
          <cell r="I6571" t="str">
            <v>Linkage Group I</v>
          </cell>
        </row>
        <row r="6572">
          <cell r="A6572" t="str">
            <v>NCU07503</v>
          </cell>
          <cell r="D6572">
            <v>1201</v>
          </cell>
          <cell r="E6572">
            <v>387407</v>
          </cell>
          <cell r="F6572">
            <v>388607</v>
          </cell>
          <cell r="G6572" t="str">
            <v>-</v>
          </cell>
          <cell r="H6572" t="str">
            <v>hypothetical protein</v>
          </cell>
          <cell r="I6572" t="str">
            <v>Linkage Group I</v>
          </cell>
        </row>
        <row r="6573">
          <cell r="A6573" t="str">
            <v>NCU07504</v>
          </cell>
          <cell r="D6573">
            <v>2606</v>
          </cell>
          <cell r="E6573">
            <v>381467</v>
          </cell>
          <cell r="F6573">
            <v>384072</v>
          </cell>
          <cell r="G6573" t="str">
            <v>-</v>
          </cell>
          <cell r="H6573" t="str">
            <v>major facilitator superfamily transporter protein MFS1</v>
          </cell>
          <cell r="I6573" t="str">
            <v>Linkage Group I</v>
          </cell>
        </row>
        <row r="6574">
          <cell r="A6574" t="str">
            <v>NCU07505</v>
          </cell>
          <cell r="D6574">
            <v>2338</v>
          </cell>
          <cell r="E6574">
            <v>377759</v>
          </cell>
          <cell r="F6574">
            <v>380096</v>
          </cell>
          <cell r="G6574" t="str">
            <v>-</v>
          </cell>
          <cell r="H6574" t="str">
            <v>hypothetical protein</v>
          </cell>
          <cell r="I6574" t="str">
            <v>Linkage Group I</v>
          </cell>
        </row>
        <row r="6575">
          <cell r="A6575" t="str">
            <v>NCU07506</v>
          </cell>
          <cell r="D6575">
            <v>1178</v>
          </cell>
          <cell r="E6575">
            <v>367975</v>
          </cell>
          <cell r="F6575">
            <v>369298</v>
          </cell>
          <cell r="G6575" t="str">
            <v>+</v>
          </cell>
          <cell r="H6575" t="str">
            <v>fumarylacetoacetate hydrolase</v>
          </cell>
          <cell r="I6575" t="str">
            <v>Linkage Group I</v>
          </cell>
        </row>
        <row r="6576">
          <cell r="A6576" t="str">
            <v>NCU07507</v>
          </cell>
          <cell r="D6576">
            <v>473</v>
          </cell>
          <cell r="E6576">
            <v>366923</v>
          </cell>
          <cell r="F6576">
            <v>367395</v>
          </cell>
          <cell r="G6576" t="str">
            <v>-</v>
          </cell>
          <cell r="H6576" t="str">
            <v>hypothetical protein</v>
          </cell>
          <cell r="I6576" t="str">
            <v>Linkage Group I</v>
          </cell>
        </row>
        <row r="6577">
          <cell r="A6577" t="str">
            <v>NCU07508</v>
          </cell>
          <cell r="D6577">
            <v>1882</v>
          </cell>
          <cell r="E6577">
            <v>359462</v>
          </cell>
          <cell r="F6577">
            <v>361343</v>
          </cell>
          <cell r="G6577" t="str">
            <v>+</v>
          </cell>
          <cell r="H6577" t="str">
            <v>hypothetical protein</v>
          </cell>
          <cell r="I6577" t="str">
            <v>Linkage Group I</v>
          </cell>
        </row>
        <row r="6578">
          <cell r="A6578" t="str">
            <v>NCU07509</v>
          </cell>
          <cell r="D6578">
            <v>1408</v>
          </cell>
          <cell r="E6578">
            <v>356473</v>
          </cell>
          <cell r="F6578">
            <v>357880</v>
          </cell>
          <cell r="G6578" t="str">
            <v>+</v>
          </cell>
          <cell r="H6578" t="str">
            <v>geranylgeranyltransferase beta subunit</v>
          </cell>
          <cell r="I6578" t="str">
            <v>Linkage Group I</v>
          </cell>
        </row>
        <row r="6579">
          <cell r="A6579" t="str">
            <v>NCU07510</v>
          </cell>
          <cell r="D6579">
            <v>922</v>
          </cell>
          <cell r="E6579">
            <v>4577529</v>
          </cell>
          <cell r="F6579">
            <v>4578450</v>
          </cell>
          <cell r="G6579" t="str">
            <v>-</v>
          </cell>
          <cell r="H6579" t="str">
            <v>hypothetical protein</v>
          </cell>
          <cell r="I6579" t="str">
            <v>Linkage Group III</v>
          </cell>
        </row>
        <row r="6580">
          <cell r="A6580" t="str">
            <v>NCU07511</v>
          </cell>
          <cell r="D6580">
            <v>1659</v>
          </cell>
          <cell r="E6580">
            <v>4573918</v>
          </cell>
          <cell r="F6580">
            <v>4575576</v>
          </cell>
          <cell r="G6580" t="str">
            <v>-</v>
          </cell>
          <cell r="H6580" t="str">
            <v>hypothetical protein</v>
          </cell>
          <cell r="I6580" t="str">
            <v>Linkage Group III</v>
          </cell>
        </row>
        <row r="6581">
          <cell r="A6581" t="str">
            <v>NCU07513</v>
          </cell>
          <cell r="D6581">
            <v>4040</v>
          </cell>
          <cell r="E6581">
            <v>4564457</v>
          </cell>
          <cell r="F6581">
            <v>4568496</v>
          </cell>
          <cell r="G6581" t="str">
            <v>+</v>
          </cell>
          <cell r="H6581" t="str">
            <v>hypothetical protein</v>
          </cell>
          <cell r="I6581" t="str">
            <v>Linkage Group III</v>
          </cell>
        </row>
        <row r="6582">
          <cell r="A6582" t="str">
            <v>NCU07514</v>
          </cell>
          <cell r="D6582">
            <v>4025</v>
          </cell>
          <cell r="E6582">
            <v>4554071</v>
          </cell>
          <cell r="F6582">
            <v>4558095</v>
          </cell>
          <cell r="G6582" t="str">
            <v>+</v>
          </cell>
          <cell r="H6582" t="str">
            <v>hypothetical protein</v>
          </cell>
          <cell r="I6582" t="str">
            <v>Linkage Group III</v>
          </cell>
        </row>
        <row r="6583">
          <cell r="A6583" t="str">
            <v>NCU07516</v>
          </cell>
          <cell r="D6583">
            <v>5582</v>
          </cell>
          <cell r="E6583">
            <v>4546066</v>
          </cell>
          <cell r="F6583">
            <v>4551647</v>
          </cell>
          <cell r="G6583" t="str">
            <v>-</v>
          </cell>
          <cell r="H6583" t="str">
            <v>RING finger membrane protein</v>
          </cell>
          <cell r="I6583" t="str">
            <v>Linkage Group III</v>
          </cell>
        </row>
        <row r="6584">
          <cell r="A6584" t="str">
            <v>NCU07517</v>
          </cell>
          <cell r="D6584">
            <v>1812</v>
          </cell>
          <cell r="E6584">
            <v>4543887</v>
          </cell>
          <cell r="F6584">
            <v>4545698</v>
          </cell>
          <cell r="G6584" t="str">
            <v>+</v>
          </cell>
          <cell r="H6584" t="str">
            <v>hypothetical protein</v>
          </cell>
          <cell r="I6584" t="str">
            <v>Linkage Group III</v>
          </cell>
        </row>
        <row r="6585">
          <cell r="A6585" t="str">
            <v>NCU07518</v>
          </cell>
          <cell r="D6585">
            <v>2315</v>
          </cell>
          <cell r="E6585">
            <v>4537104</v>
          </cell>
          <cell r="F6585">
            <v>4539418</v>
          </cell>
          <cell r="G6585" t="str">
            <v>+</v>
          </cell>
          <cell r="H6585" t="str">
            <v>hypothetical protein</v>
          </cell>
          <cell r="I6585" t="str">
            <v>Linkage Group III</v>
          </cell>
        </row>
        <row r="6586">
          <cell r="A6586" t="str">
            <v>NCU07519</v>
          </cell>
          <cell r="D6586">
            <v>2400</v>
          </cell>
          <cell r="E6586">
            <v>4532661</v>
          </cell>
          <cell r="F6586">
            <v>4535060</v>
          </cell>
          <cell r="G6586" t="str">
            <v>+</v>
          </cell>
          <cell r="H6586" t="str">
            <v>PIF1</v>
          </cell>
          <cell r="I6586" t="str">
            <v>Linkage Group III</v>
          </cell>
        </row>
        <row r="6587">
          <cell r="A6587" t="str">
            <v>NCU07520</v>
          </cell>
          <cell r="D6587">
            <v>927</v>
          </cell>
          <cell r="E6587">
            <v>4526737</v>
          </cell>
          <cell r="F6587">
            <v>4527663</v>
          </cell>
          <cell r="G6587" t="str">
            <v>+</v>
          </cell>
          <cell r="H6587" t="str">
            <v>endo-1,4-beta-glucanase</v>
          </cell>
          <cell r="I6587" t="str">
            <v>Linkage Group III</v>
          </cell>
        </row>
        <row r="6588">
          <cell r="A6588" t="str">
            <v>NCU07521</v>
          </cell>
          <cell r="B6588" t="str">
            <v>fwd-2</v>
          </cell>
          <cell r="D6588">
            <v>3165</v>
          </cell>
          <cell r="E6588">
            <v>4518015</v>
          </cell>
          <cell r="F6588">
            <v>4521179</v>
          </cell>
          <cell r="G6588" t="str">
            <v>-</v>
          </cell>
          <cell r="H6588" t="str">
            <v>F-box/WD-40 domain containing protein-2</v>
          </cell>
          <cell r="I6588" t="str">
            <v>Linkage Group III</v>
          </cell>
        </row>
        <row r="6589">
          <cell r="A6589" t="str">
            <v>NCU07523</v>
          </cell>
          <cell r="D6589">
            <v>3406</v>
          </cell>
          <cell r="E6589">
            <v>4508506</v>
          </cell>
          <cell r="F6589">
            <v>4511911</v>
          </cell>
          <cell r="G6589" t="str">
            <v>-</v>
          </cell>
          <cell r="H6589" t="str">
            <v>1,3-beta glucanase</v>
          </cell>
          <cell r="I6589" t="str">
            <v>Linkage Group III</v>
          </cell>
        </row>
        <row r="6590">
          <cell r="A6590" t="str">
            <v>NCU07525</v>
          </cell>
          <cell r="D6590">
            <v>3100</v>
          </cell>
          <cell r="E6590">
            <v>4500624</v>
          </cell>
          <cell r="F6590">
            <v>4503723</v>
          </cell>
          <cell r="G6590" t="str">
            <v>+</v>
          </cell>
          <cell r="H6590" t="str">
            <v>hypothetical protein</v>
          </cell>
          <cell r="I6590" t="str">
            <v>Linkage Group III</v>
          </cell>
        </row>
        <row r="6591">
          <cell r="A6591" t="str">
            <v>NCU07526</v>
          </cell>
          <cell r="D6591">
            <v>1675</v>
          </cell>
          <cell r="E6591">
            <v>4495888</v>
          </cell>
          <cell r="F6591">
            <v>4497562</v>
          </cell>
          <cell r="G6591" t="str">
            <v>+</v>
          </cell>
          <cell r="H6591" t="str">
            <v>hypothetical protein</v>
          </cell>
          <cell r="I6591" t="str">
            <v>Linkage Group III</v>
          </cell>
        </row>
        <row r="6592">
          <cell r="A6592" t="str">
            <v>NCU07527</v>
          </cell>
          <cell r="D6592">
            <v>2082</v>
          </cell>
          <cell r="E6592">
            <v>4492894</v>
          </cell>
          <cell r="F6592">
            <v>4494975</v>
          </cell>
          <cell r="G6592" t="str">
            <v>+</v>
          </cell>
          <cell r="H6592" t="str">
            <v>hypothetical protein</v>
          </cell>
          <cell r="I6592" t="str">
            <v>Linkage Group III</v>
          </cell>
        </row>
        <row r="6593">
          <cell r="A6593" t="str">
            <v>NCU07528</v>
          </cell>
          <cell r="D6593">
            <v>2018</v>
          </cell>
          <cell r="E6593">
            <v>4489966</v>
          </cell>
          <cell r="F6593">
            <v>4491983</v>
          </cell>
          <cell r="G6593" t="str">
            <v>-</v>
          </cell>
          <cell r="H6593" t="str">
            <v>tRNA pseudouridine synthase</v>
          </cell>
          <cell r="I6593" t="str">
            <v>Linkage Group III</v>
          </cell>
        </row>
        <row r="6594">
          <cell r="A6594" t="str">
            <v>NCU07529</v>
          </cell>
          <cell r="D6594">
            <v>836</v>
          </cell>
          <cell r="E6594">
            <v>4488437</v>
          </cell>
          <cell r="F6594">
            <v>4489272</v>
          </cell>
          <cell r="G6594" t="str">
            <v>+</v>
          </cell>
          <cell r="H6594" t="str">
            <v>hypothetical protein</v>
          </cell>
          <cell r="I6594" t="str">
            <v>Linkage Group III</v>
          </cell>
        </row>
        <row r="6595">
          <cell r="A6595" t="str">
            <v>NCU07530</v>
          </cell>
          <cell r="D6595">
            <v>2178</v>
          </cell>
          <cell r="E6595">
            <v>4485732</v>
          </cell>
          <cell r="F6595">
            <v>4487909</v>
          </cell>
          <cell r="G6595" t="str">
            <v>+</v>
          </cell>
          <cell r="H6595" t="str">
            <v>transporter smf2</v>
          </cell>
          <cell r="I6595" t="str">
            <v>Linkage Group III</v>
          </cell>
        </row>
        <row r="6596">
          <cell r="A6596" t="str">
            <v>NCU07531</v>
          </cell>
          <cell r="D6596">
            <v>2628</v>
          </cell>
          <cell r="E6596">
            <v>4480570</v>
          </cell>
          <cell r="F6596">
            <v>4483197</v>
          </cell>
          <cell r="G6596" t="str">
            <v>-</v>
          </cell>
          <cell r="H6596" t="str">
            <v>copper-transporting ATPase</v>
          </cell>
          <cell r="I6596" t="str">
            <v>Linkage Group III</v>
          </cell>
        </row>
        <row r="6597">
          <cell r="A6597" t="str">
            <v>NCU07532</v>
          </cell>
          <cell r="D6597">
            <v>2022</v>
          </cell>
          <cell r="E6597">
            <v>4478063</v>
          </cell>
          <cell r="F6597">
            <v>4480084</v>
          </cell>
          <cell r="G6597" t="str">
            <v>+</v>
          </cell>
          <cell r="H6597" t="str">
            <v>hypothetical protein</v>
          </cell>
          <cell r="I6597" t="str">
            <v>Linkage Group III</v>
          </cell>
        </row>
        <row r="6598">
          <cell r="A6598" t="str">
            <v>NCU07533</v>
          </cell>
          <cell r="D6598">
            <v>1983</v>
          </cell>
          <cell r="E6598">
            <v>4470663</v>
          </cell>
          <cell r="F6598">
            <v>4472645</v>
          </cell>
          <cell r="G6598" t="str">
            <v>+</v>
          </cell>
          <cell r="H6598" t="str">
            <v>secreted aspartic proteinase</v>
          </cell>
          <cell r="I6598" t="str">
            <v>Linkage Group III</v>
          </cell>
        </row>
        <row r="6599">
          <cell r="A6599" t="str">
            <v>NCU07534</v>
          </cell>
          <cell r="D6599">
            <v>4408</v>
          </cell>
          <cell r="E6599">
            <v>4462888</v>
          </cell>
          <cell r="F6599">
            <v>4467295</v>
          </cell>
          <cell r="G6599" t="str">
            <v>+</v>
          </cell>
          <cell r="H6599" t="str">
            <v>RNA-dependent RNA polymerase</v>
          </cell>
          <cell r="I6599" t="str">
            <v>Linkage Group III</v>
          </cell>
          <cell r="J6599" t="str">
            <v>GO:0003968,GO:0030422,GO:0043331,GO:0016441,GO:0005634,GO:0030422,GO:0003899,GO:0016441</v>
          </cell>
        </row>
        <row r="6600">
          <cell r="A6600" t="str">
            <v>NCU07535</v>
          </cell>
          <cell r="B6600" t="str">
            <v>sah-3</v>
          </cell>
          <cell r="D6600">
            <v>3106</v>
          </cell>
          <cell r="E6600">
            <v>4456653</v>
          </cell>
          <cell r="F6600">
            <v>4459758</v>
          </cell>
          <cell r="G6600" t="str">
            <v>-</v>
          </cell>
          <cell r="H6600" t="str">
            <v>hypothetical protein</v>
          </cell>
          <cell r="I6600" t="str">
            <v>Linkage Group III</v>
          </cell>
        </row>
        <row r="6601">
          <cell r="A6601" t="str">
            <v>NCU07536</v>
          </cell>
          <cell r="D6601">
            <v>1398</v>
          </cell>
          <cell r="E6601">
            <v>4453253</v>
          </cell>
          <cell r="F6601">
            <v>4454650</v>
          </cell>
          <cell r="G6601" t="str">
            <v>-</v>
          </cell>
          <cell r="H6601" t="str">
            <v>carboxypeptidase A1</v>
          </cell>
          <cell r="I6601" t="str">
            <v>Linkage Group III</v>
          </cell>
        </row>
        <row r="6602">
          <cell r="A6602" t="str">
            <v>NCU07537</v>
          </cell>
          <cell r="D6602">
            <v>2236</v>
          </cell>
          <cell r="E6602">
            <v>4450224</v>
          </cell>
          <cell r="F6602">
            <v>4452459</v>
          </cell>
          <cell r="G6602" t="str">
            <v>+</v>
          </cell>
          <cell r="H6602" t="str">
            <v>hypothetical protein</v>
          </cell>
          <cell r="I6602" t="str">
            <v>Linkage Group III</v>
          </cell>
        </row>
        <row r="6603">
          <cell r="A6603" t="str">
            <v>NCU07538</v>
          </cell>
          <cell r="D6603">
            <v>1591</v>
          </cell>
          <cell r="E6603">
            <v>4447415</v>
          </cell>
          <cell r="F6603">
            <v>4449005</v>
          </cell>
          <cell r="G6603" t="str">
            <v>-</v>
          </cell>
          <cell r="H6603" t="str">
            <v>hypothetical protein</v>
          </cell>
          <cell r="I6603" t="str">
            <v>Linkage Group III</v>
          </cell>
        </row>
        <row r="6604">
          <cell r="A6604" t="str">
            <v>NCU07539</v>
          </cell>
          <cell r="D6604">
            <v>1261</v>
          </cell>
          <cell r="E6604">
            <v>4445146</v>
          </cell>
          <cell r="F6604">
            <v>4446406</v>
          </cell>
          <cell r="G6604" t="str">
            <v>-</v>
          </cell>
          <cell r="H6604" t="str">
            <v>hypothetical protein</v>
          </cell>
          <cell r="I6604" t="str">
            <v>Linkage Group III</v>
          </cell>
        </row>
        <row r="6605">
          <cell r="A6605" t="str">
            <v>NCU07540</v>
          </cell>
          <cell r="D6605">
            <v>1256</v>
          </cell>
          <cell r="E6605">
            <v>4442636</v>
          </cell>
          <cell r="F6605">
            <v>4443891</v>
          </cell>
          <cell r="G6605" t="str">
            <v>-</v>
          </cell>
          <cell r="H6605" t="str">
            <v>hypothetical protein</v>
          </cell>
          <cell r="I6605" t="str">
            <v>Linkage Group III</v>
          </cell>
        </row>
        <row r="6606">
          <cell r="A6606" t="str">
            <v>NCU07541</v>
          </cell>
          <cell r="D6606">
            <v>1728</v>
          </cell>
          <cell r="E6606">
            <v>4436088</v>
          </cell>
          <cell r="F6606">
            <v>4437815</v>
          </cell>
          <cell r="G6606" t="str">
            <v>-</v>
          </cell>
          <cell r="H6606" t="str">
            <v>hypothetical protein</v>
          </cell>
          <cell r="I6606" t="str">
            <v>Linkage Group III</v>
          </cell>
          <cell r="J6606" t="str">
            <v>GO:0009416</v>
          </cell>
        </row>
        <row r="6607">
          <cell r="A6607" t="str">
            <v>NCU07542</v>
          </cell>
          <cell r="B6607" t="str">
            <v>rad23</v>
          </cell>
          <cell r="D6607">
            <v>2256</v>
          </cell>
          <cell r="E6607">
            <v>4432217</v>
          </cell>
          <cell r="F6607">
            <v>4434472</v>
          </cell>
          <cell r="G6607" t="str">
            <v>-</v>
          </cell>
          <cell r="H6607" t="str">
            <v>rad23-like</v>
          </cell>
          <cell r="I6607" t="str">
            <v>Linkage Group III</v>
          </cell>
          <cell r="J6607" t="str">
            <v>GO:0006974</v>
          </cell>
        </row>
        <row r="6608">
          <cell r="A6608" t="str">
            <v>NCU07543</v>
          </cell>
          <cell r="D6608">
            <v>2289</v>
          </cell>
          <cell r="E6608">
            <v>4429291</v>
          </cell>
          <cell r="F6608">
            <v>4431579</v>
          </cell>
          <cell r="G6608" t="str">
            <v>+</v>
          </cell>
          <cell r="H6608" t="str">
            <v>hypothetical protein</v>
          </cell>
          <cell r="I6608" t="str">
            <v>Linkage Group III</v>
          </cell>
        </row>
        <row r="6609">
          <cell r="A6609" t="str">
            <v>NCU07544</v>
          </cell>
          <cell r="D6609">
            <v>3760</v>
          </cell>
          <cell r="E6609">
            <v>4424393</v>
          </cell>
          <cell r="F6609">
            <v>4428152</v>
          </cell>
          <cell r="G6609" t="str">
            <v>-</v>
          </cell>
          <cell r="H6609" t="str">
            <v>ubiquitin ligase BRE1</v>
          </cell>
          <cell r="I6609" t="str">
            <v>Linkage Group III</v>
          </cell>
        </row>
        <row r="6610">
          <cell r="A6610" t="str">
            <v>NCU07545</v>
          </cell>
          <cell r="D6610">
            <v>1329</v>
          </cell>
          <cell r="E6610">
            <v>4422955</v>
          </cell>
          <cell r="F6610">
            <v>4424283</v>
          </cell>
          <cell r="G6610" t="str">
            <v>+</v>
          </cell>
          <cell r="H6610" t="str">
            <v>DUF1183 domain-containing protein</v>
          </cell>
          <cell r="I6610" t="str">
            <v>Linkage Group III</v>
          </cell>
        </row>
        <row r="6611">
          <cell r="A6611" t="str">
            <v>NCU07546</v>
          </cell>
          <cell r="D6611">
            <v>4441</v>
          </cell>
          <cell r="E6611">
            <v>4417543</v>
          </cell>
          <cell r="F6611">
            <v>4421983</v>
          </cell>
          <cell r="G6611" t="str">
            <v>+</v>
          </cell>
          <cell r="H6611" t="str">
            <v>multidrug resistance protein MDR</v>
          </cell>
          <cell r="I6611" t="str">
            <v>Linkage Group III</v>
          </cell>
        </row>
        <row r="6612">
          <cell r="A6612" t="str">
            <v>NCU07547</v>
          </cell>
          <cell r="D6612">
            <v>1362</v>
          </cell>
          <cell r="E6612">
            <v>4412587</v>
          </cell>
          <cell r="F6612">
            <v>4413948</v>
          </cell>
          <cell r="G6612" t="str">
            <v>-</v>
          </cell>
          <cell r="H6612" t="str">
            <v>60S acidic ribosomal protein P0</v>
          </cell>
          <cell r="I6612" t="str">
            <v>Linkage Group III</v>
          </cell>
        </row>
        <row r="6613">
          <cell r="A6613" t="str">
            <v>NCU07548</v>
          </cell>
          <cell r="D6613">
            <v>2560</v>
          </cell>
          <cell r="E6613">
            <v>4408490</v>
          </cell>
          <cell r="F6613">
            <v>4411049</v>
          </cell>
          <cell r="G6613" t="str">
            <v>+</v>
          </cell>
          <cell r="H6613" t="str">
            <v>hypothetical protein</v>
          </cell>
          <cell r="I6613" t="str">
            <v>Linkage Group III</v>
          </cell>
        </row>
        <row r="6614">
          <cell r="A6614" t="str">
            <v>NCU07549</v>
          </cell>
          <cell r="D6614">
            <v>1436</v>
          </cell>
          <cell r="E6614">
            <v>4406555</v>
          </cell>
          <cell r="F6614">
            <v>4407990</v>
          </cell>
          <cell r="G6614" t="str">
            <v>-</v>
          </cell>
          <cell r="H6614" t="str">
            <v>mitochondrial ribosomal protein L43</v>
          </cell>
          <cell r="I6614" t="str">
            <v>Linkage Group III</v>
          </cell>
          <cell r="J6614" t="str">
            <v>GO:0006412,GO:0005762,GO:0003735</v>
          </cell>
        </row>
        <row r="6615">
          <cell r="A6615" t="str">
            <v>NCU07550</v>
          </cell>
          <cell r="D6615">
            <v>1694</v>
          </cell>
          <cell r="E6615">
            <v>4405142</v>
          </cell>
          <cell r="F6615">
            <v>4406835</v>
          </cell>
          <cell r="G6615" t="str">
            <v>+</v>
          </cell>
          <cell r="H6615" t="str">
            <v>triosephosphate isomerase</v>
          </cell>
          <cell r="I6615" t="str">
            <v>Linkage Group III</v>
          </cell>
          <cell r="J6615" t="str">
            <v>GO:0004807,GO:0005737,GO:0006096,GO:0005739</v>
          </cell>
        </row>
        <row r="6616">
          <cell r="A6616" t="str">
            <v>NCU07551</v>
          </cell>
          <cell r="D6616">
            <v>1387</v>
          </cell>
          <cell r="E6616">
            <v>4403479</v>
          </cell>
          <cell r="F6616">
            <v>4404865</v>
          </cell>
          <cell r="G6616" t="str">
            <v>+</v>
          </cell>
          <cell r="H6616" t="str">
            <v>hypothetical protein</v>
          </cell>
          <cell r="I6616" t="str">
            <v>Linkage Group III</v>
          </cell>
        </row>
        <row r="6617">
          <cell r="A6617" t="str">
            <v>NCU07552</v>
          </cell>
          <cell r="D6617">
            <v>1799</v>
          </cell>
          <cell r="E6617">
            <v>4401122</v>
          </cell>
          <cell r="F6617">
            <v>4402920</v>
          </cell>
          <cell r="G6617" t="str">
            <v>-</v>
          </cell>
          <cell r="H6617" t="str">
            <v>hypothetical protein</v>
          </cell>
          <cell r="I6617" t="str">
            <v>Linkage Group III</v>
          </cell>
        </row>
        <row r="6618">
          <cell r="A6618" t="str">
            <v>NCU07553</v>
          </cell>
          <cell r="D6618">
            <v>1761</v>
          </cell>
          <cell r="E6618">
            <v>4397199</v>
          </cell>
          <cell r="F6618">
            <v>4398959</v>
          </cell>
          <cell r="G6618" t="str">
            <v>+</v>
          </cell>
          <cell r="H6618" t="str">
            <v>hypothetical protein</v>
          </cell>
          <cell r="I6618" t="str">
            <v>Linkage Group III</v>
          </cell>
        </row>
        <row r="6619">
          <cell r="A6619" t="str">
            <v>NCU07554</v>
          </cell>
          <cell r="D6619">
            <v>4032</v>
          </cell>
          <cell r="E6619">
            <v>4382824</v>
          </cell>
          <cell r="F6619">
            <v>4386855</v>
          </cell>
          <cell r="G6619" t="str">
            <v>+</v>
          </cell>
          <cell r="H6619" t="str">
            <v>chromosome segregation protein SudA</v>
          </cell>
          <cell r="I6619" t="str">
            <v>Linkage Group III</v>
          </cell>
        </row>
        <row r="6620">
          <cell r="A6620" t="str">
            <v>NCU07555</v>
          </cell>
          <cell r="D6620">
            <v>710</v>
          </cell>
          <cell r="E6620">
            <v>4380500</v>
          </cell>
          <cell r="F6620">
            <v>4381209</v>
          </cell>
          <cell r="G6620" t="str">
            <v>+</v>
          </cell>
          <cell r="H6620" t="str">
            <v>hypothetical protein</v>
          </cell>
          <cell r="I6620" t="str">
            <v>Linkage Group III</v>
          </cell>
        </row>
        <row r="6621">
          <cell r="A6621" t="str">
            <v>NCU07556</v>
          </cell>
          <cell r="D6621">
            <v>6292</v>
          </cell>
          <cell r="E6621">
            <v>4371465</v>
          </cell>
          <cell r="F6621">
            <v>4377756</v>
          </cell>
          <cell r="G6621" t="str">
            <v>-</v>
          </cell>
          <cell r="H6621" t="str">
            <v>TBP associated factor</v>
          </cell>
          <cell r="I6621" t="str">
            <v>Linkage Group III</v>
          </cell>
        </row>
        <row r="6622">
          <cell r="A6622" t="str">
            <v>NCU07557</v>
          </cell>
          <cell r="D6622">
            <v>3667</v>
          </cell>
          <cell r="E6622">
            <v>4367075</v>
          </cell>
          <cell r="F6622">
            <v>4370741</v>
          </cell>
          <cell r="G6622" t="str">
            <v>+</v>
          </cell>
          <cell r="H6622" t="str">
            <v>hypothetical protein</v>
          </cell>
          <cell r="I6622" t="str">
            <v>Linkage Group III</v>
          </cell>
        </row>
        <row r="6623">
          <cell r="A6623" t="str">
            <v>NCU07558</v>
          </cell>
          <cell r="D6623">
            <v>2445</v>
          </cell>
          <cell r="E6623">
            <v>4363246</v>
          </cell>
          <cell r="F6623">
            <v>4365690</v>
          </cell>
          <cell r="G6623" t="str">
            <v>-</v>
          </cell>
          <cell r="H6623" t="str">
            <v>sporulation protein RMD1</v>
          </cell>
          <cell r="I6623" t="str">
            <v>Linkage Group III</v>
          </cell>
        </row>
        <row r="6624">
          <cell r="A6624" t="str">
            <v>NCU07559</v>
          </cell>
          <cell r="D6624">
            <v>2501</v>
          </cell>
          <cell r="E6624">
            <v>4360236</v>
          </cell>
          <cell r="F6624">
            <v>4362736</v>
          </cell>
          <cell r="G6624" t="str">
            <v>-</v>
          </cell>
          <cell r="H6624" t="str">
            <v>hypothetical protein</v>
          </cell>
          <cell r="I6624" t="str">
            <v>Linkage Group III</v>
          </cell>
        </row>
        <row r="6625">
          <cell r="A6625" t="str">
            <v>NCU07560</v>
          </cell>
          <cell r="D6625">
            <v>1758</v>
          </cell>
          <cell r="E6625">
            <v>4358238</v>
          </cell>
          <cell r="F6625">
            <v>4359995</v>
          </cell>
          <cell r="G6625" t="str">
            <v>+</v>
          </cell>
          <cell r="H6625" t="str">
            <v>50S ribosomal subunit L30</v>
          </cell>
          <cell r="I6625" t="str">
            <v>Linkage Group III</v>
          </cell>
          <cell r="J6625" t="str">
            <v>GO:0006412,GO:0003735,GO:0005762</v>
          </cell>
        </row>
        <row r="6626">
          <cell r="A6626" t="str">
            <v>NCU07561</v>
          </cell>
          <cell r="D6626">
            <v>3154</v>
          </cell>
          <cell r="E6626">
            <v>4353604</v>
          </cell>
          <cell r="F6626">
            <v>4356757</v>
          </cell>
          <cell r="G6626" t="str">
            <v>+</v>
          </cell>
          <cell r="H6626" t="str">
            <v>hypothetical protein</v>
          </cell>
          <cell r="I6626" t="str">
            <v>Linkage Group III</v>
          </cell>
        </row>
        <row r="6627">
          <cell r="A6627" t="str">
            <v>NCU07562</v>
          </cell>
          <cell r="D6627">
            <v>1300</v>
          </cell>
          <cell r="E6627">
            <v>4350376</v>
          </cell>
          <cell r="F6627">
            <v>4351675</v>
          </cell>
          <cell r="G6627" t="str">
            <v>+</v>
          </cell>
          <cell r="H6627" t="str">
            <v>60S ribosomal protein L43</v>
          </cell>
          <cell r="I6627" t="str">
            <v>Linkage Group III</v>
          </cell>
          <cell r="J6627" t="str">
            <v>GO:0003735,GO:0022625,GO:0010034,GO:0006412</v>
          </cell>
        </row>
        <row r="6628">
          <cell r="A6628" t="str">
            <v>NCU07563</v>
          </cell>
          <cell r="D6628">
            <v>1706</v>
          </cell>
          <cell r="E6628">
            <v>4347324</v>
          </cell>
          <cell r="F6628">
            <v>4349029</v>
          </cell>
          <cell r="G6628" t="str">
            <v>-</v>
          </cell>
          <cell r="H6628" t="str">
            <v>hypothetical protein</v>
          </cell>
          <cell r="I6628" t="str">
            <v>Linkage Group III</v>
          </cell>
        </row>
        <row r="6629">
          <cell r="A6629" t="str">
            <v>NCU07564</v>
          </cell>
          <cell r="D6629">
            <v>2394</v>
          </cell>
          <cell r="E6629">
            <v>4344984</v>
          </cell>
          <cell r="F6629">
            <v>4347377</v>
          </cell>
          <cell r="G6629" t="str">
            <v>+</v>
          </cell>
          <cell r="H6629" t="str">
            <v>siderophore iron transporter mirC</v>
          </cell>
          <cell r="I6629" t="str">
            <v>Linkage Group III</v>
          </cell>
        </row>
        <row r="6630">
          <cell r="A6630" t="str">
            <v>NCU07565</v>
          </cell>
          <cell r="D6630">
            <v>4387</v>
          </cell>
          <cell r="E6630">
            <v>4338825</v>
          </cell>
          <cell r="F6630">
            <v>4343211</v>
          </cell>
          <cell r="G6630" t="str">
            <v>+</v>
          </cell>
          <cell r="H6630" t="str">
            <v>von Willebrand RING finger domain-containing protein</v>
          </cell>
          <cell r="I6630" t="str">
            <v>Linkage Group III</v>
          </cell>
        </row>
        <row r="6631">
          <cell r="A6631" t="str">
            <v>NCU07567</v>
          </cell>
          <cell r="D6631">
            <v>2151</v>
          </cell>
          <cell r="E6631">
            <v>4327830</v>
          </cell>
          <cell r="F6631">
            <v>4329980</v>
          </cell>
          <cell r="G6631" t="str">
            <v>+</v>
          </cell>
          <cell r="H6631" t="str">
            <v>T-complex protein 1 subunit theta</v>
          </cell>
          <cell r="I6631" t="str">
            <v>Linkage Group III</v>
          </cell>
          <cell r="J6631" t="str">
            <v>GO:0005737,GO:0005856,GO:0006457,GO:0005832,GO:0007010,GO:0051082</v>
          </cell>
        </row>
        <row r="6632">
          <cell r="A6632" t="str">
            <v>NCU07568</v>
          </cell>
          <cell r="D6632">
            <v>2087</v>
          </cell>
          <cell r="E6632">
            <v>4325243</v>
          </cell>
          <cell r="F6632">
            <v>4327329</v>
          </cell>
          <cell r="G6632" t="str">
            <v>-</v>
          </cell>
          <cell r="H6632" t="str">
            <v>hypothetical protein</v>
          </cell>
          <cell r="I6632" t="str">
            <v>Linkage Group III</v>
          </cell>
        </row>
        <row r="6633">
          <cell r="A6633" t="str">
            <v>NCU07569</v>
          </cell>
          <cell r="D6633">
            <v>1655</v>
          </cell>
          <cell r="E6633">
            <v>4322897</v>
          </cell>
          <cell r="F6633">
            <v>4324551</v>
          </cell>
          <cell r="G6633" t="str">
            <v>+</v>
          </cell>
          <cell r="H6633" t="str">
            <v>hypothetical protein</v>
          </cell>
          <cell r="I6633" t="str">
            <v>Linkage Group III</v>
          </cell>
        </row>
        <row r="6634">
          <cell r="A6634" t="str">
            <v>NCU07571</v>
          </cell>
          <cell r="D6634">
            <v>5712</v>
          </cell>
          <cell r="E6634">
            <v>4313952</v>
          </cell>
          <cell r="F6634">
            <v>4319663</v>
          </cell>
          <cell r="G6634" t="str">
            <v>-</v>
          </cell>
          <cell r="H6634" t="str">
            <v>hypothetical protein</v>
          </cell>
          <cell r="I6634" t="str">
            <v>Linkage Group III</v>
          </cell>
        </row>
        <row r="6635">
          <cell r="A6635" t="str">
            <v>NCU07572</v>
          </cell>
          <cell r="D6635">
            <v>1284</v>
          </cell>
          <cell r="E6635">
            <v>4311607</v>
          </cell>
          <cell r="F6635">
            <v>4312890</v>
          </cell>
          <cell r="G6635" t="str">
            <v>+</v>
          </cell>
          <cell r="H6635" t="str">
            <v>hypothetical protein</v>
          </cell>
          <cell r="I6635" t="str">
            <v>Linkage Group III</v>
          </cell>
        </row>
        <row r="6636">
          <cell r="A6636" t="str">
            <v>NCU07573</v>
          </cell>
          <cell r="D6636">
            <v>395</v>
          </cell>
          <cell r="E6636">
            <v>4306148</v>
          </cell>
          <cell r="F6636">
            <v>4306542</v>
          </cell>
          <cell r="G6636" t="str">
            <v>+</v>
          </cell>
          <cell r="H6636" t="str">
            <v>hypothetical protein</v>
          </cell>
          <cell r="I6636" t="str">
            <v>Linkage Group III</v>
          </cell>
        </row>
        <row r="6637">
          <cell r="A6637" t="str">
            <v>NCU07574</v>
          </cell>
          <cell r="D6637">
            <v>2710</v>
          </cell>
          <cell r="E6637">
            <v>4300901</v>
          </cell>
          <cell r="F6637">
            <v>4303610</v>
          </cell>
          <cell r="G6637" t="str">
            <v>+</v>
          </cell>
          <cell r="H6637" t="str">
            <v>hypothetical protein</v>
          </cell>
          <cell r="I6637" t="str">
            <v>Linkage Group III</v>
          </cell>
        </row>
        <row r="6638">
          <cell r="A6638" t="str">
            <v>NCU07575</v>
          </cell>
          <cell r="D6638">
            <v>2245</v>
          </cell>
          <cell r="E6638">
            <v>4295551</v>
          </cell>
          <cell r="F6638">
            <v>4297795</v>
          </cell>
          <cell r="G6638" t="str">
            <v>-</v>
          </cell>
          <cell r="H6638" t="str">
            <v>hypothetical protein</v>
          </cell>
          <cell r="I6638" t="str">
            <v>Linkage Group III</v>
          </cell>
        </row>
        <row r="6639">
          <cell r="A6639" t="str">
            <v>NCU07576</v>
          </cell>
          <cell r="D6639">
            <v>1765</v>
          </cell>
          <cell r="E6639">
            <v>4293333</v>
          </cell>
          <cell r="F6639">
            <v>4295097</v>
          </cell>
          <cell r="G6639" t="str">
            <v>+</v>
          </cell>
          <cell r="H6639" t="str">
            <v>hypothetical protein</v>
          </cell>
          <cell r="I6639" t="str">
            <v>Linkage Group III</v>
          </cell>
        </row>
        <row r="6640">
          <cell r="A6640" t="str">
            <v>NCU07577</v>
          </cell>
          <cell r="D6640">
            <v>1325</v>
          </cell>
          <cell r="E6640">
            <v>4291108</v>
          </cell>
          <cell r="F6640">
            <v>4292432</v>
          </cell>
          <cell r="G6640" t="str">
            <v>-</v>
          </cell>
          <cell r="H6640" t="str">
            <v>zinc finger containing protein</v>
          </cell>
          <cell r="I6640" t="str">
            <v>Linkage Group III</v>
          </cell>
        </row>
        <row r="6641">
          <cell r="A6641" t="str">
            <v>NCU07578</v>
          </cell>
          <cell r="D6641">
            <v>1801</v>
          </cell>
          <cell r="E6641">
            <v>4289312</v>
          </cell>
          <cell r="F6641">
            <v>4291112</v>
          </cell>
          <cell r="G6641" t="str">
            <v>+</v>
          </cell>
          <cell r="H6641" t="str">
            <v>peroxisomal adenine nucleotide transporter 1</v>
          </cell>
          <cell r="I6641" t="str">
            <v>Linkage Group III</v>
          </cell>
        </row>
        <row r="6642">
          <cell r="A6642" t="str">
            <v>NCU07579</v>
          </cell>
          <cell r="D6642">
            <v>3670</v>
          </cell>
          <cell r="E6642">
            <v>4285205</v>
          </cell>
          <cell r="F6642">
            <v>4288874</v>
          </cell>
          <cell r="G6642" t="str">
            <v>+</v>
          </cell>
          <cell r="H6642" t="str">
            <v>hypothetical protein</v>
          </cell>
          <cell r="I6642" t="str">
            <v>Linkage Group III</v>
          </cell>
        </row>
        <row r="6643">
          <cell r="A6643" t="str">
            <v>NCU07580</v>
          </cell>
          <cell r="D6643">
            <v>2679</v>
          </cell>
          <cell r="E6643">
            <v>4282057</v>
          </cell>
          <cell r="F6643">
            <v>4284735</v>
          </cell>
          <cell r="G6643" t="str">
            <v>+</v>
          </cell>
          <cell r="H6643" t="str">
            <v>cyclin-dependent protein kinase</v>
          </cell>
          <cell r="I6643" t="str">
            <v>Linkage Group III</v>
          </cell>
          <cell r="J6643" t="str">
            <v>GO:0005977,GO:0006796,GO:0004693,GO:0005634,GO:0006468</v>
          </cell>
        </row>
        <row r="6644">
          <cell r="A6644" t="str">
            <v>NCU07581</v>
          </cell>
          <cell r="D6644">
            <v>976</v>
          </cell>
          <cell r="E6644">
            <v>141914</v>
          </cell>
          <cell r="F6644">
            <v>142889</v>
          </cell>
          <cell r="G6644" t="str">
            <v>-</v>
          </cell>
          <cell r="H6644" t="str">
            <v>hypothetical protein</v>
          </cell>
          <cell r="I6644" t="str">
            <v>Linkage Group IV</v>
          </cell>
        </row>
        <row r="6645">
          <cell r="A6645" t="str">
            <v>NCU07582</v>
          </cell>
          <cell r="D6645">
            <v>3476</v>
          </cell>
          <cell r="E6645">
            <v>145010</v>
          </cell>
          <cell r="F6645">
            <v>148485</v>
          </cell>
          <cell r="G6645" t="str">
            <v>+</v>
          </cell>
          <cell r="H6645" t="str">
            <v>hypothetical protein</v>
          </cell>
          <cell r="I6645" t="str">
            <v>Linkage Group IV</v>
          </cell>
        </row>
        <row r="6646">
          <cell r="A6646" t="str">
            <v>NCU07583</v>
          </cell>
          <cell r="D6646">
            <v>1347</v>
          </cell>
          <cell r="E6646">
            <v>149097</v>
          </cell>
          <cell r="F6646">
            <v>150443</v>
          </cell>
          <cell r="G6646" t="str">
            <v>+</v>
          </cell>
          <cell r="H6646" t="str">
            <v>hypothetical protein</v>
          </cell>
          <cell r="I6646" t="str">
            <v>Linkage Group IV</v>
          </cell>
        </row>
        <row r="6647">
          <cell r="A6647" t="str">
            <v>NCU07584</v>
          </cell>
          <cell r="D6647">
            <v>2293</v>
          </cell>
          <cell r="E6647">
            <v>150850</v>
          </cell>
          <cell r="F6647">
            <v>153142</v>
          </cell>
          <cell r="G6647" t="str">
            <v>-</v>
          </cell>
          <cell r="H6647" t="str">
            <v>vacuolar segregation protein pep7</v>
          </cell>
          <cell r="I6647" t="str">
            <v>Linkage Group IV</v>
          </cell>
          <cell r="J6647" t="str">
            <v>GO:0009416</v>
          </cell>
        </row>
        <row r="6648">
          <cell r="A6648" t="str">
            <v>NCU07585</v>
          </cell>
          <cell r="D6648">
            <v>1309</v>
          </cell>
          <cell r="E6648">
            <v>153644</v>
          </cell>
          <cell r="F6648">
            <v>154952</v>
          </cell>
          <cell r="G6648" t="str">
            <v>+</v>
          </cell>
          <cell r="H6648" t="str">
            <v>siroheme synthase</v>
          </cell>
          <cell r="I6648" t="str">
            <v>Linkage Group IV</v>
          </cell>
          <cell r="J6648" t="str">
            <v>GO:0009416</v>
          </cell>
        </row>
        <row r="6649">
          <cell r="A6649" t="str">
            <v>NCU07586</v>
          </cell>
          <cell r="D6649">
            <v>906</v>
          </cell>
          <cell r="E6649">
            <v>155386</v>
          </cell>
          <cell r="F6649">
            <v>156291</v>
          </cell>
          <cell r="G6649" t="str">
            <v>-</v>
          </cell>
          <cell r="H6649" t="str">
            <v>hypothetical protein</v>
          </cell>
          <cell r="I6649" t="str">
            <v>Linkage Group IV</v>
          </cell>
        </row>
        <row r="6650">
          <cell r="A6650" t="str">
            <v>NCU07587</v>
          </cell>
          <cell r="D6650">
            <v>3215</v>
          </cell>
          <cell r="E6650">
            <v>156400</v>
          </cell>
          <cell r="F6650">
            <v>159614</v>
          </cell>
          <cell r="G6650" t="str">
            <v>-</v>
          </cell>
          <cell r="H6650" t="str">
            <v>Swi6</v>
          </cell>
          <cell r="I6650" t="str">
            <v>Linkage Group IV</v>
          </cell>
        </row>
        <row r="6651">
          <cell r="A6651" t="str">
            <v>NCU07588</v>
          </cell>
          <cell r="D6651">
            <v>1316</v>
          </cell>
          <cell r="E6651">
            <v>160718</v>
          </cell>
          <cell r="F6651">
            <v>162033</v>
          </cell>
          <cell r="G6651" t="str">
            <v>+</v>
          </cell>
          <cell r="H6651" t="str">
            <v>hypothetical protein</v>
          </cell>
          <cell r="I6651" t="str">
            <v>Linkage Group IV</v>
          </cell>
        </row>
        <row r="6652">
          <cell r="A6652" t="str">
            <v>NCU07589</v>
          </cell>
          <cell r="D6652">
            <v>915</v>
          </cell>
          <cell r="E6652">
            <v>161971</v>
          </cell>
          <cell r="F6652">
            <v>162885</v>
          </cell>
          <cell r="G6652" t="str">
            <v>-</v>
          </cell>
          <cell r="H6652" t="str">
            <v>acetyltransferase</v>
          </cell>
          <cell r="I6652" t="str">
            <v>Linkage Group IV</v>
          </cell>
        </row>
        <row r="6653">
          <cell r="A6653" t="str">
            <v>NCU07590</v>
          </cell>
          <cell r="D6653">
            <v>2346</v>
          </cell>
          <cell r="E6653">
            <v>164440</v>
          </cell>
          <cell r="F6653">
            <v>166785</v>
          </cell>
          <cell r="G6653" t="str">
            <v>+</v>
          </cell>
          <cell r="H6653" t="str">
            <v>Ser/Thr protein phosphatase</v>
          </cell>
          <cell r="I6653" t="str">
            <v>Linkage Group IV</v>
          </cell>
        </row>
        <row r="6654">
          <cell r="A6654" t="str">
            <v>NCU07592</v>
          </cell>
          <cell r="D6654">
            <v>2439</v>
          </cell>
          <cell r="E6654">
            <v>174775</v>
          </cell>
          <cell r="F6654">
            <v>177213</v>
          </cell>
          <cell r="G6654" t="str">
            <v>-</v>
          </cell>
          <cell r="H6654" t="str">
            <v>hypothetical protein</v>
          </cell>
          <cell r="I6654" t="str">
            <v>Linkage Group IV</v>
          </cell>
        </row>
        <row r="6655">
          <cell r="A6655" t="str">
            <v>NCU07593</v>
          </cell>
          <cell r="D6655">
            <v>1750</v>
          </cell>
          <cell r="E6655">
            <v>178291</v>
          </cell>
          <cell r="F6655">
            <v>180040</v>
          </cell>
          <cell r="G6655" t="str">
            <v>+</v>
          </cell>
          <cell r="H6655" t="str">
            <v>hypothetical protein</v>
          </cell>
          <cell r="I6655" t="str">
            <v>Linkage Group IV</v>
          </cell>
        </row>
        <row r="6656">
          <cell r="A6656" t="str">
            <v>NCU07594</v>
          </cell>
          <cell r="D6656">
            <v>1492</v>
          </cell>
          <cell r="E6656">
            <v>182437</v>
          </cell>
          <cell r="F6656">
            <v>183928</v>
          </cell>
          <cell r="G6656" t="str">
            <v>-</v>
          </cell>
          <cell r="H6656" t="str">
            <v>hypothetical protein</v>
          </cell>
          <cell r="I6656" t="str">
            <v>Linkage Group IV</v>
          </cell>
        </row>
        <row r="6657">
          <cell r="A6657" t="str">
            <v>NCU07595</v>
          </cell>
          <cell r="D6657">
            <v>1025</v>
          </cell>
          <cell r="E6657">
            <v>185124</v>
          </cell>
          <cell r="F6657">
            <v>186148</v>
          </cell>
          <cell r="G6657" t="str">
            <v>+</v>
          </cell>
          <cell r="H6657" t="str">
            <v>hypothetical protein</v>
          </cell>
          <cell r="I6657" t="str">
            <v>Linkage Group IV</v>
          </cell>
        </row>
        <row r="6658">
          <cell r="A6658" t="str">
            <v>NCU07596</v>
          </cell>
          <cell r="D6658">
            <v>1197</v>
          </cell>
          <cell r="E6658">
            <v>188782</v>
          </cell>
          <cell r="F6658">
            <v>189978</v>
          </cell>
          <cell r="G6658" t="str">
            <v>+</v>
          </cell>
          <cell r="H6658" t="str">
            <v>hypothetical protein</v>
          </cell>
          <cell r="I6658" t="str">
            <v>Linkage Group IV</v>
          </cell>
        </row>
        <row r="6659">
          <cell r="A6659" t="str">
            <v>NCU07597</v>
          </cell>
          <cell r="D6659">
            <v>1312</v>
          </cell>
          <cell r="E6659">
            <v>190133</v>
          </cell>
          <cell r="F6659">
            <v>191444</v>
          </cell>
          <cell r="G6659" t="str">
            <v>-</v>
          </cell>
          <cell r="H6659" t="str">
            <v>hypothetical protein</v>
          </cell>
          <cell r="I6659" t="str">
            <v>Linkage Group IV</v>
          </cell>
        </row>
        <row r="6660">
          <cell r="A6660" t="str">
            <v>NCU07599</v>
          </cell>
          <cell r="D6660">
            <v>858</v>
          </cell>
          <cell r="E6660">
            <v>198403</v>
          </cell>
          <cell r="F6660">
            <v>199260</v>
          </cell>
          <cell r="G6660" t="str">
            <v>+</v>
          </cell>
          <cell r="H6660" t="str">
            <v>hypothetical protein</v>
          </cell>
          <cell r="I6660" t="str">
            <v>Linkage Group IV</v>
          </cell>
        </row>
        <row r="6661">
          <cell r="A6661" t="str">
            <v>NCU07600</v>
          </cell>
          <cell r="D6661">
            <v>450</v>
          </cell>
          <cell r="E6661">
            <v>200140</v>
          </cell>
          <cell r="F6661">
            <v>200589</v>
          </cell>
          <cell r="G6661" t="str">
            <v>+</v>
          </cell>
          <cell r="H6661" t="str">
            <v>hypothetical protein</v>
          </cell>
          <cell r="I6661" t="str">
            <v>Linkage Group IV</v>
          </cell>
        </row>
        <row r="6662">
          <cell r="A6662" t="str">
            <v>NCU07601</v>
          </cell>
          <cell r="D6662">
            <v>1496</v>
          </cell>
          <cell r="E6662">
            <v>201056</v>
          </cell>
          <cell r="F6662">
            <v>202551</v>
          </cell>
          <cell r="G6662" t="str">
            <v>-</v>
          </cell>
          <cell r="H6662" t="str">
            <v>hypothetical protein</v>
          </cell>
          <cell r="I6662" t="str">
            <v>Linkage Group IV</v>
          </cell>
        </row>
        <row r="6663">
          <cell r="A6663" t="str">
            <v>NCU07602</v>
          </cell>
          <cell r="D6663">
            <v>316</v>
          </cell>
          <cell r="E6663">
            <v>206078</v>
          </cell>
          <cell r="F6663">
            <v>206393</v>
          </cell>
          <cell r="G6663" t="str">
            <v>-</v>
          </cell>
          <cell r="H6663" t="str">
            <v>hypothetical protein</v>
          </cell>
          <cell r="I6663" t="str">
            <v>Linkage Group IV</v>
          </cell>
        </row>
        <row r="6664">
          <cell r="A6664" t="str">
            <v>NCU07603</v>
          </cell>
          <cell r="D6664">
            <v>2191</v>
          </cell>
          <cell r="E6664">
            <v>207686</v>
          </cell>
          <cell r="F6664">
            <v>209876</v>
          </cell>
          <cell r="G6664" t="str">
            <v>-</v>
          </cell>
          <cell r="H6664" t="str">
            <v>hypothetical protein</v>
          </cell>
          <cell r="I6664" t="str">
            <v>Linkage Group IV</v>
          </cell>
        </row>
        <row r="6665">
          <cell r="A6665" t="str">
            <v>NCU07604</v>
          </cell>
          <cell r="D6665">
            <v>2436</v>
          </cell>
          <cell r="E6665">
            <v>213635</v>
          </cell>
          <cell r="F6665">
            <v>216070</v>
          </cell>
          <cell r="G6665" t="str">
            <v>-</v>
          </cell>
          <cell r="H6665" t="str">
            <v>XAP5 domain-containing protein</v>
          </cell>
          <cell r="I6665" t="str">
            <v>Linkage Group IV</v>
          </cell>
        </row>
        <row r="6666">
          <cell r="A6666" t="str">
            <v>NCU07606</v>
          </cell>
          <cell r="D6666">
            <v>658</v>
          </cell>
          <cell r="E6666">
            <v>226374</v>
          </cell>
          <cell r="F6666">
            <v>227031</v>
          </cell>
          <cell r="G6666" t="str">
            <v>+</v>
          </cell>
          <cell r="H6666" t="str">
            <v>hypothetical protein</v>
          </cell>
          <cell r="I6666" t="str">
            <v>Linkage Group IV</v>
          </cell>
        </row>
        <row r="6667">
          <cell r="A6667" t="str">
            <v>NCU07607</v>
          </cell>
          <cell r="D6667">
            <v>2875</v>
          </cell>
          <cell r="E6667">
            <v>240047</v>
          </cell>
          <cell r="F6667">
            <v>242921</v>
          </cell>
          <cell r="G6667" t="str">
            <v>+</v>
          </cell>
          <cell r="H6667" t="str">
            <v>sugar transporter</v>
          </cell>
          <cell r="I6667" t="str">
            <v>Linkage Group IV</v>
          </cell>
        </row>
        <row r="6668">
          <cell r="A6668" t="str">
            <v>NCU07608</v>
          </cell>
          <cell r="D6668">
            <v>1120</v>
          </cell>
          <cell r="E6668">
            <v>243564</v>
          </cell>
          <cell r="F6668">
            <v>245008</v>
          </cell>
          <cell r="G6668" t="str">
            <v>-</v>
          </cell>
          <cell r="H6668" t="str">
            <v>ribose 5-phosphate isomerase A</v>
          </cell>
          <cell r="I6668" t="str">
            <v>Linkage Group IV</v>
          </cell>
        </row>
        <row r="6669">
          <cell r="A6669" t="str">
            <v>NCU07609</v>
          </cell>
          <cell r="D6669">
            <v>2095</v>
          </cell>
          <cell r="E6669">
            <v>245404</v>
          </cell>
          <cell r="F6669">
            <v>247498</v>
          </cell>
          <cell r="G6669" t="str">
            <v>-</v>
          </cell>
          <cell r="H6669" t="str">
            <v>MFS transporter</v>
          </cell>
          <cell r="I6669" t="str">
            <v>Linkage Group IV</v>
          </cell>
        </row>
        <row r="6670">
          <cell r="A6670" t="str">
            <v>NCU07610</v>
          </cell>
          <cell r="D6670">
            <v>1438</v>
          </cell>
          <cell r="E6670">
            <v>249325</v>
          </cell>
          <cell r="F6670">
            <v>250762</v>
          </cell>
          <cell r="G6670" t="str">
            <v>+</v>
          </cell>
          <cell r="H6670" t="str">
            <v>taurine dioxygenase</v>
          </cell>
          <cell r="I6670" t="str">
            <v>Linkage Group IV</v>
          </cell>
        </row>
        <row r="6671">
          <cell r="A6671" t="str">
            <v>NCU07613</v>
          </cell>
          <cell r="D6671">
            <v>1434</v>
          </cell>
          <cell r="E6671">
            <v>258305</v>
          </cell>
          <cell r="F6671">
            <v>259738</v>
          </cell>
          <cell r="G6671" t="str">
            <v>-</v>
          </cell>
          <cell r="H6671" t="str">
            <v>hypothetical protein</v>
          </cell>
          <cell r="I6671" t="str">
            <v>Linkage Group IV</v>
          </cell>
        </row>
        <row r="6672">
          <cell r="A6672" t="str">
            <v>NCU07614</v>
          </cell>
          <cell r="D6672">
            <v>1092</v>
          </cell>
          <cell r="E6672">
            <v>260919</v>
          </cell>
          <cell r="F6672">
            <v>262010</v>
          </cell>
          <cell r="G6672" t="str">
            <v>-</v>
          </cell>
          <cell r="H6672" t="str">
            <v>hypothetical protein</v>
          </cell>
          <cell r="I6672" t="str">
            <v>Linkage Group IV</v>
          </cell>
        </row>
        <row r="6673">
          <cell r="A6673" t="str">
            <v>NCU07615</v>
          </cell>
          <cell r="D6673">
            <v>594</v>
          </cell>
          <cell r="E6673">
            <v>263434</v>
          </cell>
          <cell r="F6673">
            <v>264027</v>
          </cell>
          <cell r="G6673" t="str">
            <v>-</v>
          </cell>
          <cell r="H6673" t="str">
            <v>hypothetical protein</v>
          </cell>
          <cell r="I6673" t="str">
            <v>Linkage Group IV</v>
          </cell>
        </row>
        <row r="6674">
          <cell r="A6674" t="str">
            <v>NCU07616</v>
          </cell>
          <cell r="D6674">
            <v>457</v>
          </cell>
          <cell r="E6674">
            <v>265462</v>
          </cell>
          <cell r="F6674">
            <v>265918</v>
          </cell>
          <cell r="G6674" t="str">
            <v>+</v>
          </cell>
          <cell r="H6674" t="str">
            <v>hypothetical protein</v>
          </cell>
          <cell r="I6674" t="str">
            <v>Linkage Group IV</v>
          </cell>
        </row>
        <row r="6675">
          <cell r="A6675" t="str">
            <v>NCU07617</v>
          </cell>
          <cell r="D6675">
            <v>2359</v>
          </cell>
          <cell r="E6675">
            <v>271905</v>
          </cell>
          <cell r="F6675">
            <v>274263</v>
          </cell>
          <cell r="G6675" t="str">
            <v>+</v>
          </cell>
          <cell r="H6675" t="str">
            <v>Acr1</v>
          </cell>
          <cell r="I6675" t="str">
            <v>Linkage Group IV</v>
          </cell>
        </row>
        <row r="6676">
          <cell r="A6676" t="str">
            <v>NCU07618</v>
          </cell>
          <cell r="D6676">
            <v>5857</v>
          </cell>
          <cell r="E6676">
            <v>277965</v>
          </cell>
          <cell r="F6676">
            <v>283821</v>
          </cell>
          <cell r="G6676" t="str">
            <v>-</v>
          </cell>
          <cell r="H6676" t="str">
            <v>hypothetical protein</v>
          </cell>
          <cell r="I6676" t="str">
            <v>Linkage Group IV</v>
          </cell>
        </row>
        <row r="6677">
          <cell r="A6677" t="str">
            <v>NCU07619</v>
          </cell>
          <cell r="D6677">
            <v>2055</v>
          </cell>
          <cell r="E6677">
            <v>288290</v>
          </cell>
          <cell r="F6677">
            <v>290344</v>
          </cell>
          <cell r="G6677" t="str">
            <v>+</v>
          </cell>
          <cell r="H6677" t="str">
            <v>FAD binding domain-containing protein</v>
          </cell>
          <cell r="I6677" t="str">
            <v>Linkage Group IV</v>
          </cell>
        </row>
        <row r="6678">
          <cell r="A6678" t="str">
            <v>NCU07620</v>
          </cell>
          <cell r="D6678">
            <v>1863</v>
          </cell>
          <cell r="E6678">
            <v>291878</v>
          </cell>
          <cell r="F6678">
            <v>293740</v>
          </cell>
          <cell r="G6678" t="str">
            <v>+</v>
          </cell>
          <cell r="H6678" t="str">
            <v>MFS pantothenate transporter</v>
          </cell>
          <cell r="I6678" t="str">
            <v>Linkage Group IV</v>
          </cell>
        </row>
        <row r="6679">
          <cell r="A6679" t="str">
            <v>NCU07621</v>
          </cell>
          <cell r="B6679" t="str">
            <v>tzn-1</v>
          </cell>
          <cell r="D6679">
            <v>1737</v>
          </cell>
          <cell r="E6679">
            <v>296591</v>
          </cell>
          <cell r="F6679">
            <v>298327</v>
          </cell>
          <cell r="G6679" t="str">
            <v>-</v>
          </cell>
          <cell r="H6679" t="str">
            <v>zinc-regulated transporter 1</v>
          </cell>
          <cell r="I6679" t="str">
            <v>Linkage Group IV</v>
          </cell>
          <cell r="J6679" t="str">
            <v>GO:0006830,GO:0000006,GO:0005887,GO:0048315,GO:0010043,GO:0040009,GO:0034224,GO:0006829</v>
          </cell>
        </row>
        <row r="6680">
          <cell r="A6680" t="str">
            <v>NCU07622</v>
          </cell>
          <cell r="D6680">
            <v>1953</v>
          </cell>
          <cell r="E6680">
            <v>303749</v>
          </cell>
          <cell r="F6680">
            <v>305701</v>
          </cell>
          <cell r="G6680" t="str">
            <v>+</v>
          </cell>
          <cell r="H6680" t="str">
            <v>hypothetical protein</v>
          </cell>
          <cell r="I6680" t="str">
            <v>Linkage Group IV</v>
          </cell>
        </row>
        <row r="6681">
          <cell r="A6681" t="str">
            <v>NCU07623</v>
          </cell>
          <cell r="D6681">
            <v>1666</v>
          </cell>
          <cell r="E6681">
            <v>307996</v>
          </cell>
          <cell r="F6681">
            <v>309661</v>
          </cell>
          <cell r="G6681" t="str">
            <v>+</v>
          </cell>
          <cell r="H6681" t="str">
            <v>2,2-dialkylglycine decarboxylase</v>
          </cell>
          <cell r="I6681" t="str">
            <v>Linkage Group IV</v>
          </cell>
        </row>
        <row r="6682">
          <cell r="A6682" t="str">
            <v>NCU07624</v>
          </cell>
          <cell r="D6682">
            <v>1899</v>
          </cell>
          <cell r="E6682">
            <v>312680</v>
          </cell>
          <cell r="F6682">
            <v>314578</v>
          </cell>
          <cell r="G6682" t="str">
            <v>+</v>
          </cell>
          <cell r="H6682" t="str">
            <v>transcriptional regulator</v>
          </cell>
          <cell r="I6682" t="str">
            <v>Linkage Group IV</v>
          </cell>
        </row>
        <row r="6683">
          <cell r="A6683" t="str">
            <v>NCU07625</v>
          </cell>
          <cell r="D6683">
            <v>2406</v>
          </cell>
          <cell r="E6683">
            <v>315068</v>
          </cell>
          <cell r="F6683">
            <v>317473</v>
          </cell>
          <cell r="G6683" t="str">
            <v>+</v>
          </cell>
          <cell r="H6683" t="str">
            <v>hypothetical protein</v>
          </cell>
          <cell r="I6683" t="str">
            <v>Linkage Group IV</v>
          </cell>
        </row>
        <row r="6684">
          <cell r="A6684" t="str">
            <v>NCU07626</v>
          </cell>
          <cell r="D6684">
            <v>1242</v>
          </cell>
          <cell r="E6684">
            <v>318232</v>
          </cell>
          <cell r="F6684">
            <v>319473</v>
          </cell>
          <cell r="G6684" t="str">
            <v>+</v>
          </cell>
          <cell r="H6684" t="str">
            <v>thermoresistant gluconokinase</v>
          </cell>
          <cell r="I6684" t="str">
            <v>Linkage Group IV</v>
          </cell>
        </row>
        <row r="6685">
          <cell r="A6685" t="str">
            <v>NCU07627</v>
          </cell>
          <cell r="D6685">
            <v>1086</v>
          </cell>
          <cell r="E6685">
            <v>320439</v>
          </cell>
          <cell r="F6685">
            <v>321524</v>
          </cell>
          <cell r="G6685" t="str">
            <v>+</v>
          </cell>
          <cell r="H6685" t="str">
            <v>hypothetical protein</v>
          </cell>
          <cell r="I6685" t="str">
            <v>Linkage Group IV</v>
          </cell>
        </row>
        <row r="6686">
          <cell r="A6686" t="str">
            <v>NCU07628</v>
          </cell>
          <cell r="D6686">
            <v>888</v>
          </cell>
          <cell r="E6686">
            <v>322256</v>
          </cell>
          <cell r="F6686">
            <v>323143</v>
          </cell>
          <cell r="G6686" t="str">
            <v>+</v>
          </cell>
          <cell r="H6686" t="str">
            <v>hypothetical protein</v>
          </cell>
          <cell r="I6686" t="str">
            <v>Linkage Group IV</v>
          </cell>
        </row>
        <row r="6687">
          <cell r="A6687" t="str">
            <v>NCU07629</v>
          </cell>
          <cell r="D6687">
            <v>1017</v>
          </cell>
          <cell r="E6687">
            <v>323849</v>
          </cell>
          <cell r="F6687">
            <v>324865</v>
          </cell>
          <cell r="G6687" t="str">
            <v>+</v>
          </cell>
          <cell r="H6687" t="str">
            <v>hypothetical protein</v>
          </cell>
          <cell r="I6687" t="str">
            <v>Linkage Group IV</v>
          </cell>
        </row>
        <row r="6688">
          <cell r="A6688" t="str">
            <v>NCU07630</v>
          </cell>
          <cell r="D6688">
            <v>939</v>
          </cell>
          <cell r="E6688">
            <v>325468</v>
          </cell>
          <cell r="F6688">
            <v>326406</v>
          </cell>
          <cell r="G6688" t="str">
            <v>+</v>
          </cell>
          <cell r="H6688" t="str">
            <v>hypothetical protein</v>
          </cell>
          <cell r="I6688" t="str">
            <v>Linkage Group IV</v>
          </cell>
        </row>
        <row r="6689">
          <cell r="A6689" t="str">
            <v>NCU07631</v>
          </cell>
          <cell r="D6689">
            <v>1293</v>
          </cell>
          <cell r="E6689">
            <v>326521</v>
          </cell>
          <cell r="F6689">
            <v>327813</v>
          </cell>
          <cell r="G6689" t="str">
            <v>-</v>
          </cell>
          <cell r="H6689" t="str">
            <v>hypothetical protein</v>
          </cell>
          <cell r="I6689" t="str">
            <v>Linkage Group IV</v>
          </cell>
        </row>
        <row r="6690">
          <cell r="A6690" t="str">
            <v>NCU07632</v>
          </cell>
          <cell r="D6690">
            <v>2299</v>
          </cell>
          <cell r="E6690">
            <v>332021</v>
          </cell>
          <cell r="F6690">
            <v>334319</v>
          </cell>
          <cell r="G6690" t="str">
            <v>+</v>
          </cell>
          <cell r="H6690" t="str">
            <v>hypothetical protein</v>
          </cell>
          <cell r="I6690" t="str">
            <v>Linkage Group IV</v>
          </cell>
        </row>
        <row r="6691">
          <cell r="A6691" t="str">
            <v>NCU07633</v>
          </cell>
          <cell r="D6691">
            <v>1232</v>
          </cell>
          <cell r="E6691">
            <v>335889</v>
          </cell>
          <cell r="F6691">
            <v>337120</v>
          </cell>
          <cell r="G6691" t="str">
            <v>+</v>
          </cell>
          <cell r="H6691" t="str">
            <v>hypothetical protein</v>
          </cell>
          <cell r="I6691" t="str">
            <v>Linkage Group IV</v>
          </cell>
        </row>
        <row r="6692">
          <cell r="A6692" t="str">
            <v>NCU07634</v>
          </cell>
          <cell r="D6692">
            <v>2527</v>
          </cell>
          <cell r="E6692">
            <v>340142</v>
          </cell>
          <cell r="F6692">
            <v>342668</v>
          </cell>
          <cell r="G6692" t="str">
            <v>+</v>
          </cell>
          <cell r="H6692" t="str">
            <v>hypothetical protein</v>
          </cell>
          <cell r="I6692" t="str">
            <v>Linkage Group IV</v>
          </cell>
        </row>
        <row r="6693">
          <cell r="A6693" t="str">
            <v>NCU07635</v>
          </cell>
          <cell r="D6693">
            <v>552</v>
          </cell>
          <cell r="E6693">
            <v>343938</v>
          </cell>
          <cell r="F6693">
            <v>344489</v>
          </cell>
          <cell r="G6693" t="str">
            <v>+</v>
          </cell>
          <cell r="H6693" t="str">
            <v>hypothetical protein</v>
          </cell>
          <cell r="I6693" t="str">
            <v>Linkage Group IV</v>
          </cell>
        </row>
        <row r="6694">
          <cell r="A6694" t="str">
            <v>NCU07636</v>
          </cell>
          <cell r="D6694">
            <v>1576</v>
          </cell>
          <cell r="E6694">
            <v>345246</v>
          </cell>
          <cell r="F6694">
            <v>346821</v>
          </cell>
          <cell r="G6694" t="str">
            <v>+</v>
          </cell>
          <cell r="H6694" t="str">
            <v>hypothetical protein</v>
          </cell>
          <cell r="I6694" t="str">
            <v>Linkage Group IV</v>
          </cell>
        </row>
        <row r="6695">
          <cell r="A6695" t="str">
            <v>NCU07637</v>
          </cell>
          <cell r="D6695">
            <v>2860</v>
          </cell>
          <cell r="E6695">
            <v>349040</v>
          </cell>
          <cell r="F6695">
            <v>351899</v>
          </cell>
          <cell r="G6695" t="str">
            <v>+</v>
          </cell>
          <cell r="H6695" t="str">
            <v>hypothetical protein</v>
          </cell>
          <cell r="I6695" t="str">
            <v>Linkage Group IV</v>
          </cell>
        </row>
        <row r="6696">
          <cell r="A6696" t="str">
            <v>NCU07638</v>
          </cell>
          <cell r="D6696">
            <v>2906</v>
          </cell>
          <cell r="E6696">
            <v>353975</v>
          </cell>
          <cell r="F6696">
            <v>356880</v>
          </cell>
          <cell r="G6696" t="str">
            <v>+</v>
          </cell>
          <cell r="H6696" t="str">
            <v>hypothetical protein</v>
          </cell>
          <cell r="I6696" t="str">
            <v>Linkage Group IV</v>
          </cell>
        </row>
        <row r="6697">
          <cell r="A6697" t="str">
            <v>NCU07640</v>
          </cell>
          <cell r="D6697">
            <v>1282</v>
          </cell>
          <cell r="E6697">
            <v>361634</v>
          </cell>
          <cell r="F6697">
            <v>362915</v>
          </cell>
          <cell r="G6697" t="str">
            <v>+</v>
          </cell>
          <cell r="H6697" t="str">
            <v>hypothetical protein</v>
          </cell>
          <cell r="I6697" t="str">
            <v>Linkage Group IV</v>
          </cell>
        </row>
        <row r="6698">
          <cell r="A6698" t="str">
            <v>NCU07641</v>
          </cell>
          <cell r="D6698">
            <v>1496</v>
          </cell>
          <cell r="E6698">
            <v>374192</v>
          </cell>
          <cell r="F6698">
            <v>375687</v>
          </cell>
          <cell r="G6698" t="str">
            <v>+</v>
          </cell>
          <cell r="H6698" t="str">
            <v>hypothetical protein</v>
          </cell>
          <cell r="I6698" t="str">
            <v>Linkage Group IV</v>
          </cell>
        </row>
        <row r="6699">
          <cell r="A6699" t="str">
            <v>NCU07642</v>
          </cell>
          <cell r="D6699">
            <v>1232</v>
          </cell>
          <cell r="E6699">
            <v>376398</v>
          </cell>
          <cell r="F6699">
            <v>377629</v>
          </cell>
          <cell r="G6699" t="str">
            <v>+</v>
          </cell>
          <cell r="H6699" t="str">
            <v>hypothetical protein</v>
          </cell>
          <cell r="I6699" t="str">
            <v>Linkage Group IV</v>
          </cell>
        </row>
        <row r="6700">
          <cell r="A6700" t="str">
            <v>NCU07643</v>
          </cell>
          <cell r="D6700">
            <v>1583</v>
          </cell>
          <cell r="E6700">
            <v>377981</v>
          </cell>
          <cell r="F6700">
            <v>379563</v>
          </cell>
          <cell r="G6700" t="str">
            <v>+</v>
          </cell>
          <cell r="H6700" t="str">
            <v>hypothetical protein</v>
          </cell>
          <cell r="I6700" t="str">
            <v>Linkage Group IV</v>
          </cell>
        </row>
        <row r="6701">
          <cell r="A6701" t="str">
            <v>NCU07644</v>
          </cell>
          <cell r="D6701">
            <v>3886</v>
          </cell>
          <cell r="E6701">
            <v>380902</v>
          </cell>
          <cell r="F6701">
            <v>384787</v>
          </cell>
          <cell r="G6701" t="str">
            <v>+</v>
          </cell>
          <cell r="H6701" t="str">
            <v>hypothetical protein</v>
          </cell>
          <cell r="I6701" t="str">
            <v>Linkage Group IV</v>
          </cell>
        </row>
        <row r="6702">
          <cell r="A6702" t="str">
            <v>NCU07645</v>
          </cell>
          <cell r="D6702">
            <v>1513</v>
          </cell>
          <cell r="E6702">
            <v>387841</v>
          </cell>
          <cell r="F6702">
            <v>389353</v>
          </cell>
          <cell r="G6702" t="str">
            <v>+</v>
          </cell>
          <cell r="H6702" t="str">
            <v>hypothetical protein</v>
          </cell>
          <cell r="I6702" t="str">
            <v>Linkage Group IV</v>
          </cell>
        </row>
        <row r="6703">
          <cell r="A6703" t="str">
            <v>NCU07646</v>
          </cell>
          <cell r="D6703">
            <v>1728</v>
          </cell>
          <cell r="E6703">
            <v>390012</v>
          </cell>
          <cell r="F6703">
            <v>391739</v>
          </cell>
          <cell r="G6703" t="str">
            <v>+</v>
          </cell>
          <cell r="H6703" t="str">
            <v>hypothetical protein</v>
          </cell>
          <cell r="I6703" t="str">
            <v>Linkage Group IV</v>
          </cell>
        </row>
        <row r="6704">
          <cell r="A6704" t="str">
            <v>NCU07647</v>
          </cell>
          <cell r="D6704">
            <v>447</v>
          </cell>
          <cell r="E6704">
            <v>391746</v>
          </cell>
          <cell r="F6704">
            <v>392192</v>
          </cell>
          <cell r="G6704" t="str">
            <v>+</v>
          </cell>
          <cell r="H6704" t="str">
            <v>hypothetical protein</v>
          </cell>
          <cell r="I6704" t="str">
            <v>Linkage Group IV</v>
          </cell>
        </row>
        <row r="6705">
          <cell r="A6705" t="str">
            <v>NCU07648</v>
          </cell>
          <cell r="D6705">
            <v>4967</v>
          </cell>
          <cell r="E6705">
            <v>393308</v>
          </cell>
          <cell r="F6705">
            <v>398274</v>
          </cell>
          <cell r="G6705" t="str">
            <v>+</v>
          </cell>
          <cell r="H6705" t="str">
            <v>hypothetical protein</v>
          </cell>
          <cell r="I6705" t="str">
            <v>Linkage Group IV</v>
          </cell>
        </row>
        <row r="6706">
          <cell r="A6706" t="str">
            <v>NCU07649</v>
          </cell>
          <cell r="D6706">
            <v>1760</v>
          </cell>
          <cell r="E6706">
            <v>399413</v>
          </cell>
          <cell r="F6706">
            <v>401172</v>
          </cell>
          <cell r="G6706" t="str">
            <v>-</v>
          </cell>
          <cell r="H6706" t="str">
            <v>integral membrane protein</v>
          </cell>
          <cell r="I6706" t="str">
            <v>Linkage Group IV</v>
          </cell>
          <cell r="J6706" t="str">
            <v>GO:0009416</v>
          </cell>
        </row>
        <row r="6707">
          <cell r="A6707" t="str">
            <v>NCU07651</v>
          </cell>
          <cell r="D6707">
            <v>464</v>
          </cell>
          <cell r="E6707">
            <v>407286</v>
          </cell>
          <cell r="F6707">
            <v>407749</v>
          </cell>
          <cell r="G6707" t="str">
            <v>+</v>
          </cell>
          <cell r="H6707" t="str">
            <v>hypothetical protein</v>
          </cell>
          <cell r="I6707" t="str">
            <v>Linkage Group IV</v>
          </cell>
        </row>
        <row r="6708">
          <cell r="A6708" t="str">
            <v>NCU07652</v>
          </cell>
          <cell r="D6708">
            <v>1985</v>
          </cell>
          <cell r="E6708">
            <v>410280</v>
          </cell>
          <cell r="F6708">
            <v>412264</v>
          </cell>
          <cell r="G6708" t="str">
            <v>+</v>
          </cell>
          <cell r="H6708" t="str">
            <v>hypothetical protein</v>
          </cell>
          <cell r="I6708" t="str">
            <v>Linkage Group IV</v>
          </cell>
        </row>
        <row r="6709">
          <cell r="A6709" t="str">
            <v>NCU07653</v>
          </cell>
          <cell r="D6709">
            <v>410</v>
          </cell>
          <cell r="E6709">
            <v>413469</v>
          </cell>
          <cell r="F6709">
            <v>413878</v>
          </cell>
          <cell r="G6709" t="str">
            <v>+</v>
          </cell>
          <cell r="H6709" t="str">
            <v>hypothetical protein</v>
          </cell>
          <cell r="I6709" t="str">
            <v>Linkage Group IV</v>
          </cell>
        </row>
        <row r="6710">
          <cell r="A6710" t="str">
            <v>NCU07654</v>
          </cell>
          <cell r="D6710">
            <v>1351</v>
          </cell>
          <cell r="E6710">
            <v>415589</v>
          </cell>
          <cell r="F6710">
            <v>416939</v>
          </cell>
          <cell r="G6710" t="str">
            <v>-</v>
          </cell>
          <cell r="H6710" t="str">
            <v>pre-mRNA polyadenylation factor fip-1</v>
          </cell>
          <cell r="I6710" t="str">
            <v>Linkage Group IV</v>
          </cell>
        </row>
        <row r="6711">
          <cell r="A6711" t="str">
            <v>NCU07655</v>
          </cell>
          <cell r="D6711">
            <v>2278</v>
          </cell>
          <cell r="E6711">
            <v>417862</v>
          </cell>
          <cell r="F6711">
            <v>420139</v>
          </cell>
          <cell r="G6711" t="str">
            <v>+</v>
          </cell>
          <cell r="H6711" t="str">
            <v>hypothetical protein</v>
          </cell>
          <cell r="I6711" t="str">
            <v>Linkage Group IV</v>
          </cell>
        </row>
        <row r="6712">
          <cell r="A6712" t="str">
            <v>NCU07656</v>
          </cell>
          <cell r="D6712">
            <v>939</v>
          </cell>
          <cell r="E6712">
            <v>420732</v>
          </cell>
          <cell r="F6712">
            <v>421670</v>
          </cell>
          <cell r="G6712" t="str">
            <v>-</v>
          </cell>
          <cell r="H6712" t="str">
            <v>hypothetical protein</v>
          </cell>
          <cell r="I6712" t="str">
            <v>Linkage Group IV</v>
          </cell>
        </row>
        <row r="6713">
          <cell r="A6713" t="str">
            <v>NCU07657</v>
          </cell>
          <cell r="D6713">
            <v>1407</v>
          </cell>
          <cell r="E6713">
            <v>422274</v>
          </cell>
          <cell r="F6713">
            <v>423680</v>
          </cell>
          <cell r="G6713" t="str">
            <v>+</v>
          </cell>
          <cell r="H6713" t="str">
            <v>hypothetical protein</v>
          </cell>
          <cell r="I6713" t="str">
            <v>Linkage Group IV</v>
          </cell>
        </row>
        <row r="6714">
          <cell r="A6714" t="str">
            <v>NCU07658</v>
          </cell>
          <cell r="D6714">
            <v>5882</v>
          </cell>
          <cell r="E6714">
            <v>424562</v>
          </cell>
          <cell r="F6714">
            <v>430443</v>
          </cell>
          <cell r="G6714" t="str">
            <v>-</v>
          </cell>
          <cell r="H6714" t="str">
            <v>protein transporter sec72</v>
          </cell>
          <cell r="I6714" t="str">
            <v>Linkage Group IV</v>
          </cell>
        </row>
        <row r="6715">
          <cell r="A6715" t="str">
            <v>NCU07659</v>
          </cell>
          <cell r="D6715">
            <v>2356</v>
          </cell>
          <cell r="E6715">
            <v>432932</v>
          </cell>
          <cell r="F6715">
            <v>435287</v>
          </cell>
          <cell r="G6715" t="str">
            <v>+</v>
          </cell>
          <cell r="H6715" t="str">
            <v>pyruvate dehydrogenase complex</v>
          </cell>
          <cell r="I6715" t="str">
            <v>Linkage Group IV</v>
          </cell>
          <cell r="J6715" t="str">
            <v>GO:0005739</v>
          </cell>
        </row>
        <row r="6716">
          <cell r="A6716" t="str">
            <v>NCU07660</v>
          </cell>
          <cell r="D6716">
            <v>1976</v>
          </cell>
          <cell r="E6716">
            <v>2334265</v>
          </cell>
          <cell r="F6716">
            <v>2336240</v>
          </cell>
          <cell r="G6716" t="str">
            <v>-</v>
          </cell>
          <cell r="H6716" t="str">
            <v>hypothetical protein</v>
          </cell>
          <cell r="I6716" t="str">
            <v>Linkage Group IV</v>
          </cell>
        </row>
        <row r="6717">
          <cell r="A6717" t="str">
            <v>NCU07661</v>
          </cell>
          <cell r="D6717">
            <v>1120</v>
          </cell>
          <cell r="E6717">
            <v>2332456</v>
          </cell>
          <cell r="F6717">
            <v>2333575</v>
          </cell>
          <cell r="G6717" t="str">
            <v>-</v>
          </cell>
          <cell r="H6717" t="str">
            <v>hypothetical protein</v>
          </cell>
          <cell r="I6717" t="str">
            <v>Linkage Group IV</v>
          </cell>
          <cell r="J6717" t="str">
            <v>GO:0009416</v>
          </cell>
        </row>
        <row r="6718">
          <cell r="A6718" t="str">
            <v>NCU07662</v>
          </cell>
          <cell r="D6718">
            <v>1896</v>
          </cell>
          <cell r="E6718">
            <v>2330288</v>
          </cell>
          <cell r="F6718">
            <v>2332183</v>
          </cell>
          <cell r="G6718" t="str">
            <v>+</v>
          </cell>
          <cell r="H6718" t="str">
            <v>peroxisome biogenesis factor 7</v>
          </cell>
          <cell r="I6718" t="str">
            <v>Linkage Group IV</v>
          </cell>
          <cell r="J6718" t="str">
            <v>GO:0005053,GO:0005777,GO:0016558</v>
          </cell>
        </row>
        <row r="6719">
          <cell r="A6719" t="str">
            <v>NCU07663</v>
          </cell>
          <cell r="D6719">
            <v>1656</v>
          </cell>
          <cell r="E6719">
            <v>2328259</v>
          </cell>
          <cell r="F6719">
            <v>2329914</v>
          </cell>
          <cell r="G6719" t="str">
            <v>-</v>
          </cell>
          <cell r="H6719" t="str">
            <v>GRF zinc finger domain-containing protein</v>
          </cell>
          <cell r="I6719" t="str">
            <v>Linkage Group IV</v>
          </cell>
        </row>
        <row r="6720">
          <cell r="A6720" t="str">
            <v>NCU07664</v>
          </cell>
          <cell r="D6720">
            <v>892</v>
          </cell>
          <cell r="E6720">
            <v>2324885</v>
          </cell>
          <cell r="F6720">
            <v>2325776</v>
          </cell>
          <cell r="G6720" t="str">
            <v>+</v>
          </cell>
          <cell r="H6720" t="str">
            <v>hypothetical protein</v>
          </cell>
          <cell r="I6720" t="str">
            <v>Linkage Group IV</v>
          </cell>
        </row>
        <row r="6721">
          <cell r="A6721" t="str">
            <v>NCU07665</v>
          </cell>
          <cell r="D6721">
            <v>2063</v>
          </cell>
          <cell r="E6721">
            <v>2322466</v>
          </cell>
          <cell r="F6721">
            <v>2324528</v>
          </cell>
          <cell r="G6721" t="str">
            <v>+</v>
          </cell>
          <cell r="H6721" t="str">
            <v>ubiquitin-conjugating enzyme</v>
          </cell>
          <cell r="I6721" t="str">
            <v>Linkage Group IV</v>
          </cell>
        </row>
        <row r="6722">
          <cell r="A6722" t="str">
            <v>NCU07666</v>
          </cell>
          <cell r="D6722">
            <v>2056</v>
          </cell>
          <cell r="E6722">
            <v>2318943</v>
          </cell>
          <cell r="F6722">
            <v>2320998</v>
          </cell>
          <cell r="G6722" t="str">
            <v>+</v>
          </cell>
          <cell r="H6722" t="str">
            <v>DUF1014 domain-containing protein</v>
          </cell>
          <cell r="I6722" t="str">
            <v>Linkage Group IV</v>
          </cell>
        </row>
        <row r="6723">
          <cell r="A6723" t="str">
            <v>NCU07668</v>
          </cell>
          <cell r="D6723">
            <v>2915</v>
          </cell>
          <cell r="E6723">
            <v>2303825</v>
          </cell>
          <cell r="F6723">
            <v>2306739</v>
          </cell>
          <cell r="G6723" t="str">
            <v>-</v>
          </cell>
          <cell r="H6723" t="str">
            <v>MFS multidrug transporter</v>
          </cell>
          <cell r="I6723" t="str">
            <v>Linkage Group IV</v>
          </cell>
        </row>
        <row r="6724">
          <cell r="A6724" t="str">
            <v>NCU07669</v>
          </cell>
          <cell r="D6724">
            <v>4009</v>
          </cell>
          <cell r="E6724">
            <v>2298313</v>
          </cell>
          <cell r="F6724">
            <v>2302321</v>
          </cell>
          <cell r="G6724" t="str">
            <v>-</v>
          </cell>
          <cell r="H6724" t="str">
            <v>purine utilization positive regulator</v>
          </cell>
          <cell r="I6724" t="str">
            <v>Linkage Group IV</v>
          </cell>
          <cell r="J6724" t="str">
            <v>GO:0006145,GO:0003700</v>
          </cell>
        </row>
        <row r="6725">
          <cell r="A6725" t="str">
            <v>NCU07670</v>
          </cell>
          <cell r="C6725" t="str">
            <v>cyt-U-19</v>
          </cell>
          <cell r="D6725">
            <v>1944</v>
          </cell>
          <cell r="E6725">
            <v>2295825</v>
          </cell>
          <cell r="F6725">
            <v>2297768</v>
          </cell>
          <cell r="G6725" t="str">
            <v>+</v>
          </cell>
          <cell r="H6725" t="str">
            <v>CYT-19 DEAD-box protein</v>
          </cell>
          <cell r="I6725" t="str">
            <v>Linkage Group IV</v>
          </cell>
          <cell r="J6725" t="str">
            <v>GO:0000373,GO:0008186,GO:0000372,GO:0034337,GO:0034336</v>
          </cell>
        </row>
        <row r="6726">
          <cell r="A6726" t="str">
            <v>NCU07671</v>
          </cell>
          <cell r="D6726">
            <v>907</v>
          </cell>
          <cell r="E6726">
            <v>2293926</v>
          </cell>
          <cell r="F6726">
            <v>2294832</v>
          </cell>
          <cell r="G6726" t="str">
            <v>+</v>
          </cell>
          <cell r="H6726" t="str">
            <v>hypothetical protein</v>
          </cell>
          <cell r="I6726" t="str">
            <v>Linkage Group IV</v>
          </cell>
        </row>
        <row r="6727">
          <cell r="A6727" t="str">
            <v>NCU07672</v>
          </cell>
          <cell r="D6727">
            <v>1564</v>
          </cell>
          <cell r="E6727">
            <v>2291847</v>
          </cell>
          <cell r="F6727">
            <v>2293410</v>
          </cell>
          <cell r="G6727" t="str">
            <v>+</v>
          </cell>
          <cell r="H6727" t="str">
            <v>hypothetical protein</v>
          </cell>
          <cell r="I6727" t="str">
            <v>Linkage Group IV</v>
          </cell>
        </row>
        <row r="6728">
          <cell r="A6728" t="str">
            <v>NCU07674</v>
          </cell>
          <cell r="B6728" t="str">
            <v>mob-3</v>
          </cell>
          <cell r="D6728">
            <v>2387</v>
          </cell>
          <cell r="E6728">
            <v>2283694</v>
          </cell>
          <cell r="F6728">
            <v>2286080</v>
          </cell>
          <cell r="G6728" t="str">
            <v>-</v>
          </cell>
          <cell r="H6728" t="str">
            <v>Mob1 family protein</v>
          </cell>
          <cell r="I6728" t="str">
            <v>Linkage Group IV</v>
          </cell>
          <cell r="J6728" t="str">
            <v>GO:0000768,GO:0000909</v>
          </cell>
        </row>
        <row r="6729">
          <cell r="A6729" t="str">
            <v>NCU07675</v>
          </cell>
          <cell r="D6729">
            <v>2549</v>
          </cell>
          <cell r="E6729">
            <v>2279614</v>
          </cell>
          <cell r="F6729">
            <v>2282162</v>
          </cell>
          <cell r="G6729" t="str">
            <v>+</v>
          </cell>
          <cell r="H6729" t="str">
            <v>hypothetical protein</v>
          </cell>
          <cell r="I6729" t="str">
            <v>Linkage Group IV</v>
          </cell>
          <cell r="J6729" t="str">
            <v>GO:0009416</v>
          </cell>
        </row>
        <row r="6730">
          <cell r="A6730" t="str">
            <v>NCU07676</v>
          </cell>
          <cell r="D6730">
            <v>968</v>
          </cell>
          <cell r="E6730">
            <v>2276199</v>
          </cell>
          <cell r="F6730">
            <v>2277166</v>
          </cell>
          <cell r="G6730" t="str">
            <v>+</v>
          </cell>
          <cell r="H6730" t="str">
            <v>hypothetical protein</v>
          </cell>
          <cell r="I6730" t="str">
            <v>Linkage Group IV</v>
          </cell>
        </row>
        <row r="6731">
          <cell r="A6731" t="str">
            <v>NCU07678</v>
          </cell>
          <cell r="D6731">
            <v>2216</v>
          </cell>
          <cell r="E6731">
            <v>2269059</v>
          </cell>
          <cell r="F6731">
            <v>2271274</v>
          </cell>
          <cell r="G6731" t="str">
            <v>-</v>
          </cell>
          <cell r="H6731" t="str">
            <v>hypothetical protein</v>
          </cell>
          <cell r="I6731" t="str">
            <v>Linkage Group IV</v>
          </cell>
        </row>
        <row r="6732">
          <cell r="A6732" t="str">
            <v>NCU07679</v>
          </cell>
          <cell r="D6732">
            <v>4080</v>
          </cell>
          <cell r="E6732">
            <v>2264921</v>
          </cell>
          <cell r="F6732">
            <v>2269000</v>
          </cell>
          <cell r="G6732" t="str">
            <v>+</v>
          </cell>
          <cell r="H6732" t="str">
            <v>nuclear condensin complex subunit Smc2</v>
          </cell>
          <cell r="I6732" t="str">
            <v>Linkage Group IV</v>
          </cell>
        </row>
        <row r="6733">
          <cell r="A6733" t="str">
            <v>NCU07681</v>
          </cell>
          <cell r="D6733">
            <v>1065</v>
          </cell>
          <cell r="E6733">
            <v>2258787</v>
          </cell>
          <cell r="F6733">
            <v>2259851</v>
          </cell>
          <cell r="G6733" t="str">
            <v>+</v>
          </cell>
          <cell r="H6733" t="str">
            <v>vacuolar ATPase subunit e</v>
          </cell>
          <cell r="I6733" t="str">
            <v>Linkage Group IV</v>
          </cell>
          <cell r="J6733" t="str">
            <v>GO:0000220</v>
          </cell>
        </row>
        <row r="6734">
          <cell r="A6734" t="str">
            <v>NCU07682</v>
          </cell>
          <cell r="B6734" t="str">
            <v>arg-14</v>
          </cell>
          <cell r="D6734">
            <v>2584</v>
          </cell>
          <cell r="E6734">
            <v>2254128</v>
          </cell>
          <cell r="F6734">
            <v>2256713</v>
          </cell>
          <cell r="G6734" t="str">
            <v>-</v>
          </cell>
          <cell r="H6734" t="str">
            <v>arginine-14</v>
          </cell>
          <cell r="I6734" t="str">
            <v>Linkage Group IV</v>
          </cell>
          <cell r="J6734" t="str">
            <v>GO:0031966,GO:0034198,GO:0006592,GO:0004042,GO:0006526</v>
          </cell>
        </row>
        <row r="6735">
          <cell r="A6735" t="str">
            <v>NCU07683</v>
          </cell>
          <cell r="D6735">
            <v>1305</v>
          </cell>
          <cell r="E6735">
            <v>2248231</v>
          </cell>
          <cell r="F6735">
            <v>2249535</v>
          </cell>
          <cell r="G6735" t="str">
            <v>-</v>
          </cell>
          <cell r="H6735" t="str">
            <v>small nuclear ribonucleoprotein</v>
          </cell>
          <cell r="I6735" t="str">
            <v>Linkage Group IV</v>
          </cell>
          <cell r="J6735" t="str">
            <v>GO:0005515,GO:0008380,GO:0005688</v>
          </cell>
        </row>
        <row r="6736">
          <cell r="A6736" t="str">
            <v>NCU07684</v>
          </cell>
          <cell r="D6736">
            <v>2158</v>
          </cell>
          <cell r="E6736">
            <v>2245728</v>
          </cell>
          <cell r="F6736">
            <v>2247885</v>
          </cell>
          <cell r="G6736" t="str">
            <v>+</v>
          </cell>
          <cell r="H6736" t="str">
            <v>hypothetical protein</v>
          </cell>
          <cell r="I6736" t="str">
            <v>Linkage Group IV</v>
          </cell>
        </row>
        <row r="6737">
          <cell r="A6737" t="str">
            <v>NCU07685</v>
          </cell>
          <cell r="D6737">
            <v>3380</v>
          </cell>
          <cell r="E6737">
            <v>2241341</v>
          </cell>
          <cell r="F6737">
            <v>2244720</v>
          </cell>
          <cell r="G6737" t="str">
            <v>+</v>
          </cell>
          <cell r="H6737" t="str">
            <v>hypothetical protein</v>
          </cell>
          <cell r="I6737" t="str">
            <v>Linkage Group IV</v>
          </cell>
        </row>
        <row r="6738">
          <cell r="A6738" t="str">
            <v>NCU07687</v>
          </cell>
          <cell r="D6738">
            <v>1063</v>
          </cell>
          <cell r="E6738">
            <v>2231088</v>
          </cell>
          <cell r="F6738">
            <v>2232150</v>
          </cell>
          <cell r="G6738" t="str">
            <v>-</v>
          </cell>
          <cell r="H6738" t="str">
            <v>hypothetical protein</v>
          </cell>
          <cell r="I6738" t="str">
            <v>Linkage Group IV</v>
          </cell>
        </row>
        <row r="6739">
          <cell r="A6739" t="str">
            <v>NCU07688</v>
          </cell>
          <cell r="D6739">
            <v>4479</v>
          </cell>
          <cell r="E6739">
            <v>2226145</v>
          </cell>
          <cell r="F6739">
            <v>2230623</v>
          </cell>
          <cell r="G6739" t="str">
            <v>+</v>
          </cell>
          <cell r="H6739" t="str">
            <v>rho GTPase activator Rga</v>
          </cell>
          <cell r="I6739" t="str">
            <v>Linkage Group IV</v>
          </cell>
        </row>
        <row r="6740">
          <cell r="A6740" t="str">
            <v>NCU07690</v>
          </cell>
          <cell r="D6740">
            <v>3293</v>
          </cell>
          <cell r="E6740">
            <v>2219768</v>
          </cell>
          <cell r="F6740">
            <v>2223060</v>
          </cell>
          <cell r="G6740" t="str">
            <v>+</v>
          </cell>
          <cell r="H6740" t="str">
            <v>methylenetetrahydrofolate reductase 1</v>
          </cell>
          <cell r="I6740" t="str">
            <v>Linkage Group IV</v>
          </cell>
          <cell r="J6740" t="str">
            <v>GO:0004489,GO:0009086,GO:0005739</v>
          </cell>
        </row>
        <row r="6741">
          <cell r="A6741" t="str">
            <v>NCU07691</v>
          </cell>
          <cell r="D6741">
            <v>3856</v>
          </cell>
          <cell r="E6741">
            <v>2213483</v>
          </cell>
          <cell r="F6741">
            <v>2217338</v>
          </cell>
          <cell r="G6741" t="str">
            <v>+</v>
          </cell>
          <cell r="H6741" t="str">
            <v>lipase/serine esterase</v>
          </cell>
          <cell r="I6741" t="str">
            <v>Linkage Group IV</v>
          </cell>
        </row>
        <row r="6742">
          <cell r="A6742" t="str">
            <v>NCU07692</v>
          </cell>
          <cell r="D6742">
            <v>2843</v>
          </cell>
          <cell r="E6742">
            <v>2208622</v>
          </cell>
          <cell r="F6742">
            <v>2211464</v>
          </cell>
          <cell r="G6742" t="str">
            <v>-</v>
          </cell>
          <cell r="H6742" t="str">
            <v>hypothetical protein</v>
          </cell>
          <cell r="I6742" t="str">
            <v>Linkage Group IV</v>
          </cell>
        </row>
        <row r="6743">
          <cell r="A6743" t="str">
            <v>NCU07693</v>
          </cell>
          <cell r="D6743">
            <v>3764</v>
          </cell>
          <cell r="E6743">
            <v>2204643</v>
          </cell>
          <cell r="F6743">
            <v>2208406</v>
          </cell>
          <cell r="G6743" t="str">
            <v>+</v>
          </cell>
          <cell r="H6743" t="str">
            <v>stu-1</v>
          </cell>
          <cell r="I6743" t="str">
            <v>Linkage Group IV</v>
          </cell>
        </row>
        <row r="6744">
          <cell r="A6744" t="str">
            <v>NCU07694</v>
          </cell>
          <cell r="D6744">
            <v>1241</v>
          </cell>
          <cell r="E6744">
            <v>2202366</v>
          </cell>
          <cell r="F6744">
            <v>2203606</v>
          </cell>
          <cell r="G6744" t="str">
            <v>-</v>
          </cell>
          <cell r="H6744" t="str">
            <v>PBSP domain-containing protein</v>
          </cell>
          <cell r="I6744" t="str">
            <v>Linkage Group IV</v>
          </cell>
        </row>
        <row r="6745">
          <cell r="A6745" t="str">
            <v>NCU07695</v>
          </cell>
          <cell r="D6745">
            <v>2469</v>
          </cell>
          <cell r="E6745">
            <v>2199979</v>
          </cell>
          <cell r="F6745">
            <v>2202447</v>
          </cell>
          <cell r="G6745" t="str">
            <v>+</v>
          </cell>
          <cell r="H6745" t="str">
            <v>hypothetical protein</v>
          </cell>
          <cell r="I6745" t="str">
            <v>Linkage Group IV</v>
          </cell>
        </row>
        <row r="6746">
          <cell r="A6746" t="str">
            <v>NCU07696</v>
          </cell>
          <cell r="D6746">
            <v>1042</v>
          </cell>
          <cell r="E6746">
            <v>2195713</v>
          </cell>
          <cell r="F6746">
            <v>2196754</v>
          </cell>
          <cell r="G6746" t="str">
            <v>+</v>
          </cell>
          <cell r="H6746" t="str">
            <v>hypothetical protein</v>
          </cell>
          <cell r="I6746" t="str">
            <v>Linkage Group IV</v>
          </cell>
        </row>
        <row r="6747">
          <cell r="A6747" t="str">
            <v>NCU07697</v>
          </cell>
          <cell r="D6747">
            <v>1894</v>
          </cell>
          <cell r="E6747">
            <v>2190711</v>
          </cell>
          <cell r="F6747">
            <v>2192604</v>
          </cell>
          <cell r="G6747" t="str">
            <v>+</v>
          </cell>
          <cell r="H6747" t="str">
            <v>isocitrate dehydrogenase subunit 2</v>
          </cell>
          <cell r="I6747" t="str">
            <v>Linkage Group IV</v>
          </cell>
          <cell r="J6747" t="str">
            <v>GO:0005739,GO:0006102,GO:0004449,GO:0006099,GO:0006537</v>
          </cell>
        </row>
        <row r="6748">
          <cell r="A6748" t="str">
            <v>NCU07698</v>
          </cell>
          <cell r="D6748">
            <v>3706</v>
          </cell>
          <cell r="E6748">
            <v>2185940</v>
          </cell>
          <cell r="F6748">
            <v>2189645</v>
          </cell>
          <cell r="G6748" t="str">
            <v>-</v>
          </cell>
          <cell r="H6748" t="str">
            <v>exocyst complex component Sec5</v>
          </cell>
          <cell r="I6748" t="str">
            <v>Linkage Group IV</v>
          </cell>
          <cell r="J6748" t="str">
            <v>GO:0007163</v>
          </cell>
        </row>
        <row r="6749">
          <cell r="A6749" t="str">
            <v>NCU07699</v>
          </cell>
          <cell r="D6749">
            <v>3202</v>
          </cell>
          <cell r="E6749">
            <v>2182736</v>
          </cell>
          <cell r="F6749">
            <v>2185937</v>
          </cell>
          <cell r="G6749" t="str">
            <v>+</v>
          </cell>
          <cell r="H6749" t="str">
            <v>hypothetical protein</v>
          </cell>
          <cell r="I6749" t="str">
            <v>Linkage Group IV</v>
          </cell>
        </row>
        <row r="6750">
          <cell r="A6750" t="str">
            <v>NCU07700</v>
          </cell>
          <cell r="B6750" t="str">
            <v>cot-3</v>
          </cell>
          <cell r="D6750">
            <v>3443</v>
          </cell>
          <cell r="E6750">
            <v>2178986</v>
          </cell>
          <cell r="F6750">
            <v>2182428</v>
          </cell>
          <cell r="G6750" t="str">
            <v>+</v>
          </cell>
          <cell r="H6750" t="str">
            <v>colonial temperature-sensitive-3</v>
          </cell>
          <cell r="I6750" t="str">
            <v>Linkage Group IV</v>
          </cell>
          <cell r="J6750" t="str">
            <v>GO:0006414,GO:0030448,GO:0005840,GO:0003746</v>
          </cell>
        </row>
        <row r="6751">
          <cell r="A6751" t="str">
            <v>NCU07701</v>
          </cell>
          <cell r="D6751">
            <v>2610</v>
          </cell>
          <cell r="E6751">
            <v>2174430</v>
          </cell>
          <cell r="F6751">
            <v>2177039</v>
          </cell>
          <cell r="G6751" t="str">
            <v>+</v>
          </cell>
          <cell r="H6751" t="str">
            <v>DUF300 domain-containing protein</v>
          </cell>
          <cell r="I6751" t="str">
            <v>Linkage Group IV</v>
          </cell>
        </row>
        <row r="6752">
          <cell r="A6752" t="str">
            <v>NCU07702</v>
          </cell>
          <cell r="D6752">
            <v>10538</v>
          </cell>
          <cell r="E6752">
            <v>2163333</v>
          </cell>
          <cell r="F6752">
            <v>2173870</v>
          </cell>
          <cell r="G6752" t="str">
            <v>-</v>
          </cell>
          <cell r="H6752" t="str">
            <v>hypothetical protein</v>
          </cell>
          <cell r="I6752" t="str">
            <v>Linkage Group IV</v>
          </cell>
        </row>
        <row r="6753">
          <cell r="A6753" t="str">
            <v>NCU07703</v>
          </cell>
          <cell r="D6753">
            <v>1379</v>
          </cell>
          <cell r="E6753">
            <v>2159619</v>
          </cell>
          <cell r="F6753">
            <v>2160997</v>
          </cell>
          <cell r="G6753" t="str">
            <v>-</v>
          </cell>
          <cell r="H6753" t="str">
            <v>hypothetical protein</v>
          </cell>
          <cell r="I6753" t="str">
            <v>Linkage Group IV</v>
          </cell>
        </row>
        <row r="6754">
          <cell r="A6754" t="str">
            <v>NCU07705</v>
          </cell>
          <cell r="D6754">
            <v>4181</v>
          </cell>
          <cell r="E6754">
            <v>2149157</v>
          </cell>
          <cell r="F6754">
            <v>2153337</v>
          </cell>
          <cell r="G6754" t="str">
            <v>-</v>
          </cell>
          <cell r="H6754" t="str">
            <v>C6 finger domain-containing protein</v>
          </cell>
          <cell r="I6754" t="str">
            <v>Linkage Group IV</v>
          </cell>
        </row>
        <row r="6755">
          <cell r="A6755" t="str">
            <v>NCU07707</v>
          </cell>
          <cell r="D6755">
            <v>3690</v>
          </cell>
          <cell r="E6755">
            <v>2135313</v>
          </cell>
          <cell r="F6755">
            <v>2139002</v>
          </cell>
          <cell r="G6755" t="str">
            <v>+</v>
          </cell>
          <cell r="H6755" t="str">
            <v>hypothetical protein</v>
          </cell>
          <cell r="I6755" t="str">
            <v>Linkage Group IV</v>
          </cell>
        </row>
        <row r="6756">
          <cell r="A6756" t="str">
            <v>NCU07709</v>
          </cell>
          <cell r="D6756">
            <v>2369</v>
          </cell>
          <cell r="E6756">
            <v>2127790</v>
          </cell>
          <cell r="F6756">
            <v>2130158</v>
          </cell>
          <cell r="G6756" t="str">
            <v>+</v>
          </cell>
          <cell r="H6756" t="str">
            <v>cation efflux system protein czcD</v>
          </cell>
          <cell r="I6756" t="str">
            <v>Linkage Group IV</v>
          </cell>
        </row>
        <row r="6757">
          <cell r="A6757" t="str">
            <v>NCU07710</v>
          </cell>
          <cell r="D6757">
            <v>6226</v>
          </cell>
          <cell r="E6757">
            <v>2119953</v>
          </cell>
          <cell r="F6757">
            <v>2126178</v>
          </cell>
          <cell r="G6757" t="str">
            <v>-</v>
          </cell>
          <cell r="H6757" t="str">
            <v>vacuolar membrane-associated protein iml-1</v>
          </cell>
          <cell r="I6757" t="str">
            <v>Linkage Group IV</v>
          </cell>
        </row>
        <row r="6758">
          <cell r="A6758" t="str">
            <v>NCU07711</v>
          </cell>
          <cell r="D6758">
            <v>2292</v>
          </cell>
          <cell r="E6758">
            <v>2116926</v>
          </cell>
          <cell r="F6758">
            <v>2119217</v>
          </cell>
          <cell r="G6758" t="str">
            <v>+</v>
          </cell>
          <cell r="H6758" t="str">
            <v>vacuolar calcium ion transporter/H(+) exchanger</v>
          </cell>
          <cell r="I6758" t="str">
            <v>Linkage Group IV</v>
          </cell>
        </row>
        <row r="6759">
          <cell r="A6759" t="str">
            <v>NCU07712</v>
          </cell>
          <cell r="D6759">
            <v>3064</v>
          </cell>
          <cell r="E6759">
            <v>2111217</v>
          </cell>
          <cell r="F6759">
            <v>2114280</v>
          </cell>
          <cell r="G6759" t="str">
            <v>+</v>
          </cell>
          <cell r="H6759" t="str">
            <v>ATP-dependent RNA helicase dbp-10</v>
          </cell>
          <cell r="I6759" t="str">
            <v>Linkage Group IV</v>
          </cell>
        </row>
        <row r="6760">
          <cell r="A6760" t="str">
            <v>NCU07713</v>
          </cell>
          <cell r="D6760">
            <v>1155</v>
          </cell>
          <cell r="E6760">
            <v>2109841</v>
          </cell>
          <cell r="F6760">
            <v>2110995</v>
          </cell>
          <cell r="G6760" t="str">
            <v>-</v>
          </cell>
          <cell r="H6760" t="str">
            <v>DnaJ domain-containing protein</v>
          </cell>
          <cell r="I6760" t="str">
            <v>Linkage Group IV</v>
          </cell>
        </row>
        <row r="6761">
          <cell r="A6761" t="str">
            <v>NCU07714</v>
          </cell>
          <cell r="D6761">
            <v>2477</v>
          </cell>
          <cell r="E6761">
            <v>2107215</v>
          </cell>
          <cell r="F6761">
            <v>2109691</v>
          </cell>
          <cell r="G6761" t="str">
            <v>+</v>
          </cell>
          <cell r="H6761" t="str">
            <v>hypothetical protein</v>
          </cell>
          <cell r="I6761" t="str">
            <v>Linkage Group IV</v>
          </cell>
        </row>
        <row r="6762">
          <cell r="A6762" t="str">
            <v>NCU07715</v>
          </cell>
          <cell r="D6762">
            <v>2405</v>
          </cell>
          <cell r="E6762">
            <v>2104029</v>
          </cell>
          <cell r="F6762">
            <v>2106433</v>
          </cell>
          <cell r="G6762" t="str">
            <v>-</v>
          </cell>
          <cell r="H6762" t="str">
            <v>hypothetical protein</v>
          </cell>
          <cell r="I6762" t="str">
            <v>Linkage Group IV</v>
          </cell>
        </row>
        <row r="6763">
          <cell r="A6763" t="str">
            <v>NCU07716</v>
          </cell>
          <cell r="D6763">
            <v>1039</v>
          </cell>
          <cell r="E6763">
            <v>2102877</v>
          </cell>
          <cell r="F6763">
            <v>2103915</v>
          </cell>
          <cell r="G6763" t="str">
            <v>+</v>
          </cell>
          <cell r="H6763" t="str">
            <v>hypothetical protein</v>
          </cell>
          <cell r="I6763" t="str">
            <v>Linkage Group IV</v>
          </cell>
        </row>
        <row r="6764">
          <cell r="A6764" t="str">
            <v>NCU07717</v>
          </cell>
          <cell r="D6764">
            <v>1468</v>
          </cell>
          <cell r="E6764">
            <v>2101090</v>
          </cell>
          <cell r="F6764">
            <v>2102557</v>
          </cell>
          <cell r="G6764" t="str">
            <v>-</v>
          </cell>
          <cell r="H6764" t="str">
            <v>hypothetical protein</v>
          </cell>
          <cell r="I6764" t="str">
            <v>Linkage Group IV</v>
          </cell>
        </row>
        <row r="6765">
          <cell r="A6765" t="str">
            <v>NCU07718</v>
          </cell>
          <cell r="D6765">
            <v>2466</v>
          </cell>
          <cell r="E6765">
            <v>2098540</v>
          </cell>
          <cell r="F6765">
            <v>2101005</v>
          </cell>
          <cell r="G6765" t="str">
            <v>+</v>
          </cell>
          <cell r="H6765" t="str">
            <v>hypothetical protein</v>
          </cell>
          <cell r="I6765" t="str">
            <v>Linkage Group IV</v>
          </cell>
        </row>
        <row r="6766">
          <cell r="A6766" t="str">
            <v>NCU07719</v>
          </cell>
          <cell r="D6766">
            <v>1560</v>
          </cell>
          <cell r="E6766">
            <v>2095997</v>
          </cell>
          <cell r="F6766">
            <v>2097556</v>
          </cell>
          <cell r="G6766" t="str">
            <v>+</v>
          </cell>
          <cell r="H6766" t="str">
            <v>isopentenyl-diphosphate delta-isomerase</v>
          </cell>
          <cell r="I6766" t="str">
            <v>Linkage Group IV</v>
          </cell>
          <cell r="J6766" t="str">
            <v>GO:0004452,GO:0005829,GO:0006696</v>
          </cell>
        </row>
        <row r="6767">
          <cell r="A6767" t="str">
            <v>NCU07720</v>
          </cell>
          <cell r="D6767">
            <v>2917</v>
          </cell>
          <cell r="E6767">
            <v>2092118</v>
          </cell>
          <cell r="F6767">
            <v>2095034</v>
          </cell>
          <cell r="G6767" t="str">
            <v>+</v>
          </cell>
          <cell r="H6767" t="str">
            <v>MATE efflux family protein</v>
          </cell>
          <cell r="I6767" t="str">
            <v>Linkage Group IV</v>
          </cell>
        </row>
        <row r="6768">
          <cell r="A6768" t="str">
            <v>NCU07721</v>
          </cell>
          <cell r="D6768">
            <v>3422</v>
          </cell>
          <cell r="E6768">
            <v>2088006</v>
          </cell>
          <cell r="F6768">
            <v>2091427</v>
          </cell>
          <cell r="G6768" t="str">
            <v>+</v>
          </cell>
          <cell r="H6768" t="str">
            <v>26S proteasome regulatory subunit rpn1</v>
          </cell>
          <cell r="I6768" t="str">
            <v>Linkage Group IV</v>
          </cell>
        </row>
        <row r="6769">
          <cell r="A6769" t="str">
            <v>NCU07722</v>
          </cell>
          <cell r="D6769">
            <v>1360</v>
          </cell>
          <cell r="E6769">
            <v>2086080</v>
          </cell>
          <cell r="F6769">
            <v>2087439</v>
          </cell>
          <cell r="G6769" t="str">
            <v>-</v>
          </cell>
          <cell r="H6769" t="str">
            <v>serine/threonine-protein kinase RIO2</v>
          </cell>
          <cell r="I6769" t="str">
            <v>Linkage Group IV</v>
          </cell>
        </row>
        <row r="6770">
          <cell r="A6770" t="str">
            <v>NCU07723</v>
          </cell>
          <cell r="D6770">
            <v>1678</v>
          </cell>
          <cell r="E6770">
            <v>2084342</v>
          </cell>
          <cell r="F6770">
            <v>2086019</v>
          </cell>
          <cell r="G6770" t="str">
            <v>+</v>
          </cell>
          <cell r="H6770" t="str">
            <v>norsolorinic acid reductase</v>
          </cell>
          <cell r="I6770" t="str">
            <v>Linkage Group IV</v>
          </cell>
          <cell r="J6770" t="str">
            <v>GO:0009416</v>
          </cell>
        </row>
        <row r="6771">
          <cell r="A6771" t="str">
            <v>NCU07724</v>
          </cell>
          <cell r="D6771">
            <v>2257</v>
          </cell>
          <cell r="E6771">
            <v>2081254</v>
          </cell>
          <cell r="F6771">
            <v>2083510</v>
          </cell>
          <cell r="G6771" t="str">
            <v>+</v>
          </cell>
          <cell r="H6771" t="str">
            <v>mitochondrial division protein 1</v>
          </cell>
          <cell r="I6771" t="str">
            <v>Linkage Group IV</v>
          </cell>
        </row>
        <row r="6772">
          <cell r="A6772" t="str">
            <v>NCU07725</v>
          </cell>
          <cell r="D6772">
            <v>1164</v>
          </cell>
          <cell r="E6772">
            <v>2078973</v>
          </cell>
          <cell r="F6772">
            <v>2080136</v>
          </cell>
          <cell r="G6772" t="str">
            <v>-</v>
          </cell>
          <cell r="H6772" t="str">
            <v>chorismate mutase</v>
          </cell>
          <cell r="I6772" t="str">
            <v>Linkage Group IV</v>
          </cell>
          <cell r="J6772" t="str">
            <v>GO:0009073,GO:0005737,GO:0005634,GO:0004106</v>
          </cell>
        </row>
        <row r="6773">
          <cell r="A6773" t="str">
            <v>NCU07726</v>
          </cell>
          <cell r="D6773">
            <v>993</v>
          </cell>
          <cell r="E6773">
            <v>2078017</v>
          </cell>
          <cell r="F6773">
            <v>2079009</v>
          </cell>
          <cell r="G6773" t="str">
            <v>+</v>
          </cell>
          <cell r="H6773" t="str">
            <v>bcp-1</v>
          </cell>
          <cell r="I6773" t="str">
            <v>Linkage Group IV</v>
          </cell>
        </row>
        <row r="6774">
          <cell r="A6774" t="str">
            <v>NCU07727</v>
          </cell>
          <cell r="D6774">
            <v>1528</v>
          </cell>
          <cell r="E6774">
            <v>2076076</v>
          </cell>
          <cell r="F6774">
            <v>2077603</v>
          </cell>
          <cell r="G6774" t="str">
            <v>+</v>
          </cell>
          <cell r="H6774" t="str">
            <v>COPI-coated vesicle protein</v>
          </cell>
          <cell r="I6774" t="str">
            <v>Linkage Group IV</v>
          </cell>
        </row>
        <row r="6775">
          <cell r="A6775" t="str">
            <v>NCU07728</v>
          </cell>
          <cell r="B6775" t="str">
            <v>sre</v>
          </cell>
          <cell r="D6775">
            <v>2134</v>
          </cell>
          <cell r="E6775">
            <v>2073542</v>
          </cell>
          <cell r="F6775">
            <v>2075675</v>
          </cell>
          <cell r="G6775" t="str">
            <v>+</v>
          </cell>
          <cell r="H6775" t="str">
            <v>siderophore regulation</v>
          </cell>
          <cell r="I6775" t="str">
            <v>Linkage Group IV</v>
          </cell>
          <cell r="J6775" t="str">
            <v>GO:0015891,GO:0019290,GO:0006879,GO:0003677,GO:0042156</v>
          </cell>
        </row>
        <row r="6776">
          <cell r="A6776" t="str">
            <v>NCU07730</v>
          </cell>
          <cell r="D6776">
            <v>2323</v>
          </cell>
          <cell r="E6776">
            <v>2067850</v>
          </cell>
          <cell r="F6776">
            <v>2070172</v>
          </cell>
          <cell r="G6776" t="str">
            <v>+</v>
          </cell>
          <cell r="H6776" t="str">
            <v>hypothetical protein</v>
          </cell>
          <cell r="I6776" t="str">
            <v>Linkage Group IV</v>
          </cell>
        </row>
        <row r="6777">
          <cell r="A6777" t="str">
            <v>NCU07731</v>
          </cell>
          <cell r="D6777">
            <v>2160</v>
          </cell>
          <cell r="E6777">
            <v>2064356</v>
          </cell>
          <cell r="F6777">
            <v>2066515</v>
          </cell>
          <cell r="G6777" t="str">
            <v>-</v>
          </cell>
          <cell r="H6777" t="str">
            <v>hypothetical protein</v>
          </cell>
          <cell r="I6777" t="str">
            <v>Linkage Group IV</v>
          </cell>
        </row>
        <row r="6778">
          <cell r="A6778" t="str">
            <v>NCU07732</v>
          </cell>
          <cell r="D6778">
            <v>2392</v>
          </cell>
          <cell r="E6778">
            <v>2061188</v>
          </cell>
          <cell r="F6778">
            <v>2063579</v>
          </cell>
          <cell r="G6778" t="str">
            <v>+</v>
          </cell>
          <cell r="H6778" t="str">
            <v>arginine-2</v>
          </cell>
          <cell r="I6778" t="str">
            <v>Linkage Group IV</v>
          </cell>
          <cell r="J6778" t="str">
            <v>GO:0034198</v>
          </cell>
        </row>
        <row r="6779">
          <cell r="A6779" t="str">
            <v>NCU07733</v>
          </cell>
          <cell r="D6779">
            <v>1666</v>
          </cell>
          <cell r="E6779">
            <v>2058731</v>
          </cell>
          <cell r="F6779">
            <v>2060396</v>
          </cell>
          <cell r="G6779" t="str">
            <v>+</v>
          </cell>
          <cell r="H6779" t="str">
            <v>electron transfer flavoprotein beta-subunit</v>
          </cell>
          <cell r="I6779" t="str">
            <v>Linkage Group IV</v>
          </cell>
          <cell r="J6779" t="str">
            <v>GO:0005759,GO:0009055</v>
          </cell>
        </row>
        <row r="6780">
          <cell r="A6780" t="str">
            <v>NCU07734</v>
          </cell>
          <cell r="D6780">
            <v>2002</v>
          </cell>
          <cell r="E6780">
            <v>2056364</v>
          </cell>
          <cell r="F6780">
            <v>2058365</v>
          </cell>
          <cell r="G6780" t="str">
            <v>+</v>
          </cell>
          <cell r="H6780" t="str">
            <v>zinc finger protein gcs1</v>
          </cell>
          <cell r="I6780" t="str">
            <v>Linkage Group IV</v>
          </cell>
        </row>
        <row r="6781">
          <cell r="A6781" t="str">
            <v>NCU07735</v>
          </cell>
          <cell r="D6781">
            <v>2231</v>
          </cell>
          <cell r="E6781">
            <v>2053478</v>
          </cell>
          <cell r="F6781">
            <v>2055708</v>
          </cell>
          <cell r="G6781" t="str">
            <v>+</v>
          </cell>
          <cell r="H6781" t="str">
            <v>Grp1p</v>
          </cell>
          <cell r="I6781" t="str">
            <v>Linkage Group IV</v>
          </cell>
        </row>
        <row r="6782">
          <cell r="A6782" t="str">
            <v>NCU07736</v>
          </cell>
          <cell r="D6782">
            <v>1867</v>
          </cell>
          <cell r="E6782">
            <v>489532</v>
          </cell>
          <cell r="F6782">
            <v>491398</v>
          </cell>
          <cell r="G6782" t="str">
            <v>+</v>
          </cell>
          <cell r="H6782" t="str">
            <v>PEP5</v>
          </cell>
          <cell r="I6782" t="str">
            <v>Linkage Group V</v>
          </cell>
        </row>
        <row r="6783">
          <cell r="A6783" t="str">
            <v>NCU07737</v>
          </cell>
          <cell r="D6783">
            <v>1819</v>
          </cell>
          <cell r="E6783">
            <v>484891</v>
          </cell>
          <cell r="F6783">
            <v>486709</v>
          </cell>
          <cell r="G6783" t="str">
            <v>-</v>
          </cell>
          <cell r="H6783" t="str">
            <v>salicylate hydroxylase</v>
          </cell>
          <cell r="I6783" t="str">
            <v>Linkage Group V</v>
          </cell>
        </row>
        <row r="6784">
          <cell r="A6784" t="str">
            <v>NCU07738</v>
          </cell>
          <cell r="D6784">
            <v>1241</v>
          </cell>
          <cell r="E6784">
            <v>483203</v>
          </cell>
          <cell r="F6784">
            <v>484443</v>
          </cell>
          <cell r="G6784" t="str">
            <v>-</v>
          </cell>
          <cell r="H6784" t="str">
            <v>hypothetical protein</v>
          </cell>
          <cell r="I6784" t="str">
            <v>Linkage Group V</v>
          </cell>
        </row>
        <row r="6785">
          <cell r="A6785" t="str">
            <v>NCU07739</v>
          </cell>
          <cell r="D6785">
            <v>2348</v>
          </cell>
          <cell r="E6785">
            <v>478229</v>
          </cell>
          <cell r="F6785">
            <v>480576</v>
          </cell>
          <cell r="G6785" t="str">
            <v>+</v>
          </cell>
          <cell r="H6785" t="str">
            <v>YTP1</v>
          </cell>
          <cell r="I6785" t="str">
            <v>Linkage Group V</v>
          </cell>
        </row>
        <row r="6786">
          <cell r="A6786" t="str">
            <v>NCU07740</v>
          </cell>
          <cell r="D6786">
            <v>2233</v>
          </cell>
          <cell r="E6786">
            <v>475100</v>
          </cell>
          <cell r="F6786">
            <v>477332</v>
          </cell>
          <cell r="G6786" t="str">
            <v>+</v>
          </cell>
          <cell r="H6786" t="str">
            <v>hypothetical protein</v>
          </cell>
          <cell r="I6786" t="str">
            <v>Linkage Group V</v>
          </cell>
        </row>
        <row r="6787">
          <cell r="A6787" t="str">
            <v>NCU07741</v>
          </cell>
          <cell r="D6787">
            <v>2467</v>
          </cell>
          <cell r="E6787">
            <v>469704</v>
          </cell>
          <cell r="F6787">
            <v>472170</v>
          </cell>
          <cell r="G6787" t="str">
            <v>+</v>
          </cell>
          <cell r="H6787" t="str">
            <v>1-acyl-sn-glycerol-3-phosphate acyltransferase 2</v>
          </cell>
          <cell r="I6787" t="str">
            <v>Linkage Group V</v>
          </cell>
        </row>
        <row r="6788">
          <cell r="A6788" t="str">
            <v>NCU07742</v>
          </cell>
          <cell r="D6788">
            <v>2026</v>
          </cell>
          <cell r="E6788">
            <v>467279</v>
          </cell>
          <cell r="F6788">
            <v>469304</v>
          </cell>
          <cell r="G6788" t="str">
            <v>-</v>
          </cell>
          <cell r="H6788" t="str">
            <v>poly(p)/ATP NAD kinase</v>
          </cell>
          <cell r="I6788" t="str">
            <v>Linkage Group V</v>
          </cell>
        </row>
        <row r="6789">
          <cell r="A6789" t="str">
            <v>NCU07743</v>
          </cell>
          <cell r="D6789">
            <v>2944</v>
          </cell>
          <cell r="E6789">
            <v>455167</v>
          </cell>
          <cell r="F6789">
            <v>458110</v>
          </cell>
          <cell r="G6789" t="str">
            <v>+</v>
          </cell>
          <cell r="H6789" t="str">
            <v>hypothetical protein</v>
          </cell>
          <cell r="I6789" t="str">
            <v>Linkage Group V</v>
          </cell>
        </row>
        <row r="6790">
          <cell r="A6790" t="str">
            <v>NCU07744</v>
          </cell>
          <cell r="D6790">
            <v>525</v>
          </cell>
          <cell r="E6790">
            <v>450696</v>
          </cell>
          <cell r="F6790">
            <v>451220</v>
          </cell>
          <cell r="G6790" t="str">
            <v>+</v>
          </cell>
          <cell r="H6790" t="str">
            <v>hypothetical protein</v>
          </cell>
          <cell r="I6790" t="str">
            <v>Linkage Group V</v>
          </cell>
        </row>
        <row r="6791">
          <cell r="A6791" t="str">
            <v>NCU07745</v>
          </cell>
          <cell r="D6791">
            <v>2741</v>
          </cell>
          <cell r="E6791">
            <v>446734</v>
          </cell>
          <cell r="F6791">
            <v>449474</v>
          </cell>
          <cell r="G6791" t="str">
            <v>-</v>
          </cell>
          <cell r="H6791" t="str">
            <v>hypothetical protein</v>
          </cell>
          <cell r="I6791" t="str">
            <v>Linkage Group V</v>
          </cell>
          <cell r="J6791" t="str">
            <v>GO:0009416</v>
          </cell>
        </row>
        <row r="6792">
          <cell r="A6792" t="str">
            <v>NCU07746</v>
          </cell>
          <cell r="D6792">
            <v>1549</v>
          </cell>
          <cell r="E6792">
            <v>443562</v>
          </cell>
          <cell r="F6792">
            <v>445110</v>
          </cell>
          <cell r="G6792" t="str">
            <v>-</v>
          </cell>
          <cell r="H6792" t="str">
            <v>F-box domain-containing protein</v>
          </cell>
          <cell r="I6792" t="str">
            <v>Linkage Group V</v>
          </cell>
        </row>
        <row r="6793">
          <cell r="A6793" t="str">
            <v>NCU07747</v>
          </cell>
          <cell r="D6793">
            <v>1846</v>
          </cell>
          <cell r="E6793">
            <v>440551</v>
          </cell>
          <cell r="F6793">
            <v>442396</v>
          </cell>
          <cell r="G6793" t="str">
            <v>+</v>
          </cell>
          <cell r="H6793" t="str">
            <v>hypothetical protein</v>
          </cell>
          <cell r="I6793" t="str">
            <v>Linkage Group V</v>
          </cell>
        </row>
        <row r="6794">
          <cell r="A6794" t="str">
            <v>NCU07748</v>
          </cell>
          <cell r="D6794">
            <v>1277</v>
          </cell>
          <cell r="E6794">
            <v>435476</v>
          </cell>
          <cell r="F6794">
            <v>436752</v>
          </cell>
          <cell r="G6794" t="str">
            <v>+</v>
          </cell>
          <cell r="H6794" t="str">
            <v>hypothetical protein</v>
          </cell>
          <cell r="I6794" t="str">
            <v>Linkage Group V</v>
          </cell>
        </row>
        <row r="6795">
          <cell r="A6795" t="str">
            <v>NCU07749</v>
          </cell>
          <cell r="D6795">
            <v>469</v>
          </cell>
          <cell r="E6795">
            <v>433591</v>
          </cell>
          <cell r="F6795">
            <v>434059</v>
          </cell>
          <cell r="G6795" t="str">
            <v>+</v>
          </cell>
          <cell r="H6795" t="str">
            <v>hypothetical protein</v>
          </cell>
          <cell r="I6795" t="str">
            <v>Linkage Group V</v>
          </cell>
        </row>
        <row r="6796">
          <cell r="A6796" t="str">
            <v>NCU07750</v>
          </cell>
          <cell r="D6796">
            <v>960</v>
          </cell>
          <cell r="E6796">
            <v>429255</v>
          </cell>
          <cell r="F6796">
            <v>430214</v>
          </cell>
          <cell r="G6796" t="str">
            <v>+</v>
          </cell>
          <cell r="H6796" t="str">
            <v>hypothetical protein</v>
          </cell>
          <cell r="I6796" t="str">
            <v>Linkage Group V</v>
          </cell>
        </row>
        <row r="6797">
          <cell r="A6797" t="str">
            <v>NCU07751</v>
          </cell>
          <cell r="D6797">
            <v>508</v>
          </cell>
          <cell r="E6797">
            <v>425598</v>
          </cell>
          <cell r="F6797">
            <v>426105</v>
          </cell>
          <cell r="G6797" t="str">
            <v>+</v>
          </cell>
          <cell r="H6797" t="str">
            <v>hypothetical protein</v>
          </cell>
          <cell r="I6797" t="str">
            <v>Linkage Group V</v>
          </cell>
        </row>
        <row r="6798">
          <cell r="A6798" t="str">
            <v>NCU07752</v>
          </cell>
          <cell r="D6798">
            <v>1120</v>
          </cell>
          <cell r="E6798">
            <v>419047</v>
          </cell>
          <cell r="F6798">
            <v>420166</v>
          </cell>
          <cell r="G6798" t="str">
            <v>-</v>
          </cell>
          <cell r="H6798" t="str">
            <v>hypothetical protein</v>
          </cell>
          <cell r="I6798" t="str">
            <v>Linkage Group V</v>
          </cell>
        </row>
        <row r="6799">
          <cell r="A6799" t="str">
            <v>NCU07753</v>
          </cell>
          <cell r="D6799">
            <v>2522</v>
          </cell>
          <cell r="E6799">
            <v>413942</v>
          </cell>
          <cell r="F6799">
            <v>416463</v>
          </cell>
          <cell r="G6799" t="str">
            <v>+</v>
          </cell>
          <cell r="H6799" t="str">
            <v>hypothetical protein</v>
          </cell>
          <cell r="I6799" t="str">
            <v>Linkage Group V</v>
          </cell>
        </row>
        <row r="6800">
          <cell r="A6800" t="str">
            <v>NCU07754</v>
          </cell>
          <cell r="D6800">
            <v>2166</v>
          </cell>
          <cell r="E6800">
            <v>410900</v>
          </cell>
          <cell r="F6800">
            <v>413065</v>
          </cell>
          <cell r="G6800" t="str">
            <v>+</v>
          </cell>
          <cell r="H6800" t="str">
            <v>methionine permease</v>
          </cell>
          <cell r="I6800" t="str">
            <v>Linkage Group V</v>
          </cell>
        </row>
        <row r="6801">
          <cell r="A6801" t="str">
            <v>NCU07755</v>
          </cell>
          <cell r="D6801">
            <v>1775</v>
          </cell>
          <cell r="E6801">
            <v>408097</v>
          </cell>
          <cell r="F6801">
            <v>409871</v>
          </cell>
          <cell r="G6801" t="str">
            <v>-</v>
          </cell>
          <cell r="H6801" t="str">
            <v>tyrosyl-tRNA synthetase</v>
          </cell>
          <cell r="I6801" t="str">
            <v>Linkage Group V</v>
          </cell>
          <cell r="J6801" t="str">
            <v>GO:0006437,GO:0004831,GO:0005737,GO:0005634</v>
          </cell>
        </row>
        <row r="6802">
          <cell r="A6802" t="str">
            <v>NCU07756</v>
          </cell>
          <cell r="D6802">
            <v>1645</v>
          </cell>
          <cell r="E6802">
            <v>405500</v>
          </cell>
          <cell r="F6802">
            <v>407144</v>
          </cell>
          <cell r="G6802" t="str">
            <v>-</v>
          </cell>
          <cell r="H6802" t="str">
            <v>succinate dehydrogenase cytochrome b560 subunit</v>
          </cell>
          <cell r="I6802" t="str">
            <v>Linkage Group V</v>
          </cell>
          <cell r="J6802" t="str">
            <v>GO:0005739</v>
          </cell>
        </row>
        <row r="6803">
          <cell r="A6803" t="str">
            <v>NCU07757</v>
          </cell>
          <cell r="D6803">
            <v>1489</v>
          </cell>
          <cell r="E6803">
            <v>403399</v>
          </cell>
          <cell r="F6803">
            <v>404887</v>
          </cell>
          <cell r="G6803" t="str">
            <v>+</v>
          </cell>
          <cell r="H6803" t="str">
            <v>transcription initiation factor TFIID complex 60 kDa subunit</v>
          </cell>
          <cell r="I6803" t="str">
            <v>Linkage Group V</v>
          </cell>
        </row>
        <row r="6804">
          <cell r="A6804" t="str">
            <v>NCU07758</v>
          </cell>
          <cell r="D6804">
            <v>703</v>
          </cell>
          <cell r="E6804">
            <v>402184</v>
          </cell>
          <cell r="F6804">
            <v>402886</v>
          </cell>
          <cell r="G6804" t="str">
            <v>+</v>
          </cell>
          <cell r="H6804" t="str">
            <v>hypothetical protein</v>
          </cell>
          <cell r="I6804" t="str">
            <v>Linkage Group V</v>
          </cell>
        </row>
        <row r="6805">
          <cell r="A6805" t="str">
            <v>NCU07759</v>
          </cell>
          <cell r="D6805">
            <v>1023</v>
          </cell>
          <cell r="E6805">
            <v>396681</v>
          </cell>
          <cell r="F6805">
            <v>397703</v>
          </cell>
          <cell r="G6805" t="str">
            <v>+</v>
          </cell>
          <cell r="H6805" t="str">
            <v>hypothetical protein</v>
          </cell>
          <cell r="I6805" t="str">
            <v>Linkage Group V</v>
          </cell>
        </row>
        <row r="6806">
          <cell r="A6806" t="str">
            <v>NCU07760</v>
          </cell>
          <cell r="D6806">
            <v>1110</v>
          </cell>
          <cell r="E6806">
            <v>394609</v>
          </cell>
          <cell r="F6806">
            <v>395718</v>
          </cell>
          <cell r="G6806" t="str">
            <v>+</v>
          </cell>
          <cell r="H6806" t="str">
            <v>endoglucanase IV</v>
          </cell>
          <cell r="I6806" t="str">
            <v>Linkage Group V</v>
          </cell>
        </row>
        <row r="6807">
          <cell r="A6807" t="str">
            <v>NCU07761</v>
          </cell>
          <cell r="D6807">
            <v>1454</v>
          </cell>
          <cell r="E6807">
            <v>391184</v>
          </cell>
          <cell r="F6807">
            <v>392637</v>
          </cell>
          <cell r="G6807" t="str">
            <v>+</v>
          </cell>
          <cell r="H6807" t="str">
            <v>hypothetical protein</v>
          </cell>
          <cell r="I6807" t="str">
            <v>Linkage Group V</v>
          </cell>
        </row>
        <row r="6808">
          <cell r="A6808" t="str">
            <v>NCU07762</v>
          </cell>
          <cell r="D6808">
            <v>1721</v>
          </cell>
          <cell r="E6808">
            <v>388400</v>
          </cell>
          <cell r="F6808">
            <v>390120</v>
          </cell>
          <cell r="G6808" t="str">
            <v>+</v>
          </cell>
          <cell r="H6808" t="str">
            <v>hypothetical protein</v>
          </cell>
          <cell r="I6808" t="str">
            <v>Linkage Group V</v>
          </cell>
        </row>
        <row r="6809">
          <cell r="A6809" t="str">
            <v>NCU07763</v>
          </cell>
          <cell r="D6809">
            <v>1187</v>
          </cell>
          <cell r="E6809">
            <v>385263</v>
          </cell>
          <cell r="F6809">
            <v>386449</v>
          </cell>
          <cell r="G6809" t="str">
            <v>+</v>
          </cell>
          <cell r="H6809" t="str">
            <v>hypothetical protein</v>
          </cell>
          <cell r="I6809" t="str">
            <v>Linkage Group V</v>
          </cell>
        </row>
        <row r="6810">
          <cell r="A6810" t="str">
            <v>NCU07764</v>
          </cell>
          <cell r="D6810">
            <v>763</v>
          </cell>
          <cell r="E6810">
            <v>383743</v>
          </cell>
          <cell r="F6810">
            <v>384505</v>
          </cell>
          <cell r="G6810" t="str">
            <v>-</v>
          </cell>
          <cell r="H6810" t="str">
            <v>hypothetical protein</v>
          </cell>
          <cell r="I6810" t="str">
            <v>Linkage Group V</v>
          </cell>
        </row>
        <row r="6811">
          <cell r="A6811" t="str">
            <v>NCU07765</v>
          </cell>
          <cell r="D6811">
            <v>1556</v>
          </cell>
          <cell r="E6811">
            <v>380553</v>
          </cell>
          <cell r="F6811">
            <v>382108</v>
          </cell>
          <cell r="G6811" t="str">
            <v>+</v>
          </cell>
          <cell r="H6811" t="str">
            <v>hypothetical protein</v>
          </cell>
          <cell r="I6811" t="str">
            <v>Linkage Group V</v>
          </cell>
        </row>
        <row r="6812">
          <cell r="A6812" t="str">
            <v>NCU07766</v>
          </cell>
          <cell r="D6812">
            <v>2160</v>
          </cell>
          <cell r="E6812">
            <v>376735</v>
          </cell>
          <cell r="F6812">
            <v>378894</v>
          </cell>
          <cell r="G6812" t="str">
            <v>+</v>
          </cell>
          <cell r="H6812" t="str">
            <v>hypothetical protein</v>
          </cell>
          <cell r="I6812" t="str">
            <v>Linkage Group V</v>
          </cell>
        </row>
        <row r="6813">
          <cell r="A6813" t="str">
            <v>NCU07767</v>
          </cell>
          <cell r="D6813">
            <v>3887</v>
          </cell>
          <cell r="E6813">
            <v>371069</v>
          </cell>
          <cell r="F6813">
            <v>374955</v>
          </cell>
          <cell r="G6813" t="str">
            <v>-</v>
          </cell>
          <cell r="H6813" t="str">
            <v>hypothetical protein</v>
          </cell>
          <cell r="I6813" t="str">
            <v>Linkage Group V</v>
          </cell>
        </row>
        <row r="6814">
          <cell r="A6814" t="str">
            <v>NCU07768</v>
          </cell>
          <cell r="D6814">
            <v>1116</v>
          </cell>
          <cell r="E6814">
            <v>369832</v>
          </cell>
          <cell r="F6814">
            <v>370947</v>
          </cell>
          <cell r="G6814" t="str">
            <v>+</v>
          </cell>
          <cell r="H6814" t="str">
            <v>short-chain dehydrogenase/reductase SDR</v>
          </cell>
          <cell r="I6814" t="str">
            <v>Linkage Group V</v>
          </cell>
        </row>
        <row r="6815">
          <cell r="A6815" t="str">
            <v>NCU07769</v>
          </cell>
          <cell r="D6815">
            <v>2246</v>
          </cell>
          <cell r="E6815">
            <v>366184</v>
          </cell>
          <cell r="F6815">
            <v>368429</v>
          </cell>
          <cell r="G6815" t="str">
            <v>-</v>
          </cell>
          <cell r="H6815" t="str">
            <v>hypothetical protein</v>
          </cell>
          <cell r="I6815" t="str">
            <v>Linkage Group V</v>
          </cell>
        </row>
        <row r="6816">
          <cell r="A6816" t="str">
            <v>NCU07770</v>
          </cell>
          <cell r="D6816">
            <v>482</v>
          </cell>
          <cell r="E6816">
            <v>364244</v>
          </cell>
          <cell r="F6816">
            <v>364725</v>
          </cell>
          <cell r="G6816" t="str">
            <v>-</v>
          </cell>
          <cell r="H6816" t="str">
            <v>hypothetical protein</v>
          </cell>
          <cell r="I6816" t="str">
            <v>Linkage Group V</v>
          </cell>
        </row>
        <row r="6817">
          <cell r="A6817" t="str">
            <v>NCU07771</v>
          </cell>
          <cell r="D6817">
            <v>2221</v>
          </cell>
          <cell r="E6817">
            <v>359929</v>
          </cell>
          <cell r="F6817">
            <v>362149</v>
          </cell>
          <cell r="G6817" t="str">
            <v>+</v>
          </cell>
          <cell r="H6817" t="str">
            <v>hypothetical protein</v>
          </cell>
          <cell r="I6817" t="str">
            <v>Linkage Group V</v>
          </cell>
        </row>
        <row r="6818">
          <cell r="A6818" t="str">
            <v>NCU07772</v>
          </cell>
          <cell r="D6818">
            <v>972</v>
          </cell>
          <cell r="E6818">
            <v>355563</v>
          </cell>
          <cell r="F6818">
            <v>356534</v>
          </cell>
          <cell r="G6818" t="str">
            <v>-</v>
          </cell>
          <cell r="H6818" t="str">
            <v>hypothetical protein</v>
          </cell>
          <cell r="I6818" t="str">
            <v>Linkage Group V</v>
          </cell>
        </row>
        <row r="6819">
          <cell r="A6819" t="str">
            <v>NCU07773</v>
          </cell>
          <cell r="D6819">
            <v>1392</v>
          </cell>
          <cell r="E6819">
            <v>352952</v>
          </cell>
          <cell r="F6819">
            <v>354343</v>
          </cell>
          <cell r="G6819" t="str">
            <v>-</v>
          </cell>
          <cell r="H6819" t="str">
            <v>thymidylate kinase</v>
          </cell>
          <cell r="I6819" t="str">
            <v>Linkage Group V</v>
          </cell>
          <cell r="J6819" t="str">
            <v>GO:0005829,GO:0004798,GO:0005634</v>
          </cell>
        </row>
        <row r="6820">
          <cell r="A6820" t="str">
            <v>NCU07774</v>
          </cell>
          <cell r="B6820" t="str">
            <v>gch-1</v>
          </cell>
          <cell r="D6820">
            <v>1409</v>
          </cell>
          <cell r="E6820">
            <v>351350</v>
          </cell>
          <cell r="F6820">
            <v>352758</v>
          </cell>
          <cell r="G6820" t="str">
            <v>+</v>
          </cell>
          <cell r="H6820" t="str">
            <v>GTP cyclohydrolase-1</v>
          </cell>
          <cell r="I6820" t="str">
            <v>Linkage Group V</v>
          </cell>
          <cell r="J6820" t="str">
            <v>GO:0005634,GO:0005737,GO:0003934,GO:0009396</v>
          </cell>
        </row>
        <row r="6821">
          <cell r="A6821" t="str">
            <v>NCU07775</v>
          </cell>
          <cell r="D6821">
            <v>1439</v>
          </cell>
          <cell r="E6821">
            <v>348469</v>
          </cell>
          <cell r="F6821">
            <v>349907</v>
          </cell>
          <cell r="G6821" t="str">
            <v>-</v>
          </cell>
          <cell r="H6821" t="str">
            <v>hypothetical protein</v>
          </cell>
          <cell r="I6821" t="str">
            <v>Linkage Group V</v>
          </cell>
        </row>
        <row r="6822">
          <cell r="A6822" t="str">
            <v>NCU07776</v>
          </cell>
          <cell r="B6822" t="str">
            <v>acw-5</v>
          </cell>
          <cell r="D6822">
            <v>1381</v>
          </cell>
          <cell r="E6822">
            <v>339680</v>
          </cell>
          <cell r="F6822">
            <v>341060</v>
          </cell>
          <cell r="G6822" t="str">
            <v>-</v>
          </cell>
          <cell r="H6822" t="str">
            <v>anchored cell wall protein-5</v>
          </cell>
          <cell r="I6822" t="str">
            <v>Linkage Group V</v>
          </cell>
          <cell r="J6822" t="str">
            <v>GO:0030446</v>
          </cell>
        </row>
        <row r="6823">
          <cell r="A6823" t="str">
            <v>NCU07778</v>
          </cell>
          <cell r="D6823">
            <v>3674</v>
          </cell>
          <cell r="E6823">
            <v>331870</v>
          </cell>
          <cell r="F6823">
            <v>335543</v>
          </cell>
          <cell r="G6823" t="str">
            <v>+</v>
          </cell>
          <cell r="H6823" t="str">
            <v>hypothetical protein</v>
          </cell>
          <cell r="I6823" t="str">
            <v>Linkage Group V</v>
          </cell>
        </row>
        <row r="6824">
          <cell r="A6824" t="str">
            <v>NCU07779</v>
          </cell>
          <cell r="D6824">
            <v>2885</v>
          </cell>
          <cell r="E6824">
            <v>323782</v>
          </cell>
          <cell r="F6824">
            <v>326666</v>
          </cell>
          <cell r="G6824" t="str">
            <v>+</v>
          </cell>
          <cell r="H6824" t="str">
            <v>glucose-repressible alcohol dehydrogenase transcriptional effector</v>
          </cell>
          <cell r="I6824" t="str">
            <v>Linkage Group V</v>
          </cell>
        </row>
        <row r="6825">
          <cell r="A6825" t="str">
            <v>NCU07780</v>
          </cell>
          <cell r="D6825">
            <v>601</v>
          </cell>
          <cell r="E6825">
            <v>321489</v>
          </cell>
          <cell r="F6825">
            <v>322089</v>
          </cell>
          <cell r="G6825" t="str">
            <v>+</v>
          </cell>
          <cell r="H6825" t="str">
            <v>hypothetical protein</v>
          </cell>
          <cell r="I6825" t="str">
            <v>Linkage Group V</v>
          </cell>
        </row>
        <row r="6826">
          <cell r="A6826" t="str">
            <v>NCU07781</v>
          </cell>
          <cell r="D6826">
            <v>1108</v>
          </cell>
          <cell r="E6826">
            <v>319873</v>
          </cell>
          <cell r="F6826">
            <v>320980</v>
          </cell>
          <cell r="G6826" t="str">
            <v>+</v>
          </cell>
          <cell r="H6826" t="str">
            <v>hypothetical protein</v>
          </cell>
          <cell r="I6826" t="str">
            <v>Linkage Group V</v>
          </cell>
        </row>
        <row r="6827">
          <cell r="A6827" t="str">
            <v>NCU07782</v>
          </cell>
          <cell r="D6827">
            <v>1769</v>
          </cell>
          <cell r="E6827">
            <v>316386</v>
          </cell>
          <cell r="F6827">
            <v>318154</v>
          </cell>
          <cell r="G6827" t="str">
            <v>+</v>
          </cell>
          <cell r="H6827" t="str">
            <v>hypothetical protein</v>
          </cell>
          <cell r="I6827" t="str">
            <v>Linkage Group V</v>
          </cell>
        </row>
        <row r="6828">
          <cell r="A6828" t="str">
            <v>NCU07783</v>
          </cell>
          <cell r="D6828">
            <v>843</v>
          </cell>
          <cell r="E6828">
            <v>314809</v>
          </cell>
          <cell r="F6828">
            <v>315651</v>
          </cell>
          <cell r="G6828" t="str">
            <v>-</v>
          </cell>
          <cell r="H6828" t="str">
            <v>NADH-ubiquinone oxidoreductase complex 1/LYR family protein</v>
          </cell>
          <cell r="I6828" t="str">
            <v>Linkage Group V</v>
          </cell>
        </row>
        <row r="6829">
          <cell r="A6829" t="str">
            <v>NCU07784</v>
          </cell>
          <cell r="D6829">
            <v>2711</v>
          </cell>
          <cell r="E6829">
            <v>311972</v>
          </cell>
          <cell r="F6829">
            <v>314682</v>
          </cell>
          <cell r="G6829" t="str">
            <v>+</v>
          </cell>
          <cell r="H6829" t="str">
            <v>SAM binding domain-containing protein</v>
          </cell>
          <cell r="I6829" t="str">
            <v>Linkage Group V</v>
          </cell>
        </row>
        <row r="6830">
          <cell r="A6830" t="str">
            <v>NCU07785</v>
          </cell>
          <cell r="D6830">
            <v>415</v>
          </cell>
          <cell r="E6830">
            <v>306857</v>
          </cell>
          <cell r="F6830">
            <v>307271</v>
          </cell>
          <cell r="G6830" t="str">
            <v>+</v>
          </cell>
          <cell r="H6830" t="str">
            <v>hypothetical protein</v>
          </cell>
          <cell r="I6830" t="str">
            <v>Linkage Group V</v>
          </cell>
        </row>
        <row r="6831">
          <cell r="A6831" t="str">
            <v>NCU07786</v>
          </cell>
          <cell r="D6831">
            <v>703</v>
          </cell>
          <cell r="E6831">
            <v>305390</v>
          </cell>
          <cell r="F6831">
            <v>306092</v>
          </cell>
          <cell r="G6831" t="str">
            <v>-</v>
          </cell>
          <cell r="H6831" t="str">
            <v>hypothetical protein</v>
          </cell>
          <cell r="I6831" t="str">
            <v>Linkage Group V</v>
          </cell>
        </row>
        <row r="6832">
          <cell r="A6832" t="str">
            <v>NCU07787</v>
          </cell>
          <cell r="B6832" t="str">
            <v>ccg-14</v>
          </cell>
          <cell r="D6832">
            <v>1043</v>
          </cell>
          <cell r="E6832">
            <v>303047</v>
          </cell>
          <cell r="F6832">
            <v>304089</v>
          </cell>
          <cell r="G6832" t="str">
            <v>+</v>
          </cell>
          <cell r="H6832" t="str">
            <v>clock controlled protein CCG-14</v>
          </cell>
          <cell r="I6832" t="str">
            <v>Linkage Group V</v>
          </cell>
        </row>
        <row r="6833">
          <cell r="A6833" t="str">
            <v>NCU07788</v>
          </cell>
          <cell r="B6833" t="str">
            <v>col-26</v>
          </cell>
          <cell r="D6833">
            <v>2935</v>
          </cell>
          <cell r="E6833">
            <v>287303</v>
          </cell>
          <cell r="F6833">
            <v>290237</v>
          </cell>
          <cell r="G6833" t="str">
            <v>-</v>
          </cell>
          <cell r="H6833" t="str">
            <v>fungal specific transcription factor</v>
          </cell>
          <cell r="I6833" t="str">
            <v>Linkage Group V</v>
          </cell>
        </row>
        <row r="6834">
          <cell r="A6834" t="str">
            <v>NCU07789</v>
          </cell>
          <cell r="D6834">
            <v>2212</v>
          </cell>
          <cell r="E6834">
            <v>280159</v>
          </cell>
          <cell r="F6834">
            <v>282370</v>
          </cell>
          <cell r="G6834" t="str">
            <v>-</v>
          </cell>
          <cell r="H6834" t="str">
            <v>hypothetical protein</v>
          </cell>
          <cell r="I6834" t="str">
            <v>Linkage Group V</v>
          </cell>
        </row>
        <row r="6835">
          <cell r="A6835" t="str">
            <v>NCU07791</v>
          </cell>
          <cell r="D6835">
            <v>1023</v>
          </cell>
          <cell r="E6835">
            <v>277347</v>
          </cell>
          <cell r="F6835">
            <v>278369</v>
          </cell>
          <cell r="G6835" t="str">
            <v>+</v>
          </cell>
          <cell r="H6835" t="str">
            <v>hypothetical protein</v>
          </cell>
          <cell r="I6835" t="str">
            <v>Linkage Group V</v>
          </cell>
        </row>
        <row r="6836">
          <cell r="A6836" t="str">
            <v>NCU07793</v>
          </cell>
          <cell r="D6836">
            <v>1805</v>
          </cell>
          <cell r="E6836">
            <v>273497</v>
          </cell>
          <cell r="F6836">
            <v>275301</v>
          </cell>
          <cell r="G6836" t="str">
            <v>+</v>
          </cell>
          <cell r="H6836" t="str">
            <v>hypothetical protein</v>
          </cell>
          <cell r="I6836" t="str">
            <v>Linkage Group V</v>
          </cell>
          <cell r="J6836" t="str">
            <v>GO:0005741</v>
          </cell>
        </row>
        <row r="6837">
          <cell r="A6837" t="str">
            <v>NCU07794</v>
          </cell>
          <cell r="D6837">
            <v>1369</v>
          </cell>
          <cell r="E6837">
            <v>271225</v>
          </cell>
          <cell r="F6837">
            <v>272593</v>
          </cell>
          <cell r="G6837" t="str">
            <v>-</v>
          </cell>
          <cell r="H6837" t="str">
            <v>2Fe-2S iron-sulfur cluster binding domain-containing protein</v>
          </cell>
          <cell r="I6837" t="str">
            <v>Linkage Group V</v>
          </cell>
        </row>
        <row r="6838">
          <cell r="A6838" t="str">
            <v>NCU07795</v>
          </cell>
          <cell r="D6838">
            <v>1231</v>
          </cell>
          <cell r="E6838">
            <v>270081</v>
          </cell>
          <cell r="F6838">
            <v>271311</v>
          </cell>
          <cell r="G6838" t="str">
            <v>+</v>
          </cell>
          <cell r="H6838" t="str">
            <v>DUF1665 domain-containing protein</v>
          </cell>
          <cell r="I6838" t="str">
            <v>Linkage Group V</v>
          </cell>
        </row>
        <row r="6839">
          <cell r="A6839" t="str">
            <v>NCU07797</v>
          </cell>
          <cell r="D6839">
            <v>1405</v>
          </cell>
          <cell r="E6839">
            <v>252355</v>
          </cell>
          <cell r="F6839">
            <v>253759</v>
          </cell>
          <cell r="G6839" t="str">
            <v>-</v>
          </cell>
          <cell r="H6839" t="str">
            <v>hypothetical protein</v>
          </cell>
          <cell r="I6839" t="str">
            <v>Linkage Group V</v>
          </cell>
        </row>
        <row r="6840">
          <cell r="A6840" t="str">
            <v>NCU07798</v>
          </cell>
          <cell r="D6840">
            <v>1805</v>
          </cell>
          <cell r="E6840">
            <v>249730</v>
          </cell>
          <cell r="F6840">
            <v>251534</v>
          </cell>
          <cell r="G6840" t="str">
            <v>-</v>
          </cell>
          <cell r="H6840" t="str">
            <v>hypothetical protein</v>
          </cell>
          <cell r="I6840" t="str">
            <v>Linkage Group V</v>
          </cell>
        </row>
        <row r="6841">
          <cell r="A6841" t="str">
            <v>NCU07799</v>
          </cell>
          <cell r="D6841">
            <v>309</v>
          </cell>
          <cell r="E6841">
            <v>248779</v>
          </cell>
          <cell r="F6841">
            <v>249087</v>
          </cell>
          <cell r="G6841" t="str">
            <v>+</v>
          </cell>
          <cell r="H6841" t="str">
            <v>hypothetical protein</v>
          </cell>
          <cell r="I6841" t="str">
            <v>Linkage Group V</v>
          </cell>
        </row>
        <row r="6842">
          <cell r="A6842" t="str">
            <v>NCU07801</v>
          </cell>
          <cell r="D6842">
            <v>1095</v>
          </cell>
          <cell r="E6842">
            <v>244090</v>
          </cell>
          <cell r="F6842">
            <v>245184</v>
          </cell>
          <cell r="G6842" t="str">
            <v>+</v>
          </cell>
          <cell r="H6842" t="str">
            <v>hypothetical protein</v>
          </cell>
          <cell r="I6842" t="str">
            <v>Linkage Group V</v>
          </cell>
        </row>
        <row r="6843">
          <cell r="A6843" t="str">
            <v>NCU07802</v>
          </cell>
          <cell r="D6843">
            <v>2659</v>
          </cell>
          <cell r="E6843">
            <v>240090</v>
          </cell>
          <cell r="F6843">
            <v>242748</v>
          </cell>
          <cell r="G6843" t="str">
            <v>+</v>
          </cell>
          <cell r="H6843" t="str">
            <v>hypothetical protein</v>
          </cell>
          <cell r="I6843" t="str">
            <v>Linkage Group V</v>
          </cell>
        </row>
        <row r="6844">
          <cell r="A6844" t="str">
            <v>NCU07804</v>
          </cell>
          <cell r="D6844">
            <v>1871</v>
          </cell>
          <cell r="E6844">
            <v>232459</v>
          </cell>
          <cell r="F6844">
            <v>234329</v>
          </cell>
          <cell r="G6844" t="str">
            <v>+</v>
          </cell>
          <cell r="H6844" t="str">
            <v>hypothetical protein</v>
          </cell>
          <cell r="I6844" t="str">
            <v>Linkage Group V</v>
          </cell>
        </row>
        <row r="6845">
          <cell r="A6845" t="str">
            <v>NCU07805</v>
          </cell>
          <cell r="D6845">
            <v>1758</v>
          </cell>
          <cell r="E6845">
            <v>229594</v>
          </cell>
          <cell r="F6845">
            <v>231351</v>
          </cell>
          <cell r="G6845" t="str">
            <v>+</v>
          </cell>
          <cell r="H6845" t="str">
            <v>hypothetical protein</v>
          </cell>
          <cell r="I6845" t="str">
            <v>Linkage Group V</v>
          </cell>
        </row>
        <row r="6846">
          <cell r="A6846" t="str">
            <v>NCU07806</v>
          </cell>
          <cell r="D6846">
            <v>984</v>
          </cell>
          <cell r="E6846">
            <v>223617</v>
          </cell>
          <cell r="F6846">
            <v>224600</v>
          </cell>
          <cell r="G6846" t="str">
            <v>-</v>
          </cell>
          <cell r="H6846" t="str">
            <v>hypothetical protein</v>
          </cell>
          <cell r="I6846" t="str">
            <v>Linkage Group V</v>
          </cell>
        </row>
        <row r="6847">
          <cell r="A6847" t="str">
            <v>NCU07807</v>
          </cell>
          <cell r="B6847" t="str">
            <v>fba</v>
          </cell>
          <cell r="D6847">
            <v>1907</v>
          </cell>
          <cell r="E6847">
            <v>220500</v>
          </cell>
          <cell r="F6847">
            <v>222516</v>
          </cell>
          <cell r="G6847" t="str">
            <v>+</v>
          </cell>
          <cell r="H6847" t="str">
            <v>fructose bisphosphate aldolase</v>
          </cell>
          <cell r="I6847" t="str">
            <v>Linkage Group V</v>
          </cell>
          <cell r="J6847" t="str">
            <v>GO:0006094,GO:0005737,GO:0006096,GO:0005829,GO:0005739,GO:0004332</v>
          </cell>
        </row>
        <row r="6848">
          <cell r="A6848" t="str">
            <v>NCU07808</v>
          </cell>
          <cell r="D6848">
            <v>1224</v>
          </cell>
          <cell r="E6848">
            <v>217256</v>
          </cell>
          <cell r="F6848">
            <v>218479</v>
          </cell>
          <cell r="G6848" t="str">
            <v>+</v>
          </cell>
          <cell r="H6848" t="str">
            <v>hypothetical protein</v>
          </cell>
          <cell r="I6848" t="str">
            <v>Linkage Group V</v>
          </cell>
        </row>
        <row r="6849">
          <cell r="A6849" t="str">
            <v>NCU07809</v>
          </cell>
          <cell r="D6849">
            <v>443</v>
          </cell>
          <cell r="E6849">
            <v>214070</v>
          </cell>
          <cell r="F6849">
            <v>214512</v>
          </cell>
          <cell r="G6849" t="str">
            <v>+</v>
          </cell>
          <cell r="H6849" t="str">
            <v>hypothetical protein</v>
          </cell>
          <cell r="I6849" t="str">
            <v>Linkage Group V</v>
          </cell>
        </row>
        <row r="6850">
          <cell r="A6850" t="str">
            <v>NCU07810</v>
          </cell>
          <cell r="D6850">
            <v>2431</v>
          </cell>
          <cell r="E6850">
            <v>210262</v>
          </cell>
          <cell r="F6850">
            <v>212692</v>
          </cell>
          <cell r="G6850" t="str">
            <v>-</v>
          </cell>
          <cell r="H6850" t="str">
            <v>hypothetical protein</v>
          </cell>
          <cell r="I6850" t="str">
            <v>Linkage Group V</v>
          </cell>
        </row>
        <row r="6851">
          <cell r="A6851" t="str">
            <v>NCU07811</v>
          </cell>
          <cell r="D6851">
            <v>1491</v>
          </cell>
          <cell r="E6851">
            <v>207740</v>
          </cell>
          <cell r="F6851">
            <v>209230</v>
          </cell>
          <cell r="G6851" t="str">
            <v>+</v>
          </cell>
          <cell r="H6851" t="str">
            <v>hypothetical protein</v>
          </cell>
          <cell r="I6851" t="str">
            <v>Linkage Group V</v>
          </cell>
        </row>
        <row r="6852">
          <cell r="A6852" t="str">
            <v>NCU07812</v>
          </cell>
          <cell r="D6852">
            <v>1395</v>
          </cell>
          <cell r="E6852">
            <v>203534</v>
          </cell>
          <cell r="F6852">
            <v>204928</v>
          </cell>
          <cell r="G6852" t="str">
            <v>+</v>
          </cell>
          <cell r="H6852" t="str">
            <v>hypothetical protein</v>
          </cell>
          <cell r="I6852" t="str">
            <v>Linkage Group V</v>
          </cell>
        </row>
        <row r="6853">
          <cell r="A6853" t="str">
            <v>NCU07813</v>
          </cell>
          <cell r="D6853">
            <v>1518</v>
          </cell>
          <cell r="E6853">
            <v>198870</v>
          </cell>
          <cell r="F6853">
            <v>200387</v>
          </cell>
          <cell r="G6853" t="str">
            <v>-</v>
          </cell>
          <cell r="H6853" t="str">
            <v>hypothetical protein</v>
          </cell>
          <cell r="I6853" t="str">
            <v>Linkage Group V</v>
          </cell>
        </row>
        <row r="6854">
          <cell r="A6854" t="str">
            <v>NCU07814</v>
          </cell>
          <cell r="D6854">
            <v>1886</v>
          </cell>
          <cell r="E6854">
            <v>196692</v>
          </cell>
          <cell r="F6854">
            <v>198577</v>
          </cell>
          <cell r="G6854" t="str">
            <v>+</v>
          </cell>
          <cell r="H6854" t="str">
            <v>DUF89 domain-containing protein</v>
          </cell>
          <cell r="I6854" t="str">
            <v>Linkage Group V</v>
          </cell>
        </row>
        <row r="6855">
          <cell r="A6855" t="str">
            <v>NCU07815</v>
          </cell>
          <cell r="D6855">
            <v>1592</v>
          </cell>
          <cell r="E6855">
            <v>965755</v>
          </cell>
          <cell r="F6855">
            <v>967346</v>
          </cell>
          <cell r="G6855" t="str">
            <v>+</v>
          </cell>
          <cell r="H6855" t="str">
            <v>hypothetical protein</v>
          </cell>
          <cell r="I6855" t="str">
            <v>Linkage Group III</v>
          </cell>
        </row>
        <row r="6856">
          <cell r="A6856" t="str">
            <v>NCU07816</v>
          </cell>
          <cell r="D6856">
            <v>2573</v>
          </cell>
          <cell r="E6856">
            <v>967898</v>
          </cell>
          <cell r="F6856">
            <v>970470</v>
          </cell>
          <cell r="G6856" t="str">
            <v>+</v>
          </cell>
          <cell r="H6856" t="str">
            <v>magnesium and cobalt transporter CorA</v>
          </cell>
          <cell r="I6856" t="str">
            <v>Linkage Group III</v>
          </cell>
        </row>
        <row r="6857">
          <cell r="A6857" t="str">
            <v>NCU07817</v>
          </cell>
          <cell r="B6857" t="str">
            <v>ncw-3</v>
          </cell>
          <cell r="D6857">
            <v>1066</v>
          </cell>
          <cell r="E6857">
            <v>973184</v>
          </cell>
          <cell r="F6857">
            <v>974249</v>
          </cell>
          <cell r="G6857" t="str">
            <v>+</v>
          </cell>
          <cell r="H6857" t="str">
            <v>non-anchored cell wall protein-3</v>
          </cell>
          <cell r="I6857" t="str">
            <v>Linkage Group III</v>
          </cell>
          <cell r="J6857" t="str">
            <v>GO:0030446</v>
          </cell>
        </row>
        <row r="6858">
          <cell r="A6858" t="str">
            <v>NCU07818</v>
          </cell>
          <cell r="D6858">
            <v>1309</v>
          </cell>
          <cell r="E6858">
            <v>975361</v>
          </cell>
          <cell r="F6858">
            <v>976669</v>
          </cell>
          <cell r="G6858" t="str">
            <v>+</v>
          </cell>
          <cell r="H6858" t="str">
            <v>hypothetical protein</v>
          </cell>
          <cell r="I6858" t="str">
            <v>Linkage Group III</v>
          </cell>
        </row>
        <row r="6859">
          <cell r="A6859" t="str">
            <v>NCU07819</v>
          </cell>
          <cell r="D6859">
            <v>1412</v>
          </cell>
          <cell r="E6859">
            <v>976728</v>
          </cell>
          <cell r="F6859">
            <v>978139</v>
          </cell>
          <cell r="G6859" t="str">
            <v>-</v>
          </cell>
          <cell r="H6859" t="str">
            <v>alpha-ketoglutarate-dependent taurine dioxygenase</v>
          </cell>
          <cell r="I6859" t="str">
            <v>Linkage Group III</v>
          </cell>
        </row>
        <row r="6860">
          <cell r="A6860" t="str">
            <v>NCU07820</v>
          </cell>
          <cell r="D6860">
            <v>1696</v>
          </cell>
          <cell r="E6860">
            <v>979196</v>
          </cell>
          <cell r="F6860">
            <v>980891</v>
          </cell>
          <cell r="G6860" t="str">
            <v>+</v>
          </cell>
          <cell r="H6860" t="str">
            <v>pantothenate transporter</v>
          </cell>
          <cell r="I6860" t="str">
            <v>Linkage Group III</v>
          </cell>
        </row>
        <row r="6861">
          <cell r="A6861" t="str">
            <v>NCU07821</v>
          </cell>
          <cell r="D6861">
            <v>1662</v>
          </cell>
          <cell r="E6861">
            <v>981726</v>
          </cell>
          <cell r="F6861">
            <v>983387</v>
          </cell>
          <cell r="G6861" t="str">
            <v>+</v>
          </cell>
          <cell r="H6861" t="str">
            <v>dimethylaniline monooxygenase</v>
          </cell>
          <cell r="I6861" t="str">
            <v>Linkage Group III</v>
          </cell>
        </row>
        <row r="6862">
          <cell r="A6862" t="str">
            <v>NCU07822</v>
          </cell>
          <cell r="D6862">
            <v>1026</v>
          </cell>
          <cell r="E6862">
            <v>984188</v>
          </cell>
          <cell r="F6862">
            <v>985213</v>
          </cell>
          <cell r="G6862" t="str">
            <v>+</v>
          </cell>
          <cell r="H6862" t="str">
            <v>hypothetical protein</v>
          </cell>
          <cell r="I6862" t="str">
            <v>Linkage Group III</v>
          </cell>
        </row>
        <row r="6863">
          <cell r="A6863" t="str">
            <v>NCU07823</v>
          </cell>
          <cell r="D6863">
            <v>740</v>
          </cell>
          <cell r="E6863">
            <v>985933</v>
          </cell>
          <cell r="F6863">
            <v>986672</v>
          </cell>
          <cell r="G6863" t="str">
            <v>+</v>
          </cell>
          <cell r="H6863" t="str">
            <v>scytalone dehydratase</v>
          </cell>
          <cell r="I6863" t="str">
            <v>Linkage Group III</v>
          </cell>
        </row>
        <row r="6864">
          <cell r="A6864" t="str">
            <v>NCU07824</v>
          </cell>
          <cell r="D6864">
            <v>1515</v>
          </cell>
          <cell r="E6864">
            <v>987076</v>
          </cell>
          <cell r="F6864">
            <v>988590</v>
          </cell>
          <cell r="G6864" t="str">
            <v>+</v>
          </cell>
          <cell r="H6864" t="str">
            <v>MDM10</v>
          </cell>
          <cell r="I6864" t="str">
            <v>Linkage Group III</v>
          </cell>
        </row>
        <row r="6865">
          <cell r="A6865" t="str">
            <v>NCU07825</v>
          </cell>
          <cell r="D6865">
            <v>2701</v>
          </cell>
          <cell r="E6865">
            <v>988745</v>
          </cell>
          <cell r="F6865">
            <v>991445</v>
          </cell>
          <cell r="G6865" t="str">
            <v>-</v>
          </cell>
          <cell r="H6865" t="str">
            <v>hypothetical protein</v>
          </cell>
          <cell r="I6865" t="str">
            <v>Linkage Group III</v>
          </cell>
        </row>
        <row r="6866">
          <cell r="A6866" t="str">
            <v>NCU07826</v>
          </cell>
          <cell r="D6866">
            <v>1574</v>
          </cell>
          <cell r="E6866">
            <v>991649</v>
          </cell>
          <cell r="F6866">
            <v>993222</v>
          </cell>
          <cell r="G6866" t="str">
            <v>-</v>
          </cell>
          <cell r="H6866" t="str">
            <v>40S ribosomal protein S19</v>
          </cell>
          <cell r="I6866" t="str">
            <v>Linkage Group III</v>
          </cell>
          <cell r="J6866" t="str">
            <v>GO:0000723,GO:0022627,GO:0000056,GO:0003735,GO:0006412,GO:0042274</v>
          </cell>
        </row>
        <row r="6867">
          <cell r="A6867" t="str">
            <v>NCU07827</v>
          </cell>
          <cell r="D6867">
            <v>2049</v>
          </cell>
          <cell r="E6867">
            <v>995027</v>
          </cell>
          <cell r="F6867">
            <v>997075</v>
          </cell>
          <cell r="G6867" t="str">
            <v>+</v>
          </cell>
          <cell r="H6867" t="str">
            <v>hypothetical protein</v>
          </cell>
          <cell r="I6867" t="str">
            <v>Linkage Group III</v>
          </cell>
        </row>
        <row r="6868">
          <cell r="A6868" t="str">
            <v>NCU07828</v>
          </cell>
          <cell r="D6868">
            <v>1026</v>
          </cell>
          <cell r="E6868">
            <v>997729</v>
          </cell>
          <cell r="F6868">
            <v>998754</v>
          </cell>
          <cell r="G6868" t="str">
            <v>+</v>
          </cell>
          <cell r="H6868" t="str">
            <v>hypothetical protein</v>
          </cell>
          <cell r="I6868" t="str">
            <v>Linkage Group III</v>
          </cell>
        </row>
        <row r="6869">
          <cell r="A6869" t="str">
            <v>NCU07829</v>
          </cell>
          <cell r="D6869">
            <v>1911</v>
          </cell>
          <cell r="E6869">
            <v>998655</v>
          </cell>
          <cell r="F6869">
            <v>1000565</v>
          </cell>
          <cell r="G6869" t="str">
            <v>-</v>
          </cell>
          <cell r="H6869" t="str">
            <v>60S ribosomal protein L7</v>
          </cell>
          <cell r="I6869" t="str">
            <v>Linkage Group III</v>
          </cell>
          <cell r="J6869" t="str">
            <v>GO:0003735,GO:0006412,GO:0022625</v>
          </cell>
        </row>
        <row r="6870">
          <cell r="A6870" t="str">
            <v>NCU07830</v>
          </cell>
          <cell r="B6870" t="str">
            <v>crp-2</v>
          </cell>
          <cell r="D6870">
            <v>1182</v>
          </cell>
          <cell r="E6870">
            <v>1000739</v>
          </cell>
          <cell r="F6870">
            <v>1001920</v>
          </cell>
          <cell r="G6870" t="str">
            <v>+</v>
          </cell>
          <cell r="H6870" t="str">
            <v>cytoplasmic ribosomal protein-2</v>
          </cell>
          <cell r="I6870" t="str">
            <v>Linkage Group III</v>
          </cell>
          <cell r="J6870" t="str">
            <v>GO:0022627,GO:0005515,GO:0003735,GO:0006412</v>
          </cell>
        </row>
        <row r="6871">
          <cell r="A6871" t="str">
            <v>NCU07831</v>
          </cell>
          <cell r="D6871">
            <v>3174</v>
          </cell>
          <cell r="E6871">
            <v>1003158</v>
          </cell>
          <cell r="F6871">
            <v>1006331</v>
          </cell>
          <cell r="G6871" t="str">
            <v>-</v>
          </cell>
          <cell r="H6871" t="str">
            <v>eukaryotic translation initiation factor 3</v>
          </cell>
          <cell r="I6871" t="str">
            <v>Linkage Group III</v>
          </cell>
        </row>
        <row r="6872">
          <cell r="A6872" t="str">
            <v>NCU07832</v>
          </cell>
          <cell r="D6872">
            <v>7497</v>
          </cell>
          <cell r="E6872">
            <v>1007568</v>
          </cell>
          <cell r="F6872">
            <v>1015064</v>
          </cell>
          <cell r="G6872" t="str">
            <v>+</v>
          </cell>
          <cell r="H6872" t="str">
            <v>pre-mRNA processing splicing factor 8</v>
          </cell>
          <cell r="I6872" t="str">
            <v>Linkage Group III</v>
          </cell>
          <cell r="J6872" t="str">
            <v>GO:0005515,GO:0000375,GO:0005682,GO:0008380</v>
          </cell>
        </row>
        <row r="6873">
          <cell r="A6873" t="str">
            <v>NCU07833</v>
          </cell>
          <cell r="D6873">
            <v>413</v>
          </cell>
          <cell r="E6873">
            <v>1016388</v>
          </cell>
          <cell r="F6873">
            <v>1016800</v>
          </cell>
          <cell r="G6873" t="str">
            <v>-</v>
          </cell>
          <cell r="H6873" t="str">
            <v>hypothetical protein</v>
          </cell>
          <cell r="I6873" t="str">
            <v>Linkage Group III</v>
          </cell>
        </row>
        <row r="6874">
          <cell r="A6874" t="str">
            <v>NCU07834</v>
          </cell>
          <cell r="D6874">
            <v>1268</v>
          </cell>
          <cell r="E6874">
            <v>1020153</v>
          </cell>
          <cell r="F6874">
            <v>1021420</v>
          </cell>
          <cell r="G6874" t="str">
            <v>+</v>
          </cell>
          <cell r="H6874" t="str">
            <v>MYB DNA-binding domain-containing protein</v>
          </cell>
          <cell r="I6874" t="str">
            <v>Linkage Group III</v>
          </cell>
        </row>
        <row r="6875">
          <cell r="A6875" t="str">
            <v>NCU07836</v>
          </cell>
          <cell r="D6875">
            <v>1633</v>
          </cell>
          <cell r="E6875">
            <v>1029631</v>
          </cell>
          <cell r="F6875">
            <v>1031263</v>
          </cell>
          <cell r="G6875" t="str">
            <v>-</v>
          </cell>
          <cell r="H6875" t="str">
            <v>hypothetical protein</v>
          </cell>
          <cell r="I6875" t="str">
            <v>Linkage Group III</v>
          </cell>
        </row>
        <row r="6876">
          <cell r="A6876" t="str">
            <v>NCU07837</v>
          </cell>
          <cell r="D6876">
            <v>3580</v>
          </cell>
          <cell r="E6876">
            <v>1031936</v>
          </cell>
          <cell r="F6876">
            <v>1035515</v>
          </cell>
          <cell r="G6876" t="str">
            <v>+</v>
          </cell>
          <cell r="H6876" t="str">
            <v>DNA repair protein Rhp26/Rad26</v>
          </cell>
          <cell r="I6876" t="str">
            <v>Linkage Group III</v>
          </cell>
        </row>
        <row r="6877">
          <cell r="A6877" t="str">
            <v>NCU07838</v>
          </cell>
          <cell r="D6877">
            <v>871</v>
          </cell>
          <cell r="E6877">
            <v>1036269</v>
          </cell>
          <cell r="F6877">
            <v>1037139</v>
          </cell>
          <cell r="G6877" t="str">
            <v>+</v>
          </cell>
          <cell r="H6877" t="str">
            <v>hypothetical protein</v>
          </cell>
          <cell r="I6877" t="str">
            <v>Linkage Group III</v>
          </cell>
        </row>
        <row r="6878">
          <cell r="A6878" t="str">
            <v>NCU07839</v>
          </cell>
          <cell r="D6878">
            <v>3649</v>
          </cell>
          <cell r="E6878">
            <v>1037873</v>
          </cell>
          <cell r="F6878">
            <v>1041521</v>
          </cell>
          <cell r="G6878" t="str">
            <v>+</v>
          </cell>
          <cell r="H6878" t="str">
            <v>ATP-dependent RNA helicase dbp-2</v>
          </cell>
          <cell r="I6878" t="str">
            <v>Linkage Group III</v>
          </cell>
          <cell r="J6878" t="str">
            <v>GO:0005634,GO:0006364,GO:0005739,GO:0000184,GO:0005737</v>
          </cell>
        </row>
        <row r="6879">
          <cell r="A6879" t="str">
            <v>NCU07840</v>
          </cell>
          <cell r="D6879">
            <v>2640</v>
          </cell>
          <cell r="E6879">
            <v>1059964</v>
          </cell>
          <cell r="F6879">
            <v>1062603</v>
          </cell>
          <cell r="G6879" t="str">
            <v>-</v>
          </cell>
          <cell r="H6879" t="str">
            <v>hypothetical protein</v>
          </cell>
          <cell r="I6879" t="str">
            <v>Linkage Group III</v>
          </cell>
        </row>
        <row r="6880">
          <cell r="A6880" t="str">
            <v>NCU07841</v>
          </cell>
          <cell r="D6880">
            <v>1919</v>
          </cell>
          <cell r="E6880">
            <v>1063239</v>
          </cell>
          <cell r="F6880">
            <v>1065157</v>
          </cell>
          <cell r="G6880" t="str">
            <v>-</v>
          </cell>
          <cell r="H6880" t="str">
            <v>hypothetical protein</v>
          </cell>
          <cell r="I6880" t="str">
            <v>Linkage Group III</v>
          </cell>
        </row>
        <row r="6881">
          <cell r="A6881" t="str">
            <v>NCU07842</v>
          </cell>
          <cell r="B6881" t="str">
            <v>wsc</v>
          </cell>
          <cell r="D6881">
            <v>2039</v>
          </cell>
          <cell r="E6881">
            <v>1067318</v>
          </cell>
          <cell r="F6881">
            <v>1069356</v>
          </cell>
          <cell r="G6881" t="str">
            <v>+</v>
          </cell>
          <cell r="H6881" t="str">
            <v>Woronin sorting complex</v>
          </cell>
          <cell r="I6881" t="str">
            <v>Linkage Group III</v>
          </cell>
          <cell r="J6881" t="str">
            <v>GO:0005777,GO:0005938</v>
          </cell>
        </row>
        <row r="6882">
          <cell r="A6882" t="str">
            <v>NCU07843</v>
          </cell>
          <cell r="D6882">
            <v>1149</v>
          </cell>
          <cell r="E6882">
            <v>1069689</v>
          </cell>
          <cell r="F6882">
            <v>1070837</v>
          </cell>
          <cell r="G6882" t="str">
            <v>-</v>
          </cell>
          <cell r="H6882" t="str">
            <v>ELL complex subunit Eap30</v>
          </cell>
          <cell r="I6882" t="str">
            <v>Linkage Group III</v>
          </cell>
        </row>
        <row r="6883">
          <cell r="A6883" t="str">
            <v>NCU07844</v>
          </cell>
          <cell r="D6883">
            <v>1428</v>
          </cell>
          <cell r="E6883">
            <v>1071387</v>
          </cell>
          <cell r="F6883">
            <v>1072814</v>
          </cell>
          <cell r="G6883" t="str">
            <v>-</v>
          </cell>
          <cell r="H6883" t="str">
            <v>hypothetical protein</v>
          </cell>
          <cell r="I6883" t="str">
            <v>Linkage Group III</v>
          </cell>
        </row>
        <row r="6884">
          <cell r="A6884" t="str">
            <v>NCU07845</v>
          </cell>
          <cell r="D6884">
            <v>778</v>
          </cell>
          <cell r="E6884">
            <v>1073692</v>
          </cell>
          <cell r="F6884">
            <v>1074469</v>
          </cell>
          <cell r="G6884" t="str">
            <v>+</v>
          </cell>
          <cell r="H6884" t="str">
            <v>hypothetical protein</v>
          </cell>
          <cell r="I6884" t="str">
            <v>Linkage Group III</v>
          </cell>
        </row>
        <row r="6885">
          <cell r="A6885" t="str">
            <v>NCU07846</v>
          </cell>
          <cell r="D6885">
            <v>2213</v>
          </cell>
          <cell r="E6885">
            <v>1077781</v>
          </cell>
          <cell r="F6885">
            <v>1079993</v>
          </cell>
          <cell r="G6885" t="str">
            <v>-</v>
          </cell>
          <cell r="H6885" t="str">
            <v>hypothetical protein</v>
          </cell>
          <cell r="I6885" t="str">
            <v>Linkage Group III</v>
          </cell>
        </row>
        <row r="6886">
          <cell r="A6886" t="str">
            <v>NCU07847</v>
          </cell>
          <cell r="D6886">
            <v>303</v>
          </cell>
          <cell r="E6886">
            <v>1085824</v>
          </cell>
          <cell r="F6886">
            <v>1086126</v>
          </cell>
          <cell r="G6886" t="str">
            <v>-</v>
          </cell>
          <cell r="H6886" t="str">
            <v>hypothetical protein</v>
          </cell>
          <cell r="I6886" t="str">
            <v>Linkage Group III</v>
          </cell>
        </row>
        <row r="6887">
          <cell r="A6887" t="str">
            <v>NCU07848</v>
          </cell>
          <cell r="D6887">
            <v>1146</v>
          </cell>
          <cell r="E6887">
            <v>1087808</v>
          </cell>
          <cell r="F6887">
            <v>1088953</v>
          </cell>
          <cell r="G6887" t="str">
            <v>+</v>
          </cell>
          <cell r="H6887" t="str">
            <v>hypothetical protein</v>
          </cell>
          <cell r="I6887" t="str">
            <v>Linkage Group III</v>
          </cell>
        </row>
        <row r="6888">
          <cell r="A6888" t="str">
            <v>NCU07849</v>
          </cell>
          <cell r="B6888" t="str">
            <v>thi-4</v>
          </cell>
          <cell r="D6888">
            <v>3035</v>
          </cell>
          <cell r="E6888">
            <v>1096584</v>
          </cell>
          <cell r="F6888">
            <v>1099618</v>
          </cell>
          <cell r="G6888" t="str">
            <v>-</v>
          </cell>
          <cell r="H6888" t="str">
            <v>thiamine-4</v>
          </cell>
          <cell r="I6888" t="str">
            <v>Linkage Group III</v>
          </cell>
        </row>
        <row r="6889">
          <cell r="A6889" t="str">
            <v>NCU07850</v>
          </cell>
          <cell r="B6889" t="str">
            <v>nor-1</v>
          </cell>
          <cell r="D6889">
            <v>2985</v>
          </cell>
          <cell r="E6889">
            <v>1099925</v>
          </cell>
          <cell r="F6889">
            <v>1102909</v>
          </cell>
          <cell r="G6889" t="str">
            <v>-</v>
          </cell>
          <cell r="H6889" t="str">
            <v>NADPH oxidase regulator NoxR</v>
          </cell>
          <cell r="I6889" t="str">
            <v>Linkage Group III</v>
          </cell>
          <cell r="J6889" t="str">
            <v>GO:0009847,GO:0030436,GO:0000909,GO:0030448</v>
          </cell>
        </row>
        <row r="6890">
          <cell r="A6890" t="str">
            <v>NCU07851</v>
          </cell>
          <cell r="D6890">
            <v>1786</v>
          </cell>
          <cell r="E6890">
            <v>1106972</v>
          </cell>
          <cell r="F6890">
            <v>1108757</v>
          </cell>
          <cell r="G6890" t="str">
            <v>-</v>
          </cell>
          <cell r="H6890" t="str">
            <v>superoxide dismutase 1 copper chaperone</v>
          </cell>
          <cell r="I6890" t="str">
            <v>Linkage Group III</v>
          </cell>
        </row>
        <row r="6891">
          <cell r="A6891" t="str">
            <v>NCU07852</v>
          </cell>
          <cell r="D6891">
            <v>1357</v>
          </cell>
          <cell r="E6891">
            <v>1109277</v>
          </cell>
          <cell r="F6891">
            <v>1110633</v>
          </cell>
          <cell r="G6891" t="str">
            <v>+</v>
          </cell>
          <cell r="H6891" t="str">
            <v>ribosomal protein L13</v>
          </cell>
          <cell r="I6891" t="str">
            <v>Linkage Group III</v>
          </cell>
          <cell r="J6891" t="str">
            <v>GO:0003735,GO:0005762,GO:0006412</v>
          </cell>
        </row>
        <row r="6892">
          <cell r="A6892" t="str">
            <v>NCU07853</v>
          </cell>
          <cell r="D6892">
            <v>1509</v>
          </cell>
          <cell r="E6892">
            <v>1110771</v>
          </cell>
          <cell r="F6892">
            <v>1112279</v>
          </cell>
          <cell r="G6892" t="str">
            <v>-</v>
          </cell>
          <cell r="H6892" t="str">
            <v>uricase</v>
          </cell>
          <cell r="I6892" t="str">
            <v>Linkage Group III</v>
          </cell>
          <cell r="J6892" t="str">
            <v>GO:0004846,GO:0043331,GO:0043562,GO:0005777</v>
          </cell>
        </row>
        <row r="6893">
          <cell r="A6893" t="str">
            <v>NCU07854</v>
          </cell>
          <cell r="D6893">
            <v>5579</v>
          </cell>
          <cell r="E6893">
            <v>1114348</v>
          </cell>
          <cell r="F6893">
            <v>1119926</v>
          </cell>
          <cell r="G6893" t="str">
            <v>+</v>
          </cell>
          <cell r="H6893" t="str">
            <v>cytosolic regulator Pianissimo</v>
          </cell>
          <cell r="I6893" t="str">
            <v>Linkage Group III</v>
          </cell>
        </row>
        <row r="6894">
          <cell r="A6894" t="str">
            <v>NCU07855</v>
          </cell>
          <cell r="D6894">
            <v>1668</v>
          </cell>
          <cell r="E6894">
            <v>1122093</v>
          </cell>
          <cell r="F6894">
            <v>1123760</v>
          </cell>
          <cell r="G6894" t="str">
            <v>-</v>
          </cell>
          <cell r="H6894" t="str">
            <v>hypothetical protein</v>
          </cell>
          <cell r="I6894" t="str">
            <v>Linkage Group III</v>
          </cell>
        </row>
        <row r="6895">
          <cell r="A6895" t="str">
            <v>NCU07856</v>
          </cell>
          <cell r="D6895">
            <v>1648</v>
          </cell>
          <cell r="E6895">
            <v>1125405</v>
          </cell>
          <cell r="F6895">
            <v>1127052</v>
          </cell>
          <cell r="G6895" t="str">
            <v>+</v>
          </cell>
          <cell r="H6895" t="str">
            <v>hypothetical protein</v>
          </cell>
          <cell r="I6895" t="str">
            <v>Linkage Group III</v>
          </cell>
        </row>
        <row r="6896">
          <cell r="A6896" t="str">
            <v>NCU07857</v>
          </cell>
          <cell r="D6896">
            <v>1726</v>
          </cell>
          <cell r="E6896">
            <v>1126884</v>
          </cell>
          <cell r="F6896">
            <v>1128609</v>
          </cell>
          <cell r="G6896" t="str">
            <v>+</v>
          </cell>
          <cell r="H6896" t="str">
            <v>60S ribosomal protein L34</v>
          </cell>
          <cell r="I6896" t="str">
            <v>Linkage Group III</v>
          </cell>
        </row>
        <row r="6897">
          <cell r="A6897" t="str">
            <v>NCU07858</v>
          </cell>
          <cell r="D6897">
            <v>710</v>
          </cell>
          <cell r="E6897">
            <v>1129164</v>
          </cell>
          <cell r="F6897">
            <v>1129873</v>
          </cell>
          <cell r="G6897" t="str">
            <v>+</v>
          </cell>
          <cell r="H6897" t="str">
            <v>DUF498 domain-containing protein</v>
          </cell>
          <cell r="I6897" t="str">
            <v>Linkage Group III</v>
          </cell>
        </row>
        <row r="6898">
          <cell r="A6898" t="str">
            <v>NCU07859</v>
          </cell>
          <cell r="D6898">
            <v>2332</v>
          </cell>
          <cell r="E6898">
            <v>1130641</v>
          </cell>
          <cell r="F6898">
            <v>1132972</v>
          </cell>
          <cell r="G6898" t="str">
            <v>-</v>
          </cell>
          <cell r="H6898" t="str">
            <v>cyclopropane-fatty-acyl-phospholipid synthase</v>
          </cell>
          <cell r="I6898" t="str">
            <v>Linkage Group III</v>
          </cell>
        </row>
        <row r="6899">
          <cell r="A6899" t="str">
            <v>NCU07860</v>
          </cell>
          <cell r="D6899">
            <v>2052</v>
          </cell>
          <cell r="E6899">
            <v>1134395</v>
          </cell>
          <cell r="F6899">
            <v>1136446</v>
          </cell>
          <cell r="G6899" t="str">
            <v>-</v>
          </cell>
          <cell r="H6899" t="str">
            <v>alpha-glucosidase</v>
          </cell>
          <cell r="I6899" t="str">
            <v>Linkage Group III</v>
          </cell>
        </row>
        <row r="6900">
          <cell r="A6900" t="str">
            <v>NCU07861</v>
          </cell>
          <cell r="D6900">
            <v>2440</v>
          </cell>
          <cell r="E6900">
            <v>1138759</v>
          </cell>
          <cell r="F6900">
            <v>1141198</v>
          </cell>
          <cell r="G6900" t="str">
            <v>+</v>
          </cell>
          <cell r="H6900" t="str">
            <v>hypothetical protein</v>
          </cell>
          <cell r="I6900" t="str">
            <v>Linkage Group III</v>
          </cell>
        </row>
        <row r="6901">
          <cell r="A6901" t="str">
            <v>NCU07862</v>
          </cell>
          <cell r="D6901">
            <v>1077</v>
          </cell>
          <cell r="E6901">
            <v>1141384</v>
          </cell>
          <cell r="F6901">
            <v>1142460</v>
          </cell>
          <cell r="G6901" t="str">
            <v>-</v>
          </cell>
          <cell r="H6901" t="str">
            <v>pre-mRNA-splicing factor spp-2</v>
          </cell>
          <cell r="I6901" t="str">
            <v>Linkage Group III</v>
          </cell>
        </row>
        <row r="6902">
          <cell r="A6902" t="str">
            <v>NCU07863</v>
          </cell>
          <cell r="D6902">
            <v>7092</v>
          </cell>
          <cell r="E6902">
            <v>1144411</v>
          </cell>
          <cell r="F6902">
            <v>1151502</v>
          </cell>
          <cell r="G6902" t="str">
            <v>+</v>
          </cell>
          <cell r="H6902" t="str">
            <v>hypothetical protein</v>
          </cell>
          <cell r="I6902" t="str">
            <v>Linkage Group III</v>
          </cell>
        </row>
        <row r="6903">
          <cell r="A6903" t="str">
            <v>NCU07864</v>
          </cell>
          <cell r="D6903">
            <v>1764</v>
          </cell>
          <cell r="E6903">
            <v>1151850</v>
          </cell>
          <cell r="F6903">
            <v>1153613</v>
          </cell>
          <cell r="G6903" t="str">
            <v>+</v>
          </cell>
          <cell r="H6903" t="str">
            <v>60S ribosome biogenesis protein Mak11</v>
          </cell>
          <cell r="I6903" t="str">
            <v>Linkage Group III</v>
          </cell>
        </row>
        <row r="6904">
          <cell r="A6904" t="str">
            <v>NCU07865</v>
          </cell>
          <cell r="D6904">
            <v>3311</v>
          </cell>
          <cell r="E6904">
            <v>1154498</v>
          </cell>
          <cell r="F6904">
            <v>1157808</v>
          </cell>
          <cell r="G6904" t="str">
            <v>-</v>
          </cell>
          <cell r="H6904" t="str">
            <v>THO complex subunit Tho1</v>
          </cell>
          <cell r="I6904" t="str">
            <v>Linkage Group III</v>
          </cell>
        </row>
        <row r="6905">
          <cell r="A6905" t="str">
            <v>NCU07866</v>
          </cell>
          <cell r="D6905">
            <v>4523</v>
          </cell>
          <cell r="E6905">
            <v>1158348</v>
          </cell>
          <cell r="F6905">
            <v>1162870</v>
          </cell>
          <cell r="G6905" t="str">
            <v>+</v>
          </cell>
          <cell r="H6905" t="str">
            <v>DEAD helicase superfamily protein</v>
          </cell>
          <cell r="I6905" t="str">
            <v>Linkage Group III</v>
          </cell>
        </row>
        <row r="6906">
          <cell r="A6906" t="str">
            <v>NCU07867</v>
          </cell>
          <cell r="D6906">
            <v>721</v>
          </cell>
          <cell r="E6906">
            <v>1166127</v>
          </cell>
          <cell r="F6906">
            <v>1166847</v>
          </cell>
          <cell r="G6906" t="str">
            <v>-</v>
          </cell>
          <cell r="H6906" t="str">
            <v>hypothetical protein</v>
          </cell>
          <cell r="I6906" t="str">
            <v>Linkage Group III</v>
          </cell>
        </row>
        <row r="6907">
          <cell r="A6907" t="str">
            <v>NCU07868</v>
          </cell>
          <cell r="D6907">
            <v>5562</v>
          </cell>
          <cell r="E6907">
            <v>1168549</v>
          </cell>
          <cell r="F6907">
            <v>1174110</v>
          </cell>
          <cell r="G6907" t="str">
            <v>+</v>
          </cell>
          <cell r="H6907" t="str">
            <v>hypothetical protein</v>
          </cell>
          <cell r="I6907" t="str">
            <v>Linkage Group III</v>
          </cell>
        </row>
        <row r="6908">
          <cell r="A6908" t="str">
            <v>NCU07869</v>
          </cell>
          <cell r="D6908">
            <v>2479</v>
          </cell>
          <cell r="E6908">
            <v>1177430</v>
          </cell>
          <cell r="F6908">
            <v>1179908</v>
          </cell>
          <cell r="G6908" t="str">
            <v>+</v>
          </cell>
          <cell r="H6908" t="str">
            <v>INSIG domain-containing protein</v>
          </cell>
          <cell r="I6908" t="str">
            <v>Linkage Group III</v>
          </cell>
        </row>
        <row r="6909">
          <cell r="A6909" t="str">
            <v>NCU07870</v>
          </cell>
          <cell r="D6909">
            <v>4580</v>
          </cell>
          <cell r="E6909">
            <v>1180467</v>
          </cell>
          <cell r="F6909">
            <v>1185046</v>
          </cell>
          <cell r="G6909" t="str">
            <v>-</v>
          </cell>
          <cell r="H6909" t="str">
            <v>DNA polymerase alpha catalytic subunit</v>
          </cell>
          <cell r="I6909" t="str">
            <v>Linkage Group III</v>
          </cell>
        </row>
        <row r="6910">
          <cell r="A6910" t="str">
            <v>NCU07871</v>
          </cell>
          <cell r="D6910">
            <v>2493</v>
          </cell>
          <cell r="E6910">
            <v>1185830</v>
          </cell>
          <cell r="F6910">
            <v>1188322</v>
          </cell>
          <cell r="G6910" t="str">
            <v>+</v>
          </cell>
          <cell r="H6910" t="str">
            <v>hypothetical protein</v>
          </cell>
          <cell r="I6910" t="str">
            <v>Linkage Group III</v>
          </cell>
        </row>
        <row r="6911">
          <cell r="A6911" t="str">
            <v>NCU07872</v>
          </cell>
          <cell r="D6911">
            <v>3468</v>
          </cell>
          <cell r="E6911">
            <v>1188639</v>
          </cell>
          <cell r="F6911">
            <v>1192106</v>
          </cell>
          <cell r="G6911" t="str">
            <v>-</v>
          </cell>
          <cell r="H6911" t="str">
            <v>protein kinase Yak1</v>
          </cell>
          <cell r="I6911" t="str">
            <v>Linkage Group III</v>
          </cell>
        </row>
        <row r="6912">
          <cell r="A6912" t="str">
            <v>NCU07874</v>
          </cell>
          <cell r="D6912">
            <v>2880</v>
          </cell>
          <cell r="E6912">
            <v>1196671</v>
          </cell>
          <cell r="F6912">
            <v>1199550</v>
          </cell>
          <cell r="G6912" t="str">
            <v>-</v>
          </cell>
          <cell r="H6912" t="str">
            <v>nuclear and cytoplasmic polyadenylated RNA-binding protein pub1</v>
          </cell>
          <cell r="I6912" t="str">
            <v>Linkage Group III</v>
          </cell>
        </row>
        <row r="6913">
          <cell r="A6913" t="str">
            <v>NCU07875</v>
          </cell>
          <cell r="D6913">
            <v>1407</v>
          </cell>
          <cell r="E6913">
            <v>1202677</v>
          </cell>
          <cell r="F6913">
            <v>1204083</v>
          </cell>
          <cell r="G6913" t="str">
            <v>+</v>
          </cell>
          <cell r="H6913" t="str">
            <v>hypothetical protein</v>
          </cell>
          <cell r="I6913" t="str">
            <v>Linkage Group III</v>
          </cell>
        </row>
        <row r="6914">
          <cell r="A6914" t="str">
            <v>NCU07876</v>
          </cell>
          <cell r="D6914">
            <v>1547</v>
          </cell>
          <cell r="E6914">
            <v>1206877</v>
          </cell>
          <cell r="F6914">
            <v>1208423</v>
          </cell>
          <cell r="G6914" t="str">
            <v>-</v>
          </cell>
          <cell r="H6914" t="str">
            <v>PH domain-containing protein</v>
          </cell>
          <cell r="I6914" t="str">
            <v>Linkage Group III</v>
          </cell>
        </row>
        <row r="6915">
          <cell r="A6915" t="str">
            <v>NCU07878</v>
          </cell>
          <cell r="D6915">
            <v>1914</v>
          </cell>
          <cell r="E6915">
            <v>1215477</v>
          </cell>
          <cell r="F6915">
            <v>1217390</v>
          </cell>
          <cell r="G6915" t="str">
            <v>-</v>
          </cell>
          <cell r="H6915" t="str">
            <v>hypothetical protein</v>
          </cell>
          <cell r="I6915" t="str">
            <v>Linkage Group III</v>
          </cell>
        </row>
        <row r="6916">
          <cell r="A6916" t="str">
            <v>NCU07879</v>
          </cell>
          <cell r="D6916">
            <v>2277</v>
          </cell>
          <cell r="E6916">
            <v>1217990</v>
          </cell>
          <cell r="F6916">
            <v>1220266</v>
          </cell>
          <cell r="G6916" t="str">
            <v>-</v>
          </cell>
          <cell r="H6916" t="str">
            <v>mitochondrial metal transporter 2</v>
          </cell>
          <cell r="I6916" t="str">
            <v>Linkage Group III</v>
          </cell>
        </row>
        <row r="6917">
          <cell r="A6917" t="str">
            <v>NCU07880</v>
          </cell>
          <cell r="D6917">
            <v>1566</v>
          </cell>
          <cell r="E6917">
            <v>1221514</v>
          </cell>
          <cell r="F6917">
            <v>1223079</v>
          </cell>
          <cell r="G6917" t="str">
            <v>+</v>
          </cell>
          <cell r="H6917" t="str">
            <v>protein kinase</v>
          </cell>
          <cell r="I6917" t="str">
            <v>Linkage Group III</v>
          </cell>
        </row>
        <row r="6918">
          <cell r="A6918" t="str">
            <v>NCU07881</v>
          </cell>
          <cell r="D6918">
            <v>2230</v>
          </cell>
          <cell r="E6918">
            <v>1223551</v>
          </cell>
          <cell r="F6918">
            <v>1225780</v>
          </cell>
          <cell r="G6918" t="str">
            <v>-</v>
          </cell>
          <cell r="H6918" t="str">
            <v>hypothetical protein</v>
          </cell>
          <cell r="I6918" t="str">
            <v>Linkage Group III</v>
          </cell>
        </row>
        <row r="6919">
          <cell r="A6919" t="str">
            <v>NCU07883</v>
          </cell>
          <cell r="D6919">
            <v>2404</v>
          </cell>
          <cell r="E6919">
            <v>1228386</v>
          </cell>
          <cell r="F6919">
            <v>1230789</v>
          </cell>
          <cell r="G6919" t="str">
            <v>+</v>
          </cell>
          <cell r="H6919" t="str">
            <v>hypothetical protein</v>
          </cell>
          <cell r="I6919" t="str">
            <v>Linkage Group III</v>
          </cell>
        </row>
        <row r="6920">
          <cell r="A6920" t="str">
            <v>NCU07884</v>
          </cell>
          <cell r="D6920">
            <v>1163</v>
          </cell>
          <cell r="E6920">
            <v>1231530</v>
          </cell>
          <cell r="F6920">
            <v>1232692</v>
          </cell>
          <cell r="G6920" t="str">
            <v>-</v>
          </cell>
          <cell r="H6920" t="str">
            <v>mitochondrial oxaloacetate transporter</v>
          </cell>
          <cell r="I6920" t="str">
            <v>Linkage Group III</v>
          </cell>
          <cell r="J6920" t="str">
            <v>GO:0000227,GO:0005743,GO:0005739,GO:0008271,GO:0008272,GO:0015729</v>
          </cell>
        </row>
        <row r="6921">
          <cell r="A6921" t="str">
            <v>NCU07885</v>
          </cell>
          <cell r="D6921">
            <v>1927</v>
          </cell>
          <cell r="E6921">
            <v>1233884</v>
          </cell>
          <cell r="F6921">
            <v>1235810</v>
          </cell>
          <cell r="G6921" t="str">
            <v>+</v>
          </cell>
          <cell r="H6921" t="str">
            <v>WD repeat containing protein 82</v>
          </cell>
          <cell r="I6921" t="str">
            <v>Linkage Group III</v>
          </cell>
        </row>
        <row r="6922">
          <cell r="A6922" t="str">
            <v>NCU07886</v>
          </cell>
          <cell r="D6922">
            <v>1053</v>
          </cell>
          <cell r="E6922">
            <v>1236112</v>
          </cell>
          <cell r="F6922">
            <v>1237164</v>
          </cell>
          <cell r="G6922" t="str">
            <v>+</v>
          </cell>
          <cell r="H6922" t="str">
            <v>hypothetical protein</v>
          </cell>
          <cell r="I6922" t="str">
            <v>Linkage Group III</v>
          </cell>
        </row>
        <row r="6923">
          <cell r="A6923" t="str">
            <v>NCU07887</v>
          </cell>
          <cell r="D6923">
            <v>2056</v>
          </cell>
          <cell r="E6923">
            <v>1237277</v>
          </cell>
          <cell r="F6923">
            <v>1239332</v>
          </cell>
          <cell r="G6923" t="str">
            <v>-</v>
          </cell>
          <cell r="H6923" t="str">
            <v>ribonucleoside-diphosphate reductase small subunit</v>
          </cell>
          <cell r="I6923" t="str">
            <v>Linkage Group III</v>
          </cell>
          <cell r="J6923" t="str">
            <v>GO:0006260,GO:0005971,GO:0004748,GO:0005737,GO:0005634</v>
          </cell>
        </row>
        <row r="6924">
          <cell r="A6924" t="str">
            <v>NCU07888</v>
          </cell>
          <cell r="D6924">
            <v>1305</v>
          </cell>
          <cell r="E6924">
            <v>1240284</v>
          </cell>
          <cell r="F6924">
            <v>1241588</v>
          </cell>
          <cell r="G6924" t="str">
            <v>-</v>
          </cell>
          <cell r="H6924" t="str">
            <v>hypothetical protein</v>
          </cell>
          <cell r="I6924" t="str">
            <v>Linkage Group III</v>
          </cell>
        </row>
        <row r="6925">
          <cell r="A6925" t="str">
            <v>NCU07889</v>
          </cell>
          <cell r="D6925">
            <v>3543</v>
          </cell>
          <cell r="E6925">
            <v>1243177</v>
          </cell>
          <cell r="F6925">
            <v>1246719</v>
          </cell>
          <cell r="G6925" t="str">
            <v>+</v>
          </cell>
          <cell r="H6925" t="str">
            <v>hypothetical protein</v>
          </cell>
          <cell r="I6925" t="str">
            <v>Linkage Group III</v>
          </cell>
          <cell r="J6925" t="str">
            <v>GO:0005634,GO:0050072,GO:0005829,GO:0005515,GO:0000932,GO:0000184,GO:0005845,GO:0000340,GO:0005737</v>
          </cell>
        </row>
        <row r="6926">
          <cell r="A6926" t="str">
            <v>NCU07891</v>
          </cell>
          <cell r="D6926">
            <v>1323</v>
          </cell>
          <cell r="E6926">
            <v>1441447</v>
          </cell>
          <cell r="F6926">
            <v>1442769</v>
          </cell>
          <cell r="G6926" t="str">
            <v>-</v>
          </cell>
          <cell r="H6926" t="str">
            <v>hypothetical protein</v>
          </cell>
          <cell r="I6926" t="str">
            <v>Linkage Group IV</v>
          </cell>
        </row>
        <row r="6927">
          <cell r="A6927" t="str">
            <v>NCU07892</v>
          </cell>
          <cell r="D6927">
            <v>540</v>
          </cell>
          <cell r="E6927">
            <v>1439778</v>
          </cell>
          <cell r="F6927">
            <v>1440317</v>
          </cell>
          <cell r="G6927" t="str">
            <v>+</v>
          </cell>
          <cell r="H6927" t="str">
            <v>hypothetical protein</v>
          </cell>
          <cell r="I6927" t="str">
            <v>Linkage Group IV</v>
          </cell>
        </row>
        <row r="6928">
          <cell r="A6928" t="str">
            <v>NCU07893</v>
          </cell>
          <cell r="D6928">
            <v>2585</v>
          </cell>
          <cell r="E6928">
            <v>1435733</v>
          </cell>
          <cell r="F6928">
            <v>1438317</v>
          </cell>
          <cell r="G6928" t="str">
            <v>-</v>
          </cell>
          <cell r="H6928" t="str">
            <v>RSC complex subunit Sfh1</v>
          </cell>
          <cell r="I6928" t="str">
            <v>Linkage Group IV</v>
          </cell>
        </row>
        <row r="6929">
          <cell r="A6929" t="str">
            <v>NCU07894</v>
          </cell>
          <cell r="D6929">
            <v>3483</v>
          </cell>
          <cell r="E6929">
            <v>1428223</v>
          </cell>
          <cell r="F6929">
            <v>1431705</v>
          </cell>
          <cell r="G6929" t="str">
            <v>-</v>
          </cell>
          <cell r="H6929" t="str">
            <v>oligopeptide transporter 2</v>
          </cell>
          <cell r="I6929" t="str">
            <v>Linkage Group IV</v>
          </cell>
        </row>
        <row r="6930">
          <cell r="A6930" t="str">
            <v>NCU07895</v>
          </cell>
          <cell r="D6930">
            <v>1882</v>
          </cell>
          <cell r="E6930">
            <v>1426455</v>
          </cell>
          <cell r="F6930">
            <v>1428336</v>
          </cell>
          <cell r="G6930" t="str">
            <v>+</v>
          </cell>
          <cell r="H6930" t="str">
            <v>hypothetical protein</v>
          </cell>
          <cell r="I6930" t="str">
            <v>Linkage Group IV</v>
          </cell>
        </row>
        <row r="6931">
          <cell r="A6931" t="str">
            <v>NCU07896</v>
          </cell>
          <cell r="D6931">
            <v>2954</v>
          </cell>
          <cell r="E6931">
            <v>1420445</v>
          </cell>
          <cell r="F6931">
            <v>1423398</v>
          </cell>
          <cell r="G6931" t="str">
            <v>-</v>
          </cell>
          <cell r="H6931" t="str">
            <v>hypothetical protein</v>
          </cell>
          <cell r="I6931" t="str">
            <v>Linkage Group IV</v>
          </cell>
        </row>
        <row r="6932">
          <cell r="A6932" t="str">
            <v>NCU07897</v>
          </cell>
          <cell r="D6932">
            <v>2037</v>
          </cell>
          <cell r="E6932">
            <v>1415258</v>
          </cell>
          <cell r="F6932">
            <v>1417294</v>
          </cell>
          <cell r="G6932" t="str">
            <v>+</v>
          </cell>
          <cell r="H6932" t="str">
            <v>hypothetical protein</v>
          </cell>
          <cell r="I6932" t="str">
            <v>Linkage Group IV</v>
          </cell>
        </row>
        <row r="6933">
          <cell r="A6933" t="str">
            <v>NCU07898</v>
          </cell>
          <cell r="D6933">
            <v>1181</v>
          </cell>
          <cell r="E6933">
            <v>1412641</v>
          </cell>
          <cell r="F6933">
            <v>1413821</v>
          </cell>
          <cell r="G6933" t="str">
            <v>-</v>
          </cell>
          <cell r="H6933" t="str">
            <v>endoglucanase IV</v>
          </cell>
          <cell r="I6933" t="str">
            <v>Linkage Group IV</v>
          </cell>
        </row>
        <row r="6934">
          <cell r="A6934" t="str">
            <v>NCU07899</v>
          </cell>
          <cell r="D6934">
            <v>2238</v>
          </cell>
          <cell r="E6934">
            <v>1410133</v>
          </cell>
          <cell r="F6934">
            <v>1412370</v>
          </cell>
          <cell r="G6934" t="str">
            <v>+</v>
          </cell>
          <cell r="H6934" t="str">
            <v>CAIB/BAIF family protein</v>
          </cell>
          <cell r="I6934" t="str">
            <v>Linkage Group IV</v>
          </cell>
        </row>
        <row r="6935">
          <cell r="A6935" t="str">
            <v>NCU07900</v>
          </cell>
          <cell r="D6935">
            <v>1140</v>
          </cell>
          <cell r="E6935">
            <v>1408588</v>
          </cell>
          <cell r="F6935">
            <v>1409727</v>
          </cell>
          <cell r="G6935" t="str">
            <v>+</v>
          </cell>
          <cell r="H6935" t="str">
            <v>hypothetical protein</v>
          </cell>
          <cell r="I6935" t="str">
            <v>Linkage Group IV</v>
          </cell>
        </row>
        <row r="6936">
          <cell r="A6936" t="str">
            <v>NCU07901</v>
          </cell>
          <cell r="D6936">
            <v>2224</v>
          </cell>
          <cell r="E6936">
            <v>1405671</v>
          </cell>
          <cell r="F6936">
            <v>1407894</v>
          </cell>
          <cell r="G6936" t="str">
            <v>-</v>
          </cell>
          <cell r="H6936" t="str">
            <v>hypothetical protein</v>
          </cell>
          <cell r="I6936" t="str">
            <v>Linkage Group IV</v>
          </cell>
        </row>
        <row r="6937">
          <cell r="A6937" t="str">
            <v>NCU07902</v>
          </cell>
          <cell r="D6937">
            <v>1070</v>
          </cell>
          <cell r="E6937">
            <v>1403508</v>
          </cell>
          <cell r="F6937">
            <v>1404577</v>
          </cell>
          <cell r="G6937" t="str">
            <v>+</v>
          </cell>
          <cell r="H6937" t="str">
            <v>hypothetical protein</v>
          </cell>
          <cell r="I6937" t="str">
            <v>Linkage Group IV</v>
          </cell>
        </row>
        <row r="6938">
          <cell r="A6938" t="str">
            <v>NCU07904</v>
          </cell>
          <cell r="D6938">
            <v>1544</v>
          </cell>
          <cell r="E6938">
            <v>1398063</v>
          </cell>
          <cell r="F6938">
            <v>1399606</v>
          </cell>
          <cell r="G6938" t="str">
            <v>-</v>
          </cell>
          <cell r="H6938" t="str">
            <v>short chain dehydrogenase/reductase</v>
          </cell>
          <cell r="I6938" t="str">
            <v>Linkage Group IV</v>
          </cell>
          <cell r="J6938" t="str">
            <v>GO:0005741</v>
          </cell>
        </row>
        <row r="6939">
          <cell r="A6939" t="str">
            <v>NCU07905</v>
          </cell>
          <cell r="D6939">
            <v>2344</v>
          </cell>
          <cell r="E6939">
            <v>1395493</v>
          </cell>
          <cell r="F6939">
            <v>1397836</v>
          </cell>
          <cell r="G6939" t="str">
            <v>+</v>
          </cell>
          <cell r="H6939" t="str">
            <v>hypothetical protein</v>
          </cell>
          <cell r="I6939" t="str">
            <v>Linkage Group IV</v>
          </cell>
        </row>
        <row r="6940">
          <cell r="A6940" t="str">
            <v>NCU07906</v>
          </cell>
          <cell r="D6940">
            <v>883</v>
          </cell>
          <cell r="E6940">
            <v>1393040</v>
          </cell>
          <cell r="F6940">
            <v>1393922</v>
          </cell>
          <cell r="G6940" t="str">
            <v>+</v>
          </cell>
          <cell r="H6940" t="str">
            <v>methyltransferase</v>
          </cell>
          <cell r="I6940" t="str">
            <v>Linkage Group IV</v>
          </cell>
        </row>
        <row r="6941">
          <cell r="A6941" t="str">
            <v>NCU07907</v>
          </cell>
          <cell r="D6941">
            <v>1044</v>
          </cell>
          <cell r="E6941">
            <v>1391579</v>
          </cell>
          <cell r="F6941">
            <v>1392622</v>
          </cell>
          <cell r="G6941" t="str">
            <v>+</v>
          </cell>
          <cell r="H6941" t="str">
            <v>hypothetical protein</v>
          </cell>
          <cell r="I6941" t="str">
            <v>Linkage Group IV</v>
          </cell>
        </row>
        <row r="6942">
          <cell r="A6942" t="str">
            <v>NCU07908</v>
          </cell>
          <cell r="D6942">
            <v>1558</v>
          </cell>
          <cell r="E6942">
            <v>1388691</v>
          </cell>
          <cell r="F6942">
            <v>1390248</v>
          </cell>
          <cell r="G6942" t="str">
            <v>-</v>
          </cell>
          <cell r="H6942" t="str">
            <v>hypothetical protein</v>
          </cell>
          <cell r="I6942" t="str">
            <v>Linkage Group IV</v>
          </cell>
        </row>
        <row r="6943">
          <cell r="A6943" t="str">
            <v>NCU07909</v>
          </cell>
          <cell r="D6943">
            <v>3206</v>
          </cell>
          <cell r="E6943">
            <v>1384710</v>
          </cell>
          <cell r="F6943">
            <v>1387915</v>
          </cell>
          <cell r="G6943" t="str">
            <v>+</v>
          </cell>
          <cell r="H6943" t="str">
            <v>hydrolase</v>
          </cell>
          <cell r="I6943" t="str">
            <v>Linkage Group IV</v>
          </cell>
        </row>
        <row r="6944">
          <cell r="A6944" t="str">
            <v>NCU07910</v>
          </cell>
          <cell r="D6944">
            <v>1487</v>
          </cell>
          <cell r="E6944">
            <v>1379684</v>
          </cell>
          <cell r="F6944">
            <v>1381170</v>
          </cell>
          <cell r="G6944" t="str">
            <v>+</v>
          </cell>
          <cell r="H6944" t="str">
            <v>hypothetical protein</v>
          </cell>
          <cell r="I6944" t="str">
            <v>Linkage Group IV</v>
          </cell>
        </row>
        <row r="6945">
          <cell r="A6945" t="str">
            <v>NCU07911</v>
          </cell>
          <cell r="D6945">
            <v>2516</v>
          </cell>
          <cell r="E6945">
            <v>1376227</v>
          </cell>
          <cell r="F6945">
            <v>1378742</v>
          </cell>
          <cell r="G6945" t="str">
            <v>+</v>
          </cell>
          <cell r="H6945" t="str">
            <v>mitochondrial outer membrane protein iml-2</v>
          </cell>
          <cell r="I6945" t="str">
            <v>Linkage Group IV</v>
          </cell>
        </row>
        <row r="6946">
          <cell r="A6946" t="str">
            <v>NCU07912</v>
          </cell>
          <cell r="D6946">
            <v>387</v>
          </cell>
          <cell r="E6946">
            <v>1375189</v>
          </cell>
          <cell r="F6946">
            <v>1375575</v>
          </cell>
          <cell r="G6946" t="str">
            <v>-</v>
          </cell>
          <cell r="H6946" t="str">
            <v>hypothetical protein</v>
          </cell>
          <cell r="I6946" t="str">
            <v>Linkage Group IV</v>
          </cell>
        </row>
        <row r="6947">
          <cell r="A6947" t="str">
            <v>NCU07913</v>
          </cell>
          <cell r="D6947">
            <v>1390</v>
          </cell>
          <cell r="E6947">
            <v>1372460</v>
          </cell>
          <cell r="F6947">
            <v>1373849</v>
          </cell>
          <cell r="G6947" t="str">
            <v>-</v>
          </cell>
          <cell r="H6947" t="str">
            <v>hypothetical protein</v>
          </cell>
          <cell r="I6947" t="str">
            <v>Linkage Group IV</v>
          </cell>
        </row>
        <row r="6948">
          <cell r="A6948" t="str">
            <v>NCU07914</v>
          </cell>
          <cell r="B6948" t="str">
            <v>pgk</v>
          </cell>
          <cell r="D6948">
            <v>1878</v>
          </cell>
          <cell r="E6948">
            <v>1370603</v>
          </cell>
          <cell r="F6948">
            <v>1372480</v>
          </cell>
          <cell r="G6948" t="str">
            <v>+</v>
          </cell>
          <cell r="H6948" t="str">
            <v>phosphoglycerate kinase</v>
          </cell>
          <cell r="I6948" t="str">
            <v>Linkage Group IV</v>
          </cell>
          <cell r="J6948" t="str">
            <v>GO:0006094,GO:0005737,GO:0004618,GO:0006096,GO:0005739</v>
          </cell>
        </row>
        <row r="6949">
          <cell r="A6949" t="str">
            <v>NCU07915</v>
          </cell>
          <cell r="D6949">
            <v>1983</v>
          </cell>
          <cell r="E6949">
            <v>1367743</v>
          </cell>
          <cell r="F6949">
            <v>1369725</v>
          </cell>
          <cell r="G6949" t="str">
            <v>+</v>
          </cell>
          <cell r="H6949" t="str">
            <v>integral membrane protein</v>
          </cell>
          <cell r="I6949" t="str">
            <v>Linkage Group IV</v>
          </cell>
        </row>
        <row r="6950">
          <cell r="A6950" t="str">
            <v>NCU07916</v>
          </cell>
          <cell r="D6950">
            <v>2226</v>
          </cell>
          <cell r="E6950">
            <v>1364777</v>
          </cell>
          <cell r="F6950">
            <v>1367002</v>
          </cell>
          <cell r="G6950" t="str">
            <v>+</v>
          </cell>
          <cell r="H6950" t="str">
            <v>phenol 2-monooxygenase</v>
          </cell>
          <cell r="I6950" t="str">
            <v>Linkage Group IV</v>
          </cell>
        </row>
        <row r="6951">
          <cell r="A6951" t="str">
            <v>NCU07917</v>
          </cell>
          <cell r="D6951">
            <v>1188</v>
          </cell>
          <cell r="E6951">
            <v>1361590</v>
          </cell>
          <cell r="F6951">
            <v>1362777</v>
          </cell>
          <cell r="G6951" t="str">
            <v>-</v>
          </cell>
          <cell r="H6951" t="str">
            <v>hypothetical protein</v>
          </cell>
          <cell r="I6951" t="str">
            <v>Linkage Group IV</v>
          </cell>
        </row>
        <row r="6952">
          <cell r="A6952" t="str">
            <v>NCU07918</v>
          </cell>
          <cell r="D6952">
            <v>2210</v>
          </cell>
          <cell r="E6952">
            <v>1358677</v>
          </cell>
          <cell r="F6952">
            <v>1360886</v>
          </cell>
          <cell r="G6952" t="str">
            <v>+</v>
          </cell>
          <cell r="H6952" t="str">
            <v>hypothetical protein</v>
          </cell>
          <cell r="I6952" t="str">
            <v>Linkage Group IV</v>
          </cell>
        </row>
        <row r="6953">
          <cell r="A6953" t="str">
            <v>NCU07919</v>
          </cell>
          <cell r="D6953">
            <v>1252</v>
          </cell>
          <cell r="E6953">
            <v>1355673</v>
          </cell>
          <cell r="F6953">
            <v>1356924</v>
          </cell>
          <cell r="G6953" t="str">
            <v>-</v>
          </cell>
          <cell r="H6953" t="str">
            <v>catechol O-methyltransferase</v>
          </cell>
          <cell r="I6953" t="str">
            <v>Linkage Group IV</v>
          </cell>
        </row>
        <row r="6954">
          <cell r="A6954" t="str">
            <v>NCU07920</v>
          </cell>
          <cell r="D6954">
            <v>2873</v>
          </cell>
          <cell r="E6954">
            <v>1352350</v>
          </cell>
          <cell r="F6954">
            <v>1355222</v>
          </cell>
          <cell r="G6954" t="str">
            <v>-</v>
          </cell>
          <cell r="H6954" t="str">
            <v>Lcc2</v>
          </cell>
          <cell r="I6954" t="str">
            <v>Linkage Group IV</v>
          </cell>
        </row>
        <row r="6955">
          <cell r="A6955" t="str">
            <v>NCU07921</v>
          </cell>
          <cell r="D6955">
            <v>425</v>
          </cell>
          <cell r="E6955">
            <v>1351250</v>
          </cell>
          <cell r="F6955">
            <v>1351674</v>
          </cell>
          <cell r="G6955" t="str">
            <v>-</v>
          </cell>
          <cell r="H6955" t="str">
            <v>hypothetical protein</v>
          </cell>
          <cell r="I6955" t="str">
            <v>Linkage Group IV</v>
          </cell>
          <cell r="J6955" t="str">
            <v>GO:0009416</v>
          </cell>
        </row>
        <row r="6956">
          <cell r="A6956" t="str">
            <v>NCU07922</v>
          </cell>
          <cell r="D6956">
            <v>4254</v>
          </cell>
          <cell r="E6956">
            <v>1342444</v>
          </cell>
          <cell r="F6956">
            <v>1346697</v>
          </cell>
          <cell r="G6956" t="str">
            <v>-</v>
          </cell>
          <cell r="H6956" t="str">
            <v>elongation factor 3</v>
          </cell>
          <cell r="I6956" t="str">
            <v>Linkage Group IV</v>
          </cell>
          <cell r="J6956" t="str">
            <v>GO:0016887,GO:0022626,GO:0006414,GO:0003746</v>
          </cell>
        </row>
        <row r="6957">
          <cell r="A6957" t="str">
            <v>NCU07923</v>
          </cell>
          <cell r="D6957">
            <v>2473</v>
          </cell>
          <cell r="E6957">
            <v>1339602</v>
          </cell>
          <cell r="F6957">
            <v>1342074</v>
          </cell>
          <cell r="G6957" t="str">
            <v>+</v>
          </cell>
          <cell r="H6957" t="str">
            <v>hypothetical protein</v>
          </cell>
          <cell r="I6957" t="str">
            <v>Linkage Group IV</v>
          </cell>
        </row>
        <row r="6958">
          <cell r="A6958" t="str">
            <v>NCU07924</v>
          </cell>
          <cell r="D6958">
            <v>4723</v>
          </cell>
          <cell r="E6958">
            <v>1333154</v>
          </cell>
          <cell r="F6958">
            <v>1337876</v>
          </cell>
          <cell r="G6958" t="str">
            <v>-</v>
          </cell>
          <cell r="H6958" t="str">
            <v>hypothetical protein</v>
          </cell>
          <cell r="I6958" t="str">
            <v>Linkage Group IV</v>
          </cell>
        </row>
        <row r="6959">
          <cell r="A6959" t="str">
            <v>NCU07925</v>
          </cell>
          <cell r="D6959">
            <v>1549</v>
          </cell>
          <cell r="E6959">
            <v>1331443</v>
          </cell>
          <cell r="F6959">
            <v>1332991</v>
          </cell>
          <cell r="G6959" t="str">
            <v>+</v>
          </cell>
          <cell r="H6959" t="str">
            <v>LRP16</v>
          </cell>
          <cell r="I6959" t="str">
            <v>Linkage Group IV</v>
          </cell>
        </row>
        <row r="6960">
          <cell r="A6960" t="str">
            <v>NCU07926</v>
          </cell>
          <cell r="D6960">
            <v>2485</v>
          </cell>
          <cell r="E6960">
            <v>1328264</v>
          </cell>
          <cell r="F6960">
            <v>1330748</v>
          </cell>
          <cell r="G6960" t="str">
            <v>-</v>
          </cell>
          <cell r="H6960" t="str">
            <v>glutaminyl-tRNA synthetase</v>
          </cell>
          <cell r="I6960" t="str">
            <v>Linkage Group IV</v>
          </cell>
        </row>
        <row r="6961">
          <cell r="A6961" t="str">
            <v>NCU07927</v>
          </cell>
          <cell r="D6961">
            <v>1716</v>
          </cell>
          <cell r="E6961">
            <v>1325862</v>
          </cell>
          <cell r="F6961">
            <v>1327577</v>
          </cell>
          <cell r="G6961" t="str">
            <v>-</v>
          </cell>
          <cell r="H6961" t="str">
            <v>mitochondrial carrier protein</v>
          </cell>
          <cell r="I6961" t="str">
            <v>Linkage Group IV</v>
          </cell>
        </row>
        <row r="6962">
          <cell r="A6962" t="str">
            <v>NCU07928</v>
          </cell>
          <cell r="D6962">
            <v>955</v>
          </cell>
          <cell r="E6962">
            <v>1323692</v>
          </cell>
          <cell r="F6962">
            <v>1324646</v>
          </cell>
          <cell r="G6962" t="str">
            <v>-</v>
          </cell>
          <cell r="H6962" t="str">
            <v>hypothetical protein</v>
          </cell>
          <cell r="I6962" t="str">
            <v>Linkage Group IV</v>
          </cell>
        </row>
        <row r="6963">
          <cell r="A6963" t="str">
            <v>NCU07929</v>
          </cell>
          <cell r="D6963">
            <v>1828</v>
          </cell>
          <cell r="E6963">
            <v>1321049</v>
          </cell>
          <cell r="F6963">
            <v>1322876</v>
          </cell>
          <cell r="G6963" t="str">
            <v>-</v>
          </cell>
          <cell r="H6963" t="str">
            <v>eukaryotic translation initiation factor 3 subunit 3</v>
          </cell>
          <cell r="I6963" t="str">
            <v>Linkage Group IV</v>
          </cell>
        </row>
        <row r="6964">
          <cell r="A6964" t="str">
            <v>NCU07930</v>
          </cell>
          <cell r="D6964">
            <v>2032</v>
          </cell>
          <cell r="E6964">
            <v>1318059</v>
          </cell>
          <cell r="F6964">
            <v>1320090</v>
          </cell>
          <cell r="G6964" t="str">
            <v>-</v>
          </cell>
          <cell r="H6964" t="str">
            <v>adenosylhomocysteinase</v>
          </cell>
          <cell r="I6964" t="str">
            <v>Linkage Group IV</v>
          </cell>
          <cell r="J6964" t="str">
            <v>GO:0006555,GO:0004013,GO:0016259,GO:0005737</v>
          </cell>
        </row>
        <row r="6965">
          <cell r="A6965" t="str">
            <v>NCU07931</v>
          </cell>
          <cell r="D6965">
            <v>1982</v>
          </cell>
          <cell r="E6965">
            <v>1315420</v>
          </cell>
          <cell r="F6965">
            <v>1317401</v>
          </cell>
          <cell r="G6965" t="str">
            <v>-</v>
          </cell>
          <cell r="H6965" t="str">
            <v>glyoxylate reductase</v>
          </cell>
          <cell r="I6965" t="str">
            <v>Linkage Group IV</v>
          </cell>
        </row>
        <row r="6966">
          <cell r="A6966" t="str">
            <v>NCU07932</v>
          </cell>
          <cell r="D6966">
            <v>2045</v>
          </cell>
          <cell r="E6966">
            <v>1313342</v>
          </cell>
          <cell r="F6966">
            <v>1315386</v>
          </cell>
          <cell r="G6966" t="str">
            <v>+</v>
          </cell>
          <cell r="H6966" t="str">
            <v>hypothetical protein</v>
          </cell>
          <cell r="I6966" t="str">
            <v>Linkage Group IV</v>
          </cell>
        </row>
        <row r="6967">
          <cell r="A6967" t="str">
            <v>NCU07933</v>
          </cell>
          <cell r="D6967">
            <v>1235</v>
          </cell>
          <cell r="E6967">
            <v>1311151</v>
          </cell>
          <cell r="F6967">
            <v>1312385</v>
          </cell>
          <cell r="G6967" t="str">
            <v>+</v>
          </cell>
          <cell r="H6967" t="str">
            <v>hypothetical protein</v>
          </cell>
          <cell r="I6967" t="str">
            <v>Linkage Group IV</v>
          </cell>
        </row>
        <row r="6968">
          <cell r="A6968" t="str">
            <v>NCU07934</v>
          </cell>
          <cell r="D6968">
            <v>2618</v>
          </cell>
          <cell r="E6968">
            <v>1302931</v>
          </cell>
          <cell r="F6968">
            <v>1305548</v>
          </cell>
          <cell r="G6968" t="str">
            <v>+</v>
          </cell>
          <cell r="H6968" t="str">
            <v>hypothetical protein</v>
          </cell>
          <cell r="I6968" t="str">
            <v>Linkage Group IV</v>
          </cell>
        </row>
        <row r="6969">
          <cell r="A6969" t="str">
            <v>NCU07935</v>
          </cell>
          <cell r="D6969">
            <v>1069</v>
          </cell>
          <cell r="E6969">
            <v>1300367</v>
          </cell>
          <cell r="F6969">
            <v>1301435</v>
          </cell>
          <cell r="G6969" t="str">
            <v>-</v>
          </cell>
          <cell r="H6969" t="str">
            <v>caffeine-induced death protein Cid2</v>
          </cell>
          <cell r="I6969" t="str">
            <v>Linkage Group IV</v>
          </cell>
        </row>
        <row r="6970">
          <cell r="A6970" t="str">
            <v>NCU07936</v>
          </cell>
          <cell r="D6970">
            <v>2974</v>
          </cell>
          <cell r="E6970">
            <v>1296775</v>
          </cell>
          <cell r="F6970">
            <v>1299748</v>
          </cell>
          <cell r="G6970" t="str">
            <v>-</v>
          </cell>
          <cell r="H6970" t="str">
            <v>NMDA receptor-regulated protein 1</v>
          </cell>
          <cell r="I6970" t="str">
            <v>Linkage Group IV</v>
          </cell>
        </row>
        <row r="6971">
          <cell r="A6971" t="str">
            <v>NCU07937</v>
          </cell>
          <cell r="D6971">
            <v>2468</v>
          </cell>
          <cell r="E6971">
            <v>1293383</v>
          </cell>
          <cell r="F6971">
            <v>1295850</v>
          </cell>
          <cell r="G6971" t="str">
            <v>-</v>
          </cell>
          <cell r="H6971" t="str">
            <v>sphingoid long chain base kinase 4</v>
          </cell>
          <cell r="I6971" t="str">
            <v>Linkage Group IV</v>
          </cell>
        </row>
        <row r="6972">
          <cell r="A6972" t="str">
            <v>NCU07938</v>
          </cell>
          <cell r="D6972">
            <v>1914</v>
          </cell>
          <cell r="E6972">
            <v>1290381</v>
          </cell>
          <cell r="F6972">
            <v>1292294</v>
          </cell>
          <cell r="G6972" t="str">
            <v>+</v>
          </cell>
          <cell r="H6972" t="str">
            <v>MFS transporter</v>
          </cell>
          <cell r="I6972" t="str">
            <v>Linkage Group IV</v>
          </cell>
        </row>
        <row r="6973">
          <cell r="A6973" t="str">
            <v>NCU07939</v>
          </cell>
          <cell r="D6973">
            <v>1385</v>
          </cell>
          <cell r="E6973">
            <v>1287741</v>
          </cell>
          <cell r="F6973">
            <v>1289125</v>
          </cell>
          <cell r="G6973" t="str">
            <v>-</v>
          </cell>
          <cell r="H6973" t="str">
            <v>syntaxin</v>
          </cell>
          <cell r="I6973" t="str">
            <v>Linkage Group IV</v>
          </cell>
        </row>
        <row r="6974">
          <cell r="A6974" t="str">
            <v>NCU07940</v>
          </cell>
          <cell r="D6974">
            <v>1730</v>
          </cell>
          <cell r="E6974">
            <v>1285707</v>
          </cell>
          <cell r="F6974">
            <v>1287436</v>
          </cell>
          <cell r="G6974" t="str">
            <v>-</v>
          </cell>
          <cell r="H6974" t="str">
            <v>hypothetical protein</v>
          </cell>
          <cell r="I6974" t="str">
            <v>Linkage Group IV</v>
          </cell>
        </row>
        <row r="6975">
          <cell r="A6975" t="str">
            <v>NCU07941</v>
          </cell>
          <cell r="D6975">
            <v>2700</v>
          </cell>
          <cell r="E6975">
            <v>1282004</v>
          </cell>
          <cell r="F6975">
            <v>1284703</v>
          </cell>
          <cell r="G6975" t="str">
            <v>+</v>
          </cell>
          <cell r="H6975" t="str">
            <v>aspartate aminotransferase</v>
          </cell>
          <cell r="I6975" t="str">
            <v>Linkage Group IV</v>
          </cell>
          <cell r="J6975" t="str">
            <v>GO:0005829,GO:0006532,GO:0004069,GO:0005777</v>
          </cell>
        </row>
        <row r="6976">
          <cell r="A6976" t="str">
            <v>NCU07942</v>
          </cell>
          <cell r="D6976">
            <v>1231</v>
          </cell>
          <cell r="E6976">
            <v>1277948</v>
          </cell>
          <cell r="F6976">
            <v>1279178</v>
          </cell>
          <cell r="G6976" t="str">
            <v>-</v>
          </cell>
          <cell r="H6976" t="str">
            <v>hypothetical protein</v>
          </cell>
          <cell r="I6976" t="str">
            <v>Linkage Group IV</v>
          </cell>
        </row>
        <row r="6977">
          <cell r="A6977" t="str">
            <v>NCU07943</v>
          </cell>
          <cell r="D6977">
            <v>1238</v>
          </cell>
          <cell r="E6977">
            <v>1276697</v>
          </cell>
          <cell r="F6977">
            <v>1277934</v>
          </cell>
          <cell r="G6977" t="str">
            <v>+</v>
          </cell>
          <cell r="H6977" t="str">
            <v>DUF218 domain-containing protein</v>
          </cell>
          <cell r="I6977" t="str">
            <v>Linkage Group IV</v>
          </cell>
        </row>
        <row r="6978">
          <cell r="A6978" t="str">
            <v>NCU07944</v>
          </cell>
          <cell r="D6978">
            <v>1049</v>
          </cell>
          <cell r="E6978">
            <v>1275377</v>
          </cell>
          <cell r="F6978">
            <v>1276425</v>
          </cell>
          <cell r="G6978" t="str">
            <v>-</v>
          </cell>
          <cell r="H6978" t="str">
            <v>deoxyribose-phosphate aldolase</v>
          </cell>
          <cell r="I6978" t="str">
            <v>Linkage Group IV</v>
          </cell>
        </row>
        <row r="6979">
          <cell r="A6979" t="str">
            <v>NCU07945</v>
          </cell>
          <cell r="B6979" t="str">
            <v>tah-4</v>
          </cell>
          <cell r="D6979">
            <v>2212</v>
          </cell>
          <cell r="E6979">
            <v>1270534</v>
          </cell>
          <cell r="F6979">
            <v>1272745</v>
          </cell>
          <cell r="G6979" t="str">
            <v>-</v>
          </cell>
          <cell r="H6979" t="str">
            <v>fungal specific transcription factor</v>
          </cell>
          <cell r="I6979" t="str">
            <v>Linkage Group IV</v>
          </cell>
        </row>
        <row r="6980">
          <cell r="A6980" t="str">
            <v>NCU07946</v>
          </cell>
          <cell r="D6980">
            <v>2701</v>
          </cell>
          <cell r="E6980">
            <v>1267351</v>
          </cell>
          <cell r="F6980">
            <v>1270051</v>
          </cell>
          <cell r="G6980" t="str">
            <v>+</v>
          </cell>
          <cell r="H6980" t="str">
            <v>hypothetical protein</v>
          </cell>
          <cell r="I6980" t="str">
            <v>Linkage Group IV</v>
          </cell>
        </row>
        <row r="6981">
          <cell r="A6981" t="str">
            <v>NCU07947</v>
          </cell>
          <cell r="D6981">
            <v>1162</v>
          </cell>
          <cell r="E6981">
            <v>1259831</v>
          </cell>
          <cell r="F6981">
            <v>1260992</v>
          </cell>
          <cell r="G6981" t="str">
            <v>-</v>
          </cell>
          <cell r="H6981" t="str">
            <v>glycolipid transfer protein HET-C2</v>
          </cell>
          <cell r="I6981" t="str">
            <v>Linkage Group IV</v>
          </cell>
        </row>
        <row r="6982">
          <cell r="A6982" t="str">
            <v>NCU07948</v>
          </cell>
          <cell r="D6982">
            <v>1465</v>
          </cell>
          <cell r="E6982">
            <v>1256323</v>
          </cell>
          <cell r="F6982">
            <v>1257787</v>
          </cell>
          <cell r="G6982" t="str">
            <v>-</v>
          </cell>
          <cell r="H6982" t="str">
            <v>hypothetical protein</v>
          </cell>
          <cell r="I6982" t="str">
            <v>Linkage Group IV</v>
          </cell>
        </row>
        <row r="6983">
          <cell r="A6983" t="str">
            <v>NCU07949</v>
          </cell>
          <cell r="D6983">
            <v>9468</v>
          </cell>
          <cell r="E6983">
            <v>1246508</v>
          </cell>
          <cell r="F6983">
            <v>1255975</v>
          </cell>
          <cell r="G6983" t="str">
            <v>+</v>
          </cell>
          <cell r="H6983" t="str">
            <v>hypothetical protein</v>
          </cell>
          <cell r="I6983" t="str">
            <v>Linkage Group IV</v>
          </cell>
        </row>
        <row r="6984">
          <cell r="A6984" t="str">
            <v>NCU07951</v>
          </cell>
          <cell r="D6984">
            <v>1040</v>
          </cell>
          <cell r="E6984">
            <v>1242166</v>
          </cell>
          <cell r="F6984">
            <v>1243205</v>
          </cell>
          <cell r="G6984" t="str">
            <v>-</v>
          </cell>
          <cell r="H6984" t="str">
            <v>hypothetical protein</v>
          </cell>
          <cell r="I6984" t="str">
            <v>Linkage Group IV</v>
          </cell>
        </row>
        <row r="6985">
          <cell r="A6985" t="str">
            <v>NCU07952</v>
          </cell>
          <cell r="D6985">
            <v>3073</v>
          </cell>
          <cell r="E6985">
            <v>1238852</v>
          </cell>
          <cell r="F6985">
            <v>1241924</v>
          </cell>
          <cell r="G6985" t="str">
            <v>+</v>
          </cell>
          <cell r="H6985" t="str">
            <v>C2H2 type zinc finger domain-containing protein</v>
          </cell>
          <cell r="I6985" t="str">
            <v>Linkage Group IV</v>
          </cell>
        </row>
        <row r="6986">
          <cell r="A6986" t="str">
            <v>NCU07953</v>
          </cell>
          <cell r="B6986" t="str">
            <v>aod-1</v>
          </cell>
          <cell r="C6986" t="str">
            <v>aod-B</v>
          </cell>
          <cell r="D6986">
            <v>1681</v>
          </cell>
          <cell r="E6986">
            <v>1235252</v>
          </cell>
          <cell r="F6986">
            <v>1236932</v>
          </cell>
          <cell r="G6986" t="str">
            <v>+</v>
          </cell>
          <cell r="H6986" t="str">
            <v>alternative oxidase-1</v>
          </cell>
          <cell r="I6986" t="str">
            <v>Linkage Group IV</v>
          </cell>
          <cell r="J6986" t="str">
            <v>GO:0005739</v>
          </cell>
        </row>
        <row r="6987">
          <cell r="A6987" t="str">
            <v>NCU07954</v>
          </cell>
          <cell r="D6987">
            <v>1860</v>
          </cell>
          <cell r="E6987">
            <v>1232041</v>
          </cell>
          <cell r="F6987">
            <v>1233900</v>
          </cell>
          <cell r="G6987" t="str">
            <v>-</v>
          </cell>
          <cell r="H6987" t="str">
            <v>hypothetical protein</v>
          </cell>
          <cell r="I6987" t="str">
            <v>Linkage Group IV</v>
          </cell>
        </row>
        <row r="6988">
          <cell r="A6988" t="str">
            <v>NCU07955</v>
          </cell>
          <cell r="B6988" t="str">
            <v>pod-1</v>
          </cell>
          <cell r="D6988">
            <v>3115</v>
          </cell>
          <cell r="E6988">
            <v>1228899</v>
          </cell>
          <cell r="F6988">
            <v>1232013</v>
          </cell>
          <cell r="G6988" t="str">
            <v>+</v>
          </cell>
          <cell r="H6988" t="str">
            <v>polarity defective-1</v>
          </cell>
          <cell r="I6988" t="str">
            <v>Linkage Group IV</v>
          </cell>
          <cell r="J6988" t="str">
            <v>GO:0007163</v>
          </cell>
        </row>
        <row r="6989">
          <cell r="A6989" t="str">
            <v>NCU07956</v>
          </cell>
          <cell r="D6989">
            <v>905</v>
          </cell>
          <cell r="E6989">
            <v>1227409</v>
          </cell>
          <cell r="F6989">
            <v>1228313</v>
          </cell>
          <cell r="G6989" t="str">
            <v>-</v>
          </cell>
          <cell r="H6989" t="str">
            <v>pre-rRNA-processing protein PNO1</v>
          </cell>
          <cell r="I6989" t="str">
            <v>Linkage Group IV</v>
          </cell>
          <cell r="J6989" t="str">
            <v>GO:0000472,GO:0000447,GO:0005730,GO:0030686,GO:0006461,GO:0051082,GO:0005634</v>
          </cell>
        </row>
        <row r="6990">
          <cell r="A6990" t="str">
            <v>NCU07957</v>
          </cell>
          <cell r="D6990">
            <v>1919</v>
          </cell>
          <cell r="E6990">
            <v>1224656</v>
          </cell>
          <cell r="F6990">
            <v>1226574</v>
          </cell>
          <cell r="G6990" t="str">
            <v>+</v>
          </cell>
          <cell r="H6990" t="str">
            <v>hypothetical protein</v>
          </cell>
          <cell r="I6990" t="str">
            <v>Linkage Group IV</v>
          </cell>
        </row>
        <row r="6991">
          <cell r="A6991" t="str">
            <v>NCU07958</v>
          </cell>
          <cell r="D6991">
            <v>1489</v>
          </cell>
          <cell r="E6991">
            <v>1222365</v>
          </cell>
          <cell r="F6991">
            <v>1223853</v>
          </cell>
          <cell r="G6991" t="str">
            <v>-</v>
          </cell>
          <cell r="H6991" t="str">
            <v>sporulation protein SPS19</v>
          </cell>
          <cell r="I6991" t="str">
            <v>Linkage Group IV</v>
          </cell>
          <cell r="J6991" t="str">
            <v>GO:0008670,GO:0009062,GO:0005782,GO:0030437</v>
          </cell>
        </row>
        <row r="6992">
          <cell r="A6992" t="str">
            <v>NCU07959</v>
          </cell>
          <cell r="D6992">
            <v>1759</v>
          </cell>
          <cell r="E6992">
            <v>1219752</v>
          </cell>
          <cell r="F6992">
            <v>1221510</v>
          </cell>
          <cell r="G6992" t="str">
            <v>-</v>
          </cell>
          <cell r="H6992" t="str">
            <v>hypothetical protein</v>
          </cell>
          <cell r="I6992" t="str">
            <v>Linkage Group IV</v>
          </cell>
        </row>
        <row r="6993">
          <cell r="A6993" t="str">
            <v>NCU07960</v>
          </cell>
          <cell r="D6993">
            <v>2473</v>
          </cell>
          <cell r="E6993">
            <v>1217308</v>
          </cell>
          <cell r="F6993">
            <v>1219780</v>
          </cell>
          <cell r="G6993" t="str">
            <v>+</v>
          </cell>
          <cell r="H6993" t="str">
            <v>MFS transporter</v>
          </cell>
          <cell r="I6993" t="str">
            <v>Linkage Group IV</v>
          </cell>
        </row>
        <row r="6994">
          <cell r="A6994" t="str">
            <v>NCU07962</v>
          </cell>
          <cell r="D6994">
            <v>1378</v>
          </cell>
          <cell r="E6994">
            <v>1214789</v>
          </cell>
          <cell r="F6994">
            <v>1216166</v>
          </cell>
          <cell r="G6994" t="str">
            <v>-</v>
          </cell>
          <cell r="H6994" t="str">
            <v>hypothetical protein</v>
          </cell>
          <cell r="I6994" t="str">
            <v>Linkage Group IV</v>
          </cell>
          <cell r="J6994" t="str">
            <v>GO:0009416</v>
          </cell>
        </row>
        <row r="6995">
          <cell r="A6995" t="str">
            <v>NCU07963</v>
          </cell>
          <cell r="D6995">
            <v>1042</v>
          </cell>
          <cell r="E6995">
            <v>1213460</v>
          </cell>
          <cell r="F6995">
            <v>1214501</v>
          </cell>
          <cell r="G6995" t="str">
            <v>+</v>
          </cell>
          <cell r="H6995" t="str">
            <v>hypothetical protein</v>
          </cell>
          <cell r="I6995" t="str">
            <v>Linkage Group IV</v>
          </cell>
        </row>
        <row r="6996">
          <cell r="A6996" t="str">
            <v>NCU07964</v>
          </cell>
          <cell r="D6996">
            <v>1133</v>
          </cell>
          <cell r="E6996">
            <v>1211735</v>
          </cell>
          <cell r="F6996">
            <v>1212867</v>
          </cell>
          <cell r="G6996" t="str">
            <v>-</v>
          </cell>
          <cell r="H6996" t="str">
            <v>3-oxoacyl-(acyl-carrier-protein) reductase</v>
          </cell>
          <cell r="I6996" t="str">
            <v>Linkage Group IV</v>
          </cell>
        </row>
        <row r="6997">
          <cell r="A6997" t="str">
            <v>NCU07965</v>
          </cell>
          <cell r="B6997" t="str">
            <v>dpm</v>
          </cell>
          <cell r="D6997">
            <v>1244</v>
          </cell>
          <cell r="E6997">
            <v>1210588</v>
          </cell>
          <cell r="F6997">
            <v>1211831</v>
          </cell>
          <cell r="G6997" t="str">
            <v>+</v>
          </cell>
          <cell r="H6997" t="str">
            <v>dolichol-phosphate mannosyltransferase</v>
          </cell>
          <cell r="I6997" t="str">
            <v>Linkage Group IV</v>
          </cell>
          <cell r="J6997" t="str">
            <v>GO:0004169,GO:0005515,GO:0006506,GO:0005783,GO:0035269,GO:0004582,GO:0031501,GO:0018406,GO:0005789</v>
          </cell>
        </row>
        <row r="6998">
          <cell r="A6998" t="str">
            <v>NCU07966</v>
          </cell>
          <cell r="D6998">
            <v>3882</v>
          </cell>
          <cell r="E6998">
            <v>1206280</v>
          </cell>
          <cell r="F6998">
            <v>1210161</v>
          </cell>
          <cell r="G6998" t="str">
            <v>+</v>
          </cell>
          <cell r="H6998" t="str">
            <v>calcium-transporting ATPase 3</v>
          </cell>
          <cell r="I6998" t="str">
            <v>Linkage Group IV</v>
          </cell>
        </row>
        <row r="6999">
          <cell r="A6999" t="str">
            <v>NCU07967</v>
          </cell>
          <cell r="D6999">
            <v>1913</v>
          </cell>
          <cell r="E6999">
            <v>1202151</v>
          </cell>
          <cell r="F6999">
            <v>1204063</v>
          </cell>
          <cell r="G6999" t="str">
            <v>-</v>
          </cell>
          <cell r="H6999" t="str">
            <v>hypothetical protein</v>
          </cell>
          <cell r="I6999" t="str">
            <v>Linkage Group IV</v>
          </cell>
        </row>
        <row r="7000">
          <cell r="A7000" t="str">
            <v>NCU07969</v>
          </cell>
          <cell r="D7000">
            <v>2448</v>
          </cell>
          <cell r="E7000">
            <v>1198198</v>
          </cell>
          <cell r="F7000">
            <v>1200645</v>
          </cell>
          <cell r="G7000" t="str">
            <v>+</v>
          </cell>
          <cell r="H7000" t="str">
            <v>hypothetical protein</v>
          </cell>
          <cell r="I7000" t="str">
            <v>Linkage Group IV</v>
          </cell>
        </row>
        <row r="7001">
          <cell r="A7001" t="str">
            <v>NCU07970</v>
          </cell>
          <cell r="D7001">
            <v>1917</v>
          </cell>
          <cell r="E7001">
            <v>1194675</v>
          </cell>
          <cell r="F7001">
            <v>1196591</v>
          </cell>
          <cell r="G7001" t="str">
            <v>-</v>
          </cell>
          <cell r="H7001" t="str">
            <v>hypothetical protein</v>
          </cell>
          <cell r="I7001" t="str">
            <v>Linkage Group IV</v>
          </cell>
        </row>
        <row r="7002">
          <cell r="A7002" t="str">
            <v>NCU07971</v>
          </cell>
          <cell r="D7002">
            <v>3742</v>
          </cell>
          <cell r="E7002">
            <v>1187730</v>
          </cell>
          <cell r="F7002">
            <v>1191471</v>
          </cell>
          <cell r="G7002" t="str">
            <v>-</v>
          </cell>
          <cell r="H7002" t="str">
            <v>DUF221 domain-containing protein</v>
          </cell>
          <cell r="I7002" t="str">
            <v>Linkage Group IV</v>
          </cell>
          <cell r="J7002" t="str">
            <v>GO:0009416</v>
          </cell>
        </row>
        <row r="7003">
          <cell r="A7003" t="str">
            <v>NCU07972</v>
          </cell>
          <cell r="D7003">
            <v>1039</v>
          </cell>
          <cell r="E7003">
            <v>1186422</v>
          </cell>
          <cell r="F7003">
            <v>1187460</v>
          </cell>
          <cell r="G7003" t="str">
            <v>+</v>
          </cell>
          <cell r="H7003" t="str">
            <v>hypothetical protein</v>
          </cell>
          <cell r="I7003" t="str">
            <v>Linkage Group IV</v>
          </cell>
        </row>
        <row r="7004">
          <cell r="A7004" t="str">
            <v>NCU07973</v>
          </cell>
          <cell r="D7004">
            <v>1233</v>
          </cell>
          <cell r="E7004">
            <v>1177375</v>
          </cell>
          <cell r="F7004">
            <v>1178607</v>
          </cell>
          <cell r="G7004" t="str">
            <v>-</v>
          </cell>
          <cell r="H7004" t="str">
            <v>hypothetical protein</v>
          </cell>
          <cell r="I7004" t="str">
            <v>Linkage Group IV</v>
          </cell>
        </row>
        <row r="7005">
          <cell r="A7005" t="str">
            <v>NCU07974</v>
          </cell>
          <cell r="D7005">
            <v>2217</v>
          </cell>
          <cell r="E7005">
            <v>3772956</v>
          </cell>
          <cell r="F7005">
            <v>3775172</v>
          </cell>
          <cell r="G7005" t="str">
            <v>+</v>
          </cell>
          <cell r="H7005" t="str">
            <v>endoglucanase B</v>
          </cell>
          <cell r="I7005" t="str">
            <v>Linkage Group IV</v>
          </cell>
        </row>
        <row r="7006">
          <cell r="A7006" t="str">
            <v>NCU07975</v>
          </cell>
          <cell r="D7006">
            <v>3504</v>
          </cell>
          <cell r="E7006">
            <v>3775163</v>
          </cell>
          <cell r="F7006">
            <v>3778666</v>
          </cell>
          <cell r="G7006" t="str">
            <v>-</v>
          </cell>
          <cell r="H7006" t="str">
            <v>DNA repair and recombination protein RAD5B</v>
          </cell>
          <cell r="I7006" t="str">
            <v>Linkage Group IV</v>
          </cell>
        </row>
        <row r="7007">
          <cell r="A7007" t="str">
            <v>NCU07976</v>
          </cell>
          <cell r="D7007">
            <v>845</v>
          </cell>
          <cell r="E7007">
            <v>3780131</v>
          </cell>
          <cell r="F7007">
            <v>3780975</v>
          </cell>
          <cell r="G7007" t="str">
            <v>-</v>
          </cell>
          <cell r="H7007" t="str">
            <v>hypothetical protein</v>
          </cell>
          <cell r="I7007" t="str">
            <v>Linkage Group IV</v>
          </cell>
        </row>
        <row r="7008">
          <cell r="A7008" t="str">
            <v>NCU07977</v>
          </cell>
          <cell r="D7008">
            <v>1022</v>
          </cell>
          <cell r="E7008">
            <v>3781915</v>
          </cell>
          <cell r="F7008">
            <v>3782936</v>
          </cell>
          <cell r="G7008" t="str">
            <v>+</v>
          </cell>
          <cell r="H7008" t="str">
            <v>hypothetical protein</v>
          </cell>
          <cell r="I7008" t="str">
            <v>Linkage Group IV</v>
          </cell>
        </row>
        <row r="7009">
          <cell r="A7009" t="str">
            <v>NCU07978</v>
          </cell>
          <cell r="D7009">
            <v>1380</v>
          </cell>
          <cell r="E7009">
            <v>3783627</v>
          </cell>
          <cell r="F7009">
            <v>3785006</v>
          </cell>
          <cell r="G7009" t="str">
            <v>+</v>
          </cell>
          <cell r="H7009" t="str">
            <v>hypothetical protein</v>
          </cell>
          <cell r="I7009" t="str">
            <v>Linkage Group IV</v>
          </cell>
        </row>
        <row r="7010">
          <cell r="A7010" t="str">
            <v>NCU07979</v>
          </cell>
          <cell r="D7010">
            <v>1236</v>
          </cell>
          <cell r="E7010">
            <v>3787059</v>
          </cell>
          <cell r="F7010">
            <v>3788294</v>
          </cell>
          <cell r="G7010" t="str">
            <v>+</v>
          </cell>
          <cell r="H7010" t="str">
            <v>hypothetical protein</v>
          </cell>
          <cell r="I7010" t="str">
            <v>Linkage Group IV</v>
          </cell>
        </row>
        <row r="7011">
          <cell r="A7011" t="str">
            <v>NCU07981</v>
          </cell>
          <cell r="D7011">
            <v>3359</v>
          </cell>
          <cell r="E7011">
            <v>3791159</v>
          </cell>
          <cell r="F7011">
            <v>3794517</v>
          </cell>
          <cell r="G7011" t="str">
            <v>+</v>
          </cell>
          <cell r="H7011" t="str">
            <v>hypothetical protein</v>
          </cell>
          <cell r="I7011" t="str">
            <v>Linkage Group IV</v>
          </cell>
        </row>
        <row r="7012">
          <cell r="A7012" t="str">
            <v>NCU07982</v>
          </cell>
          <cell r="D7012">
            <v>2930</v>
          </cell>
          <cell r="E7012">
            <v>3796818</v>
          </cell>
          <cell r="F7012">
            <v>3799747</v>
          </cell>
          <cell r="G7012" t="str">
            <v>+</v>
          </cell>
          <cell r="H7012" t="str">
            <v>acetolactate synthase</v>
          </cell>
          <cell r="I7012" t="str">
            <v>Linkage Group IV</v>
          </cell>
          <cell r="J7012" t="str">
            <v>GO:0005948,GO:0003984,GO:0050660,GO:0009082,GO:0005739</v>
          </cell>
        </row>
        <row r="7013">
          <cell r="A7013" t="str">
            <v>NCU07983</v>
          </cell>
          <cell r="D7013">
            <v>449</v>
          </cell>
          <cell r="E7013">
            <v>3800610</v>
          </cell>
          <cell r="F7013">
            <v>3801058</v>
          </cell>
          <cell r="G7013" t="str">
            <v>-</v>
          </cell>
          <cell r="H7013" t="str">
            <v>hypothetical protein</v>
          </cell>
          <cell r="I7013" t="str">
            <v>Linkage Group IV</v>
          </cell>
        </row>
        <row r="7014">
          <cell r="A7014" t="str">
            <v>NCU07984</v>
          </cell>
          <cell r="D7014">
            <v>2030</v>
          </cell>
          <cell r="E7014">
            <v>3801871</v>
          </cell>
          <cell r="F7014">
            <v>3803900</v>
          </cell>
          <cell r="G7014" t="str">
            <v>-</v>
          </cell>
          <cell r="H7014" t="str">
            <v>chromosome segregation protein</v>
          </cell>
          <cell r="I7014" t="str">
            <v>Linkage Group IV</v>
          </cell>
        </row>
        <row r="7015">
          <cell r="A7015" t="str">
            <v>NCU07985</v>
          </cell>
          <cell r="D7015">
            <v>2625</v>
          </cell>
          <cell r="E7015">
            <v>3804508</v>
          </cell>
          <cell r="F7015">
            <v>3807132</v>
          </cell>
          <cell r="G7015" t="str">
            <v>-</v>
          </cell>
          <cell r="H7015" t="str">
            <v>MFS transporter</v>
          </cell>
          <cell r="I7015" t="str">
            <v>Linkage Group IV</v>
          </cell>
        </row>
        <row r="7016">
          <cell r="A7016" t="str">
            <v>NCU07986</v>
          </cell>
          <cell r="D7016">
            <v>2198</v>
          </cell>
          <cell r="E7016">
            <v>3808354</v>
          </cell>
          <cell r="F7016">
            <v>3810551</v>
          </cell>
          <cell r="G7016" t="str">
            <v>+</v>
          </cell>
          <cell r="H7016" t="str">
            <v>membrane protein TMS1</v>
          </cell>
          <cell r="I7016" t="str">
            <v>Linkage Group IV</v>
          </cell>
        </row>
        <row r="7017">
          <cell r="A7017" t="str">
            <v>NCU07987</v>
          </cell>
          <cell r="D7017">
            <v>2168</v>
          </cell>
          <cell r="E7017">
            <v>3818070</v>
          </cell>
          <cell r="F7017">
            <v>3820237</v>
          </cell>
          <cell r="G7017" t="str">
            <v>-</v>
          </cell>
          <cell r="H7017" t="str">
            <v>cystathionine beta-lyase</v>
          </cell>
          <cell r="I7017" t="str">
            <v>Linkage Group IV</v>
          </cell>
          <cell r="J7017" t="str">
            <v>GO:0044030,GO:0009086,GO:0004121</v>
          </cell>
        </row>
        <row r="7018">
          <cell r="A7018" t="str">
            <v>NCU07988</v>
          </cell>
          <cell r="D7018">
            <v>1936</v>
          </cell>
          <cell r="E7018">
            <v>3821595</v>
          </cell>
          <cell r="F7018">
            <v>3823530</v>
          </cell>
          <cell r="G7018" t="str">
            <v>-</v>
          </cell>
          <cell r="H7018" t="str">
            <v>ATPase family AAA domain-containing protein 1</v>
          </cell>
          <cell r="I7018" t="str">
            <v>Linkage Group IV</v>
          </cell>
          <cell r="J7018" t="str">
            <v>GO:0006626,GO:0005741,GO:0005739</v>
          </cell>
        </row>
        <row r="7019">
          <cell r="A7019" t="str">
            <v>NCU07989</v>
          </cell>
          <cell r="D7019">
            <v>941</v>
          </cell>
          <cell r="E7019">
            <v>3824177</v>
          </cell>
          <cell r="F7019">
            <v>3825117</v>
          </cell>
          <cell r="G7019" t="str">
            <v>+</v>
          </cell>
          <cell r="H7019" t="str">
            <v>AP-2 complex subunit sigma</v>
          </cell>
          <cell r="I7019" t="str">
            <v>Linkage Group IV</v>
          </cell>
          <cell r="J7019" t="str">
            <v>GO:0030122,GO:0048268,GO:0030100</v>
          </cell>
        </row>
        <row r="7020">
          <cell r="A7020" t="str">
            <v>NCU07990</v>
          </cell>
          <cell r="D7020">
            <v>3537</v>
          </cell>
          <cell r="E7020">
            <v>3825211</v>
          </cell>
          <cell r="F7020">
            <v>3828747</v>
          </cell>
          <cell r="G7020" t="str">
            <v>-</v>
          </cell>
          <cell r="H7020" t="str">
            <v>hypothetical protein</v>
          </cell>
          <cell r="I7020" t="str">
            <v>Linkage Group IV</v>
          </cell>
        </row>
        <row r="7021">
          <cell r="A7021" t="str">
            <v>NCU07991</v>
          </cell>
          <cell r="D7021">
            <v>1664</v>
          </cell>
          <cell r="E7021">
            <v>3829594</v>
          </cell>
          <cell r="F7021">
            <v>3831257</v>
          </cell>
          <cell r="G7021" t="str">
            <v>-</v>
          </cell>
          <cell r="H7021" t="str">
            <v>DUF292 domain-containing protein</v>
          </cell>
          <cell r="I7021" t="str">
            <v>Linkage Group IV</v>
          </cell>
        </row>
        <row r="7022">
          <cell r="A7022" t="str">
            <v>NCU07992</v>
          </cell>
          <cell r="D7022">
            <v>2143</v>
          </cell>
          <cell r="E7022">
            <v>3833813</v>
          </cell>
          <cell r="F7022">
            <v>3835955</v>
          </cell>
          <cell r="G7022" t="str">
            <v>+</v>
          </cell>
          <cell r="H7022" t="str">
            <v>spt3</v>
          </cell>
          <cell r="I7022" t="str">
            <v>Linkage Group IV</v>
          </cell>
        </row>
        <row r="7023">
          <cell r="A7023" t="str">
            <v>NCU07993</v>
          </cell>
          <cell r="D7023">
            <v>1296</v>
          </cell>
          <cell r="E7023">
            <v>3835985</v>
          </cell>
          <cell r="F7023">
            <v>3837280</v>
          </cell>
          <cell r="G7023" t="str">
            <v>-</v>
          </cell>
          <cell r="H7023" t="str">
            <v>leucine carboxyl methyltransferase 1</v>
          </cell>
          <cell r="I7023" t="str">
            <v>Linkage Group IV</v>
          </cell>
        </row>
        <row r="7024">
          <cell r="A7024" t="str">
            <v>NCU07994</v>
          </cell>
          <cell r="D7024">
            <v>1546</v>
          </cell>
          <cell r="E7024">
            <v>3838105</v>
          </cell>
          <cell r="F7024">
            <v>3839650</v>
          </cell>
          <cell r="G7024" t="str">
            <v>+</v>
          </cell>
          <cell r="H7024" t="str">
            <v>hypothetical protein</v>
          </cell>
          <cell r="I7024" t="str">
            <v>Linkage Group IV</v>
          </cell>
        </row>
        <row r="7025">
          <cell r="A7025" t="str">
            <v>NCU07995</v>
          </cell>
          <cell r="D7025">
            <v>458</v>
          </cell>
          <cell r="E7025">
            <v>3839855</v>
          </cell>
          <cell r="F7025">
            <v>3840312</v>
          </cell>
          <cell r="G7025" t="str">
            <v>-</v>
          </cell>
          <cell r="H7025" t="str">
            <v>hypothetical protein</v>
          </cell>
          <cell r="I7025" t="str">
            <v>Linkage Group IV</v>
          </cell>
        </row>
        <row r="7026">
          <cell r="A7026" t="str">
            <v>NCU07996</v>
          </cell>
          <cell r="D7026">
            <v>3895</v>
          </cell>
          <cell r="E7026">
            <v>3842338</v>
          </cell>
          <cell r="F7026">
            <v>3846232</v>
          </cell>
          <cell r="G7026" t="str">
            <v>-</v>
          </cell>
          <cell r="H7026" t="str">
            <v>F-box and WD domain-containing protein</v>
          </cell>
          <cell r="I7026" t="str">
            <v>Linkage Group IV</v>
          </cell>
        </row>
        <row r="7027">
          <cell r="A7027" t="str">
            <v>NCU07997</v>
          </cell>
          <cell r="D7027">
            <v>2142</v>
          </cell>
          <cell r="E7027">
            <v>3854521</v>
          </cell>
          <cell r="F7027">
            <v>3856662</v>
          </cell>
          <cell r="G7027" t="str">
            <v>+</v>
          </cell>
          <cell r="H7027" t="str">
            <v>hypothetical protein</v>
          </cell>
          <cell r="I7027" t="str">
            <v>Linkage Group IV</v>
          </cell>
        </row>
        <row r="7028">
          <cell r="A7028" t="str">
            <v>NCU07998</v>
          </cell>
          <cell r="D7028">
            <v>1531</v>
          </cell>
          <cell r="E7028">
            <v>3861206</v>
          </cell>
          <cell r="F7028">
            <v>3862736</v>
          </cell>
          <cell r="G7028" t="str">
            <v>-</v>
          </cell>
          <cell r="H7028" t="str">
            <v>hypothetical protein</v>
          </cell>
          <cell r="I7028" t="str">
            <v>Linkage Group IV</v>
          </cell>
        </row>
        <row r="7029">
          <cell r="A7029" t="str">
            <v>NCU07999</v>
          </cell>
          <cell r="B7029" t="str">
            <v>gpip-2</v>
          </cell>
          <cell r="D7029">
            <v>3323</v>
          </cell>
          <cell r="E7029">
            <v>3863571</v>
          </cell>
          <cell r="F7029">
            <v>3866893</v>
          </cell>
          <cell r="G7029" t="str">
            <v>+</v>
          </cell>
          <cell r="H7029" t="str">
            <v>GPI ethanolamine phosphate transferase 1</v>
          </cell>
          <cell r="I7029" t="str">
            <v>Linkage Group IV</v>
          </cell>
          <cell r="J7029" t="str">
            <v>GO:0006506,GO:0048315,GO:0040009,GO:0048622</v>
          </cell>
        </row>
        <row r="7030">
          <cell r="A7030" t="str">
            <v>NCU08000</v>
          </cell>
          <cell r="D7030">
            <v>3284</v>
          </cell>
          <cell r="E7030">
            <v>3871156</v>
          </cell>
          <cell r="F7030">
            <v>3874439</v>
          </cell>
          <cell r="G7030" t="str">
            <v>+</v>
          </cell>
          <cell r="H7030" t="str">
            <v>cutinase transcription factor 1 alpha</v>
          </cell>
          <cell r="I7030" t="str">
            <v>Linkage Group IV</v>
          </cell>
        </row>
        <row r="7031">
          <cell r="A7031" t="str">
            <v>NCU08001</v>
          </cell>
          <cell r="D7031">
            <v>3494</v>
          </cell>
          <cell r="E7031">
            <v>3876977</v>
          </cell>
          <cell r="F7031">
            <v>3880470</v>
          </cell>
          <cell r="G7031" t="str">
            <v>+</v>
          </cell>
          <cell r="H7031" t="str">
            <v>vacuolar protein-sorting protein bro-1</v>
          </cell>
          <cell r="I7031" t="str">
            <v>Linkage Group IV</v>
          </cell>
        </row>
        <row r="7032">
          <cell r="A7032" t="str">
            <v>NCU08002</v>
          </cell>
          <cell r="D7032">
            <v>2755</v>
          </cell>
          <cell r="E7032">
            <v>3880638</v>
          </cell>
          <cell r="F7032">
            <v>3883392</v>
          </cell>
          <cell r="G7032" t="str">
            <v>-</v>
          </cell>
          <cell r="H7032" t="str">
            <v>carnitine acetyl transferase</v>
          </cell>
          <cell r="I7032" t="str">
            <v>Linkage Group IV</v>
          </cell>
          <cell r="J7032" t="str">
            <v>GO:0043331</v>
          </cell>
        </row>
        <row r="7033">
          <cell r="A7033" t="str">
            <v>NCU08003</v>
          </cell>
          <cell r="D7033">
            <v>2549</v>
          </cell>
          <cell r="E7033">
            <v>3885945</v>
          </cell>
          <cell r="F7033">
            <v>3888493</v>
          </cell>
          <cell r="G7033" t="str">
            <v>-</v>
          </cell>
          <cell r="H7033" t="str">
            <v>RSC complex subunit</v>
          </cell>
          <cell r="I7033" t="str">
            <v>Linkage Group IV</v>
          </cell>
        </row>
        <row r="7034">
          <cell r="A7034" t="str">
            <v>NCU08004</v>
          </cell>
          <cell r="D7034">
            <v>1467</v>
          </cell>
          <cell r="E7034">
            <v>3889317</v>
          </cell>
          <cell r="F7034">
            <v>3890783</v>
          </cell>
          <cell r="G7034" t="str">
            <v>+</v>
          </cell>
          <cell r="H7034" t="str">
            <v>electron transfer flavoprotein alpha-subunit</v>
          </cell>
          <cell r="I7034" t="str">
            <v>Linkage Group IV</v>
          </cell>
        </row>
        <row r="7035">
          <cell r="A7035" t="str">
            <v>NCU08005</v>
          </cell>
          <cell r="D7035">
            <v>1869</v>
          </cell>
          <cell r="E7035">
            <v>3890665</v>
          </cell>
          <cell r="F7035">
            <v>3892533</v>
          </cell>
          <cell r="G7035" t="str">
            <v>-</v>
          </cell>
          <cell r="H7035" t="str">
            <v>NADPH-adrenodoxin reductase Arh1</v>
          </cell>
          <cell r="I7035" t="str">
            <v>Linkage Group IV</v>
          </cell>
        </row>
        <row r="7036">
          <cell r="A7036" t="str">
            <v>NCU08006</v>
          </cell>
          <cell r="D7036">
            <v>2678</v>
          </cell>
          <cell r="E7036">
            <v>3893395</v>
          </cell>
          <cell r="F7036">
            <v>3896072</v>
          </cell>
          <cell r="G7036" t="str">
            <v>+</v>
          </cell>
          <cell r="H7036" t="str">
            <v>hypothetical protein</v>
          </cell>
          <cell r="I7036" t="str">
            <v>Linkage Group IV</v>
          </cell>
        </row>
        <row r="7037">
          <cell r="A7037" t="str">
            <v>NCU08007</v>
          </cell>
          <cell r="D7037">
            <v>1810</v>
          </cell>
          <cell r="E7037">
            <v>3895994</v>
          </cell>
          <cell r="F7037">
            <v>3897803</v>
          </cell>
          <cell r="G7037" t="str">
            <v>-</v>
          </cell>
          <cell r="H7037" t="str">
            <v>PfkB family carbohydrate kinase</v>
          </cell>
          <cell r="I7037" t="str">
            <v>Linkage Group IV</v>
          </cell>
        </row>
        <row r="7038">
          <cell r="A7038" t="str">
            <v>NCU08008</v>
          </cell>
          <cell r="D7038">
            <v>2585</v>
          </cell>
          <cell r="E7038">
            <v>3898586</v>
          </cell>
          <cell r="F7038">
            <v>3901170</v>
          </cell>
          <cell r="G7038" t="str">
            <v>+</v>
          </cell>
          <cell r="H7038" t="str">
            <v>adenylyl cyclase-associated protein</v>
          </cell>
          <cell r="I7038" t="str">
            <v>Linkage Group IV</v>
          </cell>
        </row>
        <row r="7039">
          <cell r="A7039" t="str">
            <v>NCU08009</v>
          </cell>
          <cell r="D7039">
            <v>3444</v>
          </cell>
          <cell r="E7039">
            <v>3901218</v>
          </cell>
          <cell r="F7039">
            <v>3904661</v>
          </cell>
          <cell r="G7039" t="str">
            <v>-</v>
          </cell>
          <cell r="H7039" t="str">
            <v>DNA replication licensing factor mcm3</v>
          </cell>
          <cell r="I7039" t="str">
            <v>Linkage Group IV</v>
          </cell>
        </row>
        <row r="7040">
          <cell r="A7040" t="str">
            <v>NCU08011</v>
          </cell>
          <cell r="D7040">
            <v>2179</v>
          </cell>
          <cell r="E7040">
            <v>3908721</v>
          </cell>
          <cell r="F7040">
            <v>3910899</v>
          </cell>
          <cell r="G7040" t="str">
            <v>+</v>
          </cell>
          <cell r="H7040" t="str">
            <v>aminotransferase</v>
          </cell>
          <cell r="I7040" t="str">
            <v>Linkage Group IV</v>
          </cell>
        </row>
        <row r="7041">
          <cell r="A7041" t="str">
            <v>NCU08012</v>
          </cell>
          <cell r="D7041">
            <v>2721</v>
          </cell>
          <cell r="E7041">
            <v>3911432</v>
          </cell>
          <cell r="F7041">
            <v>3914152</v>
          </cell>
          <cell r="G7041" t="str">
            <v>+</v>
          </cell>
          <cell r="H7041" t="str">
            <v>exocyst complex protein EXO70</v>
          </cell>
          <cell r="I7041" t="str">
            <v>Linkage Group IV</v>
          </cell>
        </row>
        <row r="7042">
          <cell r="A7042" t="str">
            <v>NCU08013</v>
          </cell>
          <cell r="D7042">
            <v>1344</v>
          </cell>
          <cell r="E7042">
            <v>3916595</v>
          </cell>
          <cell r="F7042">
            <v>3917938</v>
          </cell>
          <cell r="G7042" t="str">
            <v>-</v>
          </cell>
          <cell r="H7042" t="str">
            <v>hypothetical protein</v>
          </cell>
          <cell r="I7042" t="str">
            <v>Linkage Group IV</v>
          </cell>
        </row>
        <row r="7043">
          <cell r="A7043" t="str">
            <v>NCU08014</v>
          </cell>
          <cell r="D7043">
            <v>279</v>
          </cell>
          <cell r="E7043">
            <v>3918124</v>
          </cell>
          <cell r="F7043">
            <v>3918402</v>
          </cell>
          <cell r="G7043" t="str">
            <v>+</v>
          </cell>
          <cell r="H7043" t="str">
            <v>hypothetical protein</v>
          </cell>
          <cell r="I7043" t="str">
            <v>Linkage Group IV</v>
          </cell>
        </row>
        <row r="7044">
          <cell r="A7044" t="str">
            <v>NCU08015</v>
          </cell>
          <cell r="D7044">
            <v>405</v>
          </cell>
          <cell r="E7044">
            <v>3921756</v>
          </cell>
          <cell r="F7044">
            <v>3922160</v>
          </cell>
          <cell r="G7044" t="str">
            <v>-</v>
          </cell>
          <cell r="H7044" t="str">
            <v>hypothetical protein</v>
          </cell>
          <cell r="I7044" t="str">
            <v>Linkage Group IV</v>
          </cell>
        </row>
        <row r="7045">
          <cell r="A7045" t="str">
            <v>NCU08016</v>
          </cell>
          <cell r="D7045">
            <v>1189</v>
          </cell>
          <cell r="E7045">
            <v>3922838</v>
          </cell>
          <cell r="F7045">
            <v>3924026</v>
          </cell>
          <cell r="G7045" t="str">
            <v>+</v>
          </cell>
          <cell r="H7045" t="str">
            <v>hypothetical protein</v>
          </cell>
          <cell r="I7045" t="str">
            <v>Linkage Group IV</v>
          </cell>
        </row>
        <row r="7046">
          <cell r="A7046" t="str">
            <v>NCU08017</v>
          </cell>
          <cell r="D7046">
            <v>1089</v>
          </cell>
          <cell r="E7046">
            <v>3925559</v>
          </cell>
          <cell r="F7046">
            <v>3926647</v>
          </cell>
          <cell r="G7046" t="str">
            <v>+</v>
          </cell>
          <cell r="H7046" t="str">
            <v>hypothetical protein</v>
          </cell>
          <cell r="I7046" t="str">
            <v>Linkage Group IV</v>
          </cell>
        </row>
        <row r="7047">
          <cell r="A7047" t="str">
            <v>NCU08018</v>
          </cell>
          <cell r="D7047">
            <v>1384</v>
          </cell>
          <cell r="E7047">
            <v>3926738</v>
          </cell>
          <cell r="F7047">
            <v>3928121</v>
          </cell>
          <cell r="G7047" t="str">
            <v>-</v>
          </cell>
          <cell r="H7047" t="str">
            <v>fumarylacetoacetate hydrolase</v>
          </cell>
          <cell r="I7047" t="str">
            <v>Linkage Group IV</v>
          </cell>
        </row>
        <row r="7048">
          <cell r="A7048" t="str">
            <v>NCU08019</v>
          </cell>
          <cell r="D7048">
            <v>2052</v>
          </cell>
          <cell r="E7048">
            <v>3930296</v>
          </cell>
          <cell r="F7048">
            <v>3932347</v>
          </cell>
          <cell r="G7048" t="str">
            <v>+</v>
          </cell>
          <cell r="H7048" t="str">
            <v>hypothetical protein</v>
          </cell>
          <cell r="I7048" t="str">
            <v>Linkage Group IV</v>
          </cell>
        </row>
        <row r="7049">
          <cell r="A7049" t="str">
            <v>NCU08020</v>
          </cell>
          <cell r="D7049">
            <v>3601</v>
          </cell>
          <cell r="E7049">
            <v>3932962</v>
          </cell>
          <cell r="F7049">
            <v>3936562</v>
          </cell>
          <cell r="G7049" t="str">
            <v>-</v>
          </cell>
          <cell r="H7049" t="str">
            <v>DNA mismatch repair protein</v>
          </cell>
          <cell r="I7049" t="str">
            <v>Linkage Group IV</v>
          </cell>
        </row>
        <row r="7050">
          <cell r="A7050" t="str">
            <v>NCU08021</v>
          </cell>
          <cell r="D7050">
            <v>3836</v>
          </cell>
          <cell r="E7050">
            <v>3940087</v>
          </cell>
          <cell r="F7050">
            <v>3943922</v>
          </cell>
          <cell r="G7050" t="str">
            <v>+</v>
          </cell>
          <cell r="H7050" t="str">
            <v>GPI inositol-deacylase</v>
          </cell>
          <cell r="I7050" t="str">
            <v>Linkage Group IV</v>
          </cell>
        </row>
        <row r="7051">
          <cell r="A7051" t="str">
            <v>NCU08022</v>
          </cell>
          <cell r="D7051">
            <v>1869</v>
          </cell>
          <cell r="E7051">
            <v>3945211</v>
          </cell>
          <cell r="F7051">
            <v>3947079</v>
          </cell>
          <cell r="G7051" t="str">
            <v>-</v>
          </cell>
          <cell r="H7051" t="str">
            <v>poly(A) polymerase</v>
          </cell>
          <cell r="I7051" t="str">
            <v>Linkage Group IV</v>
          </cell>
        </row>
        <row r="7052">
          <cell r="A7052" t="str">
            <v>NCU08023</v>
          </cell>
          <cell r="D7052">
            <v>5577</v>
          </cell>
          <cell r="E7052">
            <v>3947516</v>
          </cell>
          <cell r="F7052">
            <v>3953092</v>
          </cell>
          <cell r="G7052" t="str">
            <v>-</v>
          </cell>
          <cell r="H7052" t="str">
            <v>cytohesin-2</v>
          </cell>
          <cell r="I7052" t="str">
            <v>Linkage Group IV</v>
          </cell>
        </row>
        <row r="7053">
          <cell r="A7053" t="str">
            <v>NCU08024</v>
          </cell>
          <cell r="D7053">
            <v>2006</v>
          </cell>
          <cell r="E7053">
            <v>3954054</v>
          </cell>
          <cell r="F7053">
            <v>3956059</v>
          </cell>
          <cell r="G7053" t="str">
            <v>-</v>
          </cell>
          <cell r="H7053" t="str">
            <v>mannan polymerase II complex ANP1 subunit</v>
          </cell>
          <cell r="I7053" t="str">
            <v>Linkage Group IV</v>
          </cell>
          <cell r="J7053" t="str">
            <v>GO:0000137,GO:0000136,GO:0006487,GO:0000009</v>
          </cell>
        </row>
        <row r="7054">
          <cell r="A7054" t="str">
            <v>NCU08026</v>
          </cell>
          <cell r="D7054">
            <v>1815</v>
          </cell>
          <cell r="E7054">
            <v>3958185</v>
          </cell>
          <cell r="F7054">
            <v>3959999</v>
          </cell>
          <cell r="G7054" t="str">
            <v>+</v>
          </cell>
          <cell r="H7054" t="str">
            <v>3' exoribonuclease</v>
          </cell>
          <cell r="I7054" t="str">
            <v>Linkage Group IV</v>
          </cell>
        </row>
        <row r="7055">
          <cell r="A7055" t="str">
            <v>NCU08027</v>
          </cell>
          <cell r="D7055">
            <v>3000</v>
          </cell>
          <cell r="E7055">
            <v>3960560</v>
          </cell>
          <cell r="F7055">
            <v>3963559</v>
          </cell>
          <cell r="G7055" t="str">
            <v>+</v>
          </cell>
          <cell r="H7055" t="str">
            <v>nucleoside diphosphatase</v>
          </cell>
          <cell r="I7055" t="str">
            <v>Linkage Group IV</v>
          </cell>
        </row>
        <row r="7056">
          <cell r="A7056" t="str">
            <v>NCU08028</v>
          </cell>
          <cell r="D7056">
            <v>1528</v>
          </cell>
          <cell r="E7056">
            <v>3963599</v>
          </cell>
          <cell r="F7056">
            <v>3965126</v>
          </cell>
          <cell r="G7056" t="str">
            <v>-</v>
          </cell>
          <cell r="H7056" t="str">
            <v>hypothetical protein</v>
          </cell>
          <cell r="I7056" t="str">
            <v>Linkage Group IV</v>
          </cell>
        </row>
        <row r="7057">
          <cell r="A7057" t="str">
            <v>NCU08029</v>
          </cell>
          <cell r="D7057">
            <v>1453</v>
          </cell>
          <cell r="E7057">
            <v>3965840</v>
          </cell>
          <cell r="F7057">
            <v>3967292</v>
          </cell>
          <cell r="G7057" t="str">
            <v>+</v>
          </cell>
          <cell r="H7057" t="str">
            <v>thiamine pyrophosphokinase</v>
          </cell>
          <cell r="I7057" t="str">
            <v>Linkage Group IV</v>
          </cell>
        </row>
        <row r="7058">
          <cell r="A7058" t="str">
            <v>NCU08030</v>
          </cell>
          <cell r="D7058">
            <v>1283</v>
          </cell>
          <cell r="E7058">
            <v>3966904</v>
          </cell>
          <cell r="F7058">
            <v>3968186</v>
          </cell>
          <cell r="G7058" t="str">
            <v>-</v>
          </cell>
          <cell r="H7058" t="str">
            <v>UDP-glucose 4-epimerase Gal10</v>
          </cell>
          <cell r="I7058" t="str">
            <v>Linkage Group IV</v>
          </cell>
        </row>
        <row r="7059">
          <cell r="A7059" t="str">
            <v>NCU08031</v>
          </cell>
          <cell r="D7059">
            <v>1170</v>
          </cell>
          <cell r="E7059">
            <v>3968520</v>
          </cell>
          <cell r="F7059">
            <v>3969689</v>
          </cell>
          <cell r="G7059" t="str">
            <v>+</v>
          </cell>
          <cell r="H7059" t="str">
            <v>paxneb protein superfamily</v>
          </cell>
          <cell r="I7059" t="str">
            <v>Linkage Group IV</v>
          </cell>
        </row>
        <row r="7060">
          <cell r="A7060" t="str">
            <v>NCU08032</v>
          </cell>
          <cell r="D7060">
            <v>948</v>
          </cell>
          <cell r="E7060">
            <v>3970303</v>
          </cell>
          <cell r="F7060">
            <v>3971250</v>
          </cell>
          <cell r="G7060" t="str">
            <v>+</v>
          </cell>
          <cell r="H7060" t="str">
            <v>tRNA-splicing endonuclease subunit sen34</v>
          </cell>
          <cell r="I7060" t="str">
            <v>Linkage Group IV</v>
          </cell>
        </row>
        <row r="7061">
          <cell r="A7061" t="str">
            <v>NCU08033</v>
          </cell>
          <cell r="D7061">
            <v>3050</v>
          </cell>
          <cell r="E7061">
            <v>3971747</v>
          </cell>
          <cell r="F7061">
            <v>3974796</v>
          </cell>
          <cell r="G7061" t="str">
            <v>-</v>
          </cell>
          <cell r="H7061" t="str">
            <v>hypothetical protein</v>
          </cell>
          <cell r="I7061" t="str">
            <v>Linkage Group IV</v>
          </cell>
        </row>
        <row r="7062">
          <cell r="A7062" t="str">
            <v>NCU08034</v>
          </cell>
          <cell r="D7062">
            <v>1315</v>
          </cell>
          <cell r="E7062">
            <v>3975538</v>
          </cell>
          <cell r="F7062">
            <v>3976852</v>
          </cell>
          <cell r="G7062" t="str">
            <v>+</v>
          </cell>
          <cell r="H7062" t="str">
            <v>small nuclear ribonucleoprotein U</v>
          </cell>
          <cell r="I7062" t="str">
            <v>Linkage Group IV</v>
          </cell>
        </row>
        <row r="7063">
          <cell r="A7063" t="str">
            <v>NCU08035</v>
          </cell>
          <cell r="D7063">
            <v>1630</v>
          </cell>
          <cell r="E7063">
            <v>3976687</v>
          </cell>
          <cell r="F7063">
            <v>3978316</v>
          </cell>
          <cell r="G7063" t="str">
            <v>-</v>
          </cell>
          <cell r="H7063" t="str">
            <v>vacuolar ATPase subunit D</v>
          </cell>
          <cell r="I7063" t="str">
            <v>Linkage Group IV</v>
          </cell>
          <cell r="J7063" t="str">
            <v>GO:0007035,GO:0046961,GO:0000221</v>
          </cell>
        </row>
        <row r="7064">
          <cell r="A7064" t="str">
            <v>NCU08036</v>
          </cell>
          <cell r="D7064">
            <v>3242</v>
          </cell>
          <cell r="E7064">
            <v>3978728</v>
          </cell>
          <cell r="F7064">
            <v>3981969</v>
          </cell>
          <cell r="G7064" t="str">
            <v>+</v>
          </cell>
          <cell r="H7064" t="str">
            <v>pre-mRNA-splicing factor syf-1</v>
          </cell>
          <cell r="I7064" t="str">
            <v>Linkage Group IV</v>
          </cell>
          <cell r="J7064" t="str">
            <v>GO:0006283,GO:0006351,GO:0005515</v>
          </cell>
        </row>
        <row r="7065">
          <cell r="A7065" t="str">
            <v>NCU08037</v>
          </cell>
          <cell r="D7065">
            <v>1340</v>
          </cell>
          <cell r="E7065">
            <v>3981922</v>
          </cell>
          <cell r="F7065">
            <v>3983261</v>
          </cell>
          <cell r="G7065" t="str">
            <v>-</v>
          </cell>
          <cell r="H7065" t="str">
            <v>hypothetical protein</v>
          </cell>
          <cell r="I7065" t="str">
            <v>Linkage Group IV</v>
          </cell>
        </row>
        <row r="7066">
          <cell r="A7066" t="str">
            <v>NCU08038</v>
          </cell>
          <cell r="D7066">
            <v>1721</v>
          </cell>
          <cell r="E7066">
            <v>3984319</v>
          </cell>
          <cell r="F7066">
            <v>3986039</v>
          </cell>
          <cell r="G7066" t="str">
            <v>-</v>
          </cell>
          <cell r="H7066" t="str">
            <v>CAS1</v>
          </cell>
          <cell r="I7066" t="str">
            <v>Linkage Group IV</v>
          </cell>
        </row>
        <row r="7067">
          <cell r="A7067" t="str">
            <v>NCU08039</v>
          </cell>
          <cell r="D7067">
            <v>1704</v>
          </cell>
          <cell r="E7067">
            <v>3988310</v>
          </cell>
          <cell r="F7067">
            <v>3990013</v>
          </cell>
          <cell r="G7067" t="str">
            <v>-</v>
          </cell>
          <cell r="H7067" t="str">
            <v>hypothetical protein</v>
          </cell>
          <cell r="I7067" t="str">
            <v>Linkage Group IV</v>
          </cell>
        </row>
        <row r="7068">
          <cell r="A7068" t="str">
            <v>NCU08040</v>
          </cell>
          <cell r="D7068">
            <v>2597</v>
          </cell>
          <cell r="E7068">
            <v>3991015</v>
          </cell>
          <cell r="F7068">
            <v>3993611</v>
          </cell>
          <cell r="G7068" t="str">
            <v>+</v>
          </cell>
          <cell r="H7068" t="str">
            <v>NEDD8-activating enzyme E1 regulatory subunit</v>
          </cell>
          <cell r="I7068" t="str">
            <v>Linkage Group IV</v>
          </cell>
        </row>
        <row r="7069">
          <cell r="A7069" t="str">
            <v>NCU08042</v>
          </cell>
          <cell r="D7069">
            <v>3442</v>
          </cell>
          <cell r="E7069">
            <v>4001190</v>
          </cell>
          <cell r="F7069">
            <v>4004631</v>
          </cell>
          <cell r="G7069" t="str">
            <v>+</v>
          </cell>
          <cell r="H7069" t="str">
            <v>fungal specific transcription factor domain-containing protein</v>
          </cell>
          <cell r="I7069" t="str">
            <v>Linkage Group IV</v>
          </cell>
        </row>
        <row r="7070">
          <cell r="A7070" t="str">
            <v>NCU08043</v>
          </cell>
          <cell r="D7070">
            <v>783</v>
          </cell>
          <cell r="E7070">
            <v>4007340</v>
          </cell>
          <cell r="F7070">
            <v>4008122</v>
          </cell>
          <cell r="G7070" t="str">
            <v>+</v>
          </cell>
          <cell r="H7070" t="str">
            <v>hypothetical protein</v>
          </cell>
          <cell r="I7070" t="str">
            <v>Linkage Group IV</v>
          </cell>
        </row>
        <row r="7071">
          <cell r="A7071" t="str">
            <v>NCU08044</v>
          </cell>
          <cell r="D7071">
            <v>1793</v>
          </cell>
          <cell r="E7071">
            <v>4011187</v>
          </cell>
          <cell r="F7071">
            <v>4012979</v>
          </cell>
          <cell r="G7071" t="str">
            <v>+</v>
          </cell>
          <cell r="H7071" t="str">
            <v>oxidoreductase</v>
          </cell>
          <cell r="I7071" t="str">
            <v>Linkage Group IV</v>
          </cell>
        </row>
        <row r="7072">
          <cell r="A7072" t="str">
            <v>NCU08045</v>
          </cell>
          <cell r="D7072">
            <v>3371</v>
          </cell>
          <cell r="E7072">
            <v>4012852</v>
          </cell>
          <cell r="F7072">
            <v>4016222</v>
          </cell>
          <cell r="G7072" t="str">
            <v>-</v>
          </cell>
          <cell r="H7072" t="str">
            <v>phosphatidylethanolamine N-methyltransferase</v>
          </cell>
          <cell r="I7072" t="str">
            <v>Linkage Group IV</v>
          </cell>
          <cell r="J7072" t="str">
            <v>GO:0046339,GO:0010378,GO:0006656,GO:0042752,GO:0008610,GO:0009268</v>
          </cell>
        </row>
        <row r="7073">
          <cell r="A7073" t="str">
            <v>NCU08046</v>
          </cell>
          <cell r="D7073">
            <v>1794</v>
          </cell>
          <cell r="E7073">
            <v>4019007</v>
          </cell>
          <cell r="F7073">
            <v>4020800</v>
          </cell>
          <cell r="G7073" t="str">
            <v>-</v>
          </cell>
          <cell r="H7073" t="str">
            <v>eukaryotic translation initiation factor 3</v>
          </cell>
          <cell r="I7073" t="str">
            <v>Linkage Group IV</v>
          </cell>
        </row>
        <row r="7074">
          <cell r="A7074" t="str">
            <v>NCU08047</v>
          </cell>
          <cell r="D7074">
            <v>2989</v>
          </cell>
          <cell r="E7074">
            <v>4021312</v>
          </cell>
          <cell r="F7074">
            <v>4024300</v>
          </cell>
          <cell r="G7074" t="str">
            <v>-</v>
          </cell>
          <cell r="H7074" t="str">
            <v>hypothetical protein</v>
          </cell>
          <cell r="I7074" t="str">
            <v>Linkage Group IV</v>
          </cell>
        </row>
        <row r="7075">
          <cell r="A7075" t="str">
            <v>NCU08048</v>
          </cell>
          <cell r="D7075">
            <v>1533</v>
          </cell>
          <cell r="E7075">
            <v>4029800</v>
          </cell>
          <cell r="F7075">
            <v>4031332</v>
          </cell>
          <cell r="G7075" t="str">
            <v>-</v>
          </cell>
          <cell r="H7075" t="str">
            <v>NAD dehydrogenase</v>
          </cell>
          <cell r="I7075" t="str">
            <v>Linkage Group IV</v>
          </cell>
        </row>
        <row r="7076">
          <cell r="A7076" t="str">
            <v>NCU08049</v>
          </cell>
          <cell r="D7076">
            <v>4106</v>
          </cell>
          <cell r="E7076">
            <v>93689</v>
          </cell>
          <cell r="F7076">
            <v>97794</v>
          </cell>
          <cell r="G7076" t="str">
            <v>-</v>
          </cell>
          <cell r="H7076" t="str">
            <v>hypothetical protein</v>
          </cell>
          <cell r="I7076" t="str">
            <v>Linkage Group I</v>
          </cell>
        </row>
        <row r="7077">
          <cell r="A7077" t="str">
            <v>NCU08050</v>
          </cell>
          <cell r="D7077">
            <v>1818</v>
          </cell>
          <cell r="E7077">
            <v>100317</v>
          </cell>
          <cell r="F7077">
            <v>102134</v>
          </cell>
          <cell r="G7077" t="str">
            <v>+</v>
          </cell>
          <cell r="H7077" t="str">
            <v>hypothetical protein</v>
          </cell>
          <cell r="I7077" t="str">
            <v>Linkage Group I</v>
          </cell>
        </row>
        <row r="7078">
          <cell r="A7078" t="str">
            <v>NCU08051</v>
          </cell>
          <cell r="D7078">
            <v>1956</v>
          </cell>
          <cell r="E7078">
            <v>103935</v>
          </cell>
          <cell r="F7078">
            <v>105890</v>
          </cell>
          <cell r="G7078" t="str">
            <v>-</v>
          </cell>
          <cell r="H7078" t="str">
            <v>hypothetical protein</v>
          </cell>
          <cell r="I7078" t="str">
            <v>Linkage Group I</v>
          </cell>
        </row>
        <row r="7079">
          <cell r="A7079" t="str">
            <v>NCU08052</v>
          </cell>
          <cell r="D7079">
            <v>2150</v>
          </cell>
          <cell r="E7079">
            <v>109911</v>
          </cell>
          <cell r="F7079">
            <v>112060</v>
          </cell>
          <cell r="G7079" t="str">
            <v>+</v>
          </cell>
          <cell r="H7079" t="str">
            <v>aquaporin</v>
          </cell>
          <cell r="I7079" t="str">
            <v>Linkage Group I</v>
          </cell>
        </row>
        <row r="7080">
          <cell r="A7080" t="str">
            <v>NCU08053</v>
          </cell>
          <cell r="D7080">
            <v>1072</v>
          </cell>
          <cell r="E7080">
            <v>112217</v>
          </cell>
          <cell r="F7080">
            <v>113288</v>
          </cell>
          <cell r="G7080" t="str">
            <v>-</v>
          </cell>
          <cell r="H7080" t="str">
            <v>hypothetical protein</v>
          </cell>
          <cell r="I7080" t="str">
            <v>Linkage Group I</v>
          </cell>
        </row>
        <row r="7081">
          <cell r="A7081" t="str">
            <v>NCU08054</v>
          </cell>
          <cell r="D7081">
            <v>3038</v>
          </cell>
          <cell r="E7081">
            <v>114128</v>
          </cell>
          <cell r="F7081">
            <v>117165</v>
          </cell>
          <cell r="G7081" t="str">
            <v>+</v>
          </cell>
          <cell r="H7081" t="str">
            <v>beta-glucosidase 1</v>
          </cell>
          <cell r="I7081" t="str">
            <v>Linkage Group I</v>
          </cell>
        </row>
        <row r="7082">
          <cell r="A7082" t="str">
            <v>NCU08055</v>
          </cell>
          <cell r="D7082">
            <v>1537</v>
          </cell>
          <cell r="E7082">
            <v>117802</v>
          </cell>
          <cell r="F7082">
            <v>119338</v>
          </cell>
          <cell r="G7082" t="str">
            <v>+</v>
          </cell>
          <cell r="H7082" t="str">
            <v>b-ZIP transcription factor IDI4</v>
          </cell>
          <cell r="I7082" t="str">
            <v>Linkage Group I</v>
          </cell>
        </row>
        <row r="7083">
          <cell r="A7083" t="str">
            <v>NCU08056</v>
          </cell>
          <cell r="D7083">
            <v>5136</v>
          </cell>
          <cell r="E7083">
            <v>123179</v>
          </cell>
          <cell r="F7083">
            <v>128314</v>
          </cell>
          <cell r="G7083" t="str">
            <v>+</v>
          </cell>
          <cell r="H7083" t="str">
            <v>ABC drug exporter AtrF</v>
          </cell>
          <cell r="I7083" t="str">
            <v>Linkage Group I</v>
          </cell>
        </row>
        <row r="7084">
          <cell r="A7084" t="str">
            <v>NCU08057</v>
          </cell>
          <cell r="D7084">
            <v>1227</v>
          </cell>
          <cell r="E7084">
            <v>128684</v>
          </cell>
          <cell r="F7084">
            <v>129910</v>
          </cell>
          <cell r="G7084" t="str">
            <v>+</v>
          </cell>
          <cell r="H7084" t="str">
            <v>short chain dehydrogenase/reductase</v>
          </cell>
          <cell r="I7084" t="str">
            <v>Linkage Group I</v>
          </cell>
          <cell r="J7084" t="str">
            <v>GO:0009416</v>
          </cell>
        </row>
        <row r="7085">
          <cell r="A7085" t="str">
            <v>NCU08058</v>
          </cell>
          <cell r="D7085">
            <v>1937</v>
          </cell>
          <cell r="E7085">
            <v>130428</v>
          </cell>
          <cell r="F7085">
            <v>132364</v>
          </cell>
          <cell r="G7085" t="str">
            <v>-</v>
          </cell>
          <cell r="H7085" t="str">
            <v>3-hydroxyacyl-CoA dehydrogenase</v>
          </cell>
          <cell r="I7085" t="str">
            <v>Linkage Group I</v>
          </cell>
        </row>
        <row r="7086">
          <cell r="A7086" t="str">
            <v>NCU08059</v>
          </cell>
          <cell r="D7086">
            <v>629</v>
          </cell>
          <cell r="E7086">
            <v>133836</v>
          </cell>
          <cell r="F7086">
            <v>134464</v>
          </cell>
          <cell r="G7086" t="str">
            <v>+</v>
          </cell>
          <cell r="H7086" t="str">
            <v>hypothetical protein</v>
          </cell>
          <cell r="I7086" t="str">
            <v>Linkage Group I</v>
          </cell>
        </row>
        <row r="7087">
          <cell r="A7087" t="str">
            <v>NCU08060</v>
          </cell>
          <cell r="D7087">
            <v>1610</v>
          </cell>
          <cell r="E7087">
            <v>135264</v>
          </cell>
          <cell r="F7087">
            <v>136873</v>
          </cell>
          <cell r="G7087" t="str">
            <v>-</v>
          </cell>
          <cell r="H7087" t="str">
            <v>cytochrome b5</v>
          </cell>
          <cell r="I7087" t="str">
            <v>Linkage Group I</v>
          </cell>
        </row>
        <row r="7088">
          <cell r="A7088" t="str">
            <v>NCU08062</v>
          </cell>
          <cell r="D7088">
            <v>1720</v>
          </cell>
          <cell r="E7088">
            <v>138003</v>
          </cell>
          <cell r="F7088">
            <v>139722</v>
          </cell>
          <cell r="G7088" t="str">
            <v>+</v>
          </cell>
          <cell r="H7088" t="str">
            <v>cytochrome P450 monooxygenase</v>
          </cell>
          <cell r="I7088" t="str">
            <v>Linkage Group I</v>
          </cell>
        </row>
        <row r="7089">
          <cell r="A7089" t="str">
            <v>NCU08063</v>
          </cell>
          <cell r="D7089">
            <v>3043</v>
          </cell>
          <cell r="E7089">
            <v>140468</v>
          </cell>
          <cell r="F7089">
            <v>143510</v>
          </cell>
          <cell r="G7089" t="str">
            <v>-</v>
          </cell>
          <cell r="H7089" t="str">
            <v>hypothetical protein</v>
          </cell>
          <cell r="I7089" t="str">
            <v>Linkage Group I</v>
          </cell>
        </row>
        <row r="7090">
          <cell r="A7090" t="str">
            <v>NCU08064</v>
          </cell>
          <cell r="D7090">
            <v>4190</v>
          </cell>
          <cell r="E7090">
            <v>144697</v>
          </cell>
          <cell r="F7090">
            <v>148886</v>
          </cell>
          <cell r="G7090" t="str">
            <v>-</v>
          </cell>
          <cell r="H7090" t="str">
            <v>meiotically up-regulated 190 protein</v>
          </cell>
          <cell r="I7090" t="str">
            <v>Linkage Group I</v>
          </cell>
          <cell r="J7090" t="str">
            <v>GO:0009416</v>
          </cell>
        </row>
        <row r="7091">
          <cell r="A7091" t="str">
            <v>NCU08065</v>
          </cell>
          <cell r="D7091">
            <v>1820</v>
          </cell>
          <cell r="E7091">
            <v>149980</v>
          </cell>
          <cell r="F7091">
            <v>151799</v>
          </cell>
          <cell r="G7091" t="str">
            <v>-</v>
          </cell>
          <cell r="H7091" t="str">
            <v>hypothetical protein</v>
          </cell>
          <cell r="I7091" t="str">
            <v>Linkage Group I</v>
          </cell>
        </row>
        <row r="7092">
          <cell r="A7092" t="str">
            <v>NCU08066</v>
          </cell>
          <cell r="D7092">
            <v>2001</v>
          </cell>
          <cell r="E7092">
            <v>152474</v>
          </cell>
          <cell r="F7092">
            <v>154474</v>
          </cell>
          <cell r="G7092" t="str">
            <v>-</v>
          </cell>
          <cell r="H7092" t="str">
            <v>amino acid transporter</v>
          </cell>
          <cell r="I7092" t="str">
            <v>Linkage Group I</v>
          </cell>
        </row>
        <row r="7093">
          <cell r="A7093" t="str">
            <v>NCU08067</v>
          </cell>
          <cell r="D7093">
            <v>1726</v>
          </cell>
          <cell r="E7093">
            <v>159333</v>
          </cell>
          <cell r="F7093">
            <v>161058</v>
          </cell>
          <cell r="G7093" t="str">
            <v>+</v>
          </cell>
          <cell r="H7093" t="str">
            <v>osmosensor protein</v>
          </cell>
          <cell r="I7093" t="str">
            <v>Linkage Group I</v>
          </cell>
        </row>
        <row r="7094">
          <cell r="A7094" t="str">
            <v>NCU08068</v>
          </cell>
          <cell r="D7094">
            <v>1186</v>
          </cell>
          <cell r="E7094">
            <v>162307</v>
          </cell>
          <cell r="F7094">
            <v>163492</v>
          </cell>
          <cell r="G7094" t="str">
            <v>+</v>
          </cell>
          <cell r="H7094" t="str">
            <v>mitotic spindle biogenesis protein Spc19</v>
          </cell>
          <cell r="I7094" t="str">
            <v>Linkage Group I</v>
          </cell>
        </row>
        <row r="7095">
          <cell r="A7095" t="str">
            <v>NCU08069</v>
          </cell>
          <cell r="D7095">
            <v>2072</v>
          </cell>
          <cell r="E7095">
            <v>163963</v>
          </cell>
          <cell r="F7095">
            <v>166034</v>
          </cell>
          <cell r="G7095" t="str">
            <v>+</v>
          </cell>
          <cell r="H7095" t="str">
            <v>hypothetical protein</v>
          </cell>
          <cell r="I7095" t="str">
            <v>Linkage Group I</v>
          </cell>
        </row>
        <row r="7096">
          <cell r="A7096" t="str">
            <v>NCU08070</v>
          </cell>
          <cell r="D7096">
            <v>1983</v>
          </cell>
          <cell r="E7096">
            <v>170930</v>
          </cell>
          <cell r="F7096">
            <v>172912</v>
          </cell>
          <cell r="G7096" t="str">
            <v>-</v>
          </cell>
          <cell r="H7096" t="str">
            <v>meiotically up-regulated 182 protein</v>
          </cell>
          <cell r="I7096" t="str">
            <v>Linkage Group I</v>
          </cell>
          <cell r="J7096" t="str">
            <v>GO:0009416</v>
          </cell>
        </row>
        <row r="7097">
          <cell r="A7097" t="str">
            <v>NCU08071</v>
          </cell>
          <cell r="B7097" t="str">
            <v>cyt-21</v>
          </cell>
          <cell r="C7097" t="str">
            <v>cyt(297.24),cyt-21-1</v>
          </cell>
          <cell r="D7097">
            <v>1323</v>
          </cell>
          <cell r="E7097">
            <v>173500</v>
          </cell>
          <cell r="F7097">
            <v>174822</v>
          </cell>
          <cell r="G7097" t="str">
            <v>+</v>
          </cell>
          <cell r="H7097" t="str">
            <v>cytochrome-21</v>
          </cell>
          <cell r="I7097" t="str">
            <v>Linkage Group I</v>
          </cell>
        </row>
        <row r="7098">
          <cell r="A7098" t="str">
            <v>NCU08072</v>
          </cell>
          <cell r="D7098">
            <v>2445</v>
          </cell>
          <cell r="E7098">
            <v>175341</v>
          </cell>
          <cell r="F7098">
            <v>177785</v>
          </cell>
          <cell r="G7098" t="str">
            <v>-</v>
          </cell>
          <cell r="H7098" t="str">
            <v>cell wall glucanase</v>
          </cell>
          <cell r="I7098" t="str">
            <v>Linkage Group I</v>
          </cell>
        </row>
        <row r="7099">
          <cell r="A7099" t="str">
            <v>NCU08073</v>
          </cell>
          <cell r="D7099">
            <v>1554</v>
          </cell>
          <cell r="E7099">
            <v>178614</v>
          </cell>
          <cell r="F7099">
            <v>180167</v>
          </cell>
          <cell r="G7099" t="str">
            <v>-</v>
          </cell>
          <cell r="H7099" t="str">
            <v>hypothetical protein</v>
          </cell>
          <cell r="I7099" t="str">
            <v>Linkage Group I</v>
          </cell>
        </row>
        <row r="7100">
          <cell r="A7100" t="str">
            <v>NCU08074</v>
          </cell>
          <cell r="D7100">
            <v>753</v>
          </cell>
          <cell r="E7100">
            <v>181223</v>
          </cell>
          <cell r="F7100">
            <v>181975</v>
          </cell>
          <cell r="G7100" t="str">
            <v>+</v>
          </cell>
          <cell r="H7100" t="str">
            <v>hypothetical protein</v>
          </cell>
          <cell r="I7100" t="str">
            <v>Linkage Group I</v>
          </cell>
        </row>
        <row r="7101">
          <cell r="A7101" t="str">
            <v>NCU08075</v>
          </cell>
          <cell r="D7101">
            <v>2624</v>
          </cell>
          <cell r="E7101">
            <v>182428</v>
          </cell>
          <cell r="F7101">
            <v>185051</v>
          </cell>
          <cell r="G7101" t="str">
            <v>-</v>
          </cell>
          <cell r="H7101" t="str">
            <v>hypothetical protein</v>
          </cell>
          <cell r="I7101" t="str">
            <v>Linkage Group I</v>
          </cell>
        </row>
        <row r="7102">
          <cell r="A7102" t="str">
            <v>NCU08076</v>
          </cell>
          <cell r="D7102">
            <v>1869</v>
          </cell>
          <cell r="E7102">
            <v>186098</v>
          </cell>
          <cell r="F7102">
            <v>187966</v>
          </cell>
          <cell r="G7102" t="str">
            <v>+</v>
          </cell>
          <cell r="H7102" t="str">
            <v>TPR domain-containing protein</v>
          </cell>
          <cell r="I7102" t="str">
            <v>Linkage Group I</v>
          </cell>
        </row>
        <row r="7103">
          <cell r="A7103" t="str">
            <v>NCU08077</v>
          </cell>
          <cell r="D7103">
            <v>1065</v>
          </cell>
          <cell r="E7103">
            <v>188531</v>
          </cell>
          <cell r="F7103">
            <v>189595</v>
          </cell>
          <cell r="G7103" t="str">
            <v>-</v>
          </cell>
          <cell r="H7103" t="str">
            <v>hypothetical protein</v>
          </cell>
          <cell r="I7103" t="str">
            <v>Linkage Group I</v>
          </cell>
        </row>
        <row r="7104">
          <cell r="A7104" t="str">
            <v>NCU08078</v>
          </cell>
          <cell r="D7104">
            <v>732</v>
          </cell>
          <cell r="E7104">
            <v>190407</v>
          </cell>
          <cell r="F7104">
            <v>191138</v>
          </cell>
          <cell r="G7104" t="str">
            <v>+</v>
          </cell>
          <cell r="H7104" t="str">
            <v>hypothetical protein</v>
          </cell>
          <cell r="I7104" t="str">
            <v>Linkage Group I</v>
          </cell>
        </row>
        <row r="7105">
          <cell r="A7105" t="str">
            <v>NCU08079</v>
          </cell>
          <cell r="D7105">
            <v>921</v>
          </cell>
          <cell r="E7105">
            <v>193144</v>
          </cell>
          <cell r="F7105">
            <v>194064</v>
          </cell>
          <cell r="G7105" t="str">
            <v>-</v>
          </cell>
          <cell r="H7105" t="str">
            <v>hypothetical protein</v>
          </cell>
          <cell r="I7105" t="str">
            <v>Linkage Group I</v>
          </cell>
        </row>
        <row r="7106">
          <cell r="A7106" t="str">
            <v>NCU08080</v>
          </cell>
          <cell r="D7106">
            <v>315</v>
          </cell>
          <cell r="E7106">
            <v>195021</v>
          </cell>
          <cell r="F7106">
            <v>195335</v>
          </cell>
          <cell r="G7106" t="str">
            <v>-</v>
          </cell>
          <cell r="H7106" t="str">
            <v>hypothetical protein</v>
          </cell>
          <cell r="I7106" t="str">
            <v>Linkage Group I</v>
          </cell>
        </row>
        <row r="7107">
          <cell r="A7107" t="str">
            <v>NCU08081</v>
          </cell>
          <cell r="D7107">
            <v>303</v>
          </cell>
          <cell r="E7107">
            <v>198195</v>
          </cell>
          <cell r="F7107">
            <v>198497</v>
          </cell>
          <cell r="G7107" t="str">
            <v>+</v>
          </cell>
          <cell r="H7107" t="str">
            <v>hypothetical protein</v>
          </cell>
          <cell r="I7107" t="str">
            <v>Linkage Group I</v>
          </cell>
        </row>
        <row r="7108">
          <cell r="A7108" t="str">
            <v>NCU08083</v>
          </cell>
          <cell r="D7108">
            <v>949</v>
          </cell>
          <cell r="E7108">
            <v>208395</v>
          </cell>
          <cell r="F7108">
            <v>209343</v>
          </cell>
          <cell r="G7108" t="str">
            <v>-</v>
          </cell>
          <cell r="H7108" t="str">
            <v>hypothetical protein</v>
          </cell>
          <cell r="I7108" t="str">
            <v>Linkage Group I</v>
          </cell>
        </row>
        <row r="7109">
          <cell r="A7109" t="str">
            <v>NCU08084</v>
          </cell>
          <cell r="D7109">
            <v>2001</v>
          </cell>
          <cell r="E7109">
            <v>210487</v>
          </cell>
          <cell r="F7109">
            <v>212487</v>
          </cell>
          <cell r="G7109" t="str">
            <v>+</v>
          </cell>
          <cell r="H7109" t="str">
            <v>hypothetical protein</v>
          </cell>
          <cell r="I7109" t="str">
            <v>Linkage Group I</v>
          </cell>
        </row>
        <row r="7110">
          <cell r="A7110" t="str">
            <v>NCU08085</v>
          </cell>
          <cell r="D7110">
            <v>1115</v>
          </cell>
          <cell r="E7110">
            <v>214620</v>
          </cell>
          <cell r="F7110">
            <v>215734</v>
          </cell>
          <cell r="G7110" t="str">
            <v>+</v>
          </cell>
          <cell r="H7110" t="str">
            <v>hypothetical protein</v>
          </cell>
          <cell r="I7110" t="str">
            <v>Linkage Group I</v>
          </cell>
        </row>
        <row r="7111">
          <cell r="A7111" t="str">
            <v>NCU08086</v>
          </cell>
          <cell r="D7111">
            <v>417</v>
          </cell>
          <cell r="E7111">
            <v>216105</v>
          </cell>
          <cell r="F7111">
            <v>216521</v>
          </cell>
          <cell r="G7111" t="str">
            <v>-</v>
          </cell>
          <cell r="H7111" t="str">
            <v>hypothetical protein</v>
          </cell>
          <cell r="I7111" t="str">
            <v>Linkage Group I</v>
          </cell>
        </row>
        <row r="7112">
          <cell r="A7112" t="str">
            <v>NCU08087</v>
          </cell>
          <cell r="D7112">
            <v>828</v>
          </cell>
          <cell r="E7112">
            <v>219849</v>
          </cell>
          <cell r="F7112">
            <v>220676</v>
          </cell>
          <cell r="G7112" t="str">
            <v>-</v>
          </cell>
          <cell r="H7112" t="str">
            <v>hypothetical protein</v>
          </cell>
          <cell r="I7112" t="str">
            <v>Linkage Group I</v>
          </cell>
        </row>
        <row r="7113">
          <cell r="A7113" t="str">
            <v>NCU08089</v>
          </cell>
          <cell r="D7113">
            <v>213</v>
          </cell>
          <cell r="E7113">
            <v>224662</v>
          </cell>
          <cell r="F7113">
            <v>224874</v>
          </cell>
          <cell r="G7113" t="str">
            <v>+</v>
          </cell>
          <cell r="H7113" t="str">
            <v>hypothetical protein</v>
          </cell>
          <cell r="I7113" t="str">
            <v>Linkage Group I</v>
          </cell>
        </row>
        <row r="7114">
          <cell r="A7114" t="str">
            <v>NCU08090</v>
          </cell>
          <cell r="D7114">
            <v>1164</v>
          </cell>
          <cell r="E7114">
            <v>227818</v>
          </cell>
          <cell r="F7114">
            <v>228981</v>
          </cell>
          <cell r="G7114" t="str">
            <v>-</v>
          </cell>
          <cell r="H7114" t="str">
            <v>hypothetical protein</v>
          </cell>
          <cell r="I7114" t="str">
            <v>Linkage Group I</v>
          </cell>
        </row>
        <row r="7115">
          <cell r="A7115" t="str">
            <v>NCU08091</v>
          </cell>
          <cell r="D7115">
            <v>1186</v>
          </cell>
          <cell r="E7115">
            <v>233304</v>
          </cell>
          <cell r="F7115">
            <v>234489</v>
          </cell>
          <cell r="G7115" t="str">
            <v>+</v>
          </cell>
          <cell r="H7115" t="str">
            <v>hypothetical protein</v>
          </cell>
          <cell r="I7115" t="str">
            <v>Linkage Group I</v>
          </cell>
        </row>
        <row r="7116">
          <cell r="A7116" t="str">
            <v>NCU08092</v>
          </cell>
          <cell r="D7116">
            <v>1709</v>
          </cell>
          <cell r="E7116">
            <v>234870</v>
          </cell>
          <cell r="F7116">
            <v>236578</v>
          </cell>
          <cell r="G7116" t="str">
            <v>-</v>
          </cell>
          <cell r="H7116" t="str">
            <v>nipsnap family protein</v>
          </cell>
          <cell r="I7116" t="str">
            <v>Linkage Group I</v>
          </cell>
        </row>
        <row r="7117">
          <cell r="A7117" t="str">
            <v>NCU08093</v>
          </cell>
          <cell r="D7117">
            <v>1030</v>
          </cell>
          <cell r="E7117">
            <v>237549</v>
          </cell>
          <cell r="F7117">
            <v>238578</v>
          </cell>
          <cell r="G7117" t="str">
            <v>+</v>
          </cell>
          <cell r="H7117" t="str">
            <v>hypothetical protein</v>
          </cell>
          <cell r="I7117" t="str">
            <v>Linkage Group I</v>
          </cell>
        </row>
        <row r="7118">
          <cell r="A7118" t="str">
            <v>NCU08094</v>
          </cell>
          <cell r="D7118">
            <v>1533</v>
          </cell>
          <cell r="E7118">
            <v>239228</v>
          </cell>
          <cell r="F7118">
            <v>240760</v>
          </cell>
          <cell r="G7118" t="str">
            <v>+</v>
          </cell>
          <cell r="H7118" t="str">
            <v>dihydrofolate reductase</v>
          </cell>
          <cell r="I7118" t="str">
            <v>Linkage Group I</v>
          </cell>
        </row>
        <row r="7119">
          <cell r="A7119" t="str">
            <v>NCU08095</v>
          </cell>
          <cell r="D7119">
            <v>943</v>
          </cell>
          <cell r="E7119">
            <v>240862</v>
          </cell>
          <cell r="F7119">
            <v>241804</v>
          </cell>
          <cell r="G7119" t="str">
            <v>-</v>
          </cell>
          <cell r="H7119" t="str">
            <v>hypothetical protein</v>
          </cell>
          <cell r="I7119" t="str">
            <v>Linkage Group I</v>
          </cell>
          <cell r="J7119" t="str">
            <v>GO:0009416</v>
          </cell>
        </row>
        <row r="7120">
          <cell r="A7120" t="str">
            <v>NCU08096</v>
          </cell>
          <cell r="D7120">
            <v>2925</v>
          </cell>
          <cell r="E7120">
            <v>243324</v>
          </cell>
          <cell r="F7120">
            <v>246248</v>
          </cell>
          <cell r="G7120" t="str">
            <v>-</v>
          </cell>
          <cell r="H7120" t="str">
            <v>hypothetical protein</v>
          </cell>
          <cell r="I7120" t="str">
            <v>Linkage Group I</v>
          </cell>
        </row>
        <row r="7121">
          <cell r="A7121" t="str">
            <v>NCU08097</v>
          </cell>
          <cell r="D7121">
            <v>2848</v>
          </cell>
          <cell r="E7121">
            <v>249097</v>
          </cell>
          <cell r="F7121">
            <v>251944</v>
          </cell>
          <cell r="G7121" t="str">
            <v>-</v>
          </cell>
          <cell r="H7121" t="str">
            <v>exo-beta-1,3-glucanase</v>
          </cell>
          <cell r="I7121" t="str">
            <v>Linkage Group I</v>
          </cell>
        </row>
        <row r="7122">
          <cell r="A7122" t="str">
            <v>NCU08098</v>
          </cell>
          <cell r="D7122">
            <v>1015</v>
          </cell>
          <cell r="E7122">
            <v>253478</v>
          </cell>
          <cell r="F7122">
            <v>254492</v>
          </cell>
          <cell r="G7122" t="str">
            <v>+</v>
          </cell>
          <cell r="H7122" t="str">
            <v>hypothetical protein</v>
          </cell>
          <cell r="I7122" t="str">
            <v>Linkage Group I</v>
          </cell>
        </row>
        <row r="7123">
          <cell r="A7123" t="str">
            <v>NCU08099</v>
          </cell>
          <cell r="D7123">
            <v>720</v>
          </cell>
          <cell r="E7123">
            <v>254975</v>
          </cell>
          <cell r="F7123">
            <v>255694</v>
          </cell>
          <cell r="G7123" t="str">
            <v>-</v>
          </cell>
          <cell r="H7123" t="str">
            <v>hypothetical protein</v>
          </cell>
          <cell r="I7123" t="str">
            <v>Linkage Group I</v>
          </cell>
        </row>
        <row r="7124">
          <cell r="A7124" t="str">
            <v>NCU08100</v>
          </cell>
          <cell r="D7124">
            <v>462</v>
          </cell>
          <cell r="E7124">
            <v>256166</v>
          </cell>
          <cell r="F7124">
            <v>256627</v>
          </cell>
          <cell r="G7124" t="str">
            <v>+</v>
          </cell>
          <cell r="H7124" t="str">
            <v>hypothetical protein</v>
          </cell>
          <cell r="I7124" t="str">
            <v>Linkage Group I</v>
          </cell>
        </row>
        <row r="7125">
          <cell r="A7125" t="str">
            <v>NCU08101</v>
          </cell>
          <cell r="D7125">
            <v>1869</v>
          </cell>
          <cell r="E7125">
            <v>257493</v>
          </cell>
          <cell r="F7125">
            <v>259361</v>
          </cell>
          <cell r="G7125" t="str">
            <v>+</v>
          </cell>
          <cell r="H7125" t="str">
            <v>hypothetical protein</v>
          </cell>
          <cell r="I7125" t="str">
            <v>Linkage Group I</v>
          </cell>
        </row>
        <row r="7126">
          <cell r="A7126" t="str">
            <v>NCU08102</v>
          </cell>
          <cell r="D7126">
            <v>1368</v>
          </cell>
          <cell r="E7126">
            <v>262020</v>
          </cell>
          <cell r="F7126">
            <v>263387</v>
          </cell>
          <cell r="G7126" t="str">
            <v>-</v>
          </cell>
          <cell r="H7126" t="str">
            <v>hypothetical protein</v>
          </cell>
          <cell r="I7126" t="str">
            <v>Linkage Group I</v>
          </cell>
        </row>
        <row r="7127">
          <cell r="A7127" t="str">
            <v>NCU08103</v>
          </cell>
          <cell r="D7127">
            <v>1353</v>
          </cell>
          <cell r="E7127">
            <v>264036</v>
          </cell>
          <cell r="F7127">
            <v>265388</v>
          </cell>
          <cell r="G7127" t="str">
            <v>-</v>
          </cell>
          <cell r="H7127" t="str">
            <v>hypothetical protein</v>
          </cell>
          <cell r="I7127" t="str">
            <v>Linkage Group I</v>
          </cell>
        </row>
        <row r="7128">
          <cell r="A7128" t="str">
            <v>NCU08105</v>
          </cell>
          <cell r="D7128">
            <v>1245</v>
          </cell>
          <cell r="E7128">
            <v>291633</v>
          </cell>
          <cell r="F7128">
            <v>292877</v>
          </cell>
          <cell r="G7128" t="str">
            <v>+</v>
          </cell>
          <cell r="H7128" t="str">
            <v>hypothetical protein</v>
          </cell>
          <cell r="I7128" t="str">
            <v>Linkage Group I</v>
          </cell>
        </row>
        <row r="7129">
          <cell r="A7129" t="str">
            <v>NCU08106</v>
          </cell>
          <cell r="D7129">
            <v>1407</v>
          </cell>
          <cell r="E7129">
            <v>293167</v>
          </cell>
          <cell r="F7129">
            <v>294573</v>
          </cell>
          <cell r="G7129" t="str">
            <v>+</v>
          </cell>
          <cell r="H7129" t="str">
            <v>hypothetical protein</v>
          </cell>
          <cell r="I7129" t="str">
            <v>Linkage Group I</v>
          </cell>
        </row>
        <row r="7130">
          <cell r="A7130" t="str">
            <v>NCU08107</v>
          </cell>
          <cell r="D7130">
            <v>1272</v>
          </cell>
          <cell r="E7130">
            <v>296499</v>
          </cell>
          <cell r="F7130">
            <v>297770</v>
          </cell>
          <cell r="G7130" t="str">
            <v>-</v>
          </cell>
          <cell r="H7130" t="str">
            <v>hypothetical protein</v>
          </cell>
          <cell r="I7130" t="str">
            <v>Linkage Group I</v>
          </cell>
        </row>
        <row r="7131">
          <cell r="A7131" t="str">
            <v>NCU08109</v>
          </cell>
          <cell r="D7131">
            <v>1377</v>
          </cell>
          <cell r="E7131">
            <v>302353</v>
          </cell>
          <cell r="F7131">
            <v>303729</v>
          </cell>
          <cell r="G7131" t="str">
            <v>+</v>
          </cell>
          <cell r="H7131" t="str">
            <v>hypothetical protein</v>
          </cell>
          <cell r="I7131" t="str">
            <v>Linkage Group I</v>
          </cell>
        </row>
        <row r="7132">
          <cell r="A7132" t="str">
            <v>NCU08110</v>
          </cell>
          <cell r="D7132">
            <v>2788</v>
          </cell>
          <cell r="E7132">
            <v>305674</v>
          </cell>
          <cell r="F7132">
            <v>308461</v>
          </cell>
          <cell r="G7132" t="str">
            <v>-</v>
          </cell>
          <cell r="H7132" t="str">
            <v>vacuolar transporter chaperone 4</v>
          </cell>
          <cell r="I7132" t="str">
            <v>Linkage Group I</v>
          </cell>
          <cell r="J7132" t="str">
            <v>GO:0016237,GO:0033254,GO:0005783,GO:0031310,GO:0007034,GO:0042144</v>
          </cell>
        </row>
        <row r="7133">
          <cell r="A7133" t="str">
            <v>NCU08111</v>
          </cell>
          <cell r="D7133">
            <v>1346</v>
          </cell>
          <cell r="E7133">
            <v>309019</v>
          </cell>
          <cell r="F7133">
            <v>310364</v>
          </cell>
          <cell r="G7133" t="str">
            <v>+</v>
          </cell>
          <cell r="H7133" t="str">
            <v>arginine N-methyltransferase 2</v>
          </cell>
          <cell r="I7133" t="str">
            <v>Linkage Group I</v>
          </cell>
        </row>
        <row r="7134">
          <cell r="A7134" t="str">
            <v>NCU08112</v>
          </cell>
          <cell r="D7134">
            <v>1920</v>
          </cell>
          <cell r="E7134">
            <v>311541</v>
          </cell>
          <cell r="F7134">
            <v>313460</v>
          </cell>
          <cell r="G7134" t="str">
            <v>+</v>
          </cell>
          <cell r="H7134" t="str">
            <v>cytochrome P450 monooxygenase</v>
          </cell>
          <cell r="I7134" t="str">
            <v>Linkage Group I</v>
          </cell>
        </row>
        <row r="7135">
          <cell r="A7135" t="str">
            <v>NCU08113</v>
          </cell>
          <cell r="D7135">
            <v>1057</v>
          </cell>
          <cell r="E7135">
            <v>314121</v>
          </cell>
          <cell r="F7135">
            <v>315177</v>
          </cell>
          <cell r="G7135" t="str">
            <v>+</v>
          </cell>
          <cell r="H7135" t="str">
            <v>hypothetical protein</v>
          </cell>
          <cell r="I7135" t="str">
            <v>Linkage Group I</v>
          </cell>
        </row>
        <row r="7136">
          <cell r="A7136" t="str">
            <v>NCU08114</v>
          </cell>
          <cell r="D7136">
            <v>2207</v>
          </cell>
          <cell r="E7136">
            <v>318873</v>
          </cell>
          <cell r="F7136">
            <v>321079</v>
          </cell>
          <cell r="G7136" t="str">
            <v>-</v>
          </cell>
          <cell r="H7136" t="str">
            <v>hexose transporter</v>
          </cell>
          <cell r="I7136" t="str">
            <v>Linkage Group I</v>
          </cell>
        </row>
        <row r="7137">
          <cell r="A7137" t="str">
            <v>NCU08115</v>
          </cell>
          <cell r="D7137">
            <v>3438</v>
          </cell>
          <cell r="E7137">
            <v>325063</v>
          </cell>
          <cell r="F7137">
            <v>328500</v>
          </cell>
          <cell r="G7137" t="str">
            <v>+</v>
          </cell>
          <cell r="H7137" t="str">
            <v>DNA mismatch repair protein Msh3</v>
          </cell>
          <cell r="I7137" t="str">
            <v>Linkage Group I</v>
          </cell>
        </row>
        <row r="7138">
          <cell r="A7138" t="str">
            <v>NCU08116</v>
          </cell>
          <cell r="D7138">
            <v>1431</v>
          </cell>
          <cell r="E7138">
            <v>328658</v>
          </cell>
          <cell r="F7138">
            <v>330088</v>
          </cell>
          <cell r="G7138" t="str">
            <v>-</v>
          </cell>
          <cell r="H7138" t="str">
            <v>hypothetical protein</v>
          </cell>
          <cell r="I7138" t="str">
            <v>Linkage Group I</v>
          </cell>
        </row>
        <row r="7139">
          <cell r="A7139" t="str">
            <v>NCU08117</v>
          </cell>
          <cell r="D7139">
            <v>2318</v>
          </cell>
          <cell r="E7139">
            <v>332263</v>
          </cell>
          <cell r="F7139">
            <v>334580</v>
          </cell>
          <cell r="G7139" t="str">
            <v>-</v>
          </cell>
          <cell r="H7139" t="str">
            <v>hypothetical protein</v>
          </cell>
          <cell r="I7139" t="str">
            <v>Linkage Group I</v>
          </cell>
        </row>
        <row r="7140">
          <cell r="A7140" t="str">
            <v>NCU08118</v>
          </cell>
          <cell r="D7140">
            <v>4006</v>
          </cell>
          <cell r="E7140">
            <v>335204</v>
          </cell>
          <cell r="F7140">
            <v>339209</v>
          </cell>
          <cell r="G7140" t="str">
            <v>-</v>
          </cell>
          <cell r="H7140" t="str">
            <v>peroxisome biosynthesis protein</v>
          </cell>
          <cell r="I7140" t="str">
            <v>Linkage Group I</v>
          </cell>
          <cell r="J7140" t="str">
            <v>GO:0046982,GO:0016562,GO:0016887,GO:0005625,GO:0005777,GO:0005624</v>
          </cell>
        </row>
        <row r="7141">
          <cell r="A7141" t="str">
            <v>NCU08119</v>
          </cell>
          <cell r="D7141">
            <v>3115</v>
          </cell>
          <cell r="E7141">
            <v>340165</v>
          </cell>
          <cell r="F7141">
            <v>343279</v>
          </cell>
          <cell r="G7141" t="str">
            <v>+</v>
          </cell>
          <cell r="H7141" t="str">
            <v>DNA replication licensing factor mcm7</v>
          </cell>
          <cell r="I7141" t="str">
            <v>Linkage Group I</v>
          </cell>
        </row>
        <row r="7142">
          <cell r="A7142" t="str">
            <v>NCU08120</v>
          </cell>
          <cell r="D7142">
            <v>1848</v>
          </cell>
          <cell r="E7142">
            <v>343620</v>
          </cell>
          <cell r="F7142">
            <v>345467</v>
          </cell>
          <cell r="G7142" t="str">
            <v>-</v>
          </cell>
          <cell r="H7142" t="str">
            <v>mitochondrial ribosomal protein DAP3</v>
          </cell>
          <cell r="I7142" t="str">
            <v>Linkage Group I</v>
          </cell>
        </row>
        <row r="7143">
          <cell r="A7143" t="str">
            <v>NCU08121</v>
          </cell>
          <cell r="D7143">
            <v>751</v>
          </cell>
          <cell r="E7143">
            <v>345814</v>
          </cell>
          <cell r="F7143">
            <v>346564</v>
          </cell>
          <cell r="G7143" t="str">
            <v>+</v>
          </cell>
          <cell r="H7143" t="str">
            <v>ribosome biogenesis protein</v>
          </cell>
          <cell r="I7143" t="str">
            <v>Linkage Group I</v>
          </cell>
        </row>
        <row r="7144">
          <cell r="A7144" t="str">
            <v>NCU08123</v>
          </cell>
          <cell r="D7144">
            <v>2510</v>
          </cell>
          <cell r="E7144">
            <v>811867</v>
          </cell>
          <cell r="F7144">
            <v>814376</v>
          </cell>
          <cell r="G7144" t="str">
            <v>-</v>
          </cell>
          <cell r="H7144" t="str">
            <v>hypothetical protein</v>
          </cell>
          <cell r="I7144" t="str">
            <v>Linkage Group VII</v>
          </cell>
        </row>
        <row r="7145">
          <cell r="A7145" t="str">
            <v>NCU08124</v>
          </cell>
          <cell r="D7145">
            <v>1800</v>
          </cell>
          <cell r="E7145">
            <v>809919</v>
          </cell>
          <cell r="F7145">
            <v>811718</v>
          </cell>
          <cell r="G7145" t="str">
            <v>+</v>
          </cell>
          <cell r="H7145" t="str">
            <v>3-ketosteroid-delta-1-dehydrogenase</v>
          </cell>
          <cell r="I7145" t="str">
            <v>Linkage Group VII</v>
          </cell>
        </row>
        <row r="7146">
          <cell r="A7146" t="str">
            <v>NCU08125</v>
          </cell>
          <cell r="D7146">
            <v>1151</v>
          </cell>
          <cell r="E7146">
            <v>804889</v>
          </cell>
          <cell r="F7146">
            <v>806039</v>
          </cell>
          <cell r="G7146" t="str">
            <v>-</v>
          </cell>
          <cell r="H7146" t="str">
            <v>hypothetical protein</v>
          </cell>
          <cell r="I7146" t="str">
            <v>Linkage Group VII</v>
          </cell>
        </row>
        <row r="7147">
          <cell r="A7147" t="str">
            <v>NCU08126</v>
          </cell>
          <cell r="D7147">
            <v>2076</v>
          </cell>
          <cell r="E7147">
            <v>802102</v>
          </cell>
          <cell r="F7147">
            <v>804177</v>
          </cell>
          <cell r="G7147" t="str">
            <v>+</v>
          </cell>
          <cell r="H7147" t="str">
            <v>D-lactate dehydrogenase</v>
          </cell>
          <cell r="I7147" t="str">
            <v>Linkage Group VII</v>
          </cell>
        </row>
        <row r="7148">
          <cell r="A7148" t="str">
            <v>NCU08127</v>
          </cell>
          <cell r="D7148">
            <v>2116</v>
          </cell>
          <cell r="E7148">
            <v>797782</v>
          </cell>
          <cell r="F7148">
            <v>799897</v>
          </cell>
          <cell r="G7148" t="str">
            <v>-</v>
          </cell>
          <cell r="H7148" t="str">
            <v>hypothetical protein</v>
          </cell>
          <cell r="I7148" t="str">
            <v>Linkage Group VII</v>
          </cell>
          <cell r="J7148" t="str">
            <v>GO:0009416</v>
          </cell>
        </row>
        <row r="7149">
          <cell r="A7149" t="str">
            <v>NCU08128</v>
          </cell>
          <cell r="D7149">
            <v>2336</v>
          </cell>
          <cell r="E7149">
            <v>793920</v>
          </cell>
          <cell r="F7149">
            <v>796255</v>
          </cell>
          <cell r="G7149" t="str">
            <v>-</v>
          </cell>
          <cell r="H7149" t="str">
            <v>benzoate 4-monooxygenase cytochrome P450</v>
          </cell>
          <cell r="I7149" t="str">
            <v>Linkage Group VII</v>
          </cell>
        </row>
        <row r="7150">
          <cell r="A7150" t="str">
            <v>NCU08130</v>
          </cell>
          <cell r="D7150">
            <v>1214</v>
          </cell>
          <cell r="E7150">
            <v>791032</v>
          </cell>
          <cell r="F7150">
            <v>792245</v>
          </cell>
          <cell r="G7150" t="str">
            <v>+</v>
          </cell>
          <cell r="H7150" t="str">
            <v>hypothetical protein</v>
          </cell>
          <cell r="I7150" t="str">
            <v>Linkage Group VII</v>
          </cell>
        </row>
        <row r="7151">
          <cell r="A7151" t="str">
            <v>NCU08131</v>
          </cell>
          <cell r="D7151">
            <v>2511</v>
          </cell>
          <cell r="E7151">
            <v>785768</v>
          </cell>
          <cell r="F7151">
            <v>788278</v>
          </cell>
          <cell r="G7151" t="str">
            <v>+</v>
          </cell>
          <cell r="H7151" t="str">
            <v>alpha-amylase</v>
          </cell>
          <cell r="I7151" t="str">
            <v>Linkage Group VII</v>
          </cell>
        </row>
        <row r="7152">
          <cell r="A7152" t="str">
            <v>NCU08132</v>
          </cell>
          <cell r="D7152">
            <v>8352</v>
          </cell>
          <cell r="E7152">
            <v>773381</v>
          </cell>
          <cell r="F7152">
            <v>781732</v>
          </cell>
          <cell r="G7152" t="str">
            <v>-</v>
          </cell>
          <cell r="H7152" t="str">
            <v>alpha-1,3-glucan synthase Ags2</v>
          </cell>
          <cell r="I7152" t="str">
            <v>Linkage Group VII</v>
          </cell>
        </row>
        <row r="7153">
          <cell r="A7153" t="str">
            <v>NCU08133</v>
          </cell>
          <cell r="D7153">
            <v>1076</v>
          </cell>
          <cell r="E7153">
            <v>770674</v>
          </cell>
          <cell r="F7153">
            <v>771749</v>
          </cell>
          <cell r="G7153" t="str">
            <v>+</v>
          </cell>
          <cell r="H7153" t="str">
            <v>carbonic anhydrase 2</v>
          </cell>
          <cell r="I7153" t="str">
            <v>Linkage Group VII</v>
          </cell>
          <cell r="J7153" t="str">
            <v>GO:0009416</v>
          </cell>
        </row>
        <row r="7154">
          <cell r="A7154" t="str">
            <v>NCU08134</v>
          </cell>
          <cell r="D7154">
            <v>2776</v>
          </cell>
          <cell r="E7154">
            <v>767326</v>
          </cell>
          <cell r="F7154">
            <v>770101</v>
          </cell>
          <cell r="G7154" t="str">
            <v>+</v>
          </cell>
          <cell r="H7154" t="str">
            <v>hypothetical protein</v>
          </cell>
          <cell r="I7154" t="str">
            <v>Linkage Group VII</v>
          </cell>
        </row>
        <row r="7155">
          <cell r="A7155" t="str">
            <v>NCU08135</v>
          </cell>
          <cell r="D7155">
            <v>3918</v>
          </cell>
          <cell r="E7155">
            <v>762337</v>
          </cell>
          <cell r="F7155">
            <v>766254</v>
          </cell>
          <cell r="G7155" t="str">
            <v>+</v>
          </cell>
          <cell r="H7155" t="str">
            <v>DNA mismatch repair protein msh6</v>
          </cell>
          <cell r="I7155" t="str">
            <v>Linkage Group VII</v>
          </cell>
        </row>
        <row r="7156">
          <cell r="A7156" t="str">
            <v>NCU08136</v>
          </cell>
          <cell r="D7156">
            <v>3105</v>
          </cell>
          <cell r="E7156">
            <v>757665</v>
          </cell>
          <cell r="F7156">
            <v>760769</v>
          </cell>
          <cell r="G7156" t="str">
            <v>-</v>
          </cell>
          <cell r="H7156" t="str">
            <v>hypothetical protein</v>
          </cell>
          <cell r="I7156" t="str">
            <v>Linkage Group VII</v>
          </cell>
        </row>
        <row r="7157">
          <cell r="A7157" t="str">
            <v>NCU08137</v>
          </cell>
          <cell r="D7157">
            <v>1481</v>
          </cell>
          <cell r="E7157">
            <v>753549</v>
          </cell>
          <cell r="F7157">
            <v>755029</v>
          </cell>
          <cell r="G7157" t="str">
            <v>-</v>
          </cell>
          <cell r="H7157" t="str">
            <v>hypothetical protein</v>
          </cell>
          <cell r="I7157" t="str">
            <v>Linkage Group VII</v>
          </cell>
        </row>
        <row r="7158">
          <cell r="A7158" t="str">
            <v>NCU08138</v>
          </cell>
          <cell r="D7158">
            <v>945</v>
          </cell>
          <cell r="E7158">
            <v>751583</v>
          </cell>
          <cell r="F7158">
            <v>752527</v>
          </cell>
          <cell r="G7158" t="str">
            <v>-</v>
          </cell>
          <cell r="H7158" t="str">
            <v>cytochrome C1 heme lyase</v>
          </cell>
          <cell r="I7158" t="str">
            <v>Linkage Group VII</v>
          </cell>
        </row>
        <row r="7159">
          <cell r="A7159" t="str">
            <v>NCU08140</v>
          </cell>
          <cell r="D7159">
            <v>760</v>
          </cell>
          <cell r="E7159">
            <v>744588</v>
          </cell>
          <cell r="F7159">
            <v>745347</v>
          </cell>
          <cell r="G7159" t="str">
            <v>+</v>
          </cell>
          <cell r="H7159" t="str">
            <v>hypothetical protein</v>
          </cell>
          <cell r="I7159" t="str">
            <v>Linkage Group VII</v>
          </cell>
        </row>
        <row r="7160">
          <cell r="A7160" t="str">
            <v>NCU08141</v>
          </cell>
          <cell r="D7160">
            <v>1721</v>
          </cell>
          <cell r="E7160">
            <v>739317</v>
          </cell>
          <cell r="F7160">
            <v>741037</v>
          </cell>
          <cell r="G7160" t="str">
            <v>+</v>
          </cell>
          <cell r="H7160" t="str">
            <v>hypothetical protein</v>
          </cell>
          <cell r="I7160" t="str">
            <v>Linkage Group VII</v>
          </cell>
        </row>
        <row r="7161">
          <cell r="A7161" t="str">
            <v>NCU08145</v>
          </cell>
          <cell r="D7161">
            <v>1854</v>
          </cell>
          <cell r="E7161">
            <v>725636</v>
          </cell>
          <cell r="F7161">
            <v>727489</v>
          </cell>
          <cell r="G7161" t="str">
            <v>-</v>
          </cell>
          <cell r="H7161" t="str">
            <v>coenzyme A transferase</v>
          </cell>
          <cell r="I7161" t="str">
            <v>Linkage Group VII</v>
          </cell>
        </row>
        <row r="7162">
          <cell r="A7162" t="str">
            <v>NCU08146</v>
          </cell>
          <cell r="D7162">
            <v>1299</v>
          </cell>
          <cell r="E7162">
            <v>723616</v>
          </cell>
          <cell r="F7162">
            <v>724914</v>
          </cell>
          <cell r="G7162" t="str">
            <v>-</v>
          </cell>
          <cell r="H7162" t="str">
            <v>hypothetical protein</v>
          </cell>
          <cell r="I7162" t="str">
            <v>Linkage Group VII</v>
          </cell>
        </row>
        <row r="7163">
          <cell r="A7163" t="str">
            <v>NCU08147</v>
          </cell>
          <cell r="B7163" t="str">
            <v>ph7</v>
          </cell>
          <cell r="C7163" t="str">
            <v>ena-2</v>
          </cell>
          <cell r="D7163">
            <v>3781</v>
          </cell>
          <cell r="E7163">
            <v>719609</v>
          </cell>
          <cell r="F7163">
            <v>723389</v>
          </cell>
          <cell r="G7163" t="str">
            <v>+</v>
          </cell>
          <cell r="H7163" t="str">
            <v>P-type ATPase</v>
          </cell>
          <cell r="I7163" t="str">
            <v>Linkage Group VII</v>
          </cell>
        </row>
        <row r="7164">
          <cell r="A7164" t="str">
            <v>NCU08148</v>
          </cell>
          <cell r="D7164">
            <v>2344</v>
          </cell>
          <cell r="E7164">
            <v>713667</v>
          </cell>
          <cell r="F7164">
            <v>716010</v>
          </cell>
          <cell r="G7164" t="str">
            <v>+</v>
          </cell>
          <cell r="H7164" t="str">
            <v>H+/nucleoside cotransporter</v>
          </cell>
          <cell r="I7164" t="str">
            <v>Linkage Group VII</v>
          </cell>
        </row>
        <row r="7165">
          <cell r="A7165" t="str">
            <v>NCU08149</v>
          </cell>
          <cell r="D7165">
            <v>1114</v>
          </cell>
          <cell r="E7165">
            <v>708693</v>
          </cell>
          <cell r="F7165">
            <v>709806</v>
          </cell>
          <cell r="G7165" t="str">
            <v>+</v>
          </cell>
          <cell r="H7165" t="str">
            <v>hypothetical protein</v>
          </cell>
          <cell r="I7165" t="str">
            <v>Linkage Group VII</v>
          </cell>
        </row>
        <row r="7166">
          <cell r="A7166" t="str">
            <v>NCU08150</v>
          </cell>
          <cell r="D7166">
            <v>1427</v>
          </cell>
          <cell r="E7166">
            <v>705648</v>
          </cell>
          <cell r="F7166">
            <v>707074</v>
          </cell>
          <cell r="G7166" t="str">
            <v>-</v>
          </cell>
          <cell r="H7166" t="str">
            <v>hypothetical protein</v>
          </cell>
          <cell r="I7166" t="str">
            <v>Linkage Group VII</v>
          </cell>
        </row>
        <row r="7167">
          <cell r="A7167" t="str">
            <v>NCU08151</v>
          </cell>
          <cell r="D7167">
            <v>2013</v>
          </cell>
          <cell r="E7167">
            <v>703247</v>
          </cell>
          <cell r="F7167">
            <v>705259</v>
          </cell>
          <cell r="G7167" t="str">
            <v>+</v>
          </cell>
          <cell r="H7167" t="str">
            <v>DNA kinase/phosphatase Pnk1</v>
          </cell>
          <cell r="I7167" t="str">
            <v>Linkage Group VII</v>
          </cell>
        </row>
        <row r="7168">
          <cell r="A7168" t="str">
            <v>NCU08152</v>
          </cell>
          <cell r="D7168">
            <v>2942</v>
          </cell>
          <cell r="E7168">
            <v>697675</v>
          </cell>
          <cell r="F7168">
            <v>700616</v>
          </cell>
          <cell r="G7168" t="str">
            <v>-</v>
          </cell>
          <cell r="H7168" t="str">
            <v>high affinity glucose transporter</v>
          </cell>
          <cell r="I7168" t="str">
            <v>Linkage Group VII</v>
          </cell>
        </row>
        <row r="7169">
          <cell r="A7169" t="str">
            <v>NCU08153</v>
          </cell>
          <cell r="D7169">
            <v>2290</v>
          </cell>
          <cell r="E7169">
            <v>694789</v>
          </cell>
          <cell r="F7169">
            <v>697078</v>
          </cell>
          <cell r="G7169" t="str">
            <v>-</v>
          </cell>
          <cell r="H7169" t="str">
            <v>phosphodiesterase/alkaline phosphatase D</v>
          </cell>
          <cell r="I7169" t="str">
            <v>Linkage Group VII</v>
          </cell>
        </row>
        <row r="7170">
          <cell r="A7170" t="str">
            <v>NCU08154</v>
          </cell>
          <cell r="D7170">
            <v>1464</v>
          </cell>
          <cell r="E7170">
            <v>692514</v>
          </cell>
          <cell r="F7170">
            <v>693977</v>
          </cell>
          <cell r="G7170" t="str">
            <v>-</v>
          </cell>
          <cell r="H7170" t="str">
            <v>hypothetical protein</v>
          </cell>
          <cell r="I7170" t="str">
            <v>Linkage Group VII</v>
          </cell>
        </row>
        <row r="7171">
          <cell r="A7171" t="str">
            <v>NCU08155</v>
          </cell>
          <cell r="D7171">
            <v>1200</v>
          </cell>
          <cell r="E7171">
            <v>690396</v>
          </cell>
          <cell r="F7171">
            <v>691595</v>
          </cell>
          <cell r="G7171" t="str">
            <v>+</v>
          </cell>
          <cell r="H7171" t="str">
            <v>hypothetical protein</v>
          </cell>
          <cell r="I7171" t="str">
            <v>Linkage Group VII</v>
          </cell>
        </row>
        <row r="7172">
          <cell r="A7172" t="str">
            <v>NCU08156</v>
          </cell>
          <cell r="D7172">
            <v>1333</v>
          </cell>
          <cell r="E7172">
            <v>686714</v>
          </cell>
          <cell r="F7172">
            <v>688046</v>
          </cell>
          <cell r="G7172" t="str">
            <v>+</v>
          </cell>
          <cell r="H7172" t="str">
            <v>hypothetical protein</v>
          </cell>
          <cell r="I7172" t="str">
            <v>Linkage Group VII</v>
          </cell>
        </row>
        <row r="7173">
          <cell r="A7173" t="str">
            <v>NCU08157</v>
          </cell>
          <cell r="D7173">
            <v>2724</v>
          </cell>
          <cell r="E7173">
            <v>683408</v>
          </cell>
          <cell r="F7173">
            <v>686131</v>
          </cell>
          <cell r="G7173" t="str">
            <v>+</v>
          </cell>
          <cell r="H7173" t="str">
            <v>hypothetical protein</v>
          </cell>
          <cell r="I7173" t="str">
            <v>Linkage Group VII</v>
          </cell>
        </row>
        <row r="7174">
          <cell r="A7174" t="str">
            <v>NCU08158</v>
          </cell>
          <cell r="D7174">
            <v>1461</v>
          </cell>
          <cell r="E7174">
            <v>680882</v>
          </cell>
          <cell r="F7174">
            <v>682342</v>
          </cell>
          <cell r="G7174" t="str">
            <v>+</v>
          </cell>
          <cell r="H7174" t="str">
            <v>dual specificity phosphatase</v>
          </cell>
          <cell r="I7174" t="str">
            <v>Linkage Group VII</v>
          </cell>
        </row>
        <row r="7175">
          <cell r="A7175" t="str">
            <v>NCU08159</v>
          </cell>
          <cell r="D7175">
            <v>3079</v>
          </cell>
          <cell r="E7175">
            <v>676909</v>
          </cell>
          <cell r="F7175">
            <v>679987</v>
          </cell>
          <cell r="G7175" t="str">
            <v>+</v>
          </cell>
          <cell r="H7175" t="str">
            <v>hypothetical protein</v>
          </cell>
          <cell r="I7175" t="str">
            <v>Linkage Group VII</v>
          </cell>
        </row>
        <row r="7176">
          <cell r="A7176" t="str">
            <v>NCU08161</v>
          </cell>
          <cell r="D7176">
            <v>1937</v>
          </cell>
          <cell r="E7176">
            <v>663044</v>
          </cell>
          <cell r="F7176">
            <v>664980</v>
          </cell>
          <cell r="G7176" t="str">
            <v>+</v>
          </cell>
          <cell r="H7176" t="str">
            <v>histone chaperone RTT106</v>
          </cell>
          <cell r="I7176" t="str">
            <v>Linkage Group VII</v>
          </cell>
        </row>
        <row r="7177">
          <cell r="A7177" t="str">
            <v>NCU08162</v>
          </cell>
          <cell r="D7177">
            <v>1955</v>
          </cell>
          <cell r="E7177">
            <v>660889</v>
          </cell>
          <cell r="F7177">
            <v>662843</v>
          </cell>
          <cell r="G7177" t="str">
            <v>+</v>
          </cell>
          <cell r="H7177" t="str">
            <v>argininosuccinate lyase</v>
          </cell>
          <cell r="I7177" t="str">
            <v>Linkage Group VII</v>
          </cell>
          <cell r="J7177" t="str">
            <v>GO:0005829,GO:0004056,GO:0006526</v>
          </cell>
        </row>
        <row r="7178">
          <cell r="A7178" t="str">
            <v>NCU08163</v>
          </cell>
          <cell r="D7178">
            <v>926</v>
          </cell>
          <cell r="E7178">
            <v>659467</v>
          </cell>
          <cell r="F7178">
            <v>660392</v>
          </cell>
          <cell r="G7178" t="str">
            <v>-</v>
          </cell>
          <cell r="H7178" t="str">
            <v>hypothetical protein</v>
          </cell>
          <cell r="I7178" t="str">
            <v>Linkage Group VII</v>
          </cell>
        </row>
        <row r="7179">
          <cell r="A7179" t="str">
            <v>NCU08164</v>
          </cell>
          <cell r="D7179">
            <v>1553</v>
          </cell>
          <cell r="E7179">
            <v>655796</v>
          </cell>
          <cell r="F7179">
            <v>657348</v>
          </cell>
          <cell r="G7179" t="str">
            <v>-</v>
          </cell>
          <cell r="H7179" t="str">
            <v>retinol dehydrogenase 13</v>
          </cell>
          <cell r="I7179" t="str">
            <v>Linkage Group VII</v>
          </cell>
        </row>
        <row r="7180">
          <cell r="A7180" t="str">
            <v>NCU08165</v>
          </cell>
          <cell r="D7180">
            <v>1673</v>
          </cell>
          <cell r="E7180">
            <v>653686</v>
          </cell>
          <cell r="F7180">
            <v>655358</v>
          </cell>
          <cell r="G7180" t="str">
            <v>+</v>
          </cell>
          <cell r="H7180" t="str">
            <v>hypothetical protein</v>
          </cell>
          <cell r="I7180" t="str">
            <v>Linkage Group VII</v>
          </cell>
        </row>
        <row r="7181">
          <cell r="A7181" t="str">
            <v>NCU08166</v>
          </cell>
          <cell r="D7181">
            <v>1554</v>
          </cell>
          <cell r="E7181">
            <v>650445</v>
          </cell>
          <cell r="F7181">
            <v>651998</v>
          </cell>
          <cell r="G7181" t="str">
            <v>-</v>
          </cell>
          <cell r="H7181" t="str">
            <v>hypothetical protein</v>
          </cell>
          <cell r="I7181" t="str">
            <v>Linkage Group VII</v>
          </cell>
        </row>
        <row r="7182">
          <cell r="A7182" t="str">
            <v>NCU08167</v>
          </cell>
          <cell r="D7182">
            <v>1793</v>
          </cell>
          <cell r="E7182">
            <v>647747</v>
          </cell>
          <cell r="F7182">
            <v>649539</v>
          </cell>
          <cell r="G7182" t="str">
            <v>-</v>
          </cell>
          <cell r="H7182" t="str">
            <v>aerobactin siderophore biosynthesis protein iucB</v>
          </cell>
          <cell r="I7182" t="str">
            <v>Linkage Group VII</v>
          </cell>
        </row>
        <row r="7183">
          <cell r="A7183" t="str">
            <v>NCU08168</v>
          </cell>
          <cell r="D7183">
            <v>1111</v>
          </cell>
          <cell r="E7183">
            <v>645724</v>
          </cell>
          <cell r="F7183">
            <v>646834</v>
          </cell>
          <cell r="G7183" t="str">
            <v>-</v>
          </cell>
          <cell r="H7183" t="str">
            <v>hypothetical protein</v>
          </cell>
          <cell r="I7183" t="str">
            <v>Linkage Group VII</v>
          </cell>
        </row>
        <row r="7184">
          <cell r="A7184" t="str">
            <v>NCU08169</v>
          </cell>
          <cell r="D7184">
            <v>564</v>
          </cell>
          <cell r="E7184">
            <v>637271</v>
          </cell>
          <cell r="F7184">
            <v>637834</v>
          </cell>
          <cell r="G7184" t="str">
            <v>-</v>
          </cell>
          <cell r="H7184" t="str">
            <v>hypothetical protein</v>
          </cell>
          <cell r="I7184" t="str">
            <v>Linkage Group VII</v>
          </cell>
        </row>
        <row r="7185">
          <cell r="A7185" t="str">
            <v>NCU08170</v>
          </cell>
          <cell r="D7185">
            <v>1695</v>
          </cell>
          <cell r="E7185">
            <v>634710</v>
          </cell>
          <cell r="F7185">
            <v>636404</v>
          </cell>
          <cell r="G7185" t="str">
            <v>-</v>
          </cell>
          <cell r="H7185" t="str">
            <v>hypothetical protein</v>
          </cell>
          <cell r="I7185" t="str">
            <v>Linkage Group VII</v>
          </cell>
        </row>
        <row r="7186">
          <cell r="A7186" t="str">
            <v>NCU08171</v>
          </cell>
          <cell r="B7186" t="str">
            <v>acw-12</v>
          </cell>
          <cell r="D7186">
            <v>1510</v>
          </cell>
          <cell r="E7186">
            <v>632443</v>
          </cell>
          <cell r="F7186">
            <v>633952</v>
          </cell>
          <cell r="G7186" t="str">
            <v>-</v>
          </cell>
          <cell r="H7186" t="str">
            <v>anchored cell wall protein-12</v>
          </cell>
          <cell r="I7186" t="str">
            <v>Linkage Group VII</v>
          </cell>
        </row>
        <row r="7187">
          <cell r="A7187" t="str">
            <v>NCU08172</v>
          </cell>
          <cell r="D7187">
            <v>1933</v>
          </cell>
          <cell r="E7187">
            <v>630459</v>
          </cell>
          <cell r="F7187">
            <v>632391</v>
          </cell>
          <cell r="G7187" t="str">
            <v>+</v>
          </cell>
          <cell r="H7187" t="str">
            <v>hypothetical protein</v>
          </cell>
          <cell r="I7187" t="str">
            <v>Linkage Group VII</v>
          </cell>
        </row>
        <row r="7188">
          <cell r="A7188" t="str">
            <v>NCU08174</v>
          </cell>
          <cell r="D7188">
            <v>1910</v>
          </cell>
          <cell r="E7188">
            <v>619915</v>
          </cell>
          <cell r="F7188">
            <v>621824</v>
          </cell>
          <cell r="G7188" t="str">
            <v>-</v>
          </cell>
          <cell r="H7188" t="str">
            <v>hypothetical protein</v>
          </cell>
          <cell r="I7188" t="str">
            <v>Linkage Group VII</v>
          </cell>
        </row>
        <row r="7189">
          <cell r="A7189" t="str">
            <v>NCU08175</v>
          </cell>
          <cell r="D7189">
            <v>1446</v>
          </cell>
          <cell r="E7189">
            <v>616988</v>
          </cell>
          <cell r="F7189">
            <v>618433</v>
          </cell>
          <cell r="G7189" t="str">
            <v>+</v>
          </cell>
          <cell r="H7189" t="str">
            <v>hypothetical protein</v>
          </cell>
          <cell r="I7189" t="str">
            <v>Linkage Group VII</v>
          </cell>
        </row>
        <row r="7190">
          <cell r="A7190" t="str">
            <v>NCU08176</v>
          </cell>
          <cell r="D7190">
            <v>870</v>
          </cell>
          <cell r="E7190">
            <v>613076</v>
          </cell>
          <cell r="F7190">
            <v>613945</v>
          </cell>
          <cell r="G7190" t="str">
            <v>-</v>
          </cell>
          <cell r="H7190" t="str">
            <v>pectate lyase A</v>
          </cell>
          <cell r="I7190" t="str">
            <v>Linkage Group VII</v>
          </cell>
        </row>
        <row r="7191">
          <cell r="A7191" t="str">
            <v>NCU08177</v>
          </cell>
          <cell r="D7191">
            <v>2580</v>
          </cell>
          <cell r="E7191">
            <v>610303</v>
          </cell>
          <cell r="F7191">
            <v>612882</v>
          </cell>
          <cell r="G7191" t="str">
            <v>+</v>
          </cell>
          <cell r="H7191" t="str">
            <v>protein kinase</v>
          </cell>
          <cell r="I7191" t="str">
            <v>Linkage Group VII</v>
          </cell>
        </row>
        <row r="7192">
          <cell r="A7192" t="str">
            <v>NCU08178</v>
          </cell>
          <cell r="D7192">
            <v>1666</v>
          </cell>
          <cell r="E7192">
            <v>607860</v>
          </cell>
          <cell r="F7192">
            <v>609525</v>
          </cell>
          <cell r="G7192" t="str">
            <v>+</v>
          </cell>
          <cell r="H7192" t="str">
            <v>purine nucleoside permease</v>
          </cell>
          <cell r="I7192" t="str">
            <v>Linkage Group VII</v>
          </cell>
        </row>
        <row r="7193">
          <cell r="A7193" t="str">
            <v>NCU08179</v>
          </cell>
          <cell r="D7193">
            <v>1585</v>
          </cell>
          <cell r="E7193">
            <v>605289</v>
          </cell>
          <cell r="F7193">
            <v>606873</v>
          </cell>
          <cell r="G7193" t="str">
            <v>+</v>
          </cell>
          <cell r="H7193" t="str">
            <v>hypothetical protein</v>
          </cell>
          <cell r="I7193" t="str">
            <v>Linkage Group VII</v>
          </cell>
        </row>
        <row r="7194">
          <cell r="A7194" t="str">
            <v>NCU08180</v>
          </cell>
          <cell r="D7194">
            <v>3083</v>
          </cell>
          <cell r="E7194">
            <v>598832</v>
          </cell>
          <cell r="F7194">
            <v>601914</v>
          </cell>
          <cell r="G7194" t="str">
            <v>+</v>
          </cell>
          <cell r="H7194" t="str">
            <v>high-affinity glucose transporter</v>
          </cell>
          <cell r="I7194" t="str">
            <v>Linkage Group VII</v>
          </cell>
        </row>
        <row r="7195">
          <cell r="A7195" t="str">
            <v>NCU08182</v>
          </cell>
          <cell r="D7195">
            <v>923</v>
          </cell>
          <cell r="E7195">
            <v>590994</v>
          </cell>
          <cell r="F7195">
            <v>591916</v>
          </cell>
          <cell r="G7195" t="str">
            <v>-</v>
          </cell>
          <cell r="H7195" t="str">
            <v>hypothetical protein</v>
          </cell>
          <cell r="I7195" t="str">
            <v>Linkage Group VII</v>
          </cell>
        </row>
        <row r="7196">
          <cell r="A7196" t="str">
            <v>NCU08183</v>
          </cell>
          <cell r="D7196">
            <v>1341</v>
          </cell>
          <cell r="E7196">
            <v>587945</v>
          </cell>
          <cell r="F7196">
            <v>589285</v>
          </cell>
          <cell r="G7196" t="str">
            <v>-</v>
          </cell>
          <cell r="H7196" t="str">
            <v>hypothetical protein</v>
          </cell>
          <cell r="I7196" t="str">
            <v>Linkage Group VII</v>
          </cell>
        </row>
        <row r="7197">
          <cell r="A7197" t="str">
            <v>NCU08184</v>
          </cell>
          <cell r="D7197">
            <v>836</v>
          </cell>
          <cell r="E7197">
            <v>586848</v>
          </cell>
          <cell r="F7197">
            <v>587683</v>
          </cell>
          <cell r="G7197" t="str">
            <v>-</v>
          </cell>
          <cell r="H7197" t="str">
            <v>hypothetical protein</v>
          </cell>
          <cell r="I7197" t="str">
            <v>Linkage Group VII</v>
          </cell>
        </row>
        <row r="7198">
          <cell r="A7198" t="str">
            <v>NCU08185</v>
          </cell>
          <cell r="D7198">
            <v>1161</v>
          </cell>
          <cell r="E7198">
            <v>585551</v>
          </cell>
          <cell r="F7198">
            <v>586711</v>
          </cell>
          <cell r="G7198" t="str">
            <v>+</v>
          </cell>
          <cell r="H7198" t="str">
            <v>hypothetical protein</v>
          </cell>
          <cell r="I7198" t="str">
            <v>Linkage Group VII</v>
          </cell>
        </row>
        <row r="7199">
          <cell r="A7199" t="str">
            <v>NCU08186</v>
          </cell>
          <cell r="D7199">
            <v>630</v>
          </cell>
          <cell r="E7199">
            <v>583237</v>
          </cell>
          <cell r="F7199">
            <v>583866</v>
          </cell>
          <cell r="G7199" t="str">
            <v>+</v>
          </cell>
          <cell r="H7199" t="str">
            <v>hypothetical protein</v>
          </cell>
          <cell r="I7199" t="str">
            <v>Linkage Group VII</v>
          </cell>
        </row>
        <row r="7200">
          <cell r="A7200" t="str">
            <v>NCU08187</v>
          </cell>
          <cell r="D7200">
            <v>627</v>
          </cell>
          <cell r="E7200">
            <v>581173</v>
          </cell>
          <cell r="F7200">
            <v>581799</v>
          </cell>
          <cell r="G7200" t="str">
            <v>-</v>
          </cell>
          <cell r="H7200" t="str">
            <v>hypothetical protein</v>
          </cell>
          <cell r="I7200" t="str">
            <v>Linkage Group VII</v>
          </cell>
        </row>
        <row r="7201">
          <cell r="A7201" t="str">
            <v>NCU08188</v>
          </cell>
          <cell r="D7201">
            <v>1526</v>
          </cell>
          <cell r="E7201">
            <v>577550</v>
          </cell>
          <cell r="F7201">
            <v>579075</v>
          </cell>
          <cell r="G7201" t="str">
            <v>-</v>
          </cell>
          <cell r="H7201" t="str">
            <v>hypothetical protein</v>
          </cell>
          <cell r="I7201" t="str">
            <v>Linkage Group VII</v>
          </cell>
        </row>
        <row r="7202">
          <cell r="A7202" t="str">
            <v>NCU08189</v>
          </cell>
          <cell r="D7202">
            <v>1378</v>
          </cell>
          <cell r="E7202">
            <v>4598536</v>
          </cell>
          <cell r="F7202">
            <v>4599913</v>
          </cell>
          <cell r="G7202" t="str">
            <v>+</v>
          </cell>
          <cell r="H7202" t="str">
            <v>endo-1,4-beta-xylanase</v>
          </cell>
          <cell r="I7202" t="str">
            <v>Linkage Group III</v>
          </cell>
        </row>
        <row r="7203">
          <cell r="A7203" t="str">
            <v>NCU08190</v>
          </cell>
          <cell r="D7203">
            <v>1727</v>
          </cell>
          <cell r="E7203">
            <v>4599940</v>
          </cell>
          <cell r="F7203">
            <v>4601666</v>
          </cell>
          <cell r="G7203" t="str">
            <v>-</v>
          </cell>
          <cell r="H7203" t="str">
            <v>hypothetical protein</v>
          </cell>
          <cell r="I7203" t="str">
            <v>Linkage Group III</v>
          </cell>
          <cell r="J7203" t="str">
            <v>GO:0009416</v>
          </cell>
        </row>
        <row r="7204">
          <cell r="A7204" t="str">
            <v>NCU08191</v>
          </cell>
          <cell r="D7204">
            <v>1021</v>
          </cell>
          <cell r="E7204">
            <v>4602826</v>
          </cell>
          <cell r="F7204">
            <v>4603846</v>
          </cell>
          <cell r="G7204" t="str">
            <v>+</v>
          </cell>
          <cell r="H7204" t="str">
            <v>hypothetical protein</v>
          </cell>
          <cell r="I7204" t="str">
            <v>Linkage Group III</v>
          </cell>
        </row>
        <row r="7205">
          <cell r="A7205" t="str">
            <v>NCU08192</v>
          </cell>
          <cell r="D7205">
            <v>508</v>
          </cell>
          <cell r="E7205">
            <v>4606355</v>
          </cell>
          <cell r="F7205">
            <v>4606862</v>
          </cell>
          <cell r="G7205" t="str">
            <v>+</v>
          </cell>
          <cell r="H7205" t="str">
            <v>hydrophobin</v>
          </cell>
          <cell r="I7205" t="str">
            <v>Linkage Group III</v>
          </cell>
        </row>
        <row r="7206">
          <cell r="A7206" t="str">
            <v>NCU08193</v>
          </cell>
          <cell r="D7206">
            <v>1315</v>
          </cell>
          <cell r="E7206">
            <v>4607840</v>
          </cell>
          <cell r="F7206">
            <v>4609154</v>
          </cell>
          <cell r="G7206" t="str">
            <v>-</v>
          </cell>
          <cell r="H7206" t="str">
            <v>hypothetical protein</v>
          </cell>
          <cell r="I7206" t="str">
            <v>Linkage Group III</v>
          </cell>
        </row>
        <row r="7207">
          <cell r="A7207" t="str">
            <v>NCU08194</v>
          </cell>
          <cell r="D7207">
            <v>2066</v>
          </cell>
          <cell r="E7207">
            <v>4611367</v>
          </cell>
          <cell r="F7207">
            <v>4613432</v>
          </cell>
          <cell r="G7207" t="str">
            <v>+</v>
          </cell>
          <cell r="H7207" t="str">
            <v>hypothetical protein</v>
          </cell>
          <cell r="I7207" t="str">
            <v>Linkage Group III</v>
          </cell>
        </row>
        <row r="7208">
          <cell r="A7208" t="str">
            <v>NCU08195</v>
          </cell>
          <cell r="D7208">
            <v>2907</v>
          </cell>
          <cell r="E7208">
            <v>4613759</v>
          </cell>
          <cell r="F7208">
            <v>4616665</v>
          </cell>
          <cell r="G7208" t="str">
            <v>+</v>
          </cell>
          <cell r="H7208" t="str">
            <v>arginyl-tRNA synthetase</v>
          </cell>
          <cell r="I7208" t="str">
            <v>Linkage Group III</v>
          </cell>
          <cell r="J7208" t="str">
            <v>GO:0005739,GO:0004814,GO:0006420</v>
          </cell>
        </row>
        <row r="7209">
          <cell r="A7209" t="str">
            <v>NCU08197</v>
          </cell>
          <cell r="D7209">
            <v>2774</v>
          </cell>
          <cell r="E7209">
            <v>4619401</v>
          </cell>
          <cell r="F7209">
            <v>4622174</v>
          </cell>
          <cell r="G7209" t="str">
            <v>+</v>
          </cell>
          <cell r="H7209" t="str">
            <v>cytochrome P450 2E1</v>
          </cell>
          <cell r="I7209" t="str">
            <v>Linkage Group III</v>
          </cell>
        </row>
        <row r="7210">
          <cell r="A7210" t="str">
            <v>NCU08199</v>
          </cell>
          <cell r="D7210">
            <v>1632</v>
          </cell>
          <cell r="E7210">
            <v>4624414</v>
          </cell>
          <cell r="F7210">
            <v>4626045</v>
          </cell>
          <cell r="G7210" t="str">
            <v>+</v>
          </cell>
          <cell r="H7210" t="str">
            <v>6-hydroxy-D-nicotine oxidase</v>
          </cell>
          <cell r="I7210" t="str">
            <v>Linkage Group III</v>
          </cell>
        </row>
        <row r="7211">
          <cell r="A7211" t="str">
            <v>NCU08200</v>
          </cell>
          <cell r="D7211">
            <v>318</v>
          </cell>
          <cell r="E7211">
            <v>4626605</v>
          </cell>
          <cell r="F7211">
            <v>4626922</v>
          </cell>
          <cell r="G7211" t="str">
            <v>-</v>
          </cell>
          <cell r="H7211" t="str">
            <v>hypothetical protein</v>
          </cell>
          <cell r="I7211" t="str">
            <v>Linkage Group III</v>
          </cell>
        </row>
        <row r="7212">
          <cell r="A7212" t="str">
            <v>NCU08204</v>
          </cell>
          <cell r="D7212">
            <v>1832</v>
          </cell>
          <cell r="E7212">
            <v>4634182</v>
          </cell>
          <cell r="F7212">
            <v>4636013</v>
          </cell>
          <cell r="G7212" t="str">
            <v>-</v>
          </cell>
          <cell r="H7212" t="str">
            <v>hypothetical protein</v>
          </cell>
          <cell r="I7212" t="str">
            <v>Linkage Group III</v>
          </cell>
        </row>
        <row r="7213">
          <cell r="A7213" t="str">
            <v>NCU08206</v>
          </cell>
          <cell r="D7213">
            <v>1002</v>
          </cell>
          <cell r="E7213">
            <v>4638295</v>
          </cell>
          <cell r="F7213">
            <v>4639296</v>
          </cell>
          <cell r="G7213" t="str">
            <v>-</v>
          </cell>
          <cell r="H7213" t="str">
            <v>hypothetical protein</v>
          </cell>
          <cell r="I7213" t="str">
            <v>Linkage Group III</v>
          </cell>
        </row>
        <row r="7214">
          <cell r="A7214" t="str">
            <v>NCU08207</v>
          </cell>
          <cell r="D7214">
            <v>1170</v>
          </cell>
          <cell r="E7214">
            <v>4640146</v>
          </cell>
          <cell r="F7214">
            <v>4641315</v>
          </cell>
          <cell r="G7214" t="str">
            <v>+</v>
          </cell>
          <cell r="H7214" t="str">
            <v>hypothetical protein</v>
          </cell>
          <cell r="I7214" t="str">
            <v>Linkage Group III</v>
          </cell>
        </row>
        <row r="7215">
          <cell r="A7215" t="str">
            <v>NCU08208</v>
          </cell>
          <cell r="D7215">
            <v>831</v>
          </cell>
          <cell r="E7215">
            <v>4644661</v>
          </cell>
          <cell r="F7215">
            <v>4645491</v>
          </cell>
          <cell r="G7215" t="str">
            <v>-</v>
          </cell>
          <cell r="H7215" t="str">
            <v>hypothetical protein</v>
          </cell>
          <cell r="I7215" t="str">
            <v>Linkage Group III</v>
          </cell>
        </row>
        <row r="7216">
          <cell r="A7216" t="str">
            <v>NCU08209</v>
          </cell>
          <cell r="D7216">
            <v>576</v>
          </cell>
          <cell r="E7216">
            <v>4646677</v>
          </cell>
          <cell r="F7216">
            <v>4647252</v>
          </cell>
          <cell r="G7216" t="str">
            <v>-</v>
          </cell>
          <cell r="H7216" t="str">
            <v>hypothetical protein</v>
          </cell>
          <cell r="I7216" t="str">
            <v>Linkage Group III</v>
          </cell>
        </row>
        <row r="7217">
          <cell r="A7217" t="str">
            <v>NCU08210</v>
          </cell>
          <cell r="D7217">
            <v>750</v>
          </cell>
          <cell r="E7217">
            <v>4648490</v>
          </cell>
          <cell r="F7217">
            <v>4649239</v>
          </cell>
          <cell r="G7217" t="str">
            <v>-</v>
          </cell>
          <cell r="H7217" t="str">
            <v>hypothetical protein</v>
          </cell>
          <cell r="I7217" t="str">
            <v>Linkage Group III</v>
          </cell>
        </row>
        <row r="7218">
          <cell r="A7218" t="str">
            <v>NCU08211</v>
          </cell>
          <cell r="D7218">
            <v>2222</v>
          </cell>
          <cell r="E7218">
            <v>4649976</v>
          </cell>
          <cell r="F7218">
            <v>4652197</v>
          </cell>
          <cell r="G7218" t="str">
            <v>-</v>
          </cell>
          <cell r="H7218" t="str">
            <v>hypothetical protein</v>
          </cell>
          <cell r="I7218" t="str">
            <v>Linkage Group III</v>
          </cell>
        </row>
        <row r="7219">
          <cell r="A7219" t="str">
            <v>NCU08212</v>
          </cell>
          <cell r="D7219">
            <v>1785</v>
          </cell>
          <cell r="E7219">
            <v>4652962</v>
          </cell>
          <cell r="F7219">
            <v>4654746</v>
          </cell>
          <cell r="G7219" t="str">
            <v>-</v>
          </cell>
          <cell r="H7219" t="str">
            <v>hypothetical protein</v>
          </cell>
          <cell r="I7219" t="str">
            <v>Linkage Group III</v>
          </cell>
        </row>
        <row r="7220">
          <cell r="A7220" t="str">
            <v>NCU08213</v>
          </cell>
          <cell r="D7220">
            <v>534</v>
          </cell>
          <cell r="E7220">
            <v>4655560</v>
          </cell>
          <cell r="F7220">
            <v>4656093</v>
          </cell>
          <cell r="G7220" t="str">
            <v>-</v>
          </cell>
          <cell r="H7220" t="str">
            <v>hypothetical protein</v>
          </cell>
          <cell r="I7220" t="str">
            <v>Linkage Group III</v>
          </cell>
        </row>
        <row r="7221">
          <cell r="A7221" t="str">
            <v>NCU08216</v>
          </cell>
          <cell r="D7221">
            <v>2339</v>
          </cell>
          <cell r="E7221">
            <v>4665065</v>
          </cell>
          <cell r="F7221">
            <v>4667403</v>
          </cell>
          <cell r="G7221" t="str">
            <v>+</v>
          </cell>
          <cell r="H7221" t="str">
            <v>cystathionine beta-synthase</v>
          </cell>
          <cell r="I7221" t="str">
            <v>Linkage Group III</v>
          </cell>
          <cell r="J7221" t="str">
            <v>GO:0004122,GO:0005737,GO:0019344,GO:0005739</v>
          </cell>
        </row>
        <row r="7222">
          <cell r="A7222" t="str">
            <v>NCU08217</v>
          </cell>
          <cell r="D7222">
            <v>1512</v>
          </cell>
          <cell r="E7222">
            <v>4667716</v>
          </cell>
          <cell r="F7222">
            <v>4669227</v>
          </cell>
          <cell r="G7222" t="str">
            <v>-</v>
          </cell>
          <cell r="H7222" t="str">
            <v>SRP receptor beta subunit</v>
          </cell>
          <cell r="I7222" t="str">
            <v>Linkage Group III</v>
          </cell>
        </row>
        <row r="7223">
          <cell r="A7223" t="str">
            <v>NCU08218</v>
          </cell>
          <cell r="D7223">
            <v>2479</v>
          </cell>
          <cell r="E7223">
            <v>4670317</v>
          </cell>
          <cell r="F7223">
            <v>4672795</v>
          </cell>
          <cell r="G7223" t="str">
            <v>+</v>
          </cell>
          <cell r="H7223" t="str">
            <v>palmitoyltransferase AKR1</v>
          </cell>
          <cell r="I7223" t="str">
            <v>Linkage Group III</v>
          </cell>
        </row>
        <row r="7224">
          <cell r="A7224" t="str">
            <v>NCU08219</v>
          </cell>
          <cell r="D7224">
            <v>582</v>
          </cell>
          <cell r="E7224">
            <v>4673731</v>
          </cell>
          <cell r="F7224">
            <v>4674312</v>
          </cell>
          <cell r="G7224" t="str">
            <v>+</v>
          </cell>
          <cell r="H7224" t="str">
            <v>hypothetical protein</v>
          </cell>
          <cell r="I7224" t="str">
            <v>Linkage Group III</v>
          </cell>
        </row>
        <row r="7225">
          <cell r="A7225" t="str">
            <v>NCU08220</v>
          </cell>
          <cell r="D7225">
            <v>962</v>
          </cell>
          <cell r="E7225">
            <v>4675409</v>
          </cell>
          <cell r="F7225">
            <v>4676370</v>
          </cell>
          <cell r="G7225" t="str">
            <v>-</v>
          </cell>
          <cell r="H7225" t="str">
            <v>hypothetical protein</v>
          </cell>
          <cell r="I7225" t="str">
            <v>Linkage Group III</v>
          </cell>
        </row>
        <row r="7226">
          <cell r="A7226" t="str">
            <v>NCU08221</v>
          </cell>
          <cell r="D7226">
            <v>1112</v>
          </cell>
          <cell r="E7226">
            <v>4676768</v>
          </cell>
          <cell r="F7226">
            <v>4677879</v>
          </cell>
          <cell r="G7226" t="str">
            <v>-</v>
          </cell>
          <cell r="H7226" t="str">
            <v>dienelactone hydrolase</v>
          </cell>
          <cell r="I7226" t="str">
            <v>Linkage Group III</v>
          </cell>
        </row>
        <row r="7227">
          <cell r="A7227" t="str">
            <v>NCU08222</v>
          </cell>
          <cell r="D7227">
            <v>2564</v>
          </cell>
          <cell r="E7227">
            <v>4680233</v>
          </cell>
          <cell r="F7227">
            <v>4682796</v>
          </cell>
          <cell r="G7227" t="str">
            <v>+</v>
          </cell>
          <cell r="H7227" t="str">
            <v>hypothetical protein</v>
          </cell>
          <cell r="I7227" t="str">
            <v>Linkage Group III</v>
          </cell>
        </row>
        <row r="7228">
          <cell r="A7228" t="str">
            <v>NCU08223</v>
          </cell>
          <cell r="D7228">
            <v>1264</v>
          </cell>
          <cell r="E7228">
            <v>4683042</v>
          </cell>
          <cell r="F7228">
            <v>4684305</v>
          </cell>
          <cell r="G7228" t="str">
            <v>-</v>
          </cell>
          <cell r="H7228" t="str">
            <v>hypothetical protein</v>
          </cell>
          <cell r="I7228" t="str">
            <v>Linkage Group III</v>
          </cell>
        </row>
        <row r="7229">
          <cell r="A7229" t="str">
            <v>NCU08224</v>
          </cell>
          <cell r="D7229">
            <v>754</v>
          </cell>
          <cell r="E7229">
            <v>4686741</v>
          </cell>
          <cell r="F7229">
            <v>4687494</v>
          </cell>
          <cell r="G7229" t="str">
            <v>+</v>
          </cell>
          <cell r="H7229" t="str">
            <v>hypothetical protein</v>
          </cell>
          <cell r="I7229" t="str">
            <v>Linkage Group III</v>
          </cell>
          <cell r="J7229" t="str">
            <v>GO:0009416</v>
          </cell>
        </row>
        <row r="7230">
          <cell r="A7230" t="str">
            <v>NCU08225</v>
          </cell>
          <cell r="D7230">
            <v>2013</v>
          </cell>
          <cell r="E7230">
            <v>4688146</v>
          </cell>
          <cell r="F7230">
            <v>4690158</v>
          </cell>
          <cell r="G7230" t="str">
            <v>+</v>
          </cell>
          <cell r="H7230" t="str">
            <v>high affinity nickel transporter nic1</v>
          </cell>
          <cell r="I7230" t="str">
            <v>Linkage Group III</v>
          </cell>
          <cell r="J7230" t="str">
            <v>GO:0005887,GO:0034254,GO:0005783,GO:0015675,GO:0015099</v>
          </cell>
        </row>
        <row r="7231">
          <cell r="A7231" t="str">
            <v>NCU08226</v>
          </cell>
          <cell r="D7231">
            <v>2969</v>
          </cell>
          <cell r="E7231">
            <v>4693333</v>
          </cell>
          <cell r="F7231">
            <v>4696301</v>
          </cell>
          <cell r="G7231" t="str">
            <v>-</v>
          </cell>
          <cell r="H7231" t="str">
            <v>hypothetical protein</v>
          </cell>
          <cell r="I7231" t="str">
            <v>Linkage Group III</v>
          </cell>
        </row>
        <row r="7232">
          <cell r="A7232" t="str">
            <v>NCU08227</v>
          </cell>
          <cell r="D7232">
            <v>1544</v>
          </cell>
          <cell r="E7232">
            <v>4697020</v>
          </cell>
          <cell r="F7232">
            <v>4698563</v>
          </cell>
          <cell r="G7232" t="str">
            <v>-</v>
          </cell>
          <cell r="H7232" t="str">
            <v>hypothetical protein</v>
          </cell>
          <cell r="I7232" t="str">
            <v>Linkage Group III</v>
          </cell>
        </row>
        <row r="7233">
          <cell r="A7233" t="str">
            <v>NCU08228</v>
          </cell>
          <cell r="D7233">
            <v>2662</v>
          </cell>
          <cell r="E7233">
            <v>4700088</v>
          </cell>
          <cell r="F7233">
            <v>4702749</v>
          </cell>
          <cell r="G7233" t="str">
            <v>+</v>
          </cell>
          <cell r="H7233" t="str">
            <v>UDP-glucose dehydrogenase</v>
          </cell>
          <cell r="I7233" t="str">
            <v>Linkage Group III</v>
          </cell>
        </row>
        <row r="7234">
          <cell r="A7234" t="str">
            <v>NCU08229</v>
          </cell>
          <cell r="D7234">
            <v>2070</v>
          </cell>
          <cell r="E7234">
            <v>4706691</v>
          </cell>
          <cell r="F7234">
            <v>4708760</v>
          </cell>
          <cell r="G7234" t="str">
            <v>+</v>
          </cell>
          <cell r="H7234" t="str">
            <v>hypothetical protein</v>
          </cell>
          <cell r="I7234" t="str">
            <v>Linkage Group III</v>
          </cell>
        </row>
        <row r="7235">
          <cell r="A7235" t="str">
            <v>NCU08230</v>
          </cell>
          <cell r="D7235">
            <v>2894</v>
          </cell>
          <cell r="E7235">
            <v>4712739</v>
          </cell>
          <cell r="F7235">
            <v>4715632</v>
          </cell>
          <cell r="G7235" t="str">
            <v>-</v>
          </cell>
          <cell r="H7235" t="str">
            <v>hypothetical protein</v>
          </cell>
          <cell r="I7235" t="str">
            <v>Linkage Group III</v>
          </cell>
        </row>
        <row r="7236">
          <cell r="A7236" t="str">
            <v>NCU08231</v>
          </cell>
          <cell r="D7236">
            <v>1697</v>
          </cell>
          <cell r="E7236">
            <v>4717191</v>
          </cell>
          <cell r="F7236">
            <v>4718887</v>
          </cell>
          <cell r="G7236" t="str">
            <v>-</v>
          </cell>
          <cell r="H7236" t="str">
            <v>acyltransferase</v>
          </cell>
          <cell r="I7236" t="str">
            <v>Linkage Group III</v>
          </cell>
        </row>
        <row r="7237">
          <cell r="A7237" t="str">
            <v>NCU08232</v>
          </cell>
          <cell r="D7237">
            <v>1590</v>
          </cell>
          <cell r="E7237">
            <v>4722173</v>
          </cell>
          <cell r="F7237">
            <v>4723762</v>
          </cell>
          <cell r="G7237" t="str">
            <v>+</v>
          </cell>
          <cell r="H7237" t="str">
            <v>alpha-1,6-mannosyltransferase Och1</v>
          </cell>
          <cell r="I7237" t="str">
            <v>Linkage Group III</v>
          </cell>
        </row>
        <row r="7238">
          <cell r="A7238" t="str">
            <v>NCU08233</v>
          </cell>
          <cell r="D7238">
            <v>663</v>
          </cell>
          <cell r="E7238">
            <v>4726809</v>
          </cell>
          <cell r="F7238">
            <v>4727471</v>
          </cell>
          <cell r="G7238" t="str">
            <v>+</v>
          </cell>
          <cell r="H7238" t="str">
            <v>hypothetical protein</v>
          </cell>
          <cell r="I7238" t="str">
            <v>Linkage Group III</v>
          </cell>
        </row>
        <row r="7239">
          <cell r="A7239" t="str">
            <v>NCU08234</v>
          </cell>
          <cell r="D7239">
            <v>1119</v>
          </cell>
          <cell r="E7239">
            <v>4732542</v>
          </cell>
          <cell r="F7239">
            <v>4733660</v>
          </cell>
          <cell r="G7239" t="str">
            <v>+</v>
          </cell>
          <cell r="H7239" t="str">
            <v>hypothetical protein</v>
          </cell>
          <cell r="I7239" t="str">
            <v>Linkage Group III</v>
          </cell>
        </row>
        <row r="7240">
          <cell r="A7240" t="str">
            <v>NCU08235</v>
          </cell>
          <cell r="D7240">
            <v>2773</v>
          </cell>
          <cell r="E7240">
            <v>4735926</v>
          </cell>
          <cell r="F7240">
            <v>4738698</v>
          </cell>
          <cell r="G7240" t="str">
            <v>+</v>
          </cell>
          <cell r="H7240" t="str">
            <v>hypothetical protein</v>
          </cell>
          <cell r="I7240" t="str">
            <v>Linkage Group III</v>
          </cell>
        </row>
        <row r="7241">
          <cell r="A7241" t="str">
            <v>NCU08236</v>
          </cell>
          <cell r="D7241">
            <v>2249</v>
          </cell>
          <cell r="E7241">
            <v>4740152</v>
          </cell>
          <cell r="F7241">
            <v>4742400</v>
          </cell>
          <cell r="G7241" t="str">
            <v>-</v>
          </cell>
          <cell r="H7241" t="str">
            <v>hypothetical protein</v>
          </cell>
          <cell r="I7241" t="str">
            <v>Linkage Group III</v>
          </cell>
        </row>
        <row r="7242">
          <cell r="A7242" t="str">
            <v>NCU08237</v>
          </cell>
          <cell r="D7242">
            <v>545</v>
          </cell>
          <cell r="E7242">
            <v>4743262</v>
          </cell>
          <cell r="F7242">
            <v>4743806</v>
          </cell>
          <cell r="G7242" t="str">
            <v>+</v>
          </cell>
          <cell r="H7242" t="str">
            <v>hypothetical protein</v>
          </cell>
          <cell r="I7242" t="str">
            <v>Linkage Group III</v>
          </cell>
        </row>
        <row r="7243">
          <cell r="A7243" t="str">
            <v>NCU08238</v>
          </cell>
          <cell r="D7243">
            <v>1503</v>
          </cell>
          <cell r="E7243">
            <v>4744493</v>
          </cell>
          <cell r="F7243">
            <v>4745995</v>
          </cell>
          <cell r="G7243" t="str">
            <v>-</v>
          </cell>
          <cell r="H7243" t="str">
            <v>hypothetical protein</v>
          </cell>
          <cell r="I7243" t="str">
            <v>Linkage Group III</v>
          </cell>
        </row>
        <row r="7244">
          <cell r="A7244" t="str">
            <v>NCU08239</v>
          </cell>
          <cell r="D7244">
            <v>492</v>
          </cell>
          <cell r="E7244">
            <v>4748856</v>
          </cell>
          <cell r="F7244">
            <v>4749347</v>
          </cell>
          <cell r="G7244" t="str">
            <v>-</v>
          </cell>
          <cell r="H7244" t="str">
            <v>hypothetical protein</v>
          </cell>
          <cell r="I7244" t="str">
            <v>Linkage Group III</v>
          </cell>
        </row>
        <row r="7245">
          <cell r="A7245" t="str">
            <v>NCU08240</v>
          </cell>
          <cell r="D7245">
            <v>468</v>
          </cell>
          <cell r="E7245">
            <v>4752019</v>
          </cell>
          <cell r="F7245">
            <v>4752486</v>
          </cell>
          <cell r="G7245" t="str">
            <v>+</v>
          </cell>
          <cell r="H7245" t="str">
            <v>hypothetical protein</v>
          </cell>
          <cell r="I7245" t="str">
            <v>Linkage Group III</v>
          </cell>
        </row>
        <row r="7246">
          <cell r="A7246" t="str">
            <v>NCU08241</v>
          </cell>
          <cell r="D7246">
            <v>1512</v>
          </cell>
          <cell r="E7246">
            <v>4754828</v>
          </cell>
          <cell r="F7246">
            <v>4756339</v>
          </cell>
          <cell r="G7246" t="str">
            <v>+</v>
          </cell>
          <cell r="H7246" t="str">
            <v>hypothetical protein</v>
          </cell>
          <cell r="I7246" t="str">
            <v>Linkage Group III</v>
          </cell>
        </row>
        <row r="7247">
          <cell r="A7247" t="str">
            <v>NCU08242</v>
          </cell>
          <cell r="D7247">
            <v>1148</v>
          </cell>
          <cell r="E7247">
            <v>4757559</v>
          </cell>
          <cell r="F7247">
            <v>4758706</v>
          </cell>
          <cell r="G7247" t="str">
            <v>+</v>
          </cell>
          <cell r="H7247" t="str">
            <v>hypothetical protein</v>
          </cell>
          <cell r="I7247" t="str">
            <v>Linkage Group III</v>
          </cell>
        </row>
        <row r="7248">
          <cell r="A7248" t="str">
            <v>NCU08243</v>
          </cell>
          <cell r="D7248">
            <v>2384</v>
          </cell>
          <cell r="E7248">
            <v>4761941</v>
          </cell>
          <cell r="F7248">
            <v>4764324</v>
          </cell>
          <cell r="G7248" t="str">
            <v>-</v>
          </cell>
          <cell r="H7248" t="str">
            <v>hypothetical protein</v>
          </cell>
          <cell r="I7248" t="str">
            <v>Linkage Group III</v>
          </cell>
        </row>
        <row r="7249">
          <cell r="A7249" t="str">
            <v>NCU08244</v>
          </cell>
          <cell r="D7249">
            <v>1588</v>
          </cell>
          <cell r="E7249">
            <v>4764577</v>
          </cell>
          <cell r="F7249">
            <v>4766164</v>
          </cell>
          <cell r="G7249" t="str">
            <v>-</v>
          </cell>
          <cell r="H7249" t="str">
            <v>hypothetical protein</v>
          </cell>
          <cell r="I7249" t="str">
            <v>Linkage Group III</v>
          </cell>
        </row>
        <row r="7250">
          <cell r="A7250" t="str">
            <v>NCU08245</v>
          </cell>
          <cell r="D7250">
            <v>1564</v>
          </cell>
          <cell r="E7250">
            <v>4767460</v>
          </cell>
          <cell r="F7250">
            <v>4769023</v>
          </cell>
          <cell r="G7250" t="str">
            <v>-</v>
          </cell>
          <cell r="H7250" t="str">
            <v>hypothetical protein</v>
          </cell>
          <cell r="I7250" t="str">
            <v>Linkage Group III</v>
          </cell>
        </row>
        <row r="7251">
          <cell r="A7251" t="str">
            <v>NCU08246</v>
          </cell>
          <cell r="D7251">
            <v>528</v>
          </cell>
          <cell r="E7251">
            <v>4769937</v>
          </cell>
          <cell r="F7251">
            <v>4770464</v>
          </cell>
          <cell r="G7251" t="str">
            <v>+</v>
          </cell>
          <cell r="H7251" t="str">
            <v>hypothetical protein</v>
          </cell>
          <cell r="I7251" t="str">
            <v>Linkage Group III</v>
          </cell>
        </row>
        <row r="7252">
          <cell r="A7252" t="str">
            <v>NCU08247</v>
          </cell>
          <cell r="D7252">
            <v>350</v>
          </cell>
          <cell r="E7252">
            <v>4772093</v>
          </cell>
          <cell r="F7252">
            <v>4772442</v>
          </cell>
          <cell r="G7252" t="str">
            <v>-</v>
          </cell>
          <cell r="H7252" t="str">
            <v>hypothetical protein</v>
          </cell>
          <cell r="I7252" t="str">
            <v>Linkage Group III</v>
          </cell>
        </row>
        <row r="7253">
          <cell r="A7253" t="str">
            <v>NCU08248</v>
          </cell>
          <cell r="D7253">
            <v>698</v>
          </cell>
          <cell r="E7253">
            <v>4773154</v>
          </cell>
          <cell r="F7253">
            <v>4773851</v>
          </cell>
          <cell r="G7253" t="str">
            <v>+</v>
          </cell>
          <cell r="H7253" t="str">
            <v>hypothetical protein</v>
          </cell>
          <cell r="I7253" t="str">
            <v>Linkage Group III</v>
          </cell>
        </row>
        <row r="7254">
          <cell r="A7254" t="str">
            <v>NCU08249</v>
          </cell>
          <cell r="D7254">
            <v>662</v>
          </cell>
          <cell r="E7254">
            <v>4775946</v>
          </cell>
          <cell r="F7254">
            <v>4776607</v>
          </cell>
          <cell r="G7254" t="str">
            <v>+</v>
          </cell>
          <cell r="H7254" t="str">
            <v>hypothetical protein</v>
          </cell>
          <cell r="I7254" t="str">
            <v>Linkage Group III</v>
          </cell>
        </row>
        <row r="7255">
          <cell r="A7255" t="str">
            <v>NCU08250</v>
          </cell>
          <cell r="D7255">
            <v>1084</v>
          </cell>
          <cell r="E7255">
            <v>4778023</v>
          </cell>
          <cell r="F7255">
            <v>4779106</v>
          </cell>
          <cell r="G7255" t="str">
            <v>+</v>
          </cell>
          <cell r="H7255" t="str">
            <v>hypothetical protein</v>
          </cell>
          <cell r="I7255" t="str">
            <v>Linkage Group III</v>
          </cell>
        </row>
        <row r="7256">
          <cell r="A7256" t="str">
            <v>NCU08251</v>
          </cell>
          <cell r="D7256">
            <v>908</v>
          </cell>
          <cell r="E7256">
            <v>4780591</v>
          </cell>
          <cell r="F7256">
            <v>4781498</v>
          </cell>
          <cell r="G7256" t="str">
            <v>+</v>
          </cell>
          <cell r="H7256" t="str">
            <v>hypothetical protein</v>
          </cell>
          <cell r="I7256" t="str">
            <v>Linkage Group III</v>
          </cell>
        </row>
        <row r="7257">
          <cell r="A7257" t="str">
            <v>NCU08252</v>
          </cell>
          <cell r="D7257">
            <v>1466</v>
          </cell>
          <cell r="E7257">
            <v>4782348</v>
          </cell>
          <cell r="F7257">
            <v>4783813</v>
          </cell>
          <cell r="G7257" t="str">
            <v>+</v>
          </cell>
          <cell r="H7257" t="str">
            <v>hypothetical protein</v>
          </cell>
          <cell r="I7257" t="str">
            <v>Linkage Group III</v>
          </cell>
        </row>
        <row r="7258">
          <cell r="A7258" t="str">
            <v>NCU08253</v>
          </cell>
          <cell r="D7258">
            <v>1281</v>
          </cell>
          <cell r="E7258">
            <v>4786333</v>
          </cell>
          <cell r="F7258">
            <v>4787613</v>
          </cell>
          <cell r="G7258" t="str">
            <v>-</v>
          </cell>
          <cell r="H7258" t="str">
            <v>hypothetical protein</v>
          </cell>
          <cell r="I7258" t="str">
            <v>Linkage Group III</v>
          </cell>
        </row>
        <row r="7259">
          <cell r="A7259" t="str">
            <v>NCU08254</v>
          </cell>
          <cell r="D7259">
            <v>1027</v>
          </cell>
          <cell r="E7259">
            <v>4788658</v>
          </cell>
          <cell r="F7259">
            <v>4789684</v>
          </cell>
          <cell r="G7259" t="str">
            <v>+</v>
          </cell>
          <cell r="H7259" t="str">
            <v>hypothetical protein</v>
          </cell>
          <cell r="I7259" t="str">
            <v>Linkage Group III</v>
          </cell>
        </row>
        <row r="7260">
          <cell r="A7260" t="str">
            <v>NCU08255</v>
          </cell>
          <cell r="D7260">
            <v>819</v>
          </cell>
          <cell r="E7260">
            <v>4791553</v>
          </cell>
          <cell r="F7260">
            <v>4792371</v>
          </cell>
          <cell r="G7260" t="str">
            <v>-</v>
          </cell>
          <cell r="H7260" t="str">
            <v>hypothetical protein</v>
          </cell>
          <cell r="I7260" t="str">
            <v>Linkage Group III</v>
          </cell>
        </row>
        <row r="7261">
          <cell r="A7261" t="str">
            <v>NCU08256</v>
          </cell>
          <cell r="D7261">
            <v>360</v>
          </cell>
          <cell r="E7261">
            <v>4794104</v>
          </cell>
          <cell r="F7261">
            <v>4794463</v>
          </cell>
          <cell r="G7261" t="str">
            <v>+</v>
          </cell>
          <cell r="H7261" t="str">
            <v>hypothetical protein</v>
          </cell>
          <cell r="I7261" t="str">
            <v>Linkage Group III</v>
          </cell>
        </row>
        <row r="7262">
          <cell r="A7262" t="str">
            <v>NCU08257</v>
          </cell>
          <cell r="D7262">
            <v>799</v>
          </cell>
          <cell r="E7262">
            <v>4795017</v>
          </cell>
          <cell r="F7262">
            <v>4795815</v>
          </cell>
          <cell r="G7262" t="str">
            <v>-</v>
          </cell>
          <cell r="H7262" t="str">
            <v>hypothetical protein</v>
          </cell>
          <cell r="I7262" t="str">
            <v>Linkage Group III</v>
          </cell>
        </row>
        <row r="7263">
          <cell r="A7263" t="str">
            <v>NCU08258</v>
          </cell>
          <cell r="D7263">
            <v>1404</v>
          </cell>
          <cell r="E7263">
            <v>4797220</v>
          </cell>
          <cell r="F7263">
            <v>4798623</v>
          </cell>
          <cell r="G7263" t="str">
            <v>+</v>
          </cell>
          <cell r="H7263" t="str">
            <v>hypothetical protein</v>
          </cell>
          <cell r="I7263" t="str">
            <v>Linkage Group III</v>
          </cell>
        </row>
        <row r="7264">
          <cell r="A7264" t="str">
            <v>NCU08259</v>
          </cell>
          <cell r="D7264">
            <v>1897</v>
          </cell>
          <cell r="E7264">
            <v>4802863</v>
          </cell>
          <cell r="F7264">
            <v>4804759</v>
          </cell>
          <cell r="G7264" t="str">
            <v>-</v>
          </cell>
          <cell r="H7264" t="str">
            <v>hypothetical protein</v>
          </cell>
          <cell r="I7264" t="str">
            <v>Linkage Group III</v>
          </cell>
        </row>
        <row r="7265">
          <cell r="A7265" t="str">
            <v>NCU08260</v>
          </cell>
          <cell r="D7265">
            <v>1192</v>
          </cell>
          <cell r="E7265">
            <v>4807036</v>
          </cell>
          <cell r="F7265">
            <v>4808227</v>
          </cell>
          <cell r="G7265" t="str">
            <v>+</v>
          </cell>
          <cell r="H7265" t="str">
            <v>hypothetical protein</v>
          </cell>
          <cell r="I7265" t="str">
            <v>Linkage Group III</v>
          </cell>
        </row>
        <row r="7266">
          <cell r="A7266" t="str">
            <v>NCU08261</v>
          </cell>
          <cell r="D7266">
            <v>1050</v>
          </cell>
          <cell r="E7266">
            <v>4811606</v>
          </cell>
          <cell r="F7266">
            <v>4812655</v>
          </cell>
          <cell r="G7266" t="str">
            <v>+</v>
          </cell>
          <cell r="H7266" t="str">
            <v>hypothetical protein</v>
          </cell>
          <cell r="I7266" t="str">
            <v>Linkage Group III</v>
          </cell>
        </row>
        <row r="7267">
          <cell r="A7267" t="str">
            <v>NCU08262</v>
          </cell>
          <cell r="D7267">
            <v>1001</v>
          </cell>
          <cell r="E7267">
            <v>4815061</v>
          </cell>
          <cell r="F7267">
            <v>4816061</v>
          </cell>
          <cell r="G7267" t="str">
            <v>+</v>
          </cell>
          <cell r="H7267" t="str">
            <v>hypothetical protein</v>
          </cell>
          <cell r="I7267" t="str">
            <v>Linkage Group III</v>
          </cell>
        </row>
        <row r="7268">
          <cell r="A7268" t="str">
            <v>NCU08263</v>
          </cell>
          <cell r="D7268">
            <v>1249</v>
          </cell>
          <cell r="E7268">
            <v>4818973</v>
          </cell>
          <cell r="F7268">
            <v>4820221</v>
          </cell>
          <cell r="G7268" t="str">
            <v>+</v>
          </cell>
          <cell r="H7268" t="str">
            <v>hypothetical protein</v>
          </cell>
          <cell r="I7268" t="str">
            <v>Linkage Group III</v>
          </cell>
        </row>
        <row r="7269">
          <cell r="A7269" t="str">
            <v>NCU08264</v>
          </cell>
          <cell r="D7269">
            <v>1656</v>
          </cell>
          <cell r="E7269">
            <v>4820893</v>
          </cell>
          <cell r="F7269">
            <v>4822548</v>
          </cell>
          <cell r="G7269" t="str">
            <v>+</v>
          </cell>
          <cell r="H7269" t="str">
            <v>hypothetical protein</v>
          </cell>
          <cell r="I7269" t="str">
            <v>Linkage Group III</v>
          </cell>
        </row>
        <row r="7270">
          <cell r="A7270" t="str">
            <v>NCU08265</v>
          </cell>
          <cell r="D7270">
            <v>843</v>
          </cell>
          <cell r="E7270">
            <v>4823696</v>
          </cell>
          <cell r="F7270">
            <v>4824538</v>
          </cell>
          <cell r="G7270" t="str">
            <v>+</v>
          </cell>
          <cell r="H7270" t="str">
            <v>hypothetical protein</v>
          </cell>
          <cell r="I7270" t="str">
            <v>Linkage Group III</v>
          </cell>
        </row>
        <row r="7271">
          <cell r="A7271" t="str">
            <v>NCU08267</v>
          </cell>
          <cell r="D7271">
            <v>6273</v>
          </cell>
          <cell r="E7271">
            <v>2601795</v>
          </cell>
          <cell r="F7271">
            <v>2608067</v>
          </cell>
          <cell r="G7271" t="str">
            <v>-</v>
          </cell>
          <cell r="H7271" t="str">
            <v>activating signal cointegrator 1 complex subunit 3</v>
          </cell>
          <cell r="I7271" t="str">
            <v>Linkage Group IV</v>
          </cell>
        </row>
        <row r="7272">
          <cell r="A7272" t="str">
            <v>NCU08268</v>
          </cell>
          <cell r="D7272">
            <v>1460</v>
          </cell>
          <cell r="E7272">
            <v>2600247</v>
          </cell>
          <cell r="F7272">
            <v>2601706</v>
          </cell>
          <cell r="G7272" t="str">
            <v>+</v>
          </cell>
          <cell r="H7272" t="str">
            <v>TOR signaling pathway regulator</v>
          </cell>
          <cell r="I7272" t="str">
            <v>Linkage Group IV</v>
          </cell>
        </row>
        <row r="7273">
          <cell r="A7273" t="str">
            <v>NCU08269</v>
          </cell>
          <cell r="D7273">
            <v>1306</v>
          </cell>
          <cell r="E7273">
            <v>2598333</v>
          </cell>
          <cell r="F7273">
            <v>2599638</v>
          </cell>
          <cell r="G7273" t="str">
            <v>-</v>
          </cell>
          <cell r="H7273" t="str">
            <v>pyridoxamine 5'-phosphate oxidase</v>
          </cell>
          <cell r="I7273" t="str">
            <v>Linkage Group IV</v>
          </cell>
        </row>
        <row r="7274">
          <cell r="A7274" t="str">
            <v>NCU08270</v>
          </cell>
          <cell r="B7274" t="str">
            <v>dcl-1</v>
          </cell>
          <cell r="C7274" t="str">
            <v>Sms-3</v>
          </cell>
          <cell r="D7274">
            <v>4869</v>
          </cell>
          <cell r="E7274">
            <v>2592985</v>
          </cell>
          <cell r="F7274">
            <v>2597853</v>
          </cell>
          <cell r="G7274" t="str">
            <v>-</v>
          </cell>
          <cell r="H7274" t="str">
            <v>dicer-like protein 1</v>
          </cell>
          <cell r="I7274" t="str">
            <v>Linkage Group IV</v>
          </cell>
          <cell r="J7274" t="str">
            <v>GO:0035194,GO:0030422,GO:0030437,GO:0016441,GO:0043331,GO:0000909</v>
          </cell>
        </row>
        <row r="7275">
          <cell r="A7275" t="str">
            <v>NCU08271</v>
          </cell>
          <cell r="D7275">
            <v>1672</v>
          </cell>
          <cell r="E7275">
            <v>2590085</v>
          </cell>
          <cell r="F7275">
            <v>2591756</v>
          </cell>
          <cell r="G7275" t="str">
            <v>+</v>
          </cell>
          <cell r="H7275" t="str">
            <v>GTP-binding protein yptV5</v>
          </cell>
          <cell r="I7275" t="str">
            <v>Linkage Group IV</v>
          </cell>
        </row>
        <row r="7276">
          <cell r="A7276" t="str">
            <v>NCU08272</v>
          </cell>
          <cell r="D7276">
            <v>2139</v>
          </cell>
          <cell r="E7276">
            <v>2585930</v>
          </cell>
          <cell r="F7276">
            <v>2588068</v>
          </cell>
          <cell r="G7276" t="str">
            <v>+</v>
          </cell>
          <cell r="H7276" t="str">
            <v>cytochrome b2</v>
          </cell>
          <cell r="I7276" t="str">
            <v>Linkage Group IV</v>
          </cell>
        </row>
        <row r="7277">
          <cell r="A7277" t="str">
            <v>NCU08273</v>
          </cell>
          <cell r="D7277">
            <v>2893</v>
          </cell>
          <cell r="E7277">
            <v>2582371</v>
          </cell>
          <cell r="F7277">
            <v>2585263</v>
          </cell>
          <cell r="G7277" t="str">
            <v>+</v>
          </cell>
          <cell r="H7277" t="str">
            <v>plasma membrane channel protein</v>
          </cell>
          <cell r="I7277" t="str">
            <v>Linkage Group IV</v>
          </cell>
        </row>
        <row r="7278">
          <cell r="A7278" t="str">
            <v>NCU08274</v>
          </cell>
          <cell r="D7278">
            <v>766</v>
          </cell>
          <cell r="E7278">
            <v>2579837</v>
          </cell>
          <cell r="F7278">
            <v>2580602</v>
          </cell>
          <cell r="G7278" t="str">
            <v>-</v>
          </cell>
          <cell r="H7278" t="str">
            <v>hypothetical protein</v>
          </cell>
          <cell r="I7278" t="str">
            <v>Linkage Group IV</v>
          </cell>
        </row>
        <row r="7279">
          <cell r="A7279" t="str">
            <v>NCU08275</v>
          </cell>
          <cell r="D7279">
            <v>1855</v>
          </cell>
          <cell r="E7279">
            <v>2577754</v>
          </cell>
          <cell r="F7279">
            <v>2579608</v>
          </cell>
          <cell r="G7279" t="str">
            <v>-</v>
          </cell>
          <cell r="H7279" t="str">
            <v>aromatic-L-amino-acid decarboxylase</v>
          </cell>
          <cell r="I7279" t="str">
            <v>Linkage Group IV</v>
          </cell>
        </row>
        <row r="7280">
          <cell r="A7280" t="str">
            <v>NCU08276</v>
          </cell>
          <cell r="D7280">
            <v>4684</v>
          </cell>
          <cell r="E7280">
            <v>2572879</v>
          </cell>
          <cell r="F7280">
            <v>2577562</v>
          </cell>
          <cell r="G7280" t="str">
            <v>+</v>
          </cell>
          <cell r="H7280" t="str">
            <v>hypothetical protein</v>
          </cell>
          <cell r="I7280" t="str">
            <v>Linkage Group IV</v>
          </cell>
        </row>
        <row r="7281">
          <cell r="A7281" t="str">
            <v>NCU08277</v>
          </cell>
          <cell r="D7281">
            <v>1654</v>
          </cell>
          <cell r="E7281">
            <v>2570155</v>
          </cell>
          <cell r="F7281">
            <v>2571808</v>
          </cell>
          <cell r="G7281" t="str">
            <v>-</v>
          </cell>
          <cell r="H7281" t="str">
            <v>eukaryotic translation initiation factor 2 alpha subunit</v>
          </cell>
          <cell r="I7281" t="str">
            <v>Linkage Group IV</v>
          </cell>
          <cell r="J7281" t="str">
            <v>GO:0003743,GO:0005850,GO:0005737,GO:0005840,GO:0006413,GO:0043614</v>
          </cell>
        </row>
        <row r="7282">
          <cell r="A7282" t="str">
            <v>NCU08278</v>
          </cell>
          <cell r="D7282">
            <v>1089</v>
          </cell>
          <cell r="E7282">
            <v>2567251</v>
          </cell>
          <cell r="F7282">
            <v>2568339</v>
          </cell>
          <cell r="G7282" t="str">
            <v>-</v>
          </cell>
          <cell r="H7282" t="str">
            <v>mitochondrial carrier protein</v>
          </cell>
          <cell r="I7282" t="str">
            <v>Linkage Group IV</v>
          </cell>
        </row>
        <row r="7283">
          <cell r="A7283" t="str">
            <v>NCU08279</v>
          </cell>
          <cell r="D7283">
            <v>3372</v>
          </cell>
          <cell r="E7283">
            <v>2563152</v>
          </cell>
          <cell r="F7283">
            <v>2566523</v>
          </cell>
          <cell r="G7283" t="str">
            <v>-</v>
          </cell>
          <cell r="H7283" t="str">
            <v>hypothetical protein</v>
          </cell>
          <cell r="I7283" t="str">
            <v>Linkage Group IV</v>
          </cell>
        </row>
        <row r="7284">
          <cell r="A7284" t="str">
            <v>NCU08280</v>
          </cell>
          <cell r="D7284">
            <v>2081</v>
          </cell>
          <cell r="E7284">
            <v>2560232</v>
          </cell>
          <cell r="F7284">
            <v>2562312</v>
          </cell>
          <cell r="G7284" t="str">
            <v>-</v>
          </cell>
          <cell r="H7284" t="str">
            <v>squalene epoxidase</v>
          </cell>
          <cell r="I7284" t="str">
            <v>Linkage Group IV</v>
          </cell>
          <cell r="J7284" t="str">
            <v>GO:0009416</v>
          </cell>
        </row>
        <row r="7285">
          <cell r="A7285" t="str">
            <v>NCU08281</v>
          </cell>
          <cell r="D7285">
            <v>3211</v>
          </cell>
          <cell r="E7285">
            <v>2556910</v>
          </cell>
          <cell r="F7285">
            <v>2560120</v>
          </cell>
          <cell r="G7285" t="str">
            <v>+</v>
          </cell>
          <cell r="H7285" t="str">
            <v>hypothetical protein</v>
          </cell>
          <cell r="I7285" t="str">
            <v>Linkage Group IV</v>
          </cell>
        </row>
        <row r="7286">
          <cell r="A7286" t="str">
            <v>NCU08282</v>
          </cell>
          <cell r="D7286">
            <v>1030</v>
          </cell>
          <cell r="E7286">
            <v>2554440</v>
          </cell>
          <cell r="F7286">
            <v>2555469</v>
          </cell>
          <cell r="G7286" t="str">
            <v>-</v>
          </cell>
          <cell r="H7286" t="str">
            <v>hypothetical protein</v>
          </cell>
          <cell r="I7286" t="str">
            <v>Linkage Group IV</v>
          </cell>
        </row>
        <row r="7287">
          <cell r="A7287" t="str">
            <v>NCU08283</v>
          </cell>
          <cell r="D7287">
            <v>4267</v>
          </cell>
          <cell r="E7287">
            <v>2550091</v>
          </cell>
          <cell r="F7287">
            <v>2554357</v>
          </cell>
          <cell r="G7287" t="str">
            <v>+</v>
          </cell>
          <cell r="H7287" t="str">
            <v>integral membrane channel protein</v>
          </cell>
          <cell r="I7287" t="str">
            <v>Linkage Group IV</v>
          </cell>
        </row>
        <row r="7288">
          <cell r="A7288" t="str">
            <v>NCU08287</v>
          </cell>
          <cell r="D7288">
            <v>6096</v>
          </cell>
          <cell r="E7288">
            <v>2536778</v>
          </cell>
          <cell r="F7288">
            <v>2542873</v>
          </cell>
          <cell r="G7288" t="str">
            <v>-</v>
          </cell>
          <cell r="H7288" t="str">
            <v>pyrABCN</v>
          </cell>
          <cell r="I7288" t="str">
            <v>Linkage Group IV</v>
          </cell>
          <cell r="J7288" t="str">
            <v>GO:0004070,GO:0006207,GO:0004088,GO:0016021,GO:0006541,GO:0019856,GO:0005737,GO:0005739</v>
          </cell>
        </row>
        <row r="7289">
          <cell r="A7289" t="str">
            <v>NCU08288</v>
          </cell>
          <cell r="D7289">
            <v>2086</v>
          </cell>
          <cell r="E7289">
            <v>2533167</v>
          </cell>
          <cell r="F7289">
            <v>2535252</v>
          </cell>
          <cell r="G7289" t="str">
            <v>+</v>
          </cell>
          <cell r="H7289" t="str">
            <v>hypothetical protein</v>
          </cell>
          <cell r="I7289" t="str">
            <v>Linkage Group IV</v>
          </cell>
        </row>
        <row r="7290">
          <cell r="A7290" t="str">
            <v>NCU08289</v>
          </cell>
          <cell r="D7290">
            <v>4402</v>
          </cell>
          <cell r="E7290">
            <v>2523572</v>
          </cell>
          <cell r="F7290">
            <v>2527973</v>
          </cell>
          <cell r="G7290" t="str">
            <v>+</v>
          </cell>
          <cell r="H7290" t="str">
            <v>hypothetical protein</v>
          </cell>
          <cell r="I7290" t="str">
            <v>Linkage Group IV</v>
          </cell>
        </row>
        <row r="7291">
          <cell r="A7291" t="str">
            <v>NCU08290</v>
          </cell>
          <cell r="B7291" t="str">
            <v>mus-51</v>
          </cell>
          <cell r="C7291" t="str">
            <v>KU70</v>
          </cell>
          <cell r="D7291">
            <v>2337</v>
          </cell>
          <cell r="E7291">
            <v>2520497</v>
          </cell>
          <cell r="F7291">
            <v>2522833</v>
          </cell>
          <cell r="G7291" t="str">
            <v>+</v>
          </cell>
          <cell r="H7291" t="str">
            <v>Ku70/Ku80 family protein</v>
          </cell>
          <cell r="I7291" t="str">
            <v>Linkage Group IV</v>
          </cell>
          <cell r="J7291" t="str">
            <v>GO:0009416</v>
          </cell>
        </row>
        <row r="7292">
          <cell r="A7292" t="str">
            <v>NCU08291</v>
          </cell>
          <cell r="D7292">
            <v>1760</v>
          </cell>
          <cell r="E7292">
            <v>2518283</v>
          </cell>
          <cell r="F7292">
            <v>2520042</v>
          </cell>
          <cell r="G7292" t="str">
            <v>-</v>
          </cell>
          <cell r="H7292" t="str">
            <v>ferrochelatase</v>
          </cell>
          <cell r="I7292" t="str">
            <v>Linkage Group IV</v>
          </cell>
          <cell r="J7292" t="str">
            <v>GO:0006783,GO:0009416,GO:0005739,GO:0004325,GO:0005743</v>
          </cell>
        </row>
        <row r="7293">
          <cell r="A7293" t="str">
            <v>NCU08292</v>
          </cell>
          <cell r="D7293">
            <v>2862</v>
          </cell>
          <cell r="E7293">
            <v>2514518</v>
          </cell>
          <cell r="F7293">
            <v>2517379</v>
          </cell>
          <cell r="G7293" t="str">
            <v>-</v>
          </cell>
          <cell r="H7293" t="str">
            <v>hypothetical protein</v>
          </cell>
          <cell r="I7293" t="str">
            <v>Linkage Group IV</v>
          </cell>
        </row>
        <row r="7294">
          <cell r="A7294" t="str">
            <v>NCU08293</v>
          </cell>
          <cell r="D7294">
            <v>951</v>
          </cell>
          <cell r="E7294">
            <v>2512588</v>
          </cell>
          <cell r="F7294">
            <v>2513538</v>
          </cell>
          <cell r="G7294" t="str">
            <v>-</v>
          </cell>
          <cell r="H7294" t="str">
            <v>Bis(5'-adenosyl)-triphosphatase</v>
          </cell>
          <cell r="I7294" t="str">
            <v>Linkage Group IV</v>
          </cell>
        </row>
        <row r="7295">
          <cell r="A7295" t="str">
            <v>NCU08294</v>
          </cell>
          <cell r="D7295">
            <v>3311</v>
          </cell>
          <cell r="E7295">
            <v>2508711</v>
          </cell>
          <cell r="F7295">
            <v>2512021</v>
          </cell>
          <cell r="G7295" t="str">
            <v>+</v>
          </cell>
          <cell r="H7295" t="str">
            <v>nitrate nonutilizer-4</v>
          </cell>
          <cell r="I7295" t="str">
            <v>Linkage Group IV</v>
          </cell>
          <cell r="J7295" t="str">
            <v>GO:0019904</v>
          </cell>
        </row>
        <row r="7296">
          <cell r="A7296" t="str">
            <v>NCU08295</v>
          </cell>
          <cell r="D7296">
            <v>1665</v>
          </cell>
          <cell r="E7296">
            <v>2505463</v>
          </cell>
          <cell r="F7296">
            <v>2507127</v>
          </cell>
          <cell r="G7296" t="str">
            <v>+</v>
          </cell>
          <cell r="H7296" t="str">
            <v>RNA-binding La domain-containing protein</v>
          </cell>
          <cell r="I7296" t="str">
            <v>Linkage Group IV</v>
          </cell>
        </row>
        <row r="7297">
          <cell r="A7297" t="str">
            <v>NCU08296</v>
          </cell>
          <cell r="D7297">
            <v>2310</v>
          </cell>
          <cell r="E7297">
            <v>2502327</v>
          </cell>
          <cell r="F7297">
            <v>2504636</v>
          </cell>
          <cell r="G7297" t="str">
            <v>-</v>
          </cell>
          <cell r="H7297" t="str">
            <v>30S ribosomal subunit S4</v>
          </cell>
          <cell r="I7297" t="str">
            <v>Linkage Group IV</v>
          </cell>
        </row>
        <row r="7298">
          <cell r="A7298" t="str">
            <v>NCU08297</v>
          </cell>
          <cell r="D7298">
            <v>4135</v>
          </cell>
          <cell r="E7298">
            <v>2498015</v>
          </cell>
          <cell r="F7298">
            <v>2502149</v>
          </cell>
          <cell r="G7298" t="str">
            <v>+</v>
          </cell>
          <cell r="H7298" t="str">
            <v>cell division control protein 3</v>
          </cell>
          <cell r="I7298" t="str">
            <v>Linkage Group IV</v>
          </cell>
          <cell r="J7298" t="str">
            <v>GO:0005940,GO:0031105,GO:0005737,GO:0005545,GO:0005515,GO:0005829,GO:0005634</v>
          </cell>
        </row>
        <row r="7299">
          <cell r="A7299" t="str">
            <v>NCU08298</v>
          </cell>
          <cell r="D7299">
            <v>2704</v>
          </cell>
          <cell r="E7299">
            <v>2492501</v>
          </cell>
          <cell r="F7299">
            <v>2495204</v>
          </cell>
          <cell r="G7299" t="str">
            <v>-</v>
          </cell>
          <cell r="H7299" t="str">
            <v>cytosolic phospholipase A2 zeta</v>
          </cell>
          <cell r="I7299" t="str">
            <v>Linkage Group IV</v>
          </cell>
        </row>
        <row r="7300">
          <cell r="A7300" t="str">
            <v>NCU08299</v>
          </cell>
          <cell r="D7300">
            <v>2099</v>
          </cell>
          <cell r="E7300">
            <v>2489894</v>
          </cell>
          <cell r="F7300">
            <v>2491992</v>
          </cell>
          <cell r="G7300" t="str">
            <v>+</v>
          </cell>
          <cell r="H7300" t="str">
            <v>60S ribosomal protein L3</v>
          </cell>
          <cell r="I7300" t="str">
            <v>Linkage Group IV</v>
          </cell>
          <cell r="J7300" t="str">
            <v>GO:0003735,GO:0006412,GO:0005762</v>
          </cell>
        </row>
        <row r="7301">
          <cell r="A7301" t="str">
            <v>NCU08300</v>
          </cell>
          <cell r="D7301">
            <v>912</v>
          </cell>
          <cell r="E7301">
            <v>2488211</v>
          </cell>
          <cell r="F7301">
            <v>2489276</v>
          </cell>
          <cell r="G7301" t="str">
            <v>-</v>
          </cell>
          <cell r="H7301" t="str">
            <v>hypothetical protein</v>
          </cell>
          <cell r="I7301" t="str">
            <v>Linkage Group IV</v>
          </cell>
        </row>
        <row r="7302">
          <cell r="A7302" t="str">
            <v>NCU08301</v>
          </cell>
          <cell r="B7302" t="str">
            <v>pp4</v>
          </cell>
          <cell r="D7302">
            <v>2227</v>
          </cell>
          <cell r="E7302">
            <v>2485527</v>
          </cell>
          <cell r="F7302">
            <v>2487753</v>
          </cell>
          <cell r="G7302" t="str">
            <v>+</v>
          </cell>
          <cell r="H7302" t="str">
            <v>protein phosphatase 4-like</v>
          </cell>
          <cell r="I7302" t="str">
            <v>Linkage Group IV</v>
          </cell>
          <cell r="J7302" t="str">
            <v>GO:0042752,GO:0005737,GO:0006807,GO:0006470,GO:0005634,GO:0004722</v>
          </cell>
        </row>
        <row r="7303">
          <cell r="A7303" t="str">
            <v>NCU08302</v>
          </cell>
          <cell r="D7303">
            <v>1380</v>
          </cell>
          <cell r="E7303">
            <v>2483621</v>
          </cell>
          <cell r="F7303">
            <v>2485000</v>
          </cell>
          <cell r="G7303" t="str">
            <v>-</v>
          </cell>
          <cell r="H7303" t="str">
            <v>hypothetical protein</v>
          </cell>
          <cell r="I7303" t="str">
            <v>Linkage Group IV</v>
          </cell>
        </row>
        <row r="7304">
          <cell r="A7304" t="str">
            <v>NCU08303</v>
          </cell>
          <cell r="D7304">
            <v>3914</v>
          </cell>
          <cell r="E7304">
            <v>2477231</v>
          </cell>
          <cell r="F7304">
            <v>2481144</v>
          </cell>
          <cell r="G7304" t="str">
            <v>-</v>
          </cell>
          <cell r="H7304" t="str">
            <v>LON domain serine protease</v>
          </cell>
          <cell r="I7304" t="str">
            <v>Linkage Group IV</v>
          </cell>
        </row>
        <row r="7305">
          <cell r="A7305" t="str">
            <v>NCU08305</v>
          </cell>
          <cell r="D7305">
            <v>2118</v>
          </cell>
          <cell r="E7305">
            <v>2467355</v>
          </cell>
          <cell r="F7305">
            <v>2469472</v>
          </cell>
          <cell r="G7305" t="str">
            <v>+</v>
          </cell>
          <cell r="H7305" t="str">
            <v>hypothetical protein</v>
          </cell>
          <cell r="I7305" t="str">
            <v>Linkage Group IV</v>
          </cell>
        </row>
        <row r="7306">
          <cell r="A7306" t="str">
            <v>NCU08307</v>
          </cell>
          <cell r="D7306">
            <v>3700</v>
          </cell>
          <cell r="E7306">
            <v>2461325</v>
          </cell>
          <cell r="F7306">
            <v>2465024</v>
          </cell>
          <cell r="G7306" t="str">
            <v>-</v>
          </cell>
          <cell r="H7306" t="str">
            <v>hypothetical protein</v>
          </cell>
          <cell r="I7306" t="str">
            <v>Linkage Group IV</v>
          </cell>
        </row>
        <row r="7307">
          <cell r="A7307" t="str">
            <v>NCU08308</v>
          </cell>
          <cell r="D7307">
            <v>957</v>
          </cell>
          <cell r="E7307">
            <v>2456920</v>
          </cell>
          <cell r="F7307">
            <v>2457876</v>
          </cell>
          <cell r="G7307" t="str">
            <v>+</v>
          </cell>
          <cell r="H7307" t="str">
            <v>hypothetical protein</v>
          </cell>
          <cell r="I7307" t="str">
            <v>Linkage Group IV</v>
          </cell>
        </row>
        <row r="7308">
          <cell r="A7308" t="str">
            <v>NCU08309</v>
          </cell>
          <cell r="D7308">
            <v>2303</v>
          </cell>
          <cell r="E7308">
            <v>2453120</v>
          </cell>
          <cell r="F7308">
            <v>2455422</v>
          </cell>
          <cell r="G7308" t="str">
            <v>-</v>
          </cell>
          <cell r="H7308" t="str">
            <v>DNA mismatch repair protein mutL</v>
          </cell>
          <cell r="I7308" t="str">
            <v>Linkage Group IV</v>
          </cell>
        </row>
        <row r="7309">
          <cell r="A7309" t="str">
            <v>NCU08310</v>
          </cell>
          <cell r="D7309">
            <v>2003</v>
          </cell>
          <cell r="E7309">
            <v>2451093</v>
          </cell>
          <cell r="F7309">
            <v>2453095</v>
          </cell>
          <cell r="G7309" t="str">
            <v>+</v>
          </cell>
          <cell r="H7309" t="str">
            <v>purine-cytosine permease FCY21</v>
          </cell>
          <cell r="I7309" t="str">
            <v>Linkage Group IV</v>
          </cell>
        </row>
        <row r="7310">
          <cell r="A7310" t="str">
            <v>NCU08311</v>
          </cell>
          <cell r="D7310">
            <v>548</v>
          </cell>
          <cell r="E7310">
            <v>2448832</v>
          </cell>
          <cell r="F7310">
            <v>2449379</v>
          </cell>
          <cell r="G7310" t="str">
            <v>+</v>
          </cell>
          <cell r="H7310" t="str">
            <v>hypothetical protein</v>
          </cell>
          <cell r="I7310" t="str">
            <v>Linkage Group IV</v>
          </cell>
        </row>
        <row r="7311">
          <cell r="A7311" t="str">
            <v>NCU08312</v>
          </cell>
          <cell r="D7311">
            <v>2636</v>
          </cell>
          <cell r="E7311">
            <v>2445381</v>
          </cell>
          <cell r="F7311">
            <v>2448016</v>
          </cell>
          <cell r="G7311" t="str">
            <v>-</v>
          </cell>
          <cell r="H7311" t="str">
            <v>Sec1 family superfamily</v>
          </cell>
          <cell r="I7311" t="str">
            <v>Linkage Group IV</v>
          </cell>
        </row>
        <row r="7312">
          <cell r="A7312" t="str">
            <v>NCU08313</v>
          </cell>
          <cell r="D7312">
            <v>1162</v>
          </cell>
          <cell r="E7312">
            <v>2444062</v>
          </cell>
          <cell r="F7312">
            <v>2445223</v>
          </cell>
          <cell r="G7312" t="str">
            <v>+</v>
          </cell>
          <cell r="H7312" t="str">
            <v>riboflavin biosynthesis protein Rib7</v>
          </cell>
          <cell r="I7312" t="str">
            <v>Linkage Group IV</v>
          </cell>
        </row>
        <row r="7313">
          <cell r="A7313" t="str">
            <v>NCU08314</v>
          </cell>
          <cell r="D7313">
            <v>1258</v>
          </cell>
          <cell r="E7313">
            <v>2441655</v>
          </cell>
          <cell r="F7313">
            <v>2442912</v>
          </cell>
          <cell r="G7313" t="str">
            <v>-</v>
          </cell>
          <cell r="H7313" t="str">
            <v>hypothetical protein</v>
          </cell>
          <cell r="I7313" t="str">
            <v>Linkage Group IV</v>
          </cell>
        </row>
        <row r="7314">
          <cell r="A7314" t="str">
            <v>NCU08315</v>
          </cell>
          <cell r="D7314">
            <v>1880</v>
          </cell>
          <cell r="E7314">
            <v>2439386</v>
          </cell>
          <cell r="F7314">
            <v>2441265</v>
          </cell>
          <cell r="G7314" t="str">
            <v>+</v>
          </cell>
          <cell r="H7314" t="str">
            <v>monooxygenase</v>
          </cell>
          <cell r="I7314" t="str">
            <v>Linkage Group IV</v>
          </cell>
        </row>
        <row r="7315">
          <cell r="A7315" t="str">
            <v>NCU08316</v>
          </cell>
          <cell r="D7315">
            <v>3670</v>
          </cell>
          <cell r="E7315">
            <v>2432593</v>
          </cell>
          <cell r="F7315">
            <v>2436262</v>
          </cell>
          <cell r="G7315" t="str">
            <v>-</v>
          </cell>
          <cell r="H7315" t="str">
            <v>DUF221 domain-containing protein</v>
          </cell>
          <cell r="I7315" t="str">
            <v>Linkage Group IV</v>
          </cell>
        </row>
        <row r="7316">
          <cell r="A7316" t="str">
            <v>NCU08317</v>
          </cell>
          <cell r="D7316">
            <v>3111</v>
          </cell>
          <cell r="E7316">
            <v>2428530</v>
          </cell>
          <cell r="F7316">
            <v>2431640</v>
          </cell>
          <cell r="G7316" t="str">
            <v>-</v>
          </cell>
          <cell r="H7316" t="str">
            <v>hypothetical protein</v>
          </cell>
          <cell r="I7316" t="str">
            <v>Linkage Group IV</v>
          </cell>
        </row>
        <row r="7317">
          <cell r="A7317" t="str">
            <v>NCU08318</v>
          </cell>
          <cell r="D7317">
            <v>1138</v>
          </cell>
          <cell r="E7317">
            <v>2426844</v>
          </cell>
          <cell r="F7317">
            <v>2427981</v>
          </cell>
          <cell r="G7317" t="str">
            <v>+</v>
          </cell>
          <cell r="H7317" t="str">
            <v>hypothetical protein</v>
          </cell>
          <cell r="I7317" t="str">
            <v>Linkage Group IV</v>
          </cell>
        </row>
        <row r="7318">
          <cell r="A7318" t="str">
            <v>NCU08319</v>
          </cell>
          <cell r="D7318">
            <v>2848</v>
          </cell>
          <cell r="E7318">
            <v>2422966</v>
          </cell>
          <cell r="F7318">
            <v>2425813</v>
          </cell>
          <cell r="G7318" t="str">
            <v>+</v>
          </cell>
          <cell r="H7318" t="str">
            <v>developmental regulator flbA</v>
          </cell>
          <cell r="I7318" t="str">
            <v>Linkage Group IV</v>
          </cell>
        </row>
        <row r="7319">
          <cell r="A7319" t="str">
            <v>NCU08321</v>
          </cell>
          <cell r="D7319">
            <v>401</v>
          </cell>
          <cell r="E7319">
            <v>2416781</v>
          </cell>
          <cell r="F7319">
            <v>2417181</v>
          </cell>
          <cell r="G7319" t="str">
            <v>-</v>
          </cell>
          <cell r="H7319" t="str">
            <v>hypothetical protein</v>
          </cell>
          <cell r="I7319" t="str">
            <v>Linkage Group IV</v>
          </cell>
        </row>
        <row r="7320">
          <cell r="A7320" t="str">
            <v>NCU08323</v>
          </cell>
          <cell r="D7320">
            <v>2494</v>
          </cell>
          <cell r="E7320">
            <v>2403237</v>
          </cell>
          <cell r="F7320">
            <v>2405730</v>
          </cell>
          <cell r="G7320" t="str">
            <v>+</v>
          </cell>
          <cell r="H7320" t="str">
            <v>bystin</v>
          </cell>
          <cell r="I7320" t="str">
            <v>Linkage Group IV</v>
          </cell>
        </row>
        <row r="7321">
          <cell r="A7321" t="str">
            <v>NCU08324</v>
          </cell>
          <cell r="D7321">
            <v>1279</v>
          </cell>
          <cell r="E7321">
            <v>2401534</v>
          </cell>
          <cell r="F7321">
            <v>2402812</v>
          </cell>
          <cell r="G7321" t="str">
            <v>-</v>
          </cell>
          <cell r="H7321" t="str">
            <v>DNA-binding protein HGH1</v>
          </cell>
          <cell r="I7321" t="str">
            <v>Linkage Group IV</v>
          </cell>
        </row>
        <row r="7322">
          <cell r="A7322" t="str">
            <v>NCU08325</v>
          </cell>
          <cell r="B7322" t="str">
            <v>pho-5</v>
          </cell>
          <cell r="D7322">
            <v>1776</v>
          </cell>
          <cell r="E7322">
            <v>2397018</v>
          </cell>
          <cell r="F7322">
            <v>2398793</v>
          </cell>
          <cell r="G7322" t="str">
            <v>-</v>
          </cell>
          <cell r="H7322" t="str">
            <v>phosphorus-5</v>
          </cell>
          <cell r="I7322" t="str">
            <v>Linkage Group IV</v>
          </cell>
        </row>
        <row r="7323">
          <cell r="A7323" t="str">
            <v>NCU08326</v>
          </cell>
          <cell r="D7323">
            <v>1938</v>
          </cell>
          <cell r="E7323">
            <v>2393358</v>
          </cell>
          <cell r="F7323">
            <v>2395295</v>
          </cell>
          <cell r="G7323" t="str">
            <v>+</v>
          </cell>
          <cell r="H7323" t="str">
            <v>mitochondrial carrier protein LEU5</v>
          </cell>
          <cell r="I7323" t="str">
            <v>Linkage Group IV</v>
          </cell>
        </row>
        <row r="7324">
          <cell r="A7324" t="str">
            <v>NCU08328</v>
          </cell>
          <cell r="D7324">
            <v>1335</v>
          </cell>
          <cell r="E7324">
            <v>2387129</v>
          </cell>
          <cell r="F7324">
            <v>2388463</v>
          </cell>
          <cell r="G7324" t="str">
            <v>-</v>
          </cell>
          <cell r="H7324" t="str">
            <v>hypothetical protein</v>
          </cell>
          <cell r="I7324" t="str">
            <v>Linkage Group IV</v>
          </cell>
        </row>
        <row r="7325">
          <cell r="A7325" t="str">
            <v>NCU08329</v>
          </cell>
          <cell r="D7325">
            <v>1284</v>
          </cell>
          <cell r="E7325">
            <v>2386019</v>
          </cell>
          <cell r="F7325">
            <v>2387302</v>
          </cell>
          <cell r="G7325" t="str">
            <v>+</v>
          </cell>
          <cell r="H7325" t="str">
            <v>mitochondrial ribosomal protein subunit L23</v>
          </cell>
          <cell r="I7325" t="str">
            <v>Linkage Group IV</v>
          </cell>
          <cell r="J7325" t="str">
            <v>GO:0006412,GO:0005762,GO:0003735</v>
          </cell>
        </row>
        <row r="7326">
          <cell r="A7326" t="str">
            <v>NCU08330</v>
          </cell>
          <cell r="D7326">
            <v>1448</v>
          </cell>
          <cell r="E7326">
            <v>2384263</v>
          </cell>
          <cell r="F7326">
            <v>2385710</v>
          </cell>
          <cell r="G7326" t="str">
            <v>+</v>
          </cell>
          <cell r="H7326" t="str">
            <v>hypothetical protein</v>
          </cell>
          <cell r="I7326" t="str">
            <v>Linkage Group IV</v>
          </cell>
        </row>
        <row r="7327">
          <cell r="A7327" t="str">
            <v>NCU08331</v>
          </cell>
          <cell r="D7327">
            <v>3872</v>
          </cell>
          <cell r="E7327">
            <v>2379359</v>
          </cell>
          <cell r="F7327">
            <v>2383230</v>
          </cell>
          <cell r="G7327" t="str">
            <v>-</v>
          </cell>
          <cell r="H7327" t="str">
            <v>hypothetical protein</v>
          </cell>
          <cell r="I7327" t="str">
            <v>Linkage Group IV</v>
          </cell>
        </row>
        <row r="7328">
          <cell r="A7328" t="str">
            <v>NCU08332</v>
          </cell>
          <cell r="D7328">
            <v>1385</v>
          </cell>
          <cell r="E7328">
            <v>5727533</v>
          </cell>
          <cell r="F7328">
            <v>5728917</v>
          </cell>
          <cell r="G7328" t="str">
            <v>-</v>
          </cell>
          <cell r="H7328" t="str">
            <v>hexagonal-1</v>
          </cell>
          <cell r="I7328" t="str">
            <v>Linkage Group I</v>
          </cell>
        </row>
        <row r="7329">
          <cell r="A7329" t="str">
            <v>NCU08333</v>
          </cell>
          <cell r="D7329">
            <v>1964</v>
          </cell>
          <cell r="E7329">
            <v>5724834</v>
          </cell>
          <cell r="F7329">
            <v>5726797</v>
          </cell>
          <cell r="G7329" t="str">
            <v>-</v>
          </cell>
          <cell r="H7329" t="str">
            <v>bleomycin hydrolase</v>
          </cell>
          <cell r="I7329" t="str">
            <v>Linkage Group I</v>
          </cell>
        </row>
        <row r="7330">
          <cell r="A7330" t="str">
            <v>NCU08334</v>
          </cell>
          <cell r="D7330">
            <v>4237</v>
          </cell>
          <cell r="E7330">
            <v>5716195</v>
          </cell>
          <cell r="F7330">
            <v>5720431</v>
          </cell>
          <cell r="G7330" t="str">
            <v>-</v>
          </cell>
          <cell r="H7330" t="str">
            <v>hypothetical protein</v>
          </cell>
          <cell r="I7330" t="str">
            <v>Linkage Group I</v>
          </cell>
        </row>
        <row r="7331">
          <cell r="A7331" t="str">
            <v>NCU08336</v>
          </cell>
          <cell r="D7331">
            <v>3638</v>
          </cell>
          <cell r="E7331">
            <v>5705413</v>
          </cell>
          <cell r="F7331">
            <v>5709050</v>
          </cell>
          <cell r="G7331" t="str">
            <v>-</v>
          </cell>
          <cell r="H7331" t="str">
            <v>succinate dehydrogenase flavoprotein subunit</v>
          </cell>
          <cell r="I7331" t="str">
            <v>Linkage Group I</v>
          </cell>
          <cell r="J7331" t="str">
            <v>GO:0006099,GO:0005749,GO:0005739,GO:0008177,GO:0006121</v>
          </cell>
        </row>
        <row r="7332">
          <cell r="A7332" t="str">
            <v>NCU08337</v>
          </cell>
          <cell r="D7332">
            <v>1652</v>
          </cell>
          <cell r="E7332">
            <v>5703756</v>
          </cell>
          <cell r="F7332">
            <v>5705407</v>
          </cell>
          <cell r="G7332" t="str">
            <v>+</v>
          </cell>
          <cell r="H7332" t="str">
            <v>hypothetical protein</v>
          </cell>
          <cell r="I7332" t="str">
            <v>Linkage Group I</v>
          </cell>
        </row>
        <row r="7333">
          <cell r="A7333" t="str">
            <v>NCU08338</v>
          </cell>
          <cell r="D7333">
            <v>3188</v>
          </cell>
          <cell r="E7333">
            <v>5698367</v>
          </cell>
          <cell r="F7333">
            <v>5701554</v>
          </cell>
          <cell r="G7333" t="str">
            <v>-</v>
          </cell>
          <cell r="H7333" t="str">
            <v>hypothetical protein</v>
          </cell>
          <cell r="I7333" t="str">
            <v>Linkage Group I</v>
          </cell>
        </row>
        <row r="7334">
          <cell r="A7334" t="str">
            <v>NCU08339</v>
          </cell>
          <cell r="D7334">
            <v>1277</v>
          </cell>
          <cell r="E7334">
            <v>5697118</v>
          </cell>
          <cell r="F7334">
            <v>5698394</v>
          </cell>
          <cell r="G7334" t="str">
            <v>+</v>
          </cell>
          <cell r="H7334" t="str">
            <v>endosomal P24B protein</v>
          </cell>
          <cell r="I7334" t="str">
            <v>Linkage Group I</v>
          </cell>
        </row>
        <row r="7335">
          <cell r="A7335" t="str">
            <v>NCU08340</v>
          </cell>
          <cell r="D7335">
            <v>1563</v>
          </cell>
          <cell r="E7335">
            <v>5694178</v>
          </cell>
          <cell r="F7335">
            <v>5696294</v>
          </cell>
          <cell r="G7335" t="str">
            <v>-</v>
          </cell>
          <cell r="H7335" t="str">
            <v>ADP-ribosylation factor 1</v>
          </cell>
          <cell r="I7335" t="str">
            <v>Linkage Group I</v>
          </cell>
          <cell r="J7335" t="str">
            <v>GO:0005886,GO:0005515,GO:0003924,GO:0005057</v>
          </cell>
        </row>
        <row r="7336">
          <cell r="A7336" t="str">
            <v>NCU08341</v>
          </cell>
          <cell r="D7336">
            <v>3782</v>
          </cell>
          <cell r="E7336">
            <v>5689978</v>
          </cell>
          <cell r="F7336">
            <v>5693759</v>
          </cell>
          <cell r="G7336" t="str">
            <v>+</v>
          </cell>
          <cell r="H7336" t="str">
            <v>CLAP1</v>
          </cell>
          <cell r="I7336" t="str">
            <v>Linkage Group I</v>
          </cell>
        </row>
        <row r="7337">
          <cell r="A7337" t="str">
            <v>NCU08342</v>
          </cell>
          <cell r="D7337">
            <v>1781</v>
          </cell>
          <cell r="E7337">
            <v>5685844</v>
          </cell>
          <cell r="F7337">
            <v>5687624</v>
          </cell>
          <cell r="G7337" t="str">
            <v>-</v>
          </cell>
          <cell r="H7337" t="str">
            <v>COP9 signalosome complex subunit 7a</v>
          </cell>
          <cell r="I7337" t="str">
            <v>Linkage Group I</v>
          </cell>
        </row>
        <row r="7338">
          <cell r="A7338" t="str">
            <v>NCU08343</v>
          </cell>
          <cell r="D7338">
            <v>1692</v>
          </cell>
          <cell r="E7338">
            <v>5682692</v>
          </cell>
          <cell r="F7338">
            <v>5684383</v>
          </cell>
          <cell r="G7338" t="str">
            <v>+</v>
          </cell>
          <cell r="H7338" t="str">
            <v>RGS domain-containing protein</v>
          </cell>
          <cell r="I7338" t="str">
            <v>Linkage Group I</v>
          </cell>
        </row>
        <row r="7339">
          <cell r="A7339" t="str">
            <v>NCU08344</v>
          </cell>
          <cell r="D7339">
            <v>1212</v>
          </cell>
          <cell r="E7339">
            <v>5681004</v>
          </cell>
          <cell r="F7339">
            <v>5682215</v>
          </cell>
          <cell r="G7339" t="str">
            <v>-</v>
          </cell>
          <cell r="H7339" t="str">
            <v>60s ribosomal protein</v>
          </cell>
          <cell r="I7339" t="str">
            <v>Linkage Group I</v>
          </cell>
          <cell r="J7339" t="str">
            <v>GO:0022625,GO:0003735,GO:0006412</v>
          </cell>
        </row>
        <row r="7340">
          <cell r="A7340" t="str">
            <v>NCU08345</v>
          </cell>
          <cell r="D7340">
            <v>1142</v>
          </cell>
          <cell r="E7340">
            <v>5680073</v>
          </cell>
          <cell r="F7340">
            <v>5681214</v>
          </cell>
          <cell r="G7340" t="str">
            <v>+</v>
          </cell>
          <cell r="H7340" t="str">
            <v>ubiquitin-conjugating enzyme E</v>
          </cell>
          <cell r="I7340" t="str">
            <v>Linkage Group I</v>
          </cell>
        </row>
        <row r="7341">
          <cell r="A7341" t="str">
            <v>NCU08346</v>
          </cell>
          <cell r="C7341" t="str">
            <v>mus-58,un(44409)</v>
          </cell>
          <cell r="D7341">
            <v>2169</v>
          </cell>
          <cell r="E7341">
            <v>5677116</v>
          </cell>
          <cell r="F7341">
            <v>5679284</v>
          </cell>
          <cell r="G7341" t="str">
            <v>-</v>
          </cell>
          <cell r="H7341" t="str">
            <v>serine/threonine protein kinase</v>
          </cell>
          <cell r="I7341" t="str">
            <v>Linkage Group I</v>
          </cell>
          <cell r="J7341" t="str">
            <v>GO:0009847,GO:0006974</v>
          </cell>
        </row>
        <row r="7342">
          <cell r="A7342" t="str">
            <v>NCU08347</v>
          </cell>
          <cell r="D7342">
            <v>1848</v>
          </cell>
          <cell r="E7342">
            <v>5675133</v>
          </cell>
          <cell r="F7342">
            <v>5676980</v>
          </cell>
          <cell r="G7342" t="str">
            <v>+</v>
          </cell>
          <cell r="H7342" t="str">
            <v>hypothetical protein</v>
          </cell>
          <cell r="I7342" t="str">
            <v>Linkage Group I</v>
          </cell>
        </row>
        <row r="7343">
          <cell r="A7343" t="str">
            <v>NCU08348</v>
          </cell>
          <cell r="D7343">
            <v>2845</v>
          </cell>
          <cell r="E7343">
            <v>5669491</v>
          </cell>
          <cell r="F7343">
            <v>5672335</v>
          </cell>
          <cell r="G7343" t="str">
            <v>+</v>
          </cell>
          <cell r="H7343" t="str">
            <v>hypothetical protein</v>
          </cell>
          <cell r="I7343" t="str">
            <v>Linkage Group I</v>
          </cell>
        </row>
        <row r="7344">
          <cell r="A7344" t="str">
            <v>NCU08349</v>
          </cell>
          <cell r="D7344">
            <v>2546</v>
          </cell>
          <cell r="E7344">
            <v>5664240</v>
          </cell>
          <cell r="F7344">
            <v>5666785</v>
          </cell>
          <cell r="G7344" t="str">
            <v>-</v>
          </cell>
          <cell r="H7344" t="str">
            <v>hypothetical protein</v>
          </cell>
          <cell r="I7344" t="str">
            <v>Linkage Group I</v>
          </cell>
        </row>
        <row r="7345">
          <cell r="A7345" t="str">
            <v>NCU08350</v>
          </cell>
          <cell r="D7345">
            <v>1077</v>
          </cell>
          <cell r="E7345">
            <v>5660979</v>
          </cell>
          <cell r="F7345">
            <v>5662055</v>
          </cell>
          <cell r="G7345" t="str">
            <v>-</v>
          </cell>
          <cell r="H7345" t="str">
            <v>hypothetical protein</v>
          </cell>
          <cell r="I7345" t="str">
            <v>Linkage Group I</v>
          </cell>
        </row>
        <row r="7346">
          <cell r="A7346" t="str">
            <v>NCU08351</v>
          </cell>
          <cell r="D7346">
            <v>745</v>
          </cell>
          <cell r="E7346">
            <v>5660261</v>
          </cell>
          <cell r="F7346">
            <v>5661005</v>
          </cell>
          <cell r="G7346" t="str">
            <v>+</v>
          </cell>
          <cell r="H7346" t="str">
            <v>hypothetical protein</v>
          </cell>
          <cell r="I7346" t="str">
            <v>Linkage Group I</v>
          </cell>
          <cell r="J7346" t="str">
            <v>GO:0043331</v>
          </cell>
        </row>
        <row r="7347">
          <cell r="A7347" t="str">
            <v>NCU08352</v>
          </cell>
          <cell r="B7347" t="str">
            <v>cys-9</v>
          </cell>
          <cell r="D7347">
            <v>2036</v>
          </cell>
          <cell r="E7347">
            <v>5658063</v>
          </cell>
          <cell r="F7347">
            <v>5660098</v>
          </cell>
          <cell r="G7347" t="str">
            <v>+</v>
          </cell>
          <cell r="H7347" t="str">
            <v>cysteine-9</v>
          </cell>
          <cell r="I7347" t="str">
            <v>Linkage Group I</v>
          </cell>
          <cell r="J7347" t="str">
            <v>GO:0008198,GO:0042752,GO:0005737,GO:0045454,GO:0004791,GO:0010378,GO:0006979</v>
          </cell>
        </row>
        <row r="7348">
          <cell r="A7348" t="str">
            <v>NCU08353</v>
          </cell>
          <cell r="D7348">
            <v>954</v>
          </cell>
          <cell r="E7348">
            <v>5654845</v>
          </cell>
          <cell r="F7348">
            <v>5655798</v>
          </cell>
          <cell r="G7348" t="str">
            <v>-</v>
          </cell>
          <cell r="H7348" t="str">
            <v>mRNA 3'-end-processing protein yth-1</v>
          </cell>
          <cell r="I7348" t="str">
            <v>Linkage Group I</v>
          </cell>
        </row>
        <row r="7349">
          <cell r="A7349" t="str">
            <v>NCU08354</v>
          </cell>
          <cell r="D7349">
            <v>2004</v>
          </cell>
          <cell r="E7349">
            <v>5652686</v>
          </cell>
          <cell r="F7349">
            <v>5654689</v>
          </cell>
          <cell r="G7349" t="str">
            <v>+</v>
          </cell>
          <cell r="H7349" t="str">
            <v>hypothetical protein</v>
          </cell>
          <cell r="I7349" t="str">
            <v>Linkage Group I</v>
          </cell>
          <cell r="J7349" t="str">
            <v>GO:0005741</v>
          </cell>
        </row>
        <row r="7350">
          <cell r="A7350" t="str">
            <v>NCU08355</v>
          </cell>
          <cell r="D7350">
            <v>1147</v>
          </cell>
          <cell r="E7350">
            <v>5651228</v>
          </cell>
          <cell r="F7350">
            <v>5652374</v>
          </cell>
          <cell r="G7350" t="str">
            <v>+</v>
          </cell>
          <cell r="H7350" t="str">
            <v>hypothetical protein</v>
          </cell>
          <cell r="I7350" t="str">
            <v>Linkage Group I</v>
          </cell>
        </row>
        <row r="7351">
          <cell r="A7351" t="str">
            <v>NCU08356</v>
          </cell>
          <cell r="D7351">
            <v>2435</v>
          </cell>
          <cell r="E7351">
            <v>5648392</v>
          </cell>
          <cell r="F7351">
            <v>5650826</v>
          </cell>
          <cell r="G7351" t="str">
            <v>+</v>
          </cell>
          <cell r="H7351" t="str">
            <v>acetamidase</v>
          </cell>
          <cell r="I7351" t="str">
            <v>Linkage Group I</v>
          </cell>
          <cell r="J7351" t="str">
            <v>GO:0005741</v>
          </cell>
        </row>
        <row r="7352">
          <cell r="A7352" t="str">
            <v>NCU08357</v>
          </cell>
          <cell r="D7352">
            <v>3482</v>
          </cell>
          <cell r="E7352">
            <v>5644366</v>
          </cell>
          <cell r="F7352">
            <v>5647847</v>
          </cell>
          <cell r="G7352" t="str">
            <v>+</v>
          </cell>
          <cell r="H7352" t="str">
            <v>chromatin assembly factor 1 protein</v>
          </cell>
          <cell r="I7352" t="str">
            <v>Linkage Group I</v>
          </cell>
        </row>
        <row r="7353">
          <cell r="A7353" t="str">
            <v>NCU08358</v>
          </cell>
          <cell r="D7353">
            <v>5340</v>
          </cell>
          <cell r="E7353">
            <v>5635120</v>
          </cell>
          <cell r="F7353">
            <v>5640459</v>
          </cell>
          <cell r="G7353" t="str">
            <v>-</v>
          </cell>
          <cell r="H7353" t="str">
            <v>hypothetical protein</v>
          </cell>
          <cell r="I7353" t="str">
            <v>Linkage Group I</v>
          </cell>
        </row>
        <row r="7354">
          <cell r="A7354" t="str">
            <v>NCU08359</v>
          </cell>
          <cell r="D7354">
            <v>1273</v>
          </cell>
          <cell r="E7354">
            <v>5632843</v>
          </cell>
          <cell r="F7354">
            <v>5634115</v>
          </cell>
          <cell r="G7354" t="str">
            <v>-</v>
          </cell>
          <cell r="H7354" t="str">
            <v>cytidine deaminase</v>
          </cell>
          <cell r="I7354" t="str">
            <v>Linkage Group I</v>
          </cell>
          <cell r="J7354" t="str">
            <v>GO:0043331</v>
          </cell>
        </row>
        <row r="7355">
          <cell r="A7355" t="str">
            <v>NCU08360</v>
          </cell>
          <cell r="D7355">
            <v>3123</v>
          </cell>
          <cell r="E7355">
            <v>5629731</v>
          </cell>
          <cell r="F7355">
            <v>5632853</v>
          </cell>
          <cell r="G7355" t="str">
            <v>+</v>
          </cell>
          <cell r="H7355" t="str">
            <v>hypothetical protein</v>
          </cell>
          <cell r="I7355" t="str">
            <v>Linkage Group I</v>
          </cell>
        </row>
        <row r="7356">
          <cell r="A7356" t="str">
            <v>NCU08361</v>
          </cell>
          <cell r="D7356">
            <v>1047</v>
          </cell>
          <cell r="E7356">
            <v>5626578</v>
          </cell>
          <cell r="F7356">
            <v>5627624</v>
          </cell>
          <cell r="G7356" t="str">
            <v>-</v>
          </cell>
          <cell r="H7356" t="str">
            <v>short chain dehydrogenase</v>
          </cell>
          <cell r="I7356" t="str">
            <v>Linkage Group I</v>
          </cell>
        </row>
        <row r="7357">
          <cell r="A7357" t="str">
            <v>NCU08362</v>
          </cell>
          <cell r="D7357">
            <v>1804</v>
          </cell>
          <cell r="E7357">
            <v>5622157</v>
          </cell>
          <cell r="F7357">
            <v>5623960</v>
          </cell>
          <cell r="G7357" t="str">
            <v>-</v>
          </cell>
          <cell r="H7357" t="str">
            <v>hypothetical protein</v>
          </cell>
          <cell r="I7357" t="str">
            <v>Linkage Group I</v>
          </cell>
        </row>
        <row r="7358">
          <cell r="A7358" t="str">
            <v>NCU08363</v>
          </cell>
          <cell r="D7358">
            <v>1243</v>
          </cell>
          <cell r="E7358">
            <v>5620594</v>
          </cell>
          <cell r="F7358">
            <v>5621836</v>
          </cell>
          <cell r="G7358" t="str">
            <v>-</v>
          </cell>
          <cell r="H7358" t="str">
            <v>MPU1p</v>
          </cell>
          <cell r="I7358" t="str">
            <v>Linkage Group I</v>
          </cell>
        </row>
        <row r="7359">
          <cell r="A7359" t="str">
            <v>NCU08364</v>
          </cell>
          <cell r="D7359">
            <v>2454</v>
          </cell>
          <cell r="E7359">
            <v>5616307</v>
          </cell>
          <cell r="F7359">
            <v>5618760</v>
          </cell>
          <cell r="G7359" t="str">
            <v>-</v>
          </cell>
          <cell r="H7359" t="str">
            <v>choline sulfatase</v>
          </cell>
          <cell r="I7359" t="str">
            <v>Linkage Group I</v>
          </cell>
        </row>
        <row r="7360">
          <cell r="A7360" t="str">
            <v>NCU08365</v>
          </cell>
          <cell r="D7360">
            <v>1792</v>
          </cell>
          <cell r="E7360">
            <v>5613557</v>
          </cell>
          <cell r="F7360">
            <v>5615348</v>
          </cell>
          <cell r="G7360" t="str">
            <v>-</v>
          </cell>
          <cell r="H7360" t="str">
            <v>RNA polymerase II mediator complex component Med8</v>
          </cell>
          <cell r="I7360" t="str">
            <v>Linkage Group I</v>
          </cell>
        </row>
        <row r="7361">
          <cell r="A7361" t="str">
            <v>NCU08366</v>
          </cell>
          <cell r="D7361">
            <v>2505</v>
          </cell>
          <cell r="E7361">
            <v>5608416</v>
          </cell>
          <cell r="F7361">
            <v>5610920</v>
          </cell>
          <cell r="G7361" t="str">
            <v>-</v>
          </cell>
          <cell r="H7361" t="str">
            <v>hypothetical protein</v>
          </cell>
          <cell r="I7361" t="str">
            <v>Linkage Group I</v>
          </cell>
        </row>
        <row r="7362">
          <cell r="A7362" t="str">
            <v>NCU08367</v>
          </cell>
          <cell r="D7362">
            <v>877</v>
          </cell>
          <cell r="E7362">
            <v>5603890</v>
          </cell>
          <cell r="F7362">
            <v>5604766</v>
          </cell>
          <cell r="G7362" t="str">
            <v>-</v>
          </cell>
          <cell r="H7362" t="str">
            <v>hypothetical protein</v>
          </cell>
          <cell r="I7362" t="str">
            <v>Linkage Group I</v>
          </cell>
        </row>
        <row r="7363">
          <cell r="A7363" t="str">
            <v>NCU08368</v>
          </cell>
          <cell r="D7363">
            <v>1149</v>
          </cell>
          <cell r="E7363">
            <v>5602116</v>
          </cell>
          <cell r="F7363">
            <v>5603264</v>
          </cell>
          <cell r="G7363" t="str">
            <v>+</v>
          </cell>
          <cell r="H7363" t="str">
            <v>ribonuclease P complex subunit Pop2</v>
          </cell>
          <cell r="I7363" t="str">
            <v>Linkage Group I</v>
          </cell>
        </row>
        <row r="7364">
          <cell r="A7364" t="str">
            <v>NCU08369</v>
          </cell>
          <cell r="D7364">
            <v>1303</v>
          </cell>
          <cell r="E7364">
            <v>5599967</v>
          </cell>
          <cell r="F7364">
            <v>5601269</v>
          </cell>
          <cell r="G7364" t="str">
            <v>-</v>
          </cell>
          <cell r="H7364" t="str">
            <v>rhodopsin family protein</v>
          </cell>
          <cell r="I7364" t="str">
            <v>Linkage Group I</v>
          </cell>
        </row>
        <row r="7365">
          <cell r="A7365" t="str">
            <v>NCU08370</v>
          </cell>
          <cell r="D7365">
            <v>2469</v>
          </cell>
          <cell r="E7365">
            <v>5596843</v>
          </cell>
          <cell r="F7365">
            <v>5599311</v>
          </cell>
          <cell r="G7365" t="str">
            <v>-</v>
          </cell>
          <cell r="H7365" t="str">
            <v>sporulation protein RMD8</v>
          </cell>
          <cell r="I7365" t="str">
            <v>Linkage Group I</v>
          </cell>
        </row>
        <row r="7366">
          <cell r="A7366" t="str">
            <v>NCU08371</v>
          </cell>
          <cell r="D7366">
            <v>2395</v>
          </cell>
          <cell r="E7366">
            <v>5594146</v>
          </cell>
          <cell r="F7366">
            <v>5596540</v>
          </cell>
          <cell r="G7366" t="str">
            <v>+</v>
          </cell>
          <cell r="H7366" t="str">
            <v>hypothetical protein</v>
          </cell>
          <cell r="I7366" t="str">
            <v>Linkage Group I</v>
          </cell>
        </row>
        <row r="7367">
          <cell r="A7367" t="str">
            <v>NCU08372</v>
          </cell>
          <cell r="D7367">
            <v>2494</v>
          </cell>
          <cell r="E7367">
            <v>5590314</v>
          </cell>
          <cell r="F7367">
            <v>5592807</v>
          </cell>
          <cell r="G7367" t="str">
            <v>+</v>
          </cell>
          <cell r="H7367" t="str">
            <v>triacylglycerol lipase</v>
          </cell>
          <cell r="I7367" t="str">
            <v>Linkage Group I</v>
          </cell>
        </row>
        <row r="7368">
          <cell r="A7368" t="str">
            <v>NCU08373</v>
          </cell>
          <cell r="D7368">
            <v>4574</v>
          </cell>
          <cell r="E7368">
            <v>5584036</v>
          </cell>
          <cell r="F7368">
            <v>5588609</v>
          </cell>
          <cell r="G7368" t="str">
            <v>-</v>
          </cell>
          <cell r="H7368" t="str">
            <v>peroxisomal biogenesis factor 6</v>
          </cell>
          <cell r="I7368" t="str">
            <v>Linkage Group I</v>
          </cell>
        </row>
        <row r="7369">
          <cell r="A7369" t="str">
            <v>NCU08374</v>
          </cell>
          <cell r="D7369">
            <v>1659</v>
          </cell>
          <cell r="E7369">
            <v>5582138</v>
          </cell>
          <cell r="F7369">
            <v>5583796</v>
          </cell>
          <cell r="G7369" t="str">
            <v>+</v>
          </cell>
          <cell r="H7369" t="str">
            <v>hypothetical protein</v>
          </cell>
          <cell r="I7369" t="str">
            <v>Linkage Group I</v>
          </cell>
        </row>
        <row r="7370">
          <cell r="A7370" t="str">
            <v>NCU08375</v>
          </cell>
          <cell r="D7370">
            <v>817</v>
          </cell>
          <cell r="E7370">
            <v>5580919</v>
          </cell>
          <cell r="F7370">
            <v>5581735</v>
          </cell>
          <cell r="G7370" t="str">
            <v>+</v>
          </cell>
          <cell r="H7370" t="str">
            <v>molybdopterin synthase small subunit CnxG</v>
          </cell>
          <cell r="I7370" t="str">
            <v>Linkage Group I</v>
          </cell>
        </row>
        <row r="7371">
          <cell r="A7371" t="str">
            <v>NCU08376</v>
          </cell>
          <cell r="D7371">
            <v>1886</v>
          </cell>
          <cell r="E7371">
            <v>5576311</v>
          </cell>
          <cell r="F7371">
            <v>5578196</v>
          </cell>
          <cell r="G7371" t="str">
            <v>-</v>
          </cell>
          <cell r="H7371" t="str">
            <v>hypothetical protein</v>
          </cell>
          <cell r="I7371" t="str">
            <v>Linkage Group I</v>
          </cell>
        </row>
        <row r="7372">
          <cell r="A7372" t="str">
            <v>NCU08377</v>
          </cell>
          <cell r="B7372" t="str">
            <v>cr-1</v>
          </cell>
          <cell r="C7372" t="str">
            <v>nac</v>
          </cell>
          <cell r="D7372">
            <v>8880</v>
          </cell>
          <cell r="E7372">
            <v>5564503</v>
          </cell>
          <cell r="F7372">
            <v>5573382</v>
          </cell>
          <cell r="G7372" t="str">
            <v>-</v>
          </cell>
          <cell r="H7372" t="str">
            <v>crisp-1</v>
          </cell>
          <cell r="I7372" t="str">
            <v>Linkage Group I</v>
          </cell>
          <cell r="J7372" t="str">
            <v>GO:0005991,GO:0000909,GO:0009408,GO:0005979</v>
          </cell>
        </row>
        <row r="7373">
          <cell r="A7373" t="str">
            <v>NCU08378</v>
          </cell>
          <cell r="D7373">
            <v>3164</v>
          </cell>
          <cell r="E7373">
            <v>5558886</v>
          </cell>
          <cell r="F7373">
            <v>5562049</v>
          </cell>
          <cell r="G7373" t="str">
            <v>+</v>
          </cell>
          <cell r="H7373" t="str">
            <v>ubiquitin C-terminal hydrolase CreB</v>
          </cell>
          <cell r="I7373" t="str">
            <v>Linkage Group I</v>
          </cell>
        </row>
        <row r="7374">
          <cell r="A7374" t="str">
            <v>NCU08379</v>
          </cell>
          <cell r="D7374">
            <v>1312</v>
          </cell>
          <cell r="E7374">
            <v>5552705</v>
          </cell>
          <cell r="F7374">
            <v>5554016</v>
          </cell>
          <cell r="G7374" t="str">
            <v>+</v>
          </cell>
          <cell r="H7374" t="str">
            <v>hypothetical protein</v>
          </cell>
          <cell r="I7374" t="str">
            <v>Linkage Group I</v>
          </cell>
        </row>
        <row r="7375">
          <cell r="A7375" t="str">
            <v>NCU08380</v>
          </cell>
          <cell r="D7375">
            <v>3342</v>
          </cell>
          <cell r="E7375">
            <v>5548548</v>
          </cell>
          <cell r="F7375">
            <v>5551889</v>
          </cell>
          <cell r="G7375" t="str">
            <v>+</v>
          </cell>
          <cell r="H7375" t="str">
            <v>plasma membrane phosphatase required for sodium stress response</v>
          </cell>
          <cell r="I7375" t="str">
            <v>Linkage Group I</v>
          </cell>
        </row>
        <row r="7376">
          <cell r="A7376" t="str">
            <v>NCU08382</v>
          </cell>
          <cell r="D7376">
            <v>3262</v>
          </cell>
          <cell r="E7376">
            <v>5526543</v>
          </cell>
          <cell r="F7376">
            <v>5529804</v>
          </cell>
          <cell r="G7376" t="str">
            <v>-</v>
          </cell>
          <cell r="H7376" t="str">
            <v>peroxisomal half ABC transporter</v>
          </cell>
          <cell r="I7376" t="str">
            <v>Linkage Group I</v>
          </cell>
        </row>
        <row r="7377">
          <cell r="A7377" t="str">
            <v>NCU08383</v>
          </cell>
          <cell r="D7377">
            <v>1695</v>
          </cell>
          <cell r="E7377">
            <v>5523061</v>
          </cell>
          <cell r="F7377">
            <v>5524755</v>
          </cell>
          <cell r="G7377" t="str">
            <v>-</v>
          </cell>
          <cell r="H7377" t="str">
            <v>hypothetical protein</v>
          </cell>
          <cell r="I7377" t="str">
            <v>Linkage Group I</v>
          </cell>
        </row>
        <row r="7378">
          <cell r="A7378" t="str">
            <v>NCU08384</v>
          </cell>
          <cell r="D7378">
            <v>1876</v>
          </cell>
          <cell r="E7378">
            <v>5518647</v>
          </cell>
          <cell r="F7378">
            <v>5520522</v>
          </cell>
          <cell r="G7378" t="str">
            <v>-</v>
          </cell>
          <cell r="H7378" t="str">
            <v>xylose reductase</v>
          </cell>
          <cell r="I7378" t="str">
            <v>Linkage Group I</v>
          </cell>
          <cell r="J7378" t="str">
            <v>GO:0042732</v>
          </cell>
        </row>
        <row r="7379">
          <cell r="A7379" t="str">
            <v>NCU08385</v>
          </cell>
          <cell r="D7379">
            <v>1487</v>
          </cell>
          <cell r="E7379">
            <v>5516843</v>
          </cell>
          <cell r="F7379">
            <v>5518329</v>
          </cell>
          <cell r="G7379" t="str">
            <v>+</v>
          </cell>
          <cell r="H7379" t="str">
            <v>protein phosphatase PP1 regulatory subunit sds22</v>
          </cell>
          <cell r="I7379" t="str">
            <v>Linkage Group I</v>
          </cell>
        </row>
        <row r="7380">
          <cell r="A7380" t="str">
            <v>NCU08386</v>
          </cell>
          <cell r="D7380">
            <v>1106</v>
          </cell>
          <cell r="E7380">
            <v>5514361</v>
          </cell>
          <cell r="F7380">
            <v>5515466</v>
          </cell>
          <cell r="G7380" t="str">
            <v>-</v>
          </cell>
          <cell r="H7380" t="str">
            <v>hypothetical protein</v>
          </cell>
          <cell r="I7380" t="str">
            <v>Linkage Group I</v>
          </cell>
        </row>
        <row r="7381">
          <cell r="A7381" t="str">
            <v>NCU08387</v>
          </cell>
          <cell r="D7381">
            <v>1153</v>
          </cell>
          <cell r="E7381">
            <v>5511749</v>
          </cell>
          <cell r="F7381">
            <v>5512901</v>
          </cell>
          <cell r="G7381" t="str">
            <v>-</v>
          </cell>
          <cell r="H7381" t="str">
            <v>hypothetical protein</v>
          </cell>
          <cell r="I7381" t="str">
            <v>Linkage Group I</v>
          </cell>
        </row>
        <row r="7382">
          <cell r="A7382" t="str">
            <v>NCU08388</v>
          </cell>
          <cell r="D7382">
            <v>2404</v>
          </cell>
          <cell r="E7382">
            <v>5508770</v>
          </cell>
          <cell r="F7382">
            <v>5511173</v>
          </cell>
          <cell r="G7382" t="str">
            <v>+</v>
          </cell>
          <cell r="H7382" t="str">
            <v>COP9 signalosome complex subunit 12</v>
          </cell>
          <cell r="I7382" t="str">
            <v>Linkage Group I</v>
          </cell>
        </row>
        <row r="7383">
          <cell r="A7383" t="str">
            <v>NCU08389</v>
          </cell>
          <cell r="D7383">
            <v>1259</v>
          </cell>
          <cell r="E7383">
            <v>5507053</v>
          </cell>
          <cell r="F7383">
            <v>5508403</v>
          </cell>
          <cell r="G7383" t="str">
            <v>-</v>
          </cell>
          <cell r="H7383" t="str">
            <v>60S ribosomal protein L20</v>
          </cell>
          <cell r="I7383" t="str">
            <v>Linkage Group I</v>
          </cell>
          <cell r="J7383" t="str">
            <v>GO:0006412,GO:0022625,GO:0003735</v>
          </cell>
        </row>
        <row r="7384">
          <cell r="A7384" t="str">
            <v>NCU08390</v>
          </cell>
          <cell r="D7384">
            <v>862</v>
          </cell>
          <cell r="E7384">
            <v>5505815</v>
          </cell>
          <cell r="F7384">
            <v>5506676</v>
          </cell>
          <cell r="G7384" t="str">
            <v>-</v>
          </cell>
          <cell r="H7384" t="str">
            <v>hypothetical protein</v>
          </cell>
          <cell r="I7384" t="str">
            <v>Linkage Group I</v>
          </cell>
        </row>
        <row r="7385">
          <cell r="A7385" t="str">
            <v>NCU08391</v>
          </cell>
          <cell r="D7385">
            <v>2621</v>
          </cell>
          <cell r="E7385">
            <v>5501477</v>
          </cell>
          <cell r="F7385">
            <v>5504097</v>
          </cell>
          <cell r="G7385" t="str">
            <v>-</v>
          </cell>
          <cell r="H7385" t="str">
            <v>hypothetical protein</v>
          </cell>
          <cell r="I7385" t="str">
            <v>Linkage Group I</v>
          </cell>
        </row>
        <row r="7386">
          <cell r="A7386" t="str">
            <v>NCU08393</v>
          </cell>
          <cell r="D7386">
            <v>2522</v>
          </cell>
          <cell r="E7386">
            <v>3138716</v>
          </cell>
          <cell r="F7386">
            <v>3141237</v>
          </cell>
          <cell r="G7386" t="str">
            <v>-</v>
          </cell>
          <cell r="H7386" t="str">
            <v>hypothetical protein</v>
          </cell>
          <cell r="I7386" t="str">
            <v>Linkage Group VII</v>
          </cell>
        </row>
        <row r="7387">
          <cell r="A7387" t="str">
            <v>NCU08395</v>
          </cell>
          <cell r="D7387">
            <v>1172</v>
          </cell>
          <cell r="E7387">
            <v>3146239</v>
          </cell>
          <cell r="F7387">
            <v>3147641</v>
          </cell>
          <cell r="G7387" t="str">
            <v>+</v>
          </cell>
          <cell r="H7387" t="str">
            <v>pre-mRNA splicing factor Dim1</v>
          </cell>
          <cell r="I7387" t="str">
            <v>Linkage Group VII</v>
          </cell>
          <cell r="J7387" t="str">
            <v>GO:0005682,GO:0046540,GO:0000398,GO:0000375</v>
          </cell>
        </row>
        <row r="7388">
          <cell r="A7388" t="str">
            <v>NCU08396</v>
          </cell>
          <cell r="D7388">
            <v>2131</v>
          </cell>
          <cell r="E7388">
            <v>3149483</v>
          </cell>
          <cell r="F7388">
            <v>3151613</v>
          </cell>
          <cell r="G7388" t="str">
            <v>+</v>
          </cell>
          <cell r="H7388" t="str">
            <v>hypothetical protein</v>
          </cell>
          <cell r="I7388" t="str">
            <v>Linkage Group VII</v>
          </cell>
        </row>
        <row r="7389">
          <cell r="A7389" t="str">
            <v>NCU08397</v>
          </cell>
          <cell r="D7389">
            <v>3089</v>
          </cell>
          <cell r="E7389">
            <v>3152546</v>
          </cell>
          <cell r="F7389">
            <v>3155634</v>
          </cell>
          <cell r="G7389" t="str">
            <v>-</v>
          </cell>
          <cell r="H7389" t="str">
            <v>hypothetical protein</v>
          </cell>
          <cell r="I7389" t="str">
            <v>Linkage Group VII</v>
          </cell>
        </row>
        <row r="7390">
          <cell r="A7390" t="str">
            <v>NCU08398</v>
          </cell>
          <cell r="D7390">
            <v>1625</v>
          </cell>
          <cell r="E7390">
            <v>3160020</v>
          </cell>
          <cell r="F7390">
            <v>3161644</v>
          </cell>
          <cell r="G7390" t="str">
            <v>-</v>
          </cell>
          <cell r="H7390" t="str">
            <v>aldose 1-epimerase</v>
          </cell>
          <cell r="I7390" t="str">
            <v>Linkage Group VII</v>
          </cell>
        </row>
        <row r="7391">
          <cell r="A7391" t="str">
            <v>NCU08399</v>
          </cell>
          <cell r="B7391" t="str">
            <v>pks-4</v>
          </cell>
          <cell r="D7391">
            <v>7877</v>
          </cell>
          <cell r="E7391">
            <v>3163842</v>
          </cell>
          <cell r="F7391">
            <v>3171718</v>
          </cell>
          <cell r="G7391" t="str">
            <v>-</v>
          </cell>
          <cell r="H7391" t="str">
            <v>polyketide synthase-4</v>
          </cell>
          <cell r="I7391" t="str">
            <v>Linkage Group VII</v>
          </cell>
        </row>
        <row r="7392">
          <cell r="A7392" t="str">
            <v>NCU08402</v>
          </cell>
          <cell r="D7392">
            <v>1341</v>
          </cell>
          <cell r="E7392">
            <v>3937327</v>
          </cell>
          <cell r="F7392">
            <v>3938667</v>
          </cell>
          <cell r="G7392" t="str">
            <v>-</v>
          </cell>
          <cell r="H7392" t="str">
            <v>zinc-binding alcohol dehydrogenase</v>
          </cell>
          <cell r="I7392" t="str">
            <v>Linkage Group II</v>
          </cell>
        </row>
        <row r="7393">
          <cell r="A7393" t="str">
            <v>NCU08403</v>
          </cell>
          <cell r="D7393">
            <v>1299</v>
          </cell>
          <cell r="E7393">
            <v>3939772</v>
          </cell>
          <cell r="F7393">
            <v>3941070</v>
          </cell>
          <cell r="G7393" t="str">
            <v>-</v>
          </cell>
          <cell r="H7393" t="str">
            <v>hypothetical protein</v>
          </cell>
          <cell r="I7393" t="str">
            <v>Linkage Group II</v>
          </cell>
        </row>
        <row r="7394">
          <cell r="A7394" t="str">
            <v>NCU08404</v>
          </cell>
          <cell r="D7394">
            <v>5223</v>
          </cell>
          <cell r="E7394">
            <v>3944414</v>
          </cell>
          <cell r="F7394">
            <v>3949636</v>
          </cell>
          <cell r="G7394" t="str">
            <v>+</v>
          </cell>
          <cell r="H7394" t="str">
            <v>hypothetical protein</v>
          </cell>
          <cell r="I7394" t="str">
            <v>Linkage Group II</v>
          </cell>
        </row>
        <row r="7395">
          <cell r="A7395" t="str">
            <v>NCU08405</v>
          </cell>
          <cell r="D7395">
            <v>998</v>
          </cell>
          <cell r="E7395">
            <v>3951462</v>
          </cell>
          <cell r="F7395">
            <v>3952459</v>
          </cell>
          <cell r="G7395" t="str">
            <v>-</v>
          </cell>
          <cell r="H7395" t="str">
            <v>hypothetical protein</v>
          </cell>
          <cell r="I7395" t="str">
            <v>Linkage Group II</v>
          </cell>
        </row>
        <row r="7396">
          <cell r="A7396" t="str">
            <v>NCU08406</v>
          </cell>
          <cell r="D7396">
            <v>1002</v>
          </cell>
          <cell r="E7396">
            <v>3954216</v>
          </cell>
          <cell r="F7396">
            <v>3955217</v>
          </cell>
          <cell r="G7396" t="str">
            <v>-</v>
          </cell>
          <cell r="H7396" t="str">
            <v>hypothetical protein</v>
          </cell>
          <cell r="I7396" t="str">
            <v>Linkage Group II</v>
          </cell>
        </row>
        <row r="7397">
          <cell r="A7397" t="str">
            <v>NCU08408</v>
          </cell>
          <cell r="D7397">
            <v>1791</v>
          </cell>
          <cell r="E7397">
            <v>3961454</v>
          </cell>
          <cell r="F7397">
            <v>3963244</v>
          </cell>
          <cell r="G7397" t="str">
            <v>-</v>
          </cell>
          <cell r="H7397" t="str">
            <v>btn-1</v>
          </cell>
          <cell r="I7397" t="str">
            <v>Linkage Group II</v>
          </cell>
        </row>
        <row r="7398">
          <cell r="A7398" t="str">
            <v>NCU08409</v>
          </cell>
          <cell r="D7398">
            <v>2591</v>
          </cell>
          <cell r="E7398">
            <v>3963752</v>
          </cell>
          <cell r="F7398">
            <v>3966342</v>
          </cell>
          <cell r="G7398" t="str">
            <v>+</v>
          </cell>
          <cell r="H7398" t="str">
            <v>tryptophan synthetase</v>
          </cell>
          <cell r="I7398" t="str">
            <v>Linkage Group II</v>
          </cell>
          <cell r="J7398" t="str">
            <v>GO:0000162,GO:0004834,GO:0005737,GO:0005634</v>
          </cell>
        </row>
        <row r="7399">
          <cell r="A7399" t="str">
            <v>NCU08410</v>
          </cell>
          <cell r="D7399">
            <v>1297</v>
          </cell>
          <cell r="E7399">
            <v>3968244</v>
          </cell>
          <cell r="F7399">
            <v>3969540</v>
          </cell>
          <cell r="G7399" t="str">
            <v>+</v>
          </cell>
          <cell r="H7399" t="str">
            <v>50S ribosomal protein L24</v>
          </cell>
          <cell r="I7399" t="str">
            <v>Linkage Group II</v>
          </cell>
        </row>
        <row r="7400">
          <cell r="A7400" t="str">
            <v>NCU08411</v>
          </cell>
          <cell r="D7400">
            <v>1998</v>
          </cell>
          <cell r="E7400">
            <v>3969678</v>
          </cell>
          <cell r="F7400">
            <v>3971675</v>
          </cell>
          <cell r="G7400" t="str">
            <v>-</v>
          </cell>
          <cell r="H7400" t="str">
            <v>aspartate aminotransferase</v>
          </cell>
          <cell r="I7400" t="str">
            <v>Linkage Group II</v>
          </cell>
        </row>
        <row r="7401">
          <cell r="A7401" t="str">
            <v>NCU08412</v>
          </cell>
          <cell r="D7401">
            <v>1347</v>
          </cell>
          <cell r="E7401">
            <v>3974095</v>
          </cell>
          <cell r="F7401">
            <v>3975441</v>
          </cell>
          <cell r="G7401" t="str">
            <v>+</v>
          </cell>
          <cell r="H7401" t="str">
            <v>endo-beta-1,4-mannanase</v>
          </cell>
          <cell r="I7401" t="str">
            <v>Linkage Group II</v>
          </cell>
        </row>
        <row r="7402">
          <cell r="A7402" t="str">
            <v>NCU08413</v>
          </cell>
          <cell r="D7402">
            <v>921</v>
          </cell>
          <cell r="E7402">
            <v>3978192</v>
          </cell>
          <cell r="F7402">
            <v>3979112</v>
          </cell>
          <cell r="G7402" t="str">
            <v>+</v>
          </cell>
          <cell r="H7402" t="str">
            <v>hypothetical protein</v>
          </cell>
          <cell r="I7402" t="str">
            <v>Linkage Group II</v>
          </cell>
        </row>
        <row r="7403">
          <cell r="A7403" t="str">
            <v>NCU08414</v>
          </cell>
          <cell r="D7403">
            <v>1837</v>
          </cell>
          <cell r="E7403">
            <v>3979142</v>
          </cell>
          <cell r="F7403">
            <v>3980978</v>
          </cell>
          <cell r="G7403" t="str">
            <v>-</v>
          </cell>
          <cell r="H7403" t="str">
            <v>hypothetical protein</v>
          </cell>
          <cell r="I7403" t="str">
            <v>Linkage Group II</v>
          </cell>
        </row>
        <row r="7404">
          <cell r="A7404" t="str">
            <v>NCU08415</v>
          </cell>
          <cell r="D7404">
            <v>318</v>
          </cell>
          <cell r="E7404">
            <v>3981137</v>
          </cell>
          <cell r="F7404">
            <v>3981454</v>
          </cell>
          <cell r="G7404" t="str">
            <v>+</v>
          </cell>
          <cell r="H7404" t="str">
            <v>hypothetical protein</v>
          </cell>
          <cell r="I7404" t="str">
            <v>Linkage Group II</v>
          </cell>
        </row>
        <row r="7405">
          <cell r="A7405" t="str">
            <v>NCU08416</v>
          </cell>
          <cell r="D7405">
            <v>510</v>
          </cell>
          <cell r="E7405">
            <v>3982652</v>
          </cell>
          <cell r="F7405">
            <v>3983161</v>
          </cell>
          <cell r="G7405" t="str">
            <v>+</v>
          </cell>
          <cell r="H7405" t="str">
            <v>DUF1674 domain-containing protein</v>
          </cell>
          <cell r="I7405" t="str">
            <v>Linkage Group II</v>
          </cell>
        </row>
        <row r="7406">
          <cell r="A7406" t="str">
            <v>NCU08417</v>
          </cell>
          <cell r="D7406">
            <v>4458</v>
          </cell>
          <cell r="E7406">
            <v>3983783</v>
          </cell>
          <cell r="F7406">
            <v>3988240</v>
          </cell>
          <cell r="G7406" t="str">
            <v>-</v>
          </cell>
          <cell r="H7406" t="str">
            <v>hypothetical protein</v>
          </cell>
          <cell r="I7406" t="str">
            <v>Linkage Group II</v>
          </cell>
        </row>
        <row r="7407">
          <cell r="A7407" t="str">
            <v>NCU08418</v>
          </cell>
          <cell r="D7407">
            <v>2093</v>
          </cell>
          <cell r="E7407">
            <v>3994321</v>
          </cell>
          <cell r="F7407">
            <v>3996413</v>
          </cell>
          <cell r="G7407" t="str">
            <v>-</v>
          </cell>
          <cell r="H7407" t="str">
            <v>tripeptidyl-peptidase</v>
          </cell>
          <cell r="I7407" t="str">
            <v>Linkage Group II</v>
          </cell>
          <cell r="J7407" t="str">
            <v>GO:0009416</v>
          </cell>
        </row>
        <row r="7408">
          <cell r="A7408" t="str">
            <v>NCU08420</v>
          </cell>
          <cell r="D7408">
            <v>4873</v>
          </cell>
          <cell r="E7408">
            <v>4002126</v>
          </cell>
          <cell r="F7408">
            <v>4006998</v>
          </cell>
          <cell r="G7408" t="str">
            <v>+</v>
          </cell>
          <cell r="H7408" t="str">
            <v>hypothetical protein</v>
          </cell>
          <cell r="I7408" t="str">
            <v>Linkage Group II</v>
          </cell>
        </row>
        <row r="7409">
          <cell r="A7409" t="str">
            <v>NCU08421</v>
          </cell>
          <cell r="D7409">
            <v>1867</v>
          </cell>
          <cell r="E7409">
            <v>4008277</v>
          </cell>
          <cell r="F7409">
            <v>4010143</v>
          </cell>
          <cell r="G7409" t="str">
            <v>-</v>
          </cell>
          <cell r="H7409" t="str">
            <v>hypothetical protein</v>
          </cell>
          <cell r="I7409" t="str">
            <v>Linkage Group II</v>
          </cell>
        </row>
        <row r="7410">
          <cell r="A7410" t="str">
            <v>NCU08423</v>
          </cell>
          <cell r="D7410">
            <v>4077</v>
          </cell>
          <cell r="E7410">
            <v>4014259</v>
          </cell>
          <cell r="F7410">
            <v>4018335</v>
          </cell>
          <cell r="G7410" t="str">
            <v>+</v>
          </cell>
          <cell r="H7410" t="str">
            <v>hypothetical protein</v>
          </cell>
          <cell r="I7410" t="str">
            <v>Linkage Group II</v>
          </cell>
        </row>
        <row r="7411">
          <cell r="A7411" t="str">
            <v>NCU08425</v>
          </cell>
          <cell r="D7411">
            <v>1461</v>
          </cell>
          <cell r="E7411">
            <v>4025359</v>
          </cell>
          <cell r="F7411">
            <v>4026819</v>
          </cell>
          <cell r="G7411" t="str">
            <v>+</v>
          </cell>
          <cell r="H7411" t="str">
            <v>major facilitator superfamily transporter MFS_1</v>
          </cell>
          <cell r="I7411" t="str">
            <v>Linkage Group II</v>
          </cell>
        </row>
        <row r="7412">
          <cell r="A7412" t="str">
            <v>NCU08427</v>
          </cell>
          <cell r="D7412">
            <v>1482</v>
          </cell>
          <cell r="E7412">
            <v>4033347</v>
          </cell>
          <cell r="F7412">
            <v>4034828</v>
          </cell>
          <cell r="G7412" t="str">
            <v>+</v>
          </cell>
          <cell r="H7412" t="str">
            <v>activator 1 subunit 3</v>
          </cell>
          <cell r="I7412" t="str">
            <v>Linkage Group II</v>
          </cell>
          <cell r="J7412" t="str">
            <v>GO:0006298,GO:0005663,GO:0007062,GO:0003689,GO:0006272,GO:0005634,GO:0016887</v>
          </cell>
        </row>
        <row r="7413">
          <cell r="A7413" t="str">
            <v>NCU08428</v>
          </cell>
          <cell r="D7413">
            <v>1966</v>
          </cell>
          <cell r="E7413">
            <v>4034930</v>
          </cell>
          <cell r="F7413">
            <v>4036895</v>
          </cell>
          <cell r="G7413" t="str">
            <v>-</v>
          </cell>
          <cell r="H7413" t="str">
            <v>MFS transporter</v>
          </cell>
          <cell r="I7413" t="str">
            <v>Linkage Group II</v>
          </cell>
        </row>
        <row r="7414">
          <cell r="A7414" t="str">
            <v>NCU08429</v>
          </cell>
          <cell r="D7414">
            <v>1859</v>
          </cell>
          <cell r="E7414">
            <v>4037481</v>
          </cell>
          <cell r="F7414">
            <v>4039339</v>
          </cell>
          <cell r="G7414" t="str">
            <v>-</v>
          </cell>
          <cell r="H7414" t="str">
            <v>hypothetical protein</v>
          </cell>
          <cell r="I7414" t="str">
            <v>Linkage Group II</v>
          </cell>
        </row>
        <row r="7415">
          <cell r="A7415" t="str">
            <v>NCU08431</v>
          </cell>
          <cell r="D7415">
            <v>1302</v>
          </cell>
          <cell r="E7415">
            <v>4044842</v>
          </cell>
          <cell r="F7415">
            <v>4046143</v>
          </cell>
          <cell r="G7415" t="str">
            <v>-</v>
          </cell>
          <cell r="H7415" t="str">
            <v>hypothetical protein</v>
          </cell>
          <cell r="I7415" t="str">
            <v>Linkage Group II</v>
          </cell>
        </row>
        <row r="7416">
          <cell r="A7416" t="str">
            <v>NCU08432</v>
          </cell>
          <cell r="D7416">
            <v>773</v>
          </cell>
          <cell r="E7416">
            <v>4048208</v>
          </cell>
          <cell r="F7416">
            <v>4048980</v>
          </cell>
          <cell r="G7416" t="str">
            <v>-</v>
          </cell>
          <cell r="H7416" t="str">
            <v>hypothetical protein</v>
          </cell>
          <cell r="I7416" t="str">
            <v>Linkage Group II</v>
          </cell>
        </row>
        <row r="7417">
          <cell r="A7417" t="str">
            <v>NCU08433</v>
          </cell>
          <cell r="D7417">
            <v>1401</v>
          </cell>
          <cell r="E7417">
            <v>4049742</v>
          </cell>
          <cell r="F7417">
            <v>4051142</v>
          </cell>
          <cell r="G7417" t="str">
            <v>-</v>
          </cell>
          <cell r="H7417" t="str">
            <v>hypothetical protein</v>
          </cell>
          <cell r="I7417" t="str">
            <v>Linkage Group II</v>
          </cell>
        </row>
        <row r="7418">
          <cell r="A7418" t="str">
            <v>NCU08434</v>
          </cell>
          <cell r="D7418">
            <v>1770</v>
          </cell>
          <cell r="E7418">
            <v>4053453</v>
          </cell>
          <cell r="F7418">
            <v>4055222</v>
          </cell>
          <cell r="G7418" t="str">
            <v>-</v>
          </cell>
          <cell r="H7418" t="str">
            <v>5-methyltetrahydropteroyltriglutamate-homocysteine methyltransferase</v>
          </cell>
          <cell r="I7418" t="str">
            <v>Linkage Group II</v>
          </cell>
          <cell r="J7418" t="str">
            <v>GO:0043331</v>
          </cell>
        </row>
        <row r="7419">
          <cell r="A7419" t="str">
            <v>NCU08435</v>
          </cell>
          <cell r="D7419">
            <v>4357</v>
          </cell>
          <cell r="E7419">
            <v>4057221</v>
          </cell>
          <cell r="F7419">
            <v>4061577</v>
          </cell>
          <cell r="G7419" t="str">
            <v>+</v>
          </cell>
          <cell r="H7419" t="str">
            <v>RNA-dependent RNA polymerase</v>
          </cell>
          <cell r="I7419" t="str">
            <v>Linkage Group II</v>
          </cell>
          <cell r="J7419" t="str">
            <v>GO:0043331</v>
          </cell>
        </row>
        <row r="7420">
          <cell r="A7420" t="str">
            <v>NCU08436</v>
          </cell>
          <cell r="D7420">
            <v>1684</v>
          </cell>
          <cell r="E7420">
            <v>4062815</v>
          </cell>
          <cell r="F7420">
            <v>4064498</v>
          </cell>
          <cell r="G7420" t="str">
            <v>+</v>
          </cell>
          <cell r="H7420" t="str">
            <v>alpha/beta hydrolase</v>
          </cell>
          <cell r="I7420" t="str">
            <v>Linkage Group II</v>
          </cell>
        </row>
        <row r="7421">
          <cell r="A7421" t="str">
            <v>NCU08437</v>
          </cell>
          <cell r="D7421">
            <v>668</v>
          </cell>
          <cell r="E7421">
            <v>4064811</v>
          </cell>
          <cell r="F7421">
            <v>4065478</v>
          </cell>
          <cell r="G7421" t="str">
            <v>-</v>
          </cell>
          <cell r="H7421" t="str">
            <v>hypothetical protein</v>
          </cell>
          <cell r="I7421" t="str">
            <v>Linkage Group II</v>
          </cell>
        </row>
        <row r="7422">
          <cell r="A7422" t="str">
            <v>NCU08438</v>
          </cell>
          <cell r="D7422">
            <v>431</v>
          </cell>
          <cell r="E7422">
            <v>4066012</v>
          </cell>
          <cell r="F7422">
            <v>4066442</v>
          </cell>
          <cell r="G7422" t="str">
            <v>-</v>
          </cell>
          <cell r="H7422" t="str">
            <v>hypothetical protein</v>
          </cell>
          <cell r="I7422" t="str">
            <v>Linkage Group II</v>
          </cell>
        </row>
        <row r="7423">
          <cell r="A7423" t="str">
            <v>NCU08439</v>
          </cell>
          <cell r="D7423">
            <v>4304</v>
          </cell>
          <cell r="E7423">
            <v>4067836</v>
          </cell>
          <cell r="F7423">
            <v>4072139</v>
          </cell>
          <cell r="G7423" t="str">
            <v>-</v>
          </cell>
          <cell r="H7423" t="str">
            <v>leptomycin B resistance protein pmd1</v>
          </cell>
          <cell r="I7423" t="str">
            <v>Linkage Group II</v>
          </cell>
        </row>
        <row r="7424">
          <cell r="A7424" t="str">
            <v>NCU08440</v>
          </cell>
          <cell r="D7424">
            <v>862</v>
          </cell>
          <cell r="E7424">
            <v>4074323</v>
          </cell>
          <cell r="F7424">
            <v>4075184</v>
          </cell>
          <cell r="G7424" t="str">
            <v>-</v>
          </cell>
          <cell r="H7424" t="str">
            <v>hypothetical protein</v>
          </cell>
          <cell r="I7424" t="str">
            <v>Linkage Group II</v>
          </cell>
          <cell r="J7424" t="str">
            <v>GO:0009416</v>
          </cell>
        </row>
        <row r="7425">
          <cell r="A7425" t="str">
            <v>NCU08441</v>
          </cell>
          <cell r="D7425">
            <v>6407</v>
          </cell>
          <cell r="E7425">
            <v>4077024</v>
          </cell>
          <cell r="F7425">
            <v>4083430</v>
          </cell>
          <cell r="G7425" t="str">
            <v>+</v>
          </cell>
          <cell r="H7425" t="str">
            <v>non-ribosomal peptide synthetase</v>
          </cell>
          <cell r="I7425" t="str">
            <v>Linkage Group II</v>
          </cell>
        </row>
        <row r="7426">
          <cell r="A7426" t="str">
            <v>NCU08442</v>
          </cell>
          <cell r="D7426">
            <v>378</v>
          </cell>
          <cell r="E7426">
            <v>4084338</v>
          </cell>
          <cell r="F7426">
            <v>4084715</v>
          </cell>
          <cell r="G7426" t="str">
            <v>+</v>
          </cell>
          <cell r="H7426" t="str">
            <v>hypothetical protein</v>
          </cell>
          <cell r="I7426" t="str">
            <v>Linkage Group II</v>
          </cell>
        </row>
        <row r="7427">
          <cell r="A7427" t="str">
            <v>NCU08443</v>
          </cell>
          <cell r="D7427">
            <v>2937</v>
          </cell>
          <cell r="E7427">
            <v>4086066</v>
          </cell>
          <cell r="F7427">
            <v>4089002</v>
          </cell>
          <cell r="G7427" t="str">
            <v>-</v>
          </cell>
          <cell r="H7427" t="str">
            <v>hypothetical protein</v>
          </cell>
          <cell r="I7427" t="str">
            <v>Linkage Group II</v>
          </cell>
        </row>
        <row r="7428">
          <cell r="A7428" t="str">
            <v>NCU08445</v>
          </cell>
          <cell r="D7428">
            <v>2114</v>
          </cell>
          <cell r="E7428">
            <v>4094880</v>
          </cell>
          <cell r="F7428">
            <v>4096993</v>
          </cell>
          <cell r="G7428" t="str">
            <v>-</v>
          </cell>
          <cell r="H7428" t="str">
            <v>misfolded glycoproteins degradation protein Yos9</v>
          </cell>
          <cell r="I7428" t="str">
            <v>Linkage Group II</v>
          </cell>
        </row>
        <row r="7429">
          <cell r="A7429" t="str">
            <v>NCU08447</v>
          </cell>
          <cell r="D7429">
            <v>1650</v>
          </cell>
          <cell r="E7429">
            <v>3599424</v>
          </cell>
          <cell r="F7429">
            <v>3601073</v>
          </cell>
          <cell r="G7429" t="str">
            <v>+</v>
          </cell>
          <cell r="H7429" t="str">
            <v>hypothetical protein</v>
          </cell>
          <cell r="I7429" t="str">
            <v>Linkage Group II</v>
          </cell>
        </row>
        <row r="7430">
          <cell r="A7430" t="str">
            <v>NCU08448</v>
          </cell>
          <cell r="D7430">
            <v>1795</v>
          </cell>
          <cell r="E7430">
            <v>3595785</v>
          </cell>
          <cell r="F7430">
            <v>3597579</v>
          </cell>
          <cell r="G7430" t="str">
            <v>+</v>
          </cell>
          <cell r="H7430" t="str">
            <v>hypothetical protein</v>
          </cell>
          <cell r="I7430" t="str">
            <v>Linkage Group II</v>
          </cell>
        </row>
        <row r="7431">
          <cell r="A7431" t="str">
            <v>NCU08449</v>
          </cell>
          <cell r="D7431">
            <v>3264</v>
          </cell>
          <cell r="E7431">
            <v>3591512</v>
          </cell>
          <cell r="F7431">
            <v>3594775</v>
          </cell>
          <cell r="G7431" t="str">
            <v>+</v>
          </cell>
          <cell r="H7431" t="str">
            <v>hypothetical protein</v>
          </cell>
          <cell r="I7431" t="str">
            <v>Linkage Group II</v>
          </cell>
        </row>
        <row r="7432">
          <cell r="A7432" t="str">
            <v>NCU08452</v>
          </cell>
          <cell r="D7432">
            <v>3518</v>
          </cell>
          <cell r="E7432">
            <v>3582897</v>
          </cell>
          <cell r="F7432">
            <v>3586414</v>
          </cell>
          <cell r="G7432" t="str">
            <v>-</v>
          </cell>
          <cell r="H7432" t="str">
            <v>hypothetical protein</v>
          </cell>
          <cell r="I7432" t="str">
            <v>Linkage Group II</v>
          </cell>
        </row>
        <row r="7433">
          <cell r="A7433" t="str">
            <v>NCU08453</v>
          </cell>
          <cell r="D7433">
            <v>885</v>
          </cell>
          <cell r="E7433">
            <v>3581645</v>
          </cell>
          <cell r="F7433">
            <v>3582529</v>
          </cell>
          <cell r="G7433" t="str">
            <v>+</v>
          </cell>
          <cell r="H7433" t="str">
            <v>hypothetical protein</v>
          </cell>
          <cell r="I7433" t="str">
            <v>Linkage Group II</v>
          </cell>
        </row>
        <row r="7434">
          <cell r="A7434" t="str">
            <v>NCU08454</v>
          </cell>
          <cell r="D7434">
            <v>703</v>
          </cell>
          <cell r="E7434">
            <v>3578748</v>
          </cell>
          <cell r="F7434">
            <v>3579450</v>
          </cell>
          <cell r="G7434" t="str">
            <v>-</v>
          </cell>
          <cell r="H7434" t="str">
            <v>hypothetical protein</v>
          </cell>
          <cell r="I7434" t="str">
            <v>Linkage Group II</v>
          </cell>
        </row>
        <row r="7435">
          <cell r="A7435" t="str">
            <v>NCU08455</v>
          </cell>
          <cell r="D7435">
            <v>1132</v>
          </cell>
          <cell r="E7435">
            <v>3577345</v>
          </cell>
          <cell r="F7435">
            <v>3578476</v>
          </cell>
          <cell r="G7435" t="str">
            <v>+</v>
          </cell>
          <cell r="H7435" t="str">
            <v>hypothetical protein</v>
          </cell>
          <cell r="I7435" t="str">
            <v>Linkage Group II</v>
          </cell>
          <cell r="J7435" t="str">
            <v>GO:0009416</v>
          </cell>
        </row>
        <row r="7436">
          <cell r="A7436" t="str">
            <v>NCU08456</v>
          </cell>
          <cell r="D7436">
            <v>963</v>
          </cell>
          <cell r="E7436">
            <v>3574274</v>
          </cell>
          <cell r="F7436">
            <v>3575236</v>
          </cell>
          <cell r="G7436" t="str">
            <v>+</v>
          </cell>
          <cell r="H7436" t="str">
            <v>hypothetical protein</v>
          </cell>
          <cell r="I7436" t="str">
            <v>Linkage Group II</v>
          </cell>
        </row>
        <row r="7437">
          <cell r="A7437" t="str">
            <v>NCU08457</v>
          </cell>
          <cell r="B7437" t="str">
            <v>eas</v>
          </cell>
          <cell r="C7437" t="str">
            <v>bli-7,ccg-2</v>
          </cell>
          <cell r="D7437">
            <v>852</v>
          </cell>
          <cell r="E7437">
            <v>3571946</v>
          </cell>
          <cell r="F7437">
            <v>3572797</v>
          </cell>
          <cell r="G7437" t="str">
            <v>+</v>
          </cell>
          <cell r="H7437" t="str">
            <v>easily wettable</v>
          </cell>
          <cell r="I7437" t="str">
            <v>Linkage Group II</v>
          </cell>
          <cell r="J7437" t="str">
            <v>GO:0006995,GO:0010034,GO:0032922,GO:0009416</v>
          </cell>
        </row>
        <row r="7438">
          <cell r="A7438" t="str">
            <v>NCU08463</v>
          </cell>
          <cell r="D7438">
            <v>1252</v>
          </cell>
          <cell r="E7438">
            <v>3563215</v>
          </cell>
          <cell r="F7438">
            <v>3564466</v>
          </cell>
          <cell r="G7438" t="str">
            <v>-</v>
          </cell>
          <cell r="H7438" t="str">
            <v>hypothetical protein</v>
          </cell>
          <cell r="I7438" t="str">
            <v>Linkage Group II</v>
          </cell>
        </row>
        <row r="7439">
          <cell r="A7439" t="str">
            <v>NCU08468</v>
          </cell>
          <cell r="D7439">
            <v>3833</v>
          </cell>
          <cell r="E7439">
            <v>3556148</v>
          </cell>
          <cell r="F7439">
            <v>3559980</v>
          </cell>
          <cell r="G7439" t="str">
            <v>-</v>
          </cell>
          <cell r="H7439" t="str">
            <v>actin-interacting protein</v>
          </cell>
          <cell r="I7439" t="str">
            <v>Linkage Group II</v>
          </cell>
        </row>
        <row r="7440">
          <cell r="A7440" t="str">
            <v>NCU08469</v>
          </cell>
          <cell r="D7440">
            <v>1607</v>
          </cell>
          <cell r="E7440">
            <v>3553453</v>
          </cell>
          <cell r="F7440">
            <v>3555059</v>
          </cell>
          <cell r="G7440" t="str">
            <v>-</v>
          </cell>
          <cell r="H7440" t="str">
            <v>hypothetical protein</v>
          </cell>
          <cell r="I7440" t="str">
            <v>Linkage Group II</v>
          </cell>
        </row>
        <row r="7441">
          <cell r="A7441" t="str">
            <v>NCU08470</v>
          </cell>
          <cell r="D7441">
            <v>677</v>
          </cell>
          <cell r="E7441">
            <v>3552106</v>
          </cell>
          <cell r="F7441">
            <v>3552782</v>
          </cell>
          <cell r="G7441" t="str">
            <v>-</v>
          </cell>
          <cell r="H7441" t="str">
            <v>hypothetical protein</v>
          </cell>
          <cell r="I7441" t="str">
            <v>Linkage Group II</v>
          </cell>
        </row>
        <row r="7442">
          <cell r="A7442" t="str">
            <v>NCU08471</v>
          </cell>
          <cell r="D7442">
            <v>2122</v>
          </cell>
          <cell r="E7442">
            <v>3548596</v>
          </cell>
          <cell r="F7442">
            <v>3550717</v>
          </cell>
          <cell r="G7442" t="str">
            <v>-</v>
          </cell>
          <cell r="H7442" t="str">
            <v>succinyl-CoA ligase beta-chain</v>
          </cell>
          <cell r="I7442" t="str">
            <v>Linkage Group II</v>
          </cell>
          <cell r="J7442" t="str">
            <v>GO:0005739,GO:0006099,GO:0006104,GO:0004775</v>
          </cell>
        </row>
        <row r="7443">
          <cell r="A7443" t="str">
            <v>NCU08472</v>
          </cell>
          <cell r="D7443">
            <v>1405</v>
          </cell>
          <cell r="E7443">
            <v>3545774</v>
          </cell>
          <cell r="F7443">
            <v>3547178</v>
          </cell>
          <cell r="G7443" t="str">
            <v>-</v>
          </cell>
          <cell r="H7443" t="str">
            <v>hypothetical protein</v>
          </cell>
          <cell r="I7443" t="str">
            <v>Linkage Group II</v>
          </cell>
        </row>
        <row r="7444">
          <cell r="A7444" t="str">
            <v>NCU08473</v>
          </cell>
          <cell r="D7444">
            <v>5933</v>
          </cell>
          <cell r="E7444">
            <v>3532512</v>
          </cell>
          <cell r="F7444">
            <v>3538444</v>
          </cell>
          <cell r="G7444" t="str">
            <v>-</v>
          </cell>
          <cell r="H7444" t="str">
            <v>alpha-1,3-glucanase</v>
          </cell>
          <cell r="I7444" t="str">
            <v>Linkage Group II</v>
          </cell>
        </row>
        <row r="7445">
          <cell r="A7445" t="str">
            <v>NCU08475</v>
          </cell>
          <cell r="D7445">
            <v>1332</v>
          </cell>
          <cell r="E7445">
            <v>3527160</v>
          </cell>
          <cell r="F7445">
            <v>3528491</v>
          </cell>
          <cell r="G7445" t="str">
            <v>-</v>
          </cell>
          <cell r="H7445" t="str">
            <v>hypothetical protein</v>
          </cell>
          <cell r="I7445" t="str">
            <v>Linkage Group II</v>
          </cell>
        </row>
        <row r="7446">
          <cell r="A7446" t="str">
            <v>NCU08476</v>
          </cell>
          <cell r="D7446">
            <v>1431</v>
          </cell>
          <cell r="E7446">
            <v>3525395</v>
          </cell>
          <cell r="F7446">
            <v>3526825</v>
          </cell>
          <cell r="G7446" t="str">
            <v>+</v>
          </cell>
          <cell r="H7446" t="str">
            <v>hypothetical protein</v>
          </cell>
          <cell r="I7446" t="str">
            <v>Linkage Group II</v>
          </cell>
        </row>
        <row r="7447">
          <cell r="A7447" t="str">
            <v>NCU08477</v>
          </cell>
          <cell r="D7447">
            <v>2206</v>
          </cell>
          <cell r="E7447">
            <v>3521919</v>
          </cell>
          <cell r="F7447">
            <v>3524124</v>
          </cell>
          <cell r="G7447" t="str">
            <v>-</v>
          </cell>
          <cell r="H7447" t="str">
            <v>small GTP-binding protein</v>
          </cell>
          <cell r="I7447" t="str">
            <v>Linkage Group II</v>
          </cell>
          <cell r="J7447" t="str">
            <v>GO:0006888,GO:0005741,GO:0000139,GO:0006461,GO:0005739,GO:0005789,GO:0003924</v>
          </cell>
        </row>
        <row r="7448">
          <cell r="A7448" t="str">
            <v>NCU08478</v>
          </cell>
          <cell r="D7448">
            <v>1407</v>
          </cell>
          <cell r="E7448">
            <v>3518386</v>
          </cell>
          <cell r="F7448">
            <v>3519792</v>
          </cell>
          <cell r="G7448" t="str">
            <v>+</v>
          </cell>
          <cell r="H7448" t="str">
            <v>hypothetical protein</v>
          </cell>
          <cell r="I7448" t="str">
            <v>Linkage Group II</v>
          </cell>
        </row>
        <row r="7449">
          <cell r="A7449" t="str">
            <v>NCU08480</v>
          </cell>
          <cell r="D7449">
            <v>2682</v>
          </cell>
          <cell r="E7449">
            <v>3515079</v>
          </cell>
          <cell r="F7449">
            <v>3517760</v>
          </cell>
          <cell r="G7449" t="str">
            <v>+</v>
          </cell>
          <cell r="H7449" t="str">
            <v>HSF-type DNA-binding domain-containing protein</v>
          </cell>
          <cell r="I7449" t="str">
            <v>Linkage Group II</v>
          </cell>
          <cell r="J7449" t="str">
            <v>GO:0009408,GO:0048315</v>
          </cell>
        </row>
        <row r="7450">
          <cell r="A7450" t="str">
            <v>NCU08484</v>
          </cell>
          <cell r="D7450">
            <v>2874</v>
          </cell>
          <cell r="E7450">
            <v>3505565</v>
          </cell>
          <cell r="F7450">
            <v>3508438</v>
          </cell>
          <cell r="G7450" t="str">
            <v>+</v>
          </cell>
          <cell r="H7450" t="str">
            <v>chromosome segregation protein</v>
          </cell>
          <cell r="I7450" t="str">
            <v>Linkage Group II</v>
          </cell>
        </row>
        <row r="7451">
          <cell r="A7451" t="str">
            <v>NCU08485</v>
          </cell>
          <cell r="D7451">
            <v>1973</v>
          </cell>
          <cell r="E7451">
            <v>3503130</v>
          </cell>
          <cell r="F7451">
            <v>3505102</v>
          </cell>
          <cell r="G7451" t="str">
            <v>-</v>
          </cell>
          <cell r="H7451" t="str">
            <v>WD repeat protein</v>
          </cell>
          <cell r="I7451" t="str">
            <v>Linkage Group II</v>
          </cell>
        </row>
        <row r="7452">
          <cell r="A7452" t="str">
            <v>NCU08487</v>
          </cell>
          <cell r="D7452">
            <v>4469</v>
          </cell>
          <cell r="E7452">
            <v>3487933</v>
          </cell>
          <cell r="F7452">
            <v>3492401</v>
          </cell>
          <cell r="G7452" t="str">
            <v>-</v>
          </cell>
          <cell r="H7452" t="str">
            <v>hypothetical protein</v>
          </cell>
          <cell r="I7452" t="str">
            <v>Linkage Group II</v>
          </cell>
        </row>
        <row r="7453">
          <cell r="A7453" t="str">
            <v>NCU08489</v>
          </cell>
          <cell r="D7453">
            <v>1837</v>
          </cell>
          <cell r="E7453">
            <v>3482688</v>
          </cell>
          <cell r="F7453">
            <v>3484524</v>
          </cell>
          <cell r="G7453" t="str">
            <v>+</v>
          </cell>
          <cell r="H7453" t="str">
            <v>transporter SMF1/ESP1</v>
          </cell>
          <cell r="I7453" t="str">
            <v>Linkage Group II</v>
          </cell>
        </row>
        <row r="7454">
          <cell r="A7454" t="str">
            <v>NCU08490</v>
          </cell>
          <cell r="D7454">
            <v>1468</v>
          </cell>
          <cell r="E7454">
            <v>3479215</v>
          </cell>
          <cell r="F7454">
            <v>3480682</v>
          </cell>
          <cell r="G7454" t="str">
            <v>-</v>
          </cell>
          <cell r="H7454" t="str">
            <v>hypothetical protein</v>
          </cell>
          <cell r="I7454" t="str">
            <v>Linkage Group II</v>
          </cell>
        </row>
        <row r="7455">
          <cell r="A7455" t="str">
            <v>NCU08491</v>
          </cell>
          <cell r="D7455">
            <v>604</v>
          </cell>
          <cell r="E7455">
            <v>3476838</v>
          </cell>
          <cell r="F7455">
            <v>3477441</v>
          </cell>
          <cell r="G7455" t="str">
            <v>-</v>
          </cell>
          <cell r="H7455" t="str">
            <v>hypothetical protein</v>
          </cell>
          <cell r="I7455" t="str">
            <v>Linkage Group II</v>
          </cell>
        </row>
        <row r="7456">
          <cell r="A7456" t="str">
            <v>NCU08492</v>
          </cell>
          <cell r="D7456">
            <v>498</v>
          </cell>
          <cell r="E7456">
            <v>3475067</v>
          </cell>
          <cell r="F7456">
            <v>3475564</v>
          </cell>
          <cell r="G7456" t="str">
            <v>+</v>
          </cell>
          <cell r="H7456" t="str">
            <v>hypothetical protein</v>
          </cell>
          <cell r="I7456" t="str">
            <v>Linkage Group II</v>
          </cell>
        </row>
        <row r="7457">
          <cell r="A7457" t="str">
            <v>NCU08494</v>
          </cell>
          <cell r="D7457">
            <v>1001</v>
          </cell>
          <cell r="E7457">
            <v>3473541</v>
          </cell>
          <cell r="F7457">
            <v>3474541</v>
          </cell>
          <cell r="G7457" t="str">
            <v>-</v>
          </cell>
          <cell r="H7457" t="str">
            <v>hypothetical protein</v>
          </cell>
          <cell r="I7457" t="str">
            <v>Linkage Group II</v>
          </cell>
        </row>
        <row r="7458">
          <cell r="A7458" t="str">
            <v>NCU08495</v>
          </cell>
          <cell r="D7458">
            <v>1025</v>
          </cell>
          <cell r="E7458">
            <v>3471836</v>
          </cell>
          <cell r="F7458">
            <v>3472860</v>
          </cell>
          <cell r="G7458" t="str">
            <v>+</v>
          </cell>
          <cell r="H7458" t="str">
            <v>hypothetical protein</v>
          </cell>
          <cell r="I7458" t="str">
            <v>Linkage Group II</v>
          </cell>
        </row>
        <row r="7459">
          <cell r="A7459" t="str">
            <v>NCU08496</v>
          </cell>
          <cell r="D7459">
            <v>3930</v>
          </cell>
          <cell r="E7459">
            <v>3465985</v>
          </cell>
          <cell r="F7459">
            <v>3469914</v>
          </cell>
          <cell r="G7459" t="str">
            <v>-</v>
          </cell>
          <cell r="H7459" t="str">
            <v>hypothetical protein</v>
          </cell>
          <cell r="I7459" t="str">
            <v>Linkage Group II</v>
          </cell>
        </row>
        <row r="7460">
          <cell r="A7460" t="str">
            <v>NCU08497</v>
          </cell>
          <cell r="D7460">
            <v>845</v>
          </cell>
          <cell r="E7460">
            <v>3464724</v>
          </cell>
          <cell r="F7460">
            <v>3465568</v>
          </cell>
          <cell r="G7460" t="str">
            <v>+</v>
          </cell>
          <cell r="H7460" t="str">
            <v>hypothetical protein</v>
          </cell>
          <cell r="I7460" t="str">
            <v>Linkage Group II</v>
          </cell>
        </row>
        <row r="7461">
          <cell r="A7461" t="str">
            <v>NCU08499</v>
          </cell>
          <cell r="D7461">
            <v>3605</v>
          </cell>
          <cell r="E7461">
            <v>3457900</v>
          </cell>
          <cell r="F7461">
            <v>3461504</v>
          </cell>
          <cell r="G7461" t="str">
            <v>-</v>
          </cell>
          <cell r="H7461" t="str">
            <v>GTPase-activating protein GYP5</v>
          </cell>
          <cell r="I7461" t="str">
            <v>Linkage Group II</v>
          </cell>
        </row>
        <row r="7462">
          <cell r="A7462" t="str">
            <v>NCU08500</v>
          </cell>
          <cell r="D7462">
            <v>1547</v>
          </cell>
          <cell r="E7462">
            <v>3454398</v>
          </cell>
          <cell r="F7462">
            <v>3455944</v>
          </cell>
          <cell r="G7462" t="str">
            <v>+</v>
          </cell>
          <cell r="H7462" t="str">
            <v>40S ribosomal protein S8</v>
          </cell>
          <cell r="I7462" t="str">
            <v>Linkage Group II</v>
          </cell>
          <cell r="J7462" t="str">
            <v>GO:0022627,GO:0003735,GO:0006412</v>
          </cell>
        </row>
        <row r="7463">
          <cell r="A7463" t="str">
            <v>NCU08501</v>
          </cell>
          <cell r="D7463">
            <v>13936</v>
          </cell>
          <cell r="E7463">
            <v>3439048</v>
          </cell>
          <cell r="F7463">
            <v>3452983</v>
          </cell>
          <cell r="G7463" t="str">
            <v>-</v>
          </cell>
          <cell r="H7463" t="str">
            <v>E3 ubiquitin-protein ligase TOM1-like protein</v>
          </cell>
          <cell r="I7463" t="str">
            <v>Linkage Group II</v>
          </cell>
          <cell r="J7463" t="str">
            <v>GO:0009416</v>
          </cell>
        </row>
        <row r="7464">
          <cell r="A7464" t="str">
            <v>NCU08502</v>
          </cell>
          <cell r="D7464">
            <v>1860</v>
          </cell>
          <cell r="E7464">
            <v>3435456</v>
          </cell>
          <cell r="F7464">
            <v>3437315</v>
          </cell>
          <cell r="G7464" t="str">
            <v>+</v>
          </cell>
          <cell r="H7464" t="str">
            <v>40S ribosomal protein S6</v>
          </cell>
          <cell r="I7464" t="str">
            <v>Linkage Group II</v>
          </cell>
          <cell r="J7464" t="str">
            <v>GO:0005515,GO:0003723,GO:0005634,GO:0022627,GO:0003735,GO:0006412</v>
          </cell>
        </row>
        <row r="7465">
          <cell r="A7465" t="str">
            <v>NCU08503</v>
          </cell>
          <cell r="D7465">
            <v>1670</v>
          </cell>
          <cell r="E7465">
            <v>3433297</v>
          </cell>
          <cell r="F7465">
            <v>3434966</v>
          </cell>
          <cell r="G7465" t="str">
            <v>-</v>
          </cell>
          <cell r="H7465" t="str">
            <v>diphthamide biosynthesis protein 1</v>
          </cell>
          <cell r="I7465" t="str">
            <v>Linkage Group II</v>
          </cell>
          <cell r="J7465" t="str">
            <v>GO:0017183,GO:0005737</v>
          </cell>
        </row>
        <row r="7466">
          <cell r="A7466" t="str">
            <v>NCU08504</v>
          </cell>
          <cell r="D7466">
            <v>2823</v>
          </cell>
          <cell r="E7466">
            <v>3430477</v>
          </cell>
          <cell r="F7466">
            <v>3433299</v>
          </cell>
          <cell r="G7466" t="str">
            <v>+</v>
          </cell>
          <cell r="H7466" t="str">
            <v>hypothetical protein</v>
          </cell>
          <cell r="I7466" t="str">
            <v>Linkage Group II</v>
          </cell>
        </row>
        <row r="7467">
          <cell r="A7467" t="str">
            <v>NCU08505</v>
          </cell>
          <cell r="D7467">
            <v>871</v>
          </cell>
          <cell r="E7467">
            <v>3429114</v>
          </cell>
          <cell r="F7467">
            <v>3429984</v>
          </cell>
          <cell r="G7467" t="str">
            <v>-</v>
          </cell>
          <cell r="H7467" t="str">
            <v>DUF866 domain-containing protein</v>
          </cell>
          <cell r="I7467" t="str">
            <v>Linkage Group II</v>
          </cell>
        </row>
        <row r="7468">
          <cell r="A7468" t="str">
            <v>NCU08506</v>
          </cell>
          <cell r="D7468">
            <v>663</v>
          </cell>
          <cell r="E7468">
            <v>3428166</v>
          </cell>
          <cell r="F7468">
            <v>3428828</v>
          </cell>
          <cell r="G7468" t="str">
            <v>-</v>
          </cell>
          <cell r="H7468" t="str">
            <v>hypothetical protein</v>
          </cell>
          <cell r="I7468" t="str">
            <v>Linkage Group II</v>
          </cell>
        </row>
        <row r="7469">
          <cell r="A7469" t="str">
            <v>NCU08507</v>
          </cell>
          <cell r="D7469">
            <v>1431</v>
          </cell>
          <cell r="E7469">
            <v>3426155</v>
          </cell>
          <cell r="F7469">
            <v>3427585</v>
          </cell>
          <cell r="G7469" t="str">
            <v>-</v>
          </cell>
          <cell r="H7469" t="str">
            <v>zinc finger protein zpr1</v>
          </cell>
          <cell r="I7469" t="str">
            <v>Linkage Group II</v>
          </cell>
        </row>
        <row r="7470">
          <cell r="A7470" t="str">
            <v>NCU08508</v>
          </cell>
          <cell r="D7470">
            <v>631</v>
          </cell>
          <cell r="E7470">
            <v>3424079</v>
          </cell>
          <cell r="F7470">
            <v>3424709</v>
          </cell>
          <cell r="G7470" t="str">
            <v>+</v>
          </cell>
          <cell r="H7470" t="str">
            <v>hypothetical protein</v>
          </cell>
          <cell r="I7470" t="str">
            <v>Linkage Group II</v>
          </cell>
        </row>
        <row r="7471">
          <cell r="A7471" t="str">
            <v>NCU08509</v>
          </cell>
          <cell r="D7471">
            <v>3238</v>
          </cell>
          <cell r="E7471">
            <v>3418833</v>
          </cell>
          <cell r="F7471">
            <v>3422070</v>
          </cell>
          <cell r="G7471" t="str">
            <v>-</v>
          </cell>
          <cell r="H7471" t="str">
            <v>hypothetical protein</v>
          </cell>
          <cell r="I7471" t="str">
            <v>Linkage Group II</v>
          </cell>
        </row>
        <row r="7472">
          <cell r="A7472" t="str">
            <v>NCU08510</v>
          </cell>
          <cell r="D7472">
            <v>1674</v>
          </cell>
          <cell r="E7472">
            <v>3415622</v>
          </cell>
          <cell r="F7472">
            <v>3417295</v>
          </cell>
          <cell r="G7472" t="str">
            <v>+</v>
          </cell>
          <cell r="H7472" t="str">
            <v>hypothetical protein</v>
          </cell>
          <cell r="I7472" t="str">
            <v>Linkage Group II</v>
          </cell>
        </row>
        <row r="7473">
          <cell r="A7473" t="str">
            <v>NCU08511</v>
          </cell>
          <cell r="D7473">
            <v>1339</v>
          </cell>
          <cell r="E7473">
            <v>3412894</v>
          </cell>
          <cell r="F7473">
            <v>3414232</v>
          </cell>
          <cell r="G7473" t="str">
            <v>+</v>
          </cell>
          <cell r="H7473" t="str">
            <v>arrestin domain conatining protein</v>
          </cell>
          <cell r="I7473" t="str">
            <v>Linkage Group II</v>
          </cell>
        </row>
        <row r="7474">
          <cell r="A7474" t="str">
            <v>NCU08512</v>
          </cell>
          <cell r="D7474">
            <v>2444</v>
          </cell>
          <cell r="E7474">
            <v>3405601</v>
          </cell>
          <cell r="F7474">
            <v>3408044</v>
          </cell>
          <cell r="G7474" t="str">
            <v>+</v>
          </cell>
          <cell r="H7474" t="str">
            <v>hypothetical protein</v>
          </cell>
          <cell r="I7474" t="str">
            <v>Linkage Group II</v>
          </cell>
          <cell r="J7474" t="str">
            <v>GO:0009408</v>
          </cell>
        </row>
        <row r="7475">
          <cell r="A7475" t="str">
            <v>NCU08513</v>
          </cell>
          <cell r="D7475">
            <v>450</v>
          </cell>
          <cell r="E7475">
            <v>3403127</v>
          </cell>
          <cell r="F7475">
            <v>3403576</v>
          </cell>
          <cell r="G7475" t="str">
            <v>+</v>
          </cell>
          <cell r="H7475" t="str">
            <v>hypothetical protein</v>
          </cell>
          <cell r="I7475" t="str">
            <v>Linkage Group II</v>
          </cell>
        </row>
        <row r="7476">
          <cell r="A7476" t="str">
            <v>NCU08514</v>
          </cell>
          <cell r="D7476">
            <v>1784</v>
          </cell>
          <cell r="E7476">
            <v>3401055</v>
          </cell>
          <cell r="F7476">
            <v>3402838</v>
          </cell>
          <cell r="G7476" t="str">
            <v>+</v>
          </cell>
          <cell r="H7476" t="str">
            <v>peptidyl-prolyl isomerase cwc-27</v>
          </cell>
          <cell r="I7476" t="str">
            <v>Linkage Group II</v>
          </cell>
        </row>
        <row r="7477">
          <cell r="A7477" t="str">
            <v>NCU08515</v>
          </cell>
          <cell r="D7477">
            <v>2170</v>
          </cell>
          <cell r="E7477">
            <v>3398179</v>
          </cell>
          <cell r="F7477">
            <v>3400348</v>
          </cell>
          <cell r="G7477" t="str">
            <v>-</v>
          </cell>
          <cell r="H7477" t="str">
            <v>vacuolar membrane ATPase-2</v>
          </cell>
          <cell r="I7477" t="str">
            <v>Linkage Group II</v>
          </cell>
          <cell r="J7477" t="str">
            <v>GO:0000324,GO:0005737,GO:0006874,GO:0000221,GO:0046961,GO:0007035</v>
          </cell>
        </row>
        <row r="7478">
          <cell r="A7478" t="str">
            <v>NCU08516</v>
          </cell>
          <cell r="D7478">
            <v>1487</v>
          </cell>
          <cell r="E7478">
            <v>3395241</v>
          </cell>
          <cell r="F7478">
            <v>3396727</v>
          </cell>
          <cell r="G7478" t="str">
            <v>-</v>
          </cell>
          <cell r="H7478" t="str">
            <v>aldose 1-epimerase</v>
          </cell>
          <cell r="I7478" t="str">
            <v>Linkage Group II</v>
          </cell>
        </row>
        <row r="7479">
          <cell r="A7479" t="str">
            <v>NCU08517</v>
          </cell>
          <cell r="D7479">
            <v>2972</v>
          </cell>
          <cell r="E7479">
            <v>3392278</v>
          </cell>
          <cell r="F7479">
            <v>3395249</v>
          </cell>
          <cell r="G7479" t="str">
            <v>+</v>
          </cell>
          <cell r="H7479" t="str">
            <v>hypothetical protein</v>
          </cell>
          <cell r="I7479" t="str">
            <v>Linkage Group II</v>
          </cell>
        </row>
        <row r="7480">
          <cell r="A7480" t="str">
            <v>NCU08518</v>
          </cell>
          <cell r="D7480">
            <v>1864</v>
          </cell>
          <cell r="E7480">
            <v>3388596</v>
          </cell>
          <cell r="F7480">
            <v>3390459</v>
          </cell>
          <cell r="G7480" t="str">
            <v>-</v>
          </cell>
          <cell r="H7480" t="str">
            <v>hypothetical protein</v>
          </cell>
          <cell r="I7480" t="str">
            <v>Linkage Group II</v>
          </cell>
        </row>
        <row r="7481">
          <cell r="A7481" t="str">
            <v>NCU08521</v>
          </cell>
          <cell r="D7481">
            <v>2116</v>
          </cell>
          <cell r="E7481">
            <v>5059623</v>
          </cell>
          <cell r="F7481">
            <v>5061738</v>
          </cell>
          <cell r="G7481" t="str">
            <v>-</v>
          </cell>
          <cell r="H7481" t="str">
            <v>hypothetical protein</v>
          </cell>
          <cell r="I7481" t="str">
            <v>Linkage Group III</v>
          </cell>
        </row>
        <row r="7482">
          <cell r="A7482" t="str">
            <v>NCU08522</v>
          </cell>
          <cell r="D7482">
            <v>1068</v>
          </cell>
          <cell r="E7482">
            <v>5058175</v>
          </cell>
          <cell r="F7482">
            <v>5059242</v>
          </cell>
          <cell r="G7482" t="str">
            <v>+</v>
          </cell>
          <cell r="H7482" t="str">
            <v>hypothetical protein</v>
          </cell>
          <cell r="I7482" t="str">
            <v>Linkage Group III</v>
          </cell>
        </row>
        <row r="7483">
          <cell r="A7483" t="str">
            <v>NCU08523</v>
          </cell>
          <cell r="D7483">
            <v>1004</v>
          </cell>
          <cell r="E7483">
            <v>5056241</v>
          </cell>
          <cell r="F7483">
            <v>5057244</v>
          </cell>
          <cell r="G7483" t="str">
            <v>-</v>
          </cell>
          <cell r="H7483" t="str">
            <v>hypothetical protein</v>
          </cell>
          <cell r="I7483" t="str">
            <v>Linkage Group III</v>
          </cell>
        </row>
        <row r="7484">
          <cell r="A7484" t="str">
            <v>NCU08524</v>
          </cell>
          <cell r="D7484">
            <v>1807</v>
          </cell>
          <cell r="E7484">
            <v>5053920</v>
          </cell>
          <cell r="F7484">
            <v>5055726</v>
          </cell>
          <cell r="G7484" t="str">
            <v>+</v>
          </cell>
          <cell r="H7484" t="str">
            <v>hypothetical protein</v>
          </cell>
          <cell r="I7484" t="str">
            <v>Linkage Group III</v>
          </cell>
        </row>
        <row r="7485">
          <cell r="A7485" t="str">
            <v>NCU08525</v>
          </cell>
          <cell r="D7485">
            <v>1977</v>
          </cell>
          <cell r="E7485">
            <v>5051027</v>
          </cell>
          <cell r="F7485">
            <v>5053003</v>
          </cell>
          <cell r="G7485" t="str">
            <v>+</v>
          </cell>
          <cell r="H7485" t="str">
            <v>hypothetical protein</v>
          </cell>
          <cell r="I7485" t="str">
            <v>Linkage Group III</v>
          </cell>
        </row>
        <row r="7486">
          <cell r="A7486" t="str">
            <v>NCU08526</v>
          </cell>
          <cell r="D7486">
            <v>2205</v>
          </cell>
          <cell r="E7486">
            <v>5043330</v>
          </cell>
          <cell r="F7486">
            <v>5045534</v>
          </cell>
          <cell r="G7486" t="str">
            <v>+</v>
          </cell>
          <cell r="H7486" t="str">
            <v>hypothetical protein</v>
          </cell>
          <cell r="I7486" t="str">
            <v>Linkage Group III</v>
          </cell>
        </row>
        <row r="7487">
          <cell r="A7487" t="str">
            <v>NCU08527</v>
          </cell>
          <cell r="D7487">
            <v>1829</v>
          </cell>
          <cell r="E7487">
            <v>5040603</v>
          </cell>
          <cell r="F7487">
            <v>5042431</v>
          </cell>
          <cell r="G7487" t="str">
            <v>-</v>
          </cell>
          <cell r="H7487" t="str">
            <v>hypothetical protein</v>
          </cell>
          <cell r="I7487" t="str">
            <v>Linkage Group III</v>
          </cell>
        </row>
        <row r="7488">
          <cell r="A7488" t="str">
            <v>NCU08529</v>
          </cell>
          <cell r="D7488">
            <v>965</v>
          </cell>
          <cell r="E7488">
            <v>5034336</v>
          </cell>
          <cell r="F7488">
            <v>5035300</v>
          </cell>
          <cell r="G7488" t="str">
            <v>+</v>
          </cell>
          <cell r="H7488" t="str">
            <v>hypothetical protein</v>
          </cell>
          <cell r="I7488" t="str">
            <v>Linkage Group III</v>
          </cell>
        </row>
        <row r="7489">
          <cell r="A7489" t="str">
            <v>NCU08530</v>
          </cell>
          <cell r="D7489">
            <v>878</v>
          </cell>
          <cell r="E7489">
            <v>5032588</v>
          </cell>
          <cell r="F7489">
            <v>5033465</v>
          </cell>
          <cell r="G7489" t="str">
            <v>-</v>
          </cell>
          <cell r="H7489" t="str">
            <v>hypothetical protein</v>
          </cell>
          <cell r="I7489" t="str">
            <v>Linkage Group III</v>
          </cell>
        </row>
        <row r="7490">
          <cell r="A7490" t="str">
            <v>NCU08531</v>
          </cell>
          <cell r="D7490">
            <v>2061</v>
          </cell>
          <cell r="E7490">
            <v>5028667</v>
          </cell>
          <cell r="F7490">
            <v>5030727</v>
          </cell>
          <cell r="G7490" t="str">
            <v>-</v>
          </cell>
          <cell r="H7490" t="str">
            <v>hypothetical protein</v>
          </cell>
          <cell r="I7490" t="str">
            <v>Linkage Group III</v>
          </cell>
        </row>
        <row r="7491">
          <cell r="A7491" t="str">
            <v>NCU08532</v>
          </cell>
          <cell r="D7491">
            <v>2607</v>
          </cell>
          <cell r="E7491">
            <v>5024302</v>
          </cell>
          <cell r="F7491">
            <v>5026908</v>
          </cell>
          <cell r="G7491" t="str">
            <v>-</v>
          </cell>
          <cell r="H7491" t="str">
            <v>hypothetical protein</v>
          </cell>
          <cell r="I7491" t="str">
            <v>Linkage Group III</v>
          </cell>
        </row>
        <row r="7492">
          <cell r="A7492" t="str">
            <v>NCU08533</v>
          </cell>
          <cell r="D7492">
            <v>624</v>
          </cell>
          <cell r="E7492">
            <v>5019207</v>
          </cell>
          <cell r="F7492">
            <v>5019830</v>
          </cell>
          <cell r="G7492" t="str">
            <v>-</v>
          </cell>
          <cell r="H7492" t="str">
            <v>hypothetical protein</v>
          </cell>
          <cell r="I7492" t="str">
            <v>Linkage Group III</v>
          </cell>
        </row>
        <row r="7493">
          <cell r="A7493" t="str">
            <v>NCU08534</v>
          </cell>
          <cell r="D7493">
            <v>1833</v>
          </cell>
          <cell r="E7493">
            <v>5016034</v>
          </cell>
          <cell r="F7493">
            <v>5017866</v>
          </cell>
          <cell r="G7493" t="str">
            <v>-</v>
          </cell>
          <cell r="H7493" t="str">
            <v>hypothetical protein</v>
          </cell>
          <cell r="I7493" t="str">
            <v>Linkage Group III</v>
          </cell>
        </row>
        <row r="7494">
          <cell r="A7494" t="str">
            <v>NCU08535</v>
          </cell>
          <cell r="D7494">
            <v>7297</v>
          </cell>
          <cell r="E7494">
            <v>5006391</v>
          </cell>
          <cell r="F7494">
            <v>5013687</v>
          </cell>
          <cell r="G7494" t="str">
            <v>+</v>
          </cell>
          <cell r="H7494" t="str">
            <v>acetyl-CoA carboxylase</v>
          </cell>
          <cell r="I7494" t="str">
            <v>Linkage Group III</v>
          </cell>
          <cell r="J7494" t="str">
            <v>GO:0005739,GO:0005789,GO:0003989,GO:0004075,GO:0006606</v>
          </cell>
        </row>
        <row r="7495">
          <cell r="A7495" t="str">
            <v>NCU08537</v>
          </cell>
          <cell r="D7495">
            <v>4103</v>
          </cell>
          <cell r="E7495">
            <v>4995734</v>
          </cell>
          <cell r="F7495">
            <v>4999836</v>
          </cell>
          <cell r="G7495" t="str">
            <v>-</v>
          </cell>
          <cell r="H7495" t="str">
            <v>hypothetical protein</v>
          </cell>
          <cell r="I7495" t="str">
            <v>Linkage Group III</v>
          </cell>
        </row>
        <row r="7496">
          <cell r="A7496" t="str">
            <v>NCU08538</v>
          </cell>
          <cell r="D7496">
            <v>1524</v>
          </cell>
          <cell r="E7496">
            <v>4993941</v>
          </cell>
          <cell r="F7496">
            <v>4995464</v>
          </cell>
          <cell r="G7496" t="str">
            <v>+</v>
          </cell>
          <cell r="H7496" t="str">
            <v>hypothetical protein</v>
          </cell>
          <cell r="I7496" t="str">
            <v>Linkage Group III</v>
          </cell>
        </row>
        <row r="7497">
          <cell r="A7497" t="str">
            <v>NCU08539</v>
          </cell>
          <cell r="D7497">
            <v>1614</v>
          </cell>
          <cell r="E7497">
            <v>4991568</v>
          </cell>
          <cell r="F7497">
            <v>4993181</v>
          </cell>
          <cell r="G7497" t="str">
            <v>+</v>
          </cell>
          <cell r="H7497" t="str">
            <v>hypothetical protein</v>
          </cell>
          <cell r="I7497" t="str">
            <v>Linkage Group III</v>
          </cell>
        </row>
        <row r="7498">
          <cell r="A7498" t="str">
            <v>NCU08541</v>
          </cell>
          <cell r="D7498">
            <v>1018</v>
          </cell>
          <cell r="E7498">
            <v>4987950</v>
          </cell>
          <cell r="F7498">
            <v>4988967</v>
          </cell>
          <cell r="G7498" t="str">
            <v>+</v>
          </cell>
          <cell r="H7498" t="str">
            <v>hypothetical protein</v>
          </cell>
          <cell r="I7498" t="str">
            <v>Linkage Group III</v>
          </cell>
        </row>
        <row r="7499">
          <cell r="A7499" t="str">
            <v>NCU08542</v>
          </cell>
          <cell r="D7499">
            <v>1783</v>
          </cell>
          <cell r="E7499">
            <v>4983189</v>
          </cell>
          <cell r="F7499">
            <v>4984971</v>
          </cell>
          <cell r="G7499" t="str">
            <v>-</v>
          </cell>
          <cell r="H7499" t="str">
            <v>hypothetical protein</v>
          </cell>
          <cell r="I7499" t="str">
            <v>Linkage Group III</v>
          </cell>
        </row>
        <row r="7500">
          <cell r="A7500" t="str">
            <v>NCU08543</v>
          </cell>
          <cell r="D7500">
            <v>2302</v>
          </cell>
          <cell r="E7500">
            <v>4980063</v>
          </cell>
          <cell r="F7500">
            <v>4982364</v>
          </cell>
          <cell r="G7500" t="str">
            <v>-</v>
          </cell>
          <cell r="H7500" t="str">
            <v>hypothetical protein</v>
          </cell>
          <cell r="I7500" t="str">
            <v>Linkage Group III</v>
          </cell>
        </row>
        <row r="7501">
          <cell r="A7501" t="str">
            <v>NCU08544</v>
          </cell>
          <cell r="D7501">
            <v>1145</v>
          </cell>
          <cell r="E7501">
            <v>4975489</v>
          </cell>
          <cell r="F7501">
            <v>4976633</v>
          </cell>
          <cell r="G7501" t="str">
            <v>-</v>
          </cell>
          <cell r="H7501" t="str">
            <v>hypothetical protein</v>
          </cell>
          <cell r="I7501" t="str">
            <v>Linkage Group III</v>
          </cell>
        </row>
        <row r="7502">
          <cell r="A7502" t="str">
            <v>NCU08545</v>
          </cell>
          <cell r="D7502">
            <v>1700</v>
          </cell>
          <cell r="E7502">
            <v>4971191</v>
          </cell>
          <cell r="F7502">
            <v>4972890</v>
          </cell>
          <cell r="G7502" t="str">
            <v>-</v>
          </cell>
          <cell r="H7502" t="str">
            <v>hypothetical protein</v>
          </cell>
          <cell r="I7502" t="str">
            <v>Linkage Group III</v>
          </cell>
        </row>
        <row r="7503">
          <cell r="A7503" t="str">
            <v>NCU08546</v>
          </cell>
          <cell r="D7503">
            <v>988</v>
          </cell>
          <cell r="E7503">
            <v>4969295</v>
          </cell>
          <cell r="F7503">
            <v>4970282</v>
          </cell>
          <cell r="G7503" t="str">
            <v>+</v>
          </cell>
          <cell r="H7503" t="str">
            <v>hypothetical protein</v>
          </cell>
          <cell r="I7503" t="str">
            <v>Linkage Group III</v>
          </cell>
        </row>
        <row r="7504">
          <cell r="A7504" t="str">
            <v>NCU08547</v>
          </cell>
          <cell r="D7504">
            <v>1386</v>
          </cell>
          <cell r="E7504">
            <v>4967092</v>
          </cell>
          <cell r="F7504">
            <v>4968477</v>
          </cell>
          <cell r="G7504" t="str">
            <v>-</v>
          </cell>
          <cell r="H7504" t="str">
            <v>hypothetical protein</v>
          </cell>
          <cell r="I7504" t="str">
            <v>Linkage Group III</v>
          </cell>
        </row>
        <row r="7505">
          <cell r="A7505" t="str">
            <v>NCU08548</v>
          </cell>
          <cell r="D7505">
            <v>1187</v>
          </cell>
          <cell r="E7505">
            <v>4964708</v>
          </cell>
          <cell r="F7505">
            <v>4965894</v>
          </cell>
          <cell r="G7505" t="str">
            <v>-</v>
          </cell>
          <cell r="H7505" t="str">
            <v>hypothetical protein</v>
          </cell>
          <cell r="I7505" t="str">
            <v>Linkage Group III</v>
          </cell>
        </row>
        <row r="7506">
          <cell r="A7506" t="str">
            <v>NCU08549</v>
          </cell>
          <cell r="D7506">
            <v>1417</v>
          </cell>
          <cell r="E7506">
            <v>4961444</v>
          </cell>
          <cell r="F7506">
            <v>4962860</v>
          </cell>
          <cell r="G7506" t="str">
            <v>-</v>
          </cell>
          <cell r="H7506" t="str">
            <v>UDP-galactose 4-epimerase</v>
          </cell>
          <cell r="I7506" t="str">
            <v>Linkage Group III</v>
          </cell>
          <cell r="J7506" t="str">
            <v>GO:0009416</v>
          </cell>
        </row>
        <row r="7507">
          <cell r="A7507" t="str">
            <v>NCU08550</v>
          </cell>
          <cell r="D7507">
            <v>1949</v>
          </cell>
          <cell r="E7507">
            <v>4958459</v>
          </cell>
          <cell r="F7507">
            <v>4960407</v>
          </cell>
          <cell r="G7507" t="str">
            <v>+</v>
          </cell>
          <cell r="H7507" t="str">
            <v>hypothetical protein</v>
          </cell>
          <cell r="I7507" t="str">
            <v>Linkage Group III</v>
          </cell>
        </row>
        <row r="7508">
          <cell r="A7508" t="str">
            <v>NCU08551</v>
          </cell>
          <cell r="D7508">
            <v>2647</v>
          </cell>
          <cell r="E7508">
            <v>4955265</v>
          </cell>
          <cell r="F7508">
            <v>4957911</v>
          </cell>
          <cell r="G7508" t="str">
            <v>+</v>
          </cell>
          <cell r="H7508" t="str">
            <v>histone-lysine N-methyltransferase set-9</v>
          </cell>
          <cell r="I7508" t="str">
            <v>Linkage Group III</v>
          </cell>
        </row>
        <row r="7509">
          <cell r="A7509" t="str">
            <v>NCU08552</v>
          </cell>
          <cell r="D7509">
            <v>1041</v>
          </cell>
          <cell r="E7509">
            <v>4952359</v>
          </cell>
          <cell r="F7509">
            <v>4953399</v>
          </cell>
          <cell r="G7509" t="str">
            <v>-</v>
          </cell>
          <cell r="H7509" t="str">
            <v>50S ribosomal protein L14</v>
          </cell>
          <cell r="I7509" t="str">
            <v>Linkage Group III</v>
          </cell>
          <cell r="J7509" t="str">
            <v>GO:0006412,GO:0003735,GO:0005762</v>
          </cell>
        </row>
        <row r="7510">
          <cell r="A7510" t="str">
            <v>NCU08553</v>
          </cell>
          <cell r="D7510">
            <v>1897</v>
          </cell>
          <cell r="E7510">
            <v>4949946</v>
          </cell>
          <cell r="F7510">
            <v>4951842</v>
          </cell>
          <cell r="G7510" t="str">
            <v>+</v>
          </cell>
          <cell r="H7510" t="str">
            <v>DNA directed RNA polymerase II 15 kDa subunit</v>
          </cell>
          <cell r="I7510" t="str">
            <v>Linkage Group III</v>
          </cell>
        </row>
        <row r="7511">
          <cell r="A7511" t="str">
            <v>NCU08554</v>
          </cell>
          <cell r="D7511">
            <v>1683</v>
          </cell>
          <cell r="E7511">
            <v>4946456</v>
          </cell>
          <cell r="F7511">
            <v>4948138</v>
          </cell>
          <cell r="G7511" t="str">
            <v>-</v>
          </cell>
          <cell r="H7511" t="str">
            <v>peptidyl-prolyl cis-trans isomerase ssp-1</v>
          </cell>
          <cell r="I7511" t="str">
            <v>Linkage Group III</v>
          </cell>
          <cell r="J7511" t="str">
            <v>GO:0003755,GO:0006457</v>
          </cell>
        </row>
        <row r="7512">
          <cell r="A7512" t="str">
            <v>NCU08555</v>
          </cell>
          <cell r="D7512">
            <v>1990</v>
          </cell>
          <cell r="E7512">
            <v>4942498</v>
          </cell>
          <cell r="F7512">
            <v>4944487</v>
          </cell>
          <cell r="G7512" t="str">
            <v>+</v>
          </cell>
          <cell r="H7512" t="str">
            <v>hypothetical protein</v>
          </cell>
          <cell r="I7512" t="str">
            <v>Linkage Group III</v>
          </cell>
        </row>
        <row r="7513">
          <cell r="A7513" t="str">
            <v>NCU08556</v>
          </cell>
          <cell r="D7513">
            <v>2463</v>
          </cell>
          <cell r="E7513">
            <v>4933356</v>
          </cell>
          <cell r="F7513">
            <v>4935818</v>
          </cell>
          <cell r="G7513" t="str">
            <v>-</v>
          </cell>
          <cell r="H7513" t="str">
            <v>hypothetical protein</v>
          </cell>
          <cell r="I7513" t="str">
            <v>Linkage Group III</v>
          </cell>
        </row>
        <row r="7514">
          <cell r="A7514" t="str">
            <v>NCU08557</v>
          </cell>
          <cell r="D7514">
            <v>602</v>
          </cell>
          <cell r="E7514">
            <v>4932174</v>
          </cell>
          <cell r="F7514">
            <v>4932775</v>
          </cell>
          <cell r="G7514" t="str">
            <v>-</v>
          </cell>
          <cell r="H7514" t="str">
            <v>hypothetical protein</v>
          </cell>
          <cell r="I7514" t="str">
            <v>Linkage Group III</v>
          </cell>
        </row>
        <row r="7515">
          <cell r="A7515" t="str">
            <v>NCU08558</v>
          </cell>
          <cell r="D7515">
            <v>2496</v>
          </cell>
          <cell r="E7515">
            <v>4927313</v>
          </cell>
          <cell r="F7515">
            <v>4929808</v>
          </cell>
          <cell r="G7515" t="str">
            <v>+</v>
          </cell>
          <cell r="H7515" t="str">
            <v>hypothetical protein</v>
          </cell>
          <cell r="I7515" t="str">
            <v>Linkage Group III</v>
          </cell>
        </row>
        <row r="7516">
          <cell r="A7516" t="str">
            <v>NCU08559</v>
          </cell>
          <cell r="D7516">
            <v>2154</v>
          </cell>
          <cell r="E7516">
            <v>4920188</v>
          </cell>
          <cell r="F7516">
            <v>4922341</v>
          </cell>
          <cell r="G7516" t="str">
            <v>-</v>
          </cell>
          <cell r="H7516" t="str">
            <v>hypothetical protein</v>
          </cell>
          <cell r="I7516" t="str">
            <v>Linkage Group III</v>
          </cell>
        </row>
        <row r="7517">
          <cell r="A7517" t="str">
            <v>NCU08560</v>
          </cell>
          <cell r="D7517">
            <v>1599</v>
          </cell>
          <cell r="E7517">
            <v>4913646</v>
          </cell>
          <cell r="F7517">
            <v>4915244</v>
          </cell>
          <cell r="G7517" t="str">
            <v>-</v>
          </cell>
          <cell r="H7517" t="str">
            <v>hypothetical protein</v>
          </cell>
          <cell r="I7517" t="str">
            <v>Linkage Group III</v>
          </cell>
        </row>
        <row r="7518">
          <cell r="A7518" t="str">
            <v>NCU08561</v>
          </cell>
          <cell r="D7518">
            <v>1815</v>
          </cell>
          <cell r="E7518">
            <v>4907257</v>
          </cell>
          <cell r="F7518">
            <v>4909071</v>
          </cell>
          <cell r="G7518" t="str">
            <v>+</v>
          </cell>
          <cell r="H7518" t="str">
            <v>succinate/fumarate mitochondrial transporter</v>
          </cell>
          <cell r="I7518" t="str">
            <v>Linkage Group III</v>
          </cell>
          <cell r="J7518" t="str">
            <v>GO:0005739,GO:0015741,GO:0005469,GO:0015744,GO:0043331</v>
          </cell>
        </row>
        <row r="7519">
          <cell r="A7519" t="str">
            <v>NCU08563</v>
          </cell>
          <cell r="B7519" t="str">
            <v>scon-2</v>
          </cell>
          <cell r="D7519">
            <v>3155</v>
          </cell>
          <cell r="E7519">
            <v>4899725</v>
          </cell>
          <cell r="F7519">
            <v>4902879</v>
          </cell>
          <cell r="G7519" t="str">
            <v>+</v>
          </cell>
          <cell r="H7519" t="str">
            <v>sulfur control-2</v>
          </cell>
          <cell r="I7519" t="str">
            <v>Linkage Group III</v>
          </cell>
          <cell r="J7519" t="str">
            <v>GO:0042762,GO:0010438,GO:0019005</v>
          </cell>
        </row>
        <row r="7520">
          <cell r="A7520" t="str">
            <v>NCU08564</v>
          </cell>
          <cell r="D7520">
            <v>1157</v>
          </cell>
          <cell r="E7520">
            <v>4896110</v>
          </cell>
          <cell r="F7520">
            <v>4897266</v>
          </cell>
          <cell r="G7520" t="str">
            <v>-</v>
          </cell>
          <cell r="H7520" t="str">
            <v>hypothetical protein</v>
          </cell>
          <cell r="I7520" t="str">
            <v>Linkage Group III</v>
          </cell>
        </row>
        <row r="7521">
          <cell r="A7521" t="str">
            <v>NCU08565</v>
          </cell>
          <cell r="D7521">
            <v>4921</v>
          </cell>
          <cell r="E7521">
            <v>4889011</v>
          </cell>
          <cell r="F7521">
            <v>4893931</v>
          </cell>
          <cell r="G7521" t="str">
            <v>-</v>
          </cell>
          <cell r="H7521" t="str">
            <v>hypothetical protein</v>
          </cell>
          <cell r="I7521" t="str">
            <v>Linkage Group III</v>
          </cell>
        </row>
        <row r="7522">
          <cell r="A7522" t="str">
            <v>NCU08566</v>
          </cell>
          <cell r="B7522" t="str">
            <v>ro-11</v>
          </cell>
          <cell r="D7522">
            <v>2842</v>
          </cell>
          <cell r="E7522">
            <v>4885179</v>
          </cell>
          <cell r="F7522">
            <v>4888020</v>
          </cell>
          <cell r="G7522" t="str">
            <v>+</v>
          </cell>
          <cell r="H7522" t="str">
            <v>ropy-11</v>
          </cell>
          <cell r="I7522" t="str">
            <v>Linkage Group III</v>
          </cell>
          <cell r="J7522" t="str">
            <v>GO:0009847,GO:0007097,GO:0006997,GO:0007005</v>
          </cell>
        </row>
        <row r="7523">
          <cell r="A7523" t="str">
            <v>NCU08568</v>
          </cell>
          <cell r="D7523">
            <v>1111</v>
          </cell>
          <cell r="E7523">
            <v>4880901</v>
          </cell>
          <cell r="F7523">
            <v>4882011</v>
          </cell>
          <cell r="G7523" t="str">
            <v>+</v>
          </cell>
          <cell r="H7523" t="str">
            <v>ADP-ribose pyrophosphatase</v>
          </cell>
          <cell r="I7523" t="str">
            <v>Linkage Group III</v>
          </cell>
        </row>
        <row r="7524">
          <cell r="A7524" t="str">
            <v>NCU08569</v>
          </cell>
          <cell r="D7524">
            <v>1751</v>
          </cell>
          <cell r="E7524">
            <v>4876327</v>
          </cell>
          <cell r="F7524">
            <v>4878077</v>
          </cell>
          <cell r="G7524" t="str">
            <v>+</v>
          </cell>
          <cell r="H7524" t="str">
            <v>hypothetical protein</v>
          </cell>
          <cell r="I7524" t="str">
            <v>Linkage Group III</v>
          </cell>
        </row>
        <row r="7525">
          <cell r="A7525" t="str">
            <v>NCU08570</v>
          </cell>
          <cell r="D7525">
            <v>1005</v>
          </cell>
          <cell r="E7525">
            <v>4873986</v>
          </cell>
          <cell r="F7525">
            <v>4874990</v>
          </cell>
          <cell r="G7525" t="str">
            <v>+</v>
          </cell>
          <cell r="H7525" t="str">
            <v>hypothetical protein</v>
          </cell>
          <cell r="I7525" t="str">
            <v>Linkage Group III</v>
          </cell>
        </row>
        <row r="7526">
          <cell r="A7526" t="str">
            <v>NCU08571</v>
          </cell>
          <cell r="D7526">
            <v>524</v>
          </cell>
          <cell r="E7526">
            <v>4872420</v>
          </cell>
          <cell r="F7526">
            <v>4872943</v>
          </cell>
          <cell r="G7526" t="str">
            <v>-</v>
          </cell>
          <cell r="H7526" t="str">
            <v>hypothetical protein</v>
          </cell>
          <cell r="I7526" t="str">
            <v>Linkage Group III</v>
          </cell>
        </row>
        <row r="7527">
          <cell r="A7527" t="str">
            <v>NCU08572</v>
          </cell>
          <cell r="D7527">
            <v>954</v>
          </cell>
          <cell r="E7527">
            <v>4868987</v>
          </cell>
          <cell r="F7527">
            <v>4869940</v>
          </cell>
          <cell r="G7527" t="str">
            <v>-</v>
          </cell>
          <cell r="H7527" t="str">
            <v>hypothetical protein</v>
          </cell>
          <cell r="I7527" t="str">
            <v>Linkage Group III</v>
          </cell>
        </row>
        <row r="7528">
          <cell r="A7528" t="str">
            <v>NCU08573</v>
          </cell>
          <cell r="D7528">
            <v>1123</v>
          </cell>
          <cell r="E7528">
            <v>4862927</v>
          </cell>
          <cell r="F7528">
            <v>4864049</v>
          </cell>
          <cell r="G7528" t="str">
            <v>+</v>
          </cell>
          <cell r="H7528" t="str">
            <v>hypothetical protein</v>
          </cell>
          <cell r="I7528" t="str">
            <v>Linkage Group III</v>
          </cell>
        </row>
        <row r="7529">
          <cell r="A7529" t="str">
            <v>NCU08574</v>
          </cell>
          <cell r="D7529">
            <v>696</v>
          </cell>
          <cell r="E7529">
            <v>4861543</v>
          </cell>
          <cell r="F7529">
            <v>4862238</v>
          </cell>
          <cell r="G7529" t="str">
            <v>-</v>
          </cell>
          <cell r="H7529" t="str">
            <v>hypothetical protein</v>
          </cell>
          <cell r="I7529" t="str">
            <v>Linkage Group III</v>
          </cell>
        </row>
        <row r="7530">
          <cell r="A7530" t="str">
            <v>NCU08575</v>
          </cell>
          <cell r="D7530">
            <v>847</v>
          </cell>
          <cell r="E7530">
            <v>4858979</v>
          </cell>
          <cell r="F7530">
            <v>4859825</v>
          </cell>
          <cell r="G7530" t="str">
            <v>-</v>
          </cell>
          <cell r="H7530" t="str">
            <v>hypothetical protein</v>
          </cell>
          <cell r="I7530" t="str">
            <v>Linkage Group III</v>
          </cell>
        </row>
        <row r="7531">
          <cell r="A7531" t="str">
            <v>NCU08576</v>
          </cell>
          <cell r="D7531">
            <v>441</v>
          </cell>
          <cell r="E7531">
            <v>4857482</v>
          </cell>
          <cell r="F7531">
            <v>4857922</v>
          </cell>
          <cell r="G7531" t="str">
            <v>+</v>
          </cell>
          <cell r="H7531" t="str">
            <v>hypothetical protein</v>
          </cell>
          <cell r="I7531" t="str">
            <v>Linkage Group III</v>
          </cell>
        </row>
        <row r="7532">
          <cell r="A7532" t="str">
            <v>NCU08578</v>
          </cell>
          <cell r="D7532">
            <v>2104</v>
          </cell>
          <cell r="E7532">
            <v>3730334</v>
          </cell>
          <cell r="F7532">
            <v>3732437</v>
          </cell>
          <cell r="G7532" t="str">
            <v>+</v>
          </cell>
          <cell r="H7532" t="str">
            <v>oxysterol binding protein</v>
          </cell>
          <cell r="I7532" t="str">
            <v>Linkage Group I</v>
          </cell>
          <cell r="J7532" t="str">
            <v>GO:0030011,GO:0005546,GO:0006892,GO:0015918,GO:0015485,GO:0006887,GO:0019898,GO:0008142,GO:0000139,GO:0005737,GO:0006897</v>
          </cell>
        </row>
        <row r="7533">
          <cell r="A7533" t="str">
            <v>NCU08579</v>
          </cell>
          <cell r="D7533">
            <v>2314</v>
          </cell>
          <cell r="E7533">
            <v>3732488</v>
          </cell>
          <cell r="F7533">
            <v>3734801</v>
          </cell>
          <cell r="G7533" t="str">
            <v>-</v>
          </cell>
          <cell r="H7533" t="str">
            <v>ubiquitin C-terminal hydrolase</v>
          </cell>
          <cell r="I7533" t="str">
            <v>Linkage Group I</v>
          </cell>
        </row>
        <row r="7534">
          <cell r="A7534" t="str">
            <v>NCU08585</v>
          </cell>
          <cell r="D7534">
            <v>303</v>
          </cell>
          <cell r="E7534">
            <v>3819644</v>
          </cell>
          <cell r="F7534">
            <v>3819946</v>
          </cell>
          <cell r="G7534" t="str">
            <v>-</v>
          </cell>
          <cell r="H7534" t="str">
            <v>hypothetical protein</v>
          </cell>
          <cell r="I7534" t="str">
            <v>Linkage Group I</v>
          </cell>
        </row>
        <row r="7535">
          <cell r="A7535" t="str">
            <v>NCU08594</v>
          </cell>
          <cell r="D7535">
            <v>2427</v>
          </cell>
          <cell r="E7535">
            <v>9515416</v>
          </cell>
          <cell r="F7535">
            <v>9517842</v>
          </cell>
          <cell r="G7535" t="str">
            <v>+</v>
          </cell>
          <cell r="H7535" t="str">
            <v>hypothetical protein</v>
          </cell>
          <cell r="I7535" t="str">
            <v>Linkage Group I</v>
          </cell>
        </row>
        <row r="7536">
          <cell r="A7536" t="str">
            <v>NCU08595</v>
          </cell>
          <cell r="D7536">
            <v>1681</v>
          </cell>
          <cell r="E7536">
            <v>9518466</v>
          </cell>
          <cell r="F7536">
            <v>9520146</v>
          </cell>
          <cell r="G7536" t="str">
            <v>-</v>
          </cell>
          <cell r="H7536" t="str">
            <v>ribosome biogenesis protein</v>
          </cell>
          <cell r="I7536" t="str">
            <v>Linkage Group I</v>
          </cell>
        </row>
        <row r="7537">
          <cell r="A7537" t="str">
            <v>NCU08597</v>
          </cell>
          <cell r="D7537">
            <v>5453</v>
          </cell>
          <cell r="E7537">
            <v>9527309</v>
          </cell>
          <cell r="F7537">
            <v>9532761</v>
          </cell>
          <cell r="G7537" t="str">
            <v>+</v>
          </cell>
          <cell r="H7537" t="str">
            <v>hypothetical protein</v>
          </cell>
          <cell r="I7537" t="str">
            <v>Linkage Group I</v>
          </cell>
        </row>
        <row r="7538">
          <cell r="A7538" t="str">
            <v>NCU08598</v>
          </cell>
          <cell r="C7538" t="str">
            <v>mus-19,rec-6</v>
          </cell>
          <cell r="D7538">
            <v>7158</v>
          </cell>
          <cell r="E7538">
            <v>9534663</v>
          </cell>
          <cell r="F7538">
            <v>9541820</v>
          </cell>
          <cell r="G7538" t="str">
            <v>+</v>
          </cell>
          <cell r="H7538" t="str">
            <v>RecQ family helicase</v>
          </cell>
          <cell r="I7538" t="str">
            <v>Linkage Group I</v>
          </cell>
          <cell r="J7538" t="str">
            <v>GO:0006302,GO:0016441,GO:0006281,GO:0030422,GO:0006301,GO:0016441</v>
          </cell>
        </row>
        <row r="7539">
          <cell r="A7539" t="str">
            <v>NCU08599</v>
          </cell>
          <cell r="D7539">
            <v>1863</v>
          </cell>
          <cell r="E7539">
            <v>9543496</v>
          </cell>
          <cell r="F7539">
            <v>9545358</v>
          </cell>
          <cell r="G7539" t="str">
            <v>-</v>
          </cell>
          <cell r="H7539" t="str">
            <v>hypothetical protein</v>
          </cell>
          <cell r="I7539" t="str">
            <v>Linkage Group I</v>
          </cell>
        </row>
        <row r="7540">
          <cell r="A7540" t="str">
            <v>NCU08600</v>
          </cell>
          <cell r="D7540">
            <v>4191</v>
          </cell>
          <cell r="E7540">
            <v>9549410</v>
          </cell>
          <cell r="F7540">
            <v>9553600</v>
          </cell>
          <cell r="G7540" t="str">
            <v>+</v>
          </cell>
          <cell r="H7540" t="str">
            <v>hypothetical protein</v>
          </cell>
          <cell r="I7540" t="str">
            <v>Linkage Group I</v>
          </cell>
        </row>
        <row r="7541">
          <cell r="A7541" t="str">
            <v>NCU08601</v>
          </cell>
          <cell r="D7541">
            <v>2278</v>
          </cell>
          <cell r="E7541">
            <v>9556306</v>
          </cell>
          <cell r="F7541">
            <v>9558583</v>
          </cell>
          <cell r="G7541" t="str">
            <v>+</v>
          </cell>
          <cell r="H7541" t="str">
            <v>hypothetical protein</v>
          </cell>
          <cell r="I7541" t="str">
            <v>Linkage Group I</v>
          </cell>
        </row>
        <row r="7542">
          <cell r="A7542" t="str">
            <v>NCU08602</v>
          </cell>
          <cell r="D7542">
            <v>1359</v>
          </cell>
          <cell r="E7542">
            <v>9559127</v>
          </cell>
          <cell r="F7542">
            <v>9560485</v>
          </cell>
          <cell r="G7542" t="str">
            <v>+</v>
          </cell>
          <cell r="H7542" t="str">
            <v>hypothetical protein</v>
          </cell>
          <cell r="I7542" t="str">
            <v>Linkage Group I</v>
          </cell>
        </row>
        <row r="7543">
          <cell r="A7543" t="str">
            <v>NCU08603</v>
          </cell>
          <cell r="D7543">
            <v>5844</v>
          </cell>
          <cell r="E7543">
            <v>9561170</v>
          </cell>
          <cell r="F7543">
            <v>9567013</v>
          </cell>
          <cell r="G7543" t="str">
            <v>+</v>
          </cell>
          <cell r="H7543" t="str">
            <v>ankyrin repeat protein</v>
          </cell>
          <cell r="I7543" t="str">
            <v>Linkage Group I</v>
          </cell>
        </row>
        <row r="7544">
          <cell r="A7544" t="str">
            <v>NCU08604</v>
          </cell>
          <cell r="D7544">
            <v>4834</v>
          </cell>
          <cell r="E7544">
            <v>9567491</v>
          </cell>
          <cell r="F7544">
            <v>9572324</v>
          </cell>
          <cell r="G7544" t="str">
            <v>-</v>
          </cell>
          <cell r="H7544" t="str">
            <v>hypothetical protein</v>
          </cell>
          <cell r="I7544" t="str">
            <v>Linkage Group I</v>
          </cell>
        </row>
        <row r="7545">
          <cell r="A7545" t="str">
            <v>NCU08605</v>
          </cell>
          <cell r="D7545">
            <v>1705</v>
          </cell>
          <cell r="E7545">
            <v>9573363</v>
          </cell>
          <cell r="F7545">
            <v>9575067</v>
          </cell>
          <cell r="G7545" t="str">
            <v>+</v>
          </cell>
          <cell r="H7545" t="str">
            <v>proteasome subunit beta type 7</v>
          </cell>
          <cell r="I7545" t="str">
            <v>Linkage Group I</v>
          </cell>
          <cell r="J7545" t="str">
            <v>GO:0019774,GO:0006511,GO:0004175</v>
          </cell>
        </row>
        <row r="7546">
          <cell r="A7546" t="str">
            <v>NCU08606</v>
          </cell>
          <cell r="D7546">
            <v>2374</v>
          </cell>
          <cell r="E7546">
            <v>9576803</v>
          </cell>
          <cell r="F7546">
            <v>9579176</v>
          </cell>
          <cell r="G7546" t="str">
            <v>-</v>
          </cell>
          <cell r="H7546" t="str">
            <v>cell cycle inhibitor Nif1</v>
          </cell>
          <cell r="I7546" t="str">
            <v>Linkage Group I</v>
          </cell>
        </row>
        <row r="7547">
          <cell r="A7547" t="str">
            <v>NCU08607</v>
          </cell>
          <cell r="D7547">
            <v>2016</v>
          </cell>
          <cell r="E7547">
            <v>9584669</v>
          </cell>
          <cell r="F7547">
            <v>9586684</v>
          </cell>
          <cell r="G7547" t="str">
            <v>-</v>
          </cell>
          <cell r="H7547" t="str">
            <v>endoplasmic reticulum-Golgi intermediate compartment protein 3</v>
          </cell>
          <cell r="I7547" t="str">
            <v>Linkage Group I</v>
          </cell>
        </row>
        <row r="7548">
          <cell r="A7548" t="str">
            <v>NCU08608</v>
          </cell>
          <cell r="D7548">
            <v>2373</v>
          </cell>
          <cell r="E7548">
            <v>9588890</v>
          </cell>
          <cell r="F7548">
            <v>9591262</v>
          </cell>
          <cell r="G7548" t="str">
            <v>+</v>
          </cell>
          <cell r="H7548" t="str">
            <v>hypothetical protein</v>
          </cell>
          <cell r="I7548" t="str">
            <v>Linkage Group I</v>
          </cell>
        </row>
        <row r="7549">
          <cell r="A7549" t="str">
            <v>NCU08609</v>
          </cell>
          <cell r="D7549">
            <v>1438</v>
          </cell>
          <cell r="E7549">
            <v>9591505</v>
          </cell>
          <cell r="F7549">
            <v>9592942</v>
          </cell>
          <cell r="G7549" t="str">
            <v>-</v>
          </cell>
          <cell r="H7549" t="str">
            <v>Mn2+ homeostasis protein Per1</v>
          </cell>
          <cell r="I7549" t="str">
            <v>Linkage Group I</v>
          </cell>
        </row>
        <row r="7550">
          <cell r="A7550" t="str">
            <v>NCU08610</v>
          </cell>
          <cell r="D7550">
            <v>2834</v>
          </cell>
          <cell r="E7550">
            <v>9594479</v>
          </cell>
          <cell r="F7550">
            <v>9597312</v>
          </cell>
          <cell r="G7550" t="str">
            <v>-</v>
          </cell>
          <cell r="H7550" t="str">
            <v>hypothetical protein</v>
          </cell>
          <cell r="I7550" t="str">
            <v>Linkage Group I</v>
          </cell>
        </row>
        <row r="7551">
          <cell r="A7551" t="str">
            <v>NCU08611</v>
          </cell>
          <cell r="B7551" t="str">
            <v>rtg2</v>
          </cell>
          <cell r="D7551">
            <v>1921</v>
          </cell>
          <cell r="E7551">
            <v>9600275</v>
          </cell>
          <cell r="F7551">
            <v>9602195</v>
          </cell>
          <cell r="G7551" t="str">
            <v>+</v>
          </cell>
          <cell r="H7551" t="str">
            <v>rtg2-like</v>
          </cell>
          <cell r="I7551" t="str">
            <v>Linkage Group I</v>
          </cell>
          <cell r="J7551" t="str">
            <v>GO:0005829</v>
          </cell>
        </row>
        <row r="7552">
          <cell r="A7552" t="str">
            <v>NCU08612</v>
          </cell>
          <cell r="D7552">
            <v>2881</v>
          </cell>
          <cell r="E7552">
            <v>9602211</v>
          </cell>
          <cell r="F7552">
            <v>9605091</v>
          </cell>
          <cell r="G7552" t="str">
            <v>-</v>
          </cell>
          <cell r="H7552" t="str">
            <v>hypothetical protein</v>
          </cell>
          <cell r="I7552" t="str">
            <v>Linkage Group I</v>
          </cell>
        </row>
        <row r="7553">
          <cell r="A7553" t="str">
            <v>NCU08613</v>
          </cell>
          <cell r="D7553">
            <v>537</v>
          </cell>
          <cell r="E7553">
            <v>9606408</v>
          </cell>
          <cell r="F7553">
            <v>9606944</v>
          </cell>
          <cell r="G7553" t="str">
            <v>-</v>
          </cell>
          <cell r="H7553" t="str">
            <v>hypothetical protein</v>
          </cell>
          <cell r="I7553" t="str">
            <v>Linkage Group I</v>
          </cell>
        </row>
        <row r="7554">
          <cell r="A7554" t="str">
            <v>NCU08614</v>
          </cell>
          <cell r="D7554">
            <v>1722</v>
          </cell>
          <cell r="E7554">
            <v>9608358</v>
          </cell>
          <cell r="F7554">
            <v>9610079</v>
          </cell>
          <cell r="G7554" t="str">
            <v>-</v>
          </cell>
          <cell r="H7554" t="str">
            <v>hypothetical protein</v>
          </cell>
          <cell r="I7554" t="str">
            <v>Linkage Group I</v>
          </cell>
        </row>
        <row r="7555">
          <cell r="A7555" t="str">
            <v>NCU08615</v>
          </cell>
          <cell r="D7555">
            <v>2320</v>
          </cell>
          <cell r="E7555">
            <v>9610349</v>
          </cell>
          <cell r="F7555">
            <v>9612668</v>
          </cell>
          <cell r="G7555" t="str">
            <v>-</v>
          </cell>
          <cell r="H7555" t="str">
            <v>tyrosinase</v>
          </cell>
          <cell r="I7555" t="str">
            <v>Linkage Group I</v>
          </cell>
        </row>
        <row r="7556">
          <cell r="A7556" t="str">
            <v>NCU08616</v>
          </cell>
          <cell r="B7556" t="str">
            <v>un-18</v>
          </cell>
          <cell r="D7556">
            <v>4195</v>
          </cell>
          <cell r="E7556">
            <v>9614121</v>
          </cell>
          <cell r="F7556">
            <v>9618315</v>
          </cell>
          <cell r="G7556" t="str">
            <v>-</v>
          </cell>
          <cell r="H7556" t="str">
            <v>unknown-18</v>
          </cell>
          <cell r="I7556" t="str">
            <v>Linkage Group I</v>
          </cell>
          <cell r="J7556" t="str">
            <v>GO:0042752,GO:0005736,GO:0006360,GO:0003899</v>
          </cell>
        </row>
        <row r="7557">
          <cell r="A7557" t="str">
            <v>NCU08617</v>
          </cell>
          <cell r="D7557">
            <v>526</v>
          </cell>
          <cell r="E7557">
            <v>9619372</v>
          </cell>
          <cell r="F7557">
            <v>9619897</v>
          </cell>
          <cell r="G7557" t="str">
            <v>-</v>
          </cell>
          <cell r="H7557" t="str">
            <v>hypothetical protein</v>
          </cell>
          <cell r="I7557" t="str">
            <v>Linkage Group I</v>
          </cell>
        </row>
        <row r="7558">
          <cell r="A7558" t="str">
            <v>NCU08618</v>
          </cell>
          <cell r="D7558">
            <v>1575</v>
          </cell>
          <cell r="E7558">
            <v>9621972</v>
          </cell>
          <cell r="F7558">
            <v>9623546</v>
          </cell>
          <cell r="G7558" t="str">
            <v>+</v>
          </cell>
          <cell r="H7558" t="str">
            <v>ADP-ribosylation factor family protein</v>
          </cell>
          <cell r="I7558" t="str">
            <v>Linkage Group I</v>
          </cell>
        </row>
        <row r="7559">
          <cell r="A7559" t="str">
            <v>NCU08619</v>
          </cell>
          <cell r="D7559">
            <v>1300</v>
          </cell>
          <cell r="E7559">
            <v>9623747</v>
          </cell>
          <cell r="F7559">
            <v>9625046</v>
          </cell>
          <cell r="G7559" t="str">
            <v>-</v>
          </cell>
          <cell r="H7559" t="str">
            <v>hypothetical protein</v>
          </cell>
          <cell r="I7559" t="str">
            <v>Linkage Group I</v>
          </cell>
        </row>
        <row r="7560">
          <cell r="A7560" t="str">
            <v>NCU08620</v>
          </cell>
          <cell r="D7560">
            <v>1272</v>
          </cell>
          <cell r="E7560">
            <v>9625332</v>
          </cell>
          <cell r="F7560">
            <v>9626603</v>
          </cell>
          <cell r="G7560" t="str">
            <v>-</v>
          </cell>
          <cell r="H7560" t="str">
            <v>40S ribosomal protein S16</v>
          </cell>
          <cell r="I7560" t="str">
            <v>Linkage Group I</v>
          </cell>
          <cell r="J7560" t="str">
            <v>GO:0022627,GO:0000723,GO:0003735,GO:0006412</v>
          </cell>
        </row>
        <row r="7561">
          <cell r="A7561" t="str">
            <v>NCU08621</v>
          </cell>
          <cell r="D7561">
            <v>1509</v>
          </cell>
          <cell r="E7561">
            <v>9628188</v>
          </cell>
          <cell r="F7561">
            <v>9629696</v>
          </cell>
          <cell r="G7561" t="str">
            <v>+</v>
          </cell>
          <cell r="H7561" t="str">
            <v>hypothetical protein</v>
          </cell>
          <cell r="I7561" t="str">
            <v>Linkage Group I</v>
          </cell>
        </row>
        <row r="7562">
          <cell r="A7562" t="str">
            <v>NCU08622</v>
          </cell>
          <cell r="D7562">
            <v>750</v>
          </cell>
          <cell r="E7562">
            <v>9630617</v>
          </cell>
          <cell r="F7562">
            <v>9631366</v>
          </cell>
          <cell r="G7562" t="str">
            <v>-</v>
          </cell>
          <cell r="H7562" t="str">
            <v>hypothetical protein</v>
          </cell>
          <cell r="I7562" t="str">
            <v>Linkage Group I</v>
          </cell>
        </row>
        <row r="7563">
          <cell r="A7563" t="str">
            <v>NCU08623</v>
          </cell>
          <cell r="D7563">
            <v>574</v>
          </cell>
          <cell r="E7563">
            <v>9632157</v>
          </cell>
          <cell r="F7563">
            <v>9632730</v>
          </cell>
          <cell r="G7563" t="str">
            <v>+</v>
          </cell>
          <cell r="H7563" t="str">
            <v>hypothetical protein</v>
          </cell>
          <cell r="I7563" t="str">
            <v>Linkage Group I</v>
          </cell>
        </row>
        <row r="7564">
          <cell r="A7564" t="str">
            <v>NCU08624</v>
          </cell>
          <cell r="D7564">
            <v>1500</v>
          </cell>
          <cell r="E7564">
            <v>9633236</v>
          </cell>
          <cell r="F7564">
            <v>9634735</v>
          </cell>
          <cell r="G7564" t="str">
            <v>-</v>
          </cell>
          <cell r="H7564" t="str">
            <v>hypothetical protein</v>
          </cell>
          <cell r="I7564" t="str">
            <v>Linkage Group I</v>
          </cell>
        </row>
        <row r="7565">
          <cell r="A7565" t="str">
            <v>NCU08625</v>
          </cell>
          <cell r="D7565">
            <v>1543</v>
          </cell>
          <cell r="E7565">
            <v>9636418</v>
          </cell>
          <cell r="F7565">
            <v>9637960</v>
          </cell>
          <cell r="G7565" t="str">
            <v>+</v>
          </cell>
          <cell r="H7565" t="str">
            <v>hypothetical protein</v>
          </cell>
          <cell r="I7565" t="str">
            <v>Linkage Group I</v>
          </cell>
        </row>
        <row r="7566">
          <cell r="A7566" t="str">
            <v>NCU08626</v>
          </cell>
          <cell r="B7566" t="str">
            <v>phr</v>
          </cell>
          <cell r="C7566" t="str">
            <v>uve-1</v>
          </cell>
          <cell r="D7566">
            <v>1923</v>
          </cell>
          <cell r="E7566">
            <v>9640055</v>
          </cell>
          <cell r="F7566">
            <v>9641977</v>
          </cell>
          <cell r="G7566" t="str">
            <v>-</v>
          </cell>
          <cell r="H7566" t="str">
            <v>photoreactivation-deficient</v>
          </cell>
          <cell r="I7566" t="str">
            <v>Linkage Group I</v>
          </cell>
          <cell r="J7566" t="str">
            <v>GO:0009416</v>
          </cell>
        </row>
        <row r="7567">
          <cell r="A7567" t="str">
            <v>NCU08627</v>
          </cell>
          <cell r="B7567" t="str">
            <v>crp-7</v>
          </cell>
          <cell r="D7567">
            <v>784</v>
          </cell>
          <cell r="E7567">
            <v>9642793</v>
          </cell>
          <cell r="F7567">
            <v>9643633</v>
          </cell>
          <cell r="G7567" t="str">
            <v>-</v>
          </cell>
          <cell r="H7567" t="str">
            <v>cytoplasmic ribosomal protein-7</v>
          </cell>
          <cell r="I7567" t="str">
            <v>Linkage Group I</v>
          </cell>
          <cell r="J7567" t="str">
            <v>GO:0022627,GO:0006412,GO:0003735</v>
          </cell>
        </row>
        <row r="7568">
          <cell r="A7568" t="str">
            <v>NCU08628</v>
          </cell>
          <cell r="D7568">
            <v>3042</v>
          </cell>
          <cell r="E7568">
            <v>9644092</v>
          </cell>
          <cell r="F7568">
            <v>9647133</v>
          </cell>
          <cell r="G7568" t="str">
            <v>+</v>
          </cell>
          <cell r="H7568" t="str">
            <v>hypothetical protein</v>
          </cell>
          <cell r="I7568" t="str">
            <v>Linkage Group I</v>
          </cell>
        </row>
        <row r="7569">
          <cell r="A7569" t="str">
            <v>NCU08629</v>
          </cell>
          <cell r="D7569">
            <v>2120</v>
          </cell>
          <cell r="E7569">
            <v>9647616</v>
          </cell>
          <cell r="F7569">
            <v>9649735</v>
          </cell>
          <cell r="G7569" t="str">
            <v>+</v>
          </cell>
          <cell r="H7569" t="str">
            <v>hypothetical protein</v>
          </cell>
          <cell r="I7569" t="str">
            <v>Linkage Group I</v>
          </cell>
        </row>
        <row r="7570">
          <cell r="A7570" t="str">
            <v>NCU08630</v>
          </cell>
          <cell r="D7570">
            <v>1436</v>
          </cell>
          <cell r="E7570">
            <v>9649955</v>
          </cell>
          <cell r="F7570">
            <v>9651390</v>
          </cell>
          <cell r="G7570" t="str">
            <v>-</v>
          </cell>
          <cell r="H7570" t="str">
            <v>hypothetical protein</v>
          </cell>
          <cell r="I7570" t="str">
            <v>Linkage Group I</v>
          </cell>
        </row>
        <row r="7571">
          <cell r="A7571" t="str">
            <v>NCU08631</v>
          </cell>
          <cell r="D7571">
            <v>1076</v>
          </cell>
          <cell r="E7571">
            <v>9652927</v>
          </cell>
          <cell r="F7571">
            <v>9654002</v>
          </cell>
          <cell r="G7571" t="str">
            <v>-</v>
          </cell>
          <cell r="H7571" t="str">
            <v>hypothetical protein</v>
          </cell>
          <cell r="I7571" t="str">
            <v>Linkage Group I</v>
          </cell>
        </row>
        <row r="7572">
          <cell r="A7572" t="str">
            <v>NCU08632</v>
          </cell>
          <cell r="D7572">
            <v>4735</v>
          </cell>
          <cell r="E7572">
            <v>9654342</v>
          </cell>
          <cell r="F7572">
            <v>9659076</v>
          </cell>
          <cell r="G7572" t="str">
            <v>-</v>
          </cell>
          <cell r="H7572" t="str">
            <v>hypothetical protein</v>
          </cell>
          <cell r="I7572" t="str">
            <v>Linkage Group I</v>
          </cell>
        </row>
        <row r="7573">
          <cell r="A7573" t="str">
            <v>NCU08633</v>
          </cell>
          <cell r="D7573">
            <v>1821</v>
          </cell>
          <cell r="E7573">
            <v>9659335</v>
          </cell>
          <cell r="F7573">
            <v>9661155</v>
          </cell>
          <cell r="G7573" t="str">
            <v>+</v>
          </cell>
          <cell r="H7573" t="str">
            <v>cactin</v>
          </cell>
          <cell r="I7573" t="str">
            <v>Linkage Group I</v>
          </cell>
        </row>
        <row r="7574">
          <cell r="A7574" t="str">
            <v>NCU08634</v>
          </cell>
          <cell r="D7574">
            <v>1969</v>
          </cell>
          <cell r="E7574">
            <v>9664598</v>
          </cell>
          <cell r="F7574">
            <v>9666566</v>
          </cell>
          <cell r="G7574" t="str">
            <v>+</v>
          </cell>
          <cell r="H7574" t="str">
            <v>hypothetical protein</v>
          </cell>
          <cell r="I7574" t="str">
            <v>Linkage Group I</v>
          </cell>
        </row>
        <row r="7575">
          <cell r="A7575" t="str">
            <v>NCU08635</v>
          </cell>
          <cell r="D7575">
            <v>593</v>
          </cell>
          <cell r="E7575">
            <v>9666967</v>
          </cell>
          <cell r="F7575">
            <v>9667559</v>
          </cell>
          <cell r="G7575" t="str">
            <v>+</v>
          </cell>
          <cell r="H7575" t="str">
            <v>hypothetical protein</v>
          </cell>
          <cell r="I7575" t="str">
            <v>Linkage Group I</v>
          </cell>
        </row>
        <row r="7576">
          <cell r="A7576" t="str">
            <v>NCU08636</v>
          </cell>
          <cell r="D7576">
            <v>1099</v>
          </cell>
          <cell r="E7576">
            <v>9677270</v>
          </cell>
          <cell r="F7576">
            <v>9678368</v>
          </cell>
          <cell r="G7576" t="str">
            <v>-</v>
          </cell>
          <cell r="H7576" t="str">
            <v>hypothetical protein</v>
          </cell>
          <cell r="I7576" t="str">
            <v>Linkage Group I</v>
          </cell>
        </row>
        <row r="7577">
          <cell r="A7577" t="str">
            <v>NCU08637</v>
          </cell>
          <cell r="D7577">
            <v>2184</v>
          </cell>
          <cell r="E7577">
            <v>9683036</v>
          </cell>
          <cell r="F7577">
            <v>9685219</v>
          </cell>
          <cell r="G7577" t="str">
            <v>-</v>
          </cell>
          <cell r="H7577" t="str">
            <v>hypothetical protein</v>
          </cell>
          <cell r="I7577" t="str">
            <v>Linkage Group I</v>
          </cell>
        </row>
        <row r="7578">
          <cell r="A7578" t="str">
            <v>NCU08638</v>
          </cell>
          <cell r="D7578">
            <v>1492</v>
          </cell>
          <cell r="E7578">
            <v>9686555</v>
          </cell>
          <cell r="F7578">
            <v>9688046</v>
          </cell>
          <cell r="G7578" t="str">
            <v>+</v>
          </cell>
          <cell r="H7578" t="str">
            <v>hypothetical protein</v>
          </cell>
          <cell r="I7578" t="str">
            <v>Linkage Group I</v>
          </cell>
        </row>
        <row r="7579">
          <cell r="A7579" t="str">
            <v>NCU08639</v>
          </cell>
          <cell r="D7579">
            <v>959</v>
          </cell>
          <cell r="E7579">
            <v>9689585</v>
          </cell>
          <cell r="F7579">
            <v>9690543</v>
          </cell>
          <cell r="G7579" t="str">
            <v>-</v>
          </cell>
          <cell r="H7579" t="str">
            <v>hypothetical protein</v>
          </cell>
          <cell r="I7579" t="str">
            <v>Linkage Group I</v>
          </cell>
        </row>
        <row r="7580">
          <cell r="A7580" t="str">
            <v>NCU08640</v>
          </cell>
          <cell r="D7580">
            <v>1171</v>
          </cell>
          <cell r="E7580">
            <v>9692170</v>
          </cell>
          <cell r="F7580">
            <v>9693340</v>
          </cell>
          <cell r="G7580" t="str">
            <v>-</v>
          </cell>
          <cell r="H7580" t="str">
            <v>hypothetical protein</v>
          </cell>
          <cell r="I7580" t="str">
            <v>Linkage Group I</v>
          </cell>
        </row>
        <row r="7581">
          <cell r="A7581" t="str">
            <v>NCU08641</v>
          </cell>
          <cell r="D7581">
            <v>2231</v>
          </cell>
          <cell r="E7581">
            <v>9695169</v>
          </cell>
          <cell r="F7581">
            <v>9697399</v>
          </cell>
          <cell r="G7581" t="str">
            <v>+</v>
          </cell>
          <cell r="H7581" t="str">
            <v>hypothetical protein</v>
          </cell>
          <cell r="I7581" t="str">
            <v>Linkage Group I</v>
          </cell>
        </row>
        <row r="7582">
          <cell r="A7582" t="str">
            <v>NCU08642</v>
          </cell>
          <cell r="D7582">
            <v>2931</v>
          </cell>
          <cell r="E7582">
            <v>9701556</v>
          </cell>
          <cell r="F7582">
            <v>9704486</v>
          </cell>
          <cell r="G7582" t="str">
            <v>-</v>
          </cell>
          <cell r="H7582" t="str">
            <v>cyclic nucleotide-binding domain-containing protein</v>
          </cell>
          <cell r="I7582" t="str">
            <v>Linkage Group I</v>
          </cell>
        </row>
        <row r="7583">
          <cell r="A7583" t="str">
            <v>NCU08643</v>
          </cell>
          <cell r="D7583">
            <v>1577</v>
          </cell>
          <cell r="E7583">
            <v>4248404</v>
          </cell>
          <cell r="F7583">
            <v>4249980</v>
          </cell>
          <cell r="G7583" t="str">
            <v>+</v>
          </cell>
          <cell r="H7583" t="str">
            <v>acid phosphatase</v>
          </cell>
          <cell r="I7583" t="str">
            <v>Linkage Group IV</v>
          </cell>
        </row>
        <row r="7584">
          <cell r="A7584" t="str">
            <v>NCU08644</v>
          </cell>
          <cell r="D7584">
            <v>483</v>
          </cell>
          <cell r="E7584">
            <v>4246423</v>
          </cell>
          <cell r="F7584">
            <v>4246905</v>
          </cell>
          <cell r="G7584" t="str">
            <v>+</v>
          </cell>
          <cell r="H7584" t="str">
            <v>hypothetical protein</v>
          </cell>
          <cell r="I7584" t="str">
            <v>Linkage Group IV</v>
          </cell>
        </row>
        <row r="7585">
          <cell r="A7585" t="str">
            <v>NCU08645</v>
          </cell>
          <cell r="D7585">
            <v>827</v>
          </cell>
          <cell r="E7585">
            <v>4244482</v>
          </cell>
          <cell r="F7585">
            <v>4245308</v>
          </cell>
          <cell r="G7585" t="str">
            <v>+</v>
          </cell>
          <cell r="H7585" t="str">
            <v>hypothetical protein</v>
          </cell>
          <cell r="I7585" t="str">
            <v>Linkage Group IV</v>
          </cell>
        </row>
        <row r="7586">
          <cell r="A7586" t="str">
            <v>NCU08646</v>
          </cell>
          <cell r="D7586">
            <v>596</v>
          </cell>
          <cell r="E7586">
            <v>4242983</v>
          </cell>
          <cell r="F7586">
            <v>4243578</v>
          </cell>
          <cell r="G7586" t="str">
            <v>+</v>
          </cell>
          <cell r="H7586" t="str">
            <v>hypothetical protein</v>
          </cell>
          <cell r="I7586" t="str">
            <v>Linkage Group IV</v>
          </cell>
        </row>
        <row r="7587">
          <cell r="A7587" t="str">
            <v>NCU08648</v>
          </cell>
          <cell r="D7587">
            <v>1154</v>
          </cell>
          <cell r="E7587">
            <v>4228395</v>
          </cell>
          <cell r="F7587">
            <v>4229548</v>
          </cell>
          <cell r="G7587" t="str">
            <v>-</v>
          </cell>
          <cell r="H7587" t="str">
            <v>nuclease PA3</v>
          </cell>
          <cell r="I7587" t="str">
            <v>Linkage Group IV</v>
          </cell>
        </row>
        <row r="7588">
          <cell r="A7588" t="str">
            <v>NCU08649</v>
          </cell>
          <cell r="D7588">
            <v>741</v>
          </cell>
          <cell r="E7588">
            <v>4226805</v>
          </cell>
          <cell r="F7588">
            <v>4227545</v>
          </cell>
          <cell r="G7588" t="str">
            <v>-</v>
          </cell>
          <cell r="H7588" t="str">
            <v>hypothetical protein</v>
          </cell>
          <cell r="I7588" t="str">
            <v>Linkage Group IV</v>
          </cell>
        </row>
        <row r="7589">
          <cell r="A7589" t="str">
            <v>NCU08650</v>
          </cell>
          <cell r="D7589">
            <v>2870</v>
          </cell>
          <cell r="E7589">
            <v>4222636</v>
          </cell>
          <cell r="F7589">
            <v>4225505</v>
          </cell>
          <cell r="G7589" t="str">
            <v>-</v>
          </cell>
          <cell r="H7589" t="str">
            <v>hypothetical protein</v>
          </cell>
          <cell r="I7589" t="str">
            <v>Linkage Group IV</v>
          </cell>
        </row>
        <row r="7590">
          <cell r="A7590" t="str">
            <v>NCU08651</v>
          </cell>
          <cell r="B7590" t="str">
            <v>col-27</v>
          </cell>
          <cell r="D7590">
            <v>3714</v>
          </cell>
          <cell r="E7590">
            <v>4218429</v>
          </cell>
          <cell r="F7590">
            <v>4222142</v>
          </cell>
          <cell r="G7590" t="str">
            <v>+</v>
          </cell>
          <cell r="H7590" t="str">
            <v>zinc binuclear cluster-type protein</v>
          </cell>
          <cell r="I7590" t="str">
            <v>Linkage Group IV</v>
          </cell>
        </row>
        <row r="7591">
          <cell r="A7591" t="str">
            <v>NCU08652</v>
          </cell>
          <cell r="D7591">
            <v>2692</v>
          </cell>
          <cell r="E7591">
            <v>4214040</v>
          </cell>
          <cell r="F7591">
            <v>4216731</v>
          </cell>
          <cell r="G7591" t="str">
            <v>-</v>
          </cell>
          <cell r="H7591" t="str">
            <v>hypothetical protein</v>
          </cell>
          <cell r="I7591" t="str">
            <v>Linkage Group IV</v>
          </cell>
        </row>
        <row r="7592">
          <cell r="A7592" t="str">
            <v>NCU08654</v>
          </cell>
          <cell r="D7592">
            <v>993</v>
          </cell>
          <cell r="E7592">
            <v>4210231</v>
          </cell>
          <cell r="F7592">
            <v>4211223</v>
          </cell>
          <cell r="G7592" t="str">
            <v>+</v>
          </cell>
          <cell r="H7592" t="str">
            <v>hypothetical protein</v>
          </cell>
          <cell r="I7592" t="str">
            <v>Linkage Group IV</v>
          </cell>
        </row>
        <row r="7593">
          <cell r="A7593" t="str">
            <v>NCU08655</v>
          </cell>
          <cell r="D7593">
            <v>1011</v>
          </cell>
          <cell r="E7593">
            <v>4207351</v>
          </cell>
          <cell r="F7593">
            <v>4208361</v>
          </cell>
          <cell r="G7593" t="str">
            <v>+</v>
          </cell>
          <cell r="H7593" t="str">
            <v>hypothetical protein</v>
          </cell>
          <cell r="I7593" t="str">
            <v>Linkage Group IV</v>
          </cell>
        </row>
        <row r="7594">
          <cell r="A7594" t="str">
            <v>NCU08656</v>
          </cell>
          <cell r="D7594">
            <v>2344</v>
          </cell>
          <cell r="E7594">
            <v>4204634</v>
          </cell>
          <cell r="F7594">
            <v>4206977</v>
          </cell>
          <cell r="G7594" t="str">
            <v>+</v>
          </cell>
          <cell r="H7594" t="str">
            <v>hypothetical protein</v>
          </cell>
          <cell r="I7594" t="str">
            <v>Linkage Group IV</v>
          </cell>
        </row>
        <row r="7595">
          <cell r="A7595" t="str">
            <v>NCU08657</v>
          </cell>
          <cell r="D7595">
            <v>529</v>
          </cell>
          <cell r="E7595">
            <v>4202614</v>
          </cell>
          <cell r="F7595">
            <v>4203142</v>
          </cell>
          <cell r="G7595" t="str">
            <v>-</v>
          </cell>
          <cell r="H7595" t="str">
            <v>hypothetical protein</v>
          </cell>
          <cell r="I7595" t="str">
            <v>Linkage Group IV</v>
          </cell>
        </row>
        <row r="7596">
          <cell r="A7596" t="str">
            <v>NCU08658</v>
          </cell>
          <cell r="D7596">
            <v>3587</v>
          </cell>
          <cell r="E7596">
            <v>4198677</v>
          </cell>
          <cell r="F7596">
            <v>4202263</v>
          </cell>
          <cell r="G7596" t="str">
            <v>+</v>
          </cell>
          <cell r="H7596" t="str">
            <v>C6 zinc finger domain-containing protein</v>
          </cell>
          <cell r="I7596" t="str">
            <v>Linkage Group IV</v>
          </cell>
        </row>
        <row r="7597">
          <cell r="A7597" t="str">
            <v>NCU08660</v>
          </cell>
          <cell r="D7597">
            <v>747</v>
          </cell>
          <cell r="E7597">
            <v>4190897</v>
          </cell>
          <cell r="F7597">
            <v>4191643</v>
          </cell>
          <cell r="G7597" t="str">
            <v>-</v>
          </cell>
          <cell r="H7597" t="str">
            <v>hypothetical protein</v>
          </cell>
          <cell r="I7597" t="str">
            <v>Linkage Group IV</v>
          </cell>
        </row>
        <row r="7598">
          <cell r="A7598" t="str">
            <v>NCU08661</v>
          </cell>
          <cell r="D7598">
            <v>1199</v>
          </cell>
          <cell r="E7598">
            <v>4188939</v>
          </cell>
          <cell r="F7598">
            <v>4190137</v>
          </cell>
          <cell r="G7598" t="str">
            <v>+</v>
          </cell>
          <cell r="H7598" t="str">
            <v>pantoate-beta-alanine ligase</v>
          </cell>
          <cell r="I7598" t="str">
            <v>Linkage Group IV</v>
          </cell>
        </row>
        <row r="7599">
          <cell r="A7599" t="str">
            <v>NCU08662</v>
          </cell>
          <cell r="D7599">
            <v>2238</v>
          </cell>
          <cell r="E7599">
            <v>4186015</v>
          </cell>
          <cell r="F7599">
            <v>4188252</v>
          </cell>
          <cell r="G7599" t="str">
            <v>+</v>
          </cell>
          <cell r="H7599" t="str">
            <v>hypothetical protein</v>
          </cell>
          <cell r="I7599" t="str">
            <v>Linkage Group IV</v>
          </cell>
        </row>
        <row r="7600">
          <cell r="A7600" t="str">
            <v>NCU08663</v>
          </cell>
          <cell r="D7600">
            <v>1945</v>
          </cell>
          <cell r="E7600">
            <v>4181867</v>
          </cell>
          <cell r="F7600">
            <v>4183811</v>
          </cell>
          <cell r="G7600" t="str">
            <v>+</v>
          </cell>
          <cell r="H7600" t="str">
            <v>nonsense-mediated mRNA decay protein 3</v>
          </cell>
          <cell r="I7600" t="str">
            <v>Linkage Group IV</v>
          </cell>
          <cell r="J7600" t="str">
            <v>GO:0022625,GO:0000055,GO:0000027,GO:0005829,GO:0043023</v>
          </cell>
        </row>
        <row r="7601">
          <cell r="A7601" t="str">
            <v>NCU08664</v>
          </cell>
          <cell r="D7601">
            <v>1087</v>
          </cell>
          <cell r="E7601">
            <v>4180430</v>
          </cell>
          <cell r="F7601">
            <v>4181516</v>
          </cell>
          <cell r="G7601" t="str">
            <v>+</v>
          </cell>
          <cell r="H7601" t="str">
            <v>tetratricopeptide repeat protein 1</v>
          </cell>
          <cell r="I7601" t="str">
            <v>Linkage Group IV</v>
          </cell>
        </row>
        <row r="7602">
          <cell r="A7602" t="str">
            <v>NCU08666</v>
          </cell>
          <cell r="D7602">
            <v>1574</v>
          </cell>
          <cell r="E7602">
            <v>4165466</v>
          </cell>
          <cell r="F7602">
            <v>4167039</v>
          </cell>
          <cell r="G7602" t="str">
            <v>-</v>
          </cell>
          <cell r="H7602" t="str">
            <v>HAD superfamily hydrolase</v>
          </cell>
          <cell r="I7602" t="str">
            <v>Linkage Group IV</v>
          </cell>
        </row>
        <row r="7603">
          <cell r="A7603" t="str">
            <v>NCU08667</v>
          </cell>
          <cell r="D7603">
            <v>1236</v>
          </cell>
          <cell r="E7603">
            <v>4163826</v>
          </cell>
          <cell r="F7603">
            <v>4165061</v>
          </cell>
          <cell r="G7603" t="str">
            <v>+</v>
          </cell>
          <cell r="H7603" t="str">
            <v>hypothetical protein</v>
          </cell>
          <cell r="I7603" t="str">
            <v>Linkage Group IV</v>
          </cell>
        </row>
        <row r="7604">
          <cell r="A7604" t="str">
            <v>NCU08668</v>
          </cell>
          <cell r="D7604">
            <v>1300</v>
          </cell>
          <cell r="E7604">
            <v>4161467</v>
          </cell>
          <cell r="F7604">
            <v>4162766</v>
          </cell>
          <cell r="G7604" t="str">
            <v>+</v>
          </cell>
          <cell r="H7604" t="str">
            <v>pre-rRNA-processing protein esf-2</v>
          </cell>
          <cell r="I7604" t="str">
            <v>Linkage Group IV</v>
          </cell>
        </row>
        <row r="7605">
          <cell r="A7605" t="str">
            <v>NCU08669</v>
          </cell>
          <cell r="D7605">
            <v>1834</v>
          </cell>
          <cell r="E7605">
            <v>4159081</v>
          </cell>
          <cell r="F7605">
            <v>4160914</v>
          </cell>
          <cell r="G7605" t="str">
            <v>-</v>
          </cell>
          <cell r="H7605" t="str">
            <v>betaine aldehyde dehydrogenase 2</v>
          </cell>
          <cell r="I7605" t="str">
            <v>Linkage Group IV</v>
          </cell>
        </row>
        <row r="7606">
          <cell r="A7606" t="str">
            <v>NCU08670</v>
          </cell>
          <cell r="D7606">
            <v>1461</v>
          </cell>
          <cell r="E7606">
            <v>4156723</v>
          </cell>
          <cell r="F7606">
            <v>4158183</v>
          </cell>
          <cell r="G7606" t="str">
            <v>-</v>
          </cell>
          <cell r="H7606" t="str">
            <v>hypothetical protein</v>
          </cell>
          <cell r="I7606" t="str">
            <v>Linkage Group IV</v>
          </cell>
        </row>
        <row r="7607">
          <cell r="A7607" t="str">
            <v>NCU08671</v>
          </cell>
          <cell r="D7607">
            <v>1532</v>
          </cell>
          <cell r="E7607">
            <v>4154323</v>
          </cell>
          <cell r="F7607">
            <v>4155854</v>
          </cell>
          <cell r="G7607" t="str">
            <v>+</v>
          </cell>
          <cell r="H7607" t="str">
            <v>phosphomevalonate kinase</v>
          </cell>
          <cell r="I7607" t="str">
            <v>Linkage Group IV</v>
          </cell>
        </row>
        <row r="7608">
          <cell r="A7608" t="str">
            <v>NCU08672</v>
          </cell>
          <cell r="D7608">
            <v>753</v>
          </cell>
          <cell r="E7608">
            <v>4152887</v>
          </cell>
          <cell r="F7608">
            <v>4153639</v>
          </cell>
          <cell r="G7608" t="str">
            <v>-</v>
          </cell>
          <cell r="H7608" t="str">
            <v>hypothetical protein</v>
          </cell>
          <cell r="I7608" t="str">
            <v>Linkage Group IV</v>
          </cell>
        </row>
        <row r="7609">
          <cell r="A7609" t="str">
            <v>NCU08674</v>
          </cell>
          <cell r="D7609">
            <v>4029</v>
          </cell>
          <cell r="E7609">
            <v>4147091</v>
          </cell>
          <cell r="F7609">
            <v>4151119</v>
          </cell>
          <cell r="G7609" t="str">
            <v>-</v>
          </cell>
          <cell r="H7609" t="str">
            <v>pentatricopeptide repeat protein</v>
          </cell>
          <cell r="I7609" t="str">
            <v>Linkage Group IV</v>
          </cell>
          <cell r="J7609" t="str">
            <v>GO:0009416</v>
          </cell>
        </row>
        <row r="7610">
          <cell r="A7610" t="str">
            <v>NCU08676</v>
          </cell>
          <cell r="D7610">
            <v>1477</v>
          </cell>
          <cell r="E7610">
            <v>4140742</v>
          </cell>
          <cell r="F7610">
            <v>4142218</v>
          </cell>
          <cell r="G7610" t="str">
            <v>+</v>
          </cell>
          <cell r="H7610" t="str">
            <v>hypothetical protein</v>
          </cell>
          <cell r="I7610" t="str">
            <v>Linkage Group IV</v>
          </cell>
        </row>
        <row r="7611">
          <cell r="A7611" t="str">
            <v>NCU08677</v>
          </cell>
          <cell r="D7611">
            <v>765</v>
          </cell>
          <cell r="E7611">
            <v>4138608</v>
          </cell>
          <cell r="F7611">
            <v>4139372</v>
          </cell>
          <cell r="G7611" t="str">
            <v>-</v>
          </cell>
          <cell r="H7611" t="str">
            <v>hypothetical protein</v>
          </cell>
          <cell r="I7611" t="str">
            <v>Linkage Group IV</v>
          </cell>
          <cell r="J7611" t="str">
            <v>GO:0009416</v>
          </cell>
        </row>
        <row r="7612">
          <cell r="A7612" t="str">
            <v>NCU08678</v>
          </cell>
          <cell r="D7612">
            <v>1483</v>
          </cell>
          <cell r="E7612">
            <v>4136961</v>
          </cell>
          <cell r="F7612">
            <v>4138443</v>
          </cell>
          <cell r="G7612" t="str">
            <v>-</v>
          </cell>
          <cell r="H7612" t="str">
            <v>translation machinery-associated protein 20</v>
          </cell>
          <cell r="I7612" t="str">
            <v>Linkage Group IV</v>
          </cell>
          <cell r="J7612" t="str">
            <v>GO:0005840,GO:0042254,GO:0005737</v>
          </cell>
        </row>
        <row r="7613">
          <cell r="A7613" t="str">
            <v>NCU08679</v>
          </cell>
          <cell r="D7613">
            <v>416</v>
          </cell>
          <cell r="E7613">
            <v>4135400</v>
          </cell>
          <cell r="F7613">
            <v>4135815</v>
          </cell>
          <cell r="G7613" t="str">
            <v>+</v>
          </cell>
          <cell r="H7613" t="str">
            <v>hypothetical protein</v>
          </cell>
          <cell r="I7613" t="str">
            <v>Linkage Group IV</v>
          </cell>
        </row>
        <row r="7614">
          <cell r="A7614" t="str">
            <v>NCU08680</v>
          </cell>
          <cell r="D7614">
            <v>546</v>
          </cell>
          <cell r="E7614">
            <v>4131246</v>
          </cell>
          <cell r="F7614">
            <v>4131791</v>
          </cell>
          <cell r="G7614" t="str">
            <v>-</v>
          </cell>
          <cell r="H7614" t="str">
            <v>hypothetical protein</v>
          </cell>
          <cell r="I7614" t="str">
            <v>Linkage Group IV</v>
          </cell>
        </row>
        <row r="7615">
          <cell r="A7615" t="str">
            <v>NCU08681</v>
          </cell>
          <cell r="D7615">
            <v>2125</v>
          </cell>
          <cell r="E7615">
            <v>4127971</v>
          </cell>
          <cell r="F7615">
            <v>4130095</v>
          </cell>
          <cell r="G7615" t="str">
            <v>+</v>
          </cell>
          <cell r="H7615" t="str">
            <v>hypothetical protein</v>
          </cell>
          <cell r="I7615" t="str">
            <v>Linkage Group IV</v>
          </cell>
        </row>
        <row r="7616">
          <cell r="A7616" t="str">
            <v>NCU08682</v>
          </cell>
          <cell r="D7616">
            <v>5547</v>
          </cell>
          <cell r="E7616">
            <v>4121342</v>
          </cell>
          <cell r="F7616">
            <v>4126888</v>
          </cell>
          <cell r="G7616" t="str">
            <v>+</v>
          </cell>
          <cell r="H7616" t="str">
            <v>stress response protein nst-1</v>
          </cell>
          <cell r="I7616" t="str">
            <v>Linkage Group IV</v>
          </cell>
        </row>
        <row r="7617">
          <cell r="A7617" t="str">
            <v>NCU08683</v>
          </cell>
          <cell r="D7617">
            <v>2408</v>
          </cell>
          <cell r="E7617">
            <v>4115540</v>
          </cell>
          <cell r="F7617">
            <v>4117947</v>
          </cell>
          <cell r="G7617" t="str">
            <v>-</v>
          </cell>
          <cell r="H7617" t="str">
            <v>RHO family GTPase Rho2</v>
          </cell>
          <cell r="I7617" t="str">
            <v>Linkage Group IV</v>
          </cell>
          <cell r="J7617" t="str">
            <v>GO:0007047,GO:0003924,GO:0030010,GO:0007264,GO:0007163,GO:0005622,GO:0007015,GO:0007017,GO:0004871</v>
          </cell>
        </row>
        <row r="7618">
          <cell r="A7618" t="str">
            <v>NCU08685</v>
          </cell>
          <cell r="D7618">
            <v>4628</v>
          </cell>
          <cell r="E7618">
            <v>4104678</v>
          </cell>
          <cell r="F7618">
            <v>4109305</v>
          </cell>
          <cell r="G7618" t="str">
            <v>-</v>
          </cell>
          <cell r="H7618" t="str">
            <v>phosphoribosylformylglycinamidine synthase</v>
          </cell>
          <cell r="I7618" t="str">
            <v>Linkage Group IV</v>
          </cell>
          <cell r="J7618" t="str">
            <v>GO:0004642,GO:0005737,GO:0006164,GO:0006189</v>
          </cell>
        </row>
        <row r="7619">
          <cell r="A7619" t="str">
            <v>NCU08686</v>
          </cell>
          <cell r="D7619">
            <v>2284</v>
          </cell>
          <cell r="E7619">
            <v>4099931</v>
          </cell>
          <cell r="F7619">
            <v>4102214</v>
          </cell>
          <cell r="G7619" t="str">
            <v>-</v>
          </cell>
          <cell r="H7619" t="str">
            <v>hypothetical protein</v>
          </cell>
          <cell r="I7619" t="str">
            <v>Linkage Group IV</v>
          </cell>
        </row>
        <row r="7620">
          <cell r="A7620" t="str">
            <v>NCU08687</v>
          </cell>
          <cell r="D7620">
            <v>1898</v>
          </cell>
          <cell r="E7620">
            <v>4098014</v>
          </cell>
          <cell r="F7620">
            <v>4099911</v>
          </cell>
          <cell r="G7620" t="str">
            <v>+</v>
          </cell>
          <cell r="H7620" t="str">
            <v>galactokinase</v>
          </cell>
          <cell r="I7620" t="str">
            <v>Linkage Group IV</v>
          </cell>
        </row>
        <row r="7621">
          <cell r="A7621" t="str">
            <v>NCU08688</v>
          </cell>
          <cell r="D7621">
            <v>2446</v>
          </cell>
          <cell r="E7621">
            <v>4094366</v>
          </cell>
          <cell r="F7621">
            <v>4096811</v>
          </cell>
          <cell r="G7621" t="str">
            <v>-</v>
          </cell>
          <cell r="H7621" t="str">
            <v>hypothetical protein</v>
          </cell>
          <cell r="I7621" t="str">
            <v>Linkage Group IV</v>
          </cell>
        </row>
        <row r="7622">
          <cell r="A7622" t="str">
            <v>NCU08689</v>
          </cell>
          <cell r="D7622">
            <v>3573</v>
          </cell>
          <cell r="E7622">
            <v>4090870</v>
          </cell>
          <cell r="F7622">
            <v>4094442</v>
          </cell>
          <cell r="G7622" t="str">
            <v>+</v>
          </cell>
          <cell r="H7622" t="str">
            <v>polyphosphoinositide phosphatase Fig4</v>
          </cell>
          <cell r="I7622" t="str">
            <v>Linkage Group IV</v>
          </cell>
        </row>
        <row r="7623">
          <cell r="A7623" t="str">
            <v>NCU08691</v>
          </cell>
          <cell r="D7623">
            <v>1457</v>
          </cell>
          <cell r="E7623">
            <v>4082383</v>
          </cell>
          <cell r="F7623">
            <v>4083839</v>
          </cell>
          <cell r="G7623" t="str">
            <v>-</v>
          </cell>
          <cell r="H7623" t="str">
            <v>EF-hand calcium-binding domain-containing protein</v>
          </cell>
          <cell r="I7623" t="str">
            <v>Linkage Group IV</v>
          </cell>
        </row>
        <row r="7624">
          <cell r="A7624" t="str">
            <v>NCU08692</v>
          </cell>
          <cell r="B7624" t="str">
            <v>cya-5</v>
          </cell>
          <cell r="C7624" t="str">
            <v>cya-U-34</v>
          </cell>
          <cell r="D7624">
            <v>3724</v>
          </cell>
          <cell r="E7624">
            <v>4078650</v>
          </cell>
          <cell r="F7624">
            <v>4082373</v>
          </cell>
          <cell r="G7624" t="str">
            <v>+</v>
          </cell>
          <cell r="H7624" t="str">
            <v>cytochrome a-5</v>
          </cell>
          <cell r="I7624" t="str">
            <v>Linkage Group IV</v>
          </cell>
        </row>
        <row r="7625">
          <cell r="A7625" t="str">
            <v>NCU08693</v>
          </cell>
          <cell r="B7625" t="str">
            <v>hsp70-5</v>
          </cell>
          <cell r="D7625">
            <v>2973</v>
          </cell>
          <cell r="E7625">
            <v>4072155</v>
          </cell>
          <cell r="F7625">
            <v>4075127</v>
          </cell>
          <cell r="G7625" t="str">
            <v>+</v>
          </cell>
          <cell r="H7625" t="str">
            <v>heat shock protein 70-5</v>
          </cell>
          <cell r="I7625" t="str">
            <v>Linkage Group IV</v>
          </cell>
          <cell r="J7625" t="str">
            <v>GO:0042645,GO:0001405,GO:0009268,GO:0005739,GO:0006457,GO:0030234,GO:0008565,GO:0005743,GO:0042026,GO:0016887,GO:0030150</v>
          </cell>
        </row>
        <row r="7626">
          <cell r="A7626" t="str">
            <v>NCU08694</v>
          </cell>
          <cell r="D7626">
            <v>3266</v>
          </cell>
          <cell r="E7626">
            <v>4067513</v>
          </cell>
          <cell r="F7626">
            <v>4070778</v>
          </cell>
          <cell r="G7626" t="str">
            <v>-</v>
          </cell>
          <cell r="H7626" t="str">
            <v>hypothetical protein</v>
          </cell>
          <cell r="I7626" t="str">
            <v>Linkage Group IV</v>
          </cell>
        </row>
        <row r="7627">
          <cell r="A7627" t="str">
            <v>NCU08695</v>
          </cell>
          <cell r="D7627">
            <v>2183</v>
          </cell>
          <cell r="E7627">
            <v>4064877</v>
          </cell>
          <cell r="F7627">
            <v>4067059</v>
          </cell>
          <cell r="G7627" t="str">
            <v>+</v>
          </cell>
          <cell r="H7627" t="str">
            <v>hypothetical protein</v>
          </cell>
          <cell r="I7627" t="str">
            <v>Linkage Group IV</v>
          </cell>
        </row>
        <row r="7628">
          <cell r="A7628" t="str">
            <v>NCU08696</v>
          </cell>
          <cell r="D7628">
            <v>4267</v>
          </cell>
          <cell r="E7628">
            <v>3713863</v>
          </cell>
          <cell r="F7628">
            <v>3718129</v>
          </cell>
          <cell r="G7628" t="str">
            <v>+</v>
          </cell>
          <cell r="H7628" t="str">
            <v>hypothetical protein</v>
          </cell>
          <cell r="I7628" t="str">
            <v>Linkage Group II</v>
          </cell>
        </row>
        <row r="7629">
          <cell r="A7629" t="str">
            <v>NCU08697</v>
          </cell>
          <cell r="D7629">
            <v>3747</v>
          </cell>
          <cell r="E7629">
            <v>3718787</v>
          </cell>
          <cell r="F7629">
            <v>3722533</v>
          </cell>
          <cell r="G7629" t="str">
            <v>+</v>
          </cell>
          <cell r="H7629" t="str">
            <v>hypothetical protein</v>
          </cell>
          <cell r="I7629" t="str">
            <v>Linkage Group II</v>
          </cell>
        </row>
        <row r="7630">
          <cell r="A7630" t="str">
            <v>NCU08699</v>
          </cell>
          <cell r="D7630">
            <v>1464</v>
          </cell>
          <cell r="E7630">
            <v>3724021</v>
          </cell>
          <cell r="F7630">
            <v>3725484</v>
          </cell>
          <cell r="G7630" t="str">
            <v>+</v>
          </cell>
          <cell r="H7630" t="str">
            <v>bli-4 protein</v>
          </cell>
          <cell r="I7630" t="str">
            <v>Linkage Group II</v>
          </cell>
          <cell r="J7630" t="str">
            <v>GO:0009416</v>
          </cell>
        </row>
        <row r="7631">
          <cell r="A7631" t="str">
            <v>NCU08700</v>
          </cell>
          <cell r="D7631">
            <v>3132</v>
          </cell>
          <cell r="E7631">
            <v>3728259</v>
          </cell>
          <cell r="F7631">
            <v>3731390</v>
          </cell>
          <cell r="G7631" t="str">
            <v>+</v>
          </cell>
          <cell r="H7631" t="str">
            <v>hypothetical protein</v>
          </cell>
          <cell r="I7631" t="str">
            <v>Linkage Group II</v>
          </cell>
        </row>
        <row r="7632">
          <cell r="A7632" t="str">
            <v>NCU08701</v>
          </cell>
          <cell r="D7632">
            <v>3931</v>
          </cell>
          <cell r="E7632">
            <v>3733070</v>
          </cell>
          <cell r="F7632">
            <v>3737000</v>
          </cell>
          <cell r="G7632" t="str">
            <v>-</v>
          </cell>
          <cell r="H7632" t="str">
            <v>hypothetical protein</v>
          </cell>
          <cell r="I7632" t="str">
            <v>Linkage Group II</v>
          </cell>
        </row>
        <row r="7633">
          <cell r="A7633" t="str">
            <v>NCU08702</v>
          </cell>
          <cell r="D7633">
            <v>1224</v>
          </cell>
          <cell r="E7633">
            <v>3738468</v>
          </cell>
          <cell r="F7633">
            <v>3739691</v>
          </cell>
          <cell r="G7633" t="str">
            <v>-</v>
          </cell>
          <cell r="H7633" t="str">
            <v>hypothetical protein</v>
          </cell>
          <cell r="I7633" t="str">
            <v>Linkage Group II</v>
          </cell>
        </row>
        <row r="7634">
          <cell r="A7634" t="str">
            <v>NCU08703</v>
          </cell>
          <cell r="D7634">
            <v>974</v>
          </cell>
          <cell r="E7634">
            <v>3739991</v>
          </cell>
          <cell r="F7634">
            <v>3740964</v>
          </cell>
          <cell r="G7634" t="str">
            <v>-</v>
          </cell>
          <cell r="H7634" t="str">
            <v>inorganic pyrophosphatase</v>
          </cell>
          <cell r="I7634" t="str">
            <v>Linkage Group II</v>
          </cell>
        </row>
        <row r="7635">
          <cell r="A7635" t="str">
            <v>NCU08705</v>
          </cell>
          <cell r="D7635">
            <v>3672</v>
          </cell>
          <cell r="E7635">
            <v>3744544</v>
          </cell>
          <cell r="F7635">
            <v>3748215</v>
          </cell>
          <cell r="G7635" t="str">
            <v>+</v>
          </cell>
          <cell r="H7635" t="str">
            <v>hypothetical protein</v>
          </cell>
          <cell r="I7635" t="str">
            <v>Linkage Group II</v>
          </cell>
        </row>
        <row r="7636">
          <cell r="A7636" t="str">
            <v>NCU08706</v>
          </cell>
          <cell r="D7636">
            <v>1869</v>
          </cell>
          <cell r="E7636">
            <v>3748805</v>
          </cell>
          <cell r="F7636">
            <v>3750673</v>
          </cell>
          <cell r="G7636" t="str">
            <v>-</v>
          </cell>
          <cell r="H7636" t="str">
            <v>AAA family ATPase</v>
          </cell>
          <cell r="I7636" t="str">
            <v>Linkage Group II</v>
          </cell>
        </row>
        <row r="7637">
          <cell r="A7637" t="str">
            <v>NCU08707</v>
          </cell>
          <cell r="D7637">
            <v>1652</v>
          </cell>
          <cell r="E7637">
            <v>3751057</v>
          </cell>
          <cell r="F7637">
            <v>3752708</v>
          </cell>
          <cell r="G7637" t="str">
            <v>-</v>
          </cell>
          <cell r="H7637" t="str">
            <v>iron sulfur assembly protein</v>
          </cell>
          <cell r="I7637" t="str">
            <v>Linkage Group II</v>
          </cell>
        </row>
        <row r="7638">
          <cell r="A7638" t="str">
            <v>NCU08708</v>
          </cell>
          <cell r="D7638">
            <v>2676</v>
          </cell>
          <cell r="E7638">
            <v>3753535</v>
          </cell>
          <cell r="F7638">
            <v>3756210</v>
          </cell>
          <cell r="G7638" t="str">
            <v>-</v>
          </cell>
          <cell r="H7638" t="str">
            <v>hypothetical protein</v>
          </cell>
          <cell r="I7638" t="str">
            <v>Linkage Group II</v>
          </cell>
        </row>
        <row r="7639">
          <cell r="A7639" t="str">
            <v>NCU08709</v>
          </cell>
          <cell r="D7639">
            <v>3872</v>
          </cell>
          <cell r="E7639">
            <v>3756943</v>
          </cell>
          <cell r="F7639">
            <v>3760814</v>
          </cell>
          <cell r="G7639" t="str">
            <v>-</v>
          </cell>
          <cell r="H7639" t="str">
            <v>hypothetical protein</v>
          </cell>
          <cell r="I7639" t="str">
            <v>Linkage Group II</v>
          </cell>
        </row>
        <row r="7640">
          <cell r="A7640" t="str">
            <v>NCU08711</v>
          </cell>
          <cell r="D7640">
            <v>502</v>
          </cell>
          <cell r="E7640">
            <v>3764829</v>
          </cell>
          <cell r="F7640">
            <v>3765330</v>
          </cell>
          <cell r="G7640" t="str">
            <v>-</v>
          </cell>
          <cell r="H7640" t="str">
            <v>hypothetical protein</v>
          </cell>
          <cell r="I7640" t="str">
            <v>Linkage Group II</v>
          </cell>
        </row>
        <row r="7641">
          <cell r="A7641" t="str">
            <v>NCU08712</v>
          </cell>
          <cell r="D7641">
            <v>2002</v>
          </cell>
          <cell r="E7641">
            <v>3767139</v>
          </cell>
          <cell r="F7641">
            <v>3769140</v>
          </cell>
          <cell r="G7641" t="str">
            <v>+</v>
          </cell>
          <cell r="H7641" t="str">
            <v>hypothetical protein</v>
          </cell>
          <cell r="I7641" t="str">
            <v>Linkage Group II</v>
          </cell>
        </row>
        <row r="7642">
          <cell r="A7642" t="str">
            <v>NCU08713</v>
          </cell>
          <cell r="D7642">
            <v>1643</v>
          </cell>
          <cell r="E7642">
            <v>3769110</v>
          </cell>
          <cell r="F7642">
            <v>3770752</v>
          </cell>
          <cell r="G7642" t="str">
            <v>-</v>
          </cell>
          <cell r="H7642" t="str">
            <v>hypothetical protein</v>
          </cell>
          <cell r="I7642" t="str">
            <v>Linkage Group II</v>
          </cell>
        </row>
        <row r="7643">
          <cell r="A7643" t="str">
            <v>NCU08715</v>
          </cell>
          <cell r="D7643">
            <v>1912</v>
          </cell>
          <cell r="E7643">
            <v>3774838</v>
          </cell>
          <cell r="F7643">
            <v>3776749</v>
          </cell>
          <cell r="G7643" t="str">
            <v>+</v>
          </cell>
          <cell r="H7643" t="str">
            <v>hypothetical protein</v>
          </cell>
          <cell r="I7643" t="str">
            <v>Linkage Group II</v>
          </cell>
        </row>
        <row r="7644">
          <cell r="A7644" t="str">
            <v>NCU08716</v>
          </cell>
          <cell r="D7644">
            <v>2005</v>
          </cell>
          <cell r="E7644">
            <v>3777609</v>
          </cell>
          <cell r="F7644">
            <v>3779613</v>
          </cell>
          <cell r="G7644" t="str">
            <v>-</v>
          </cell>
          <cell r="H7644" t="str">
            <v>CND11p</v>
          </cell>
          <cell r="I7644" t="str">
            <v>Linkage Group II</v>
          </cell>
        </row>
        <row r="7645">
          <cell r="A7645" t="str">
            <v>NCU08717</v>
          </cell>
          <cell r="D7645">
            <v>1665</v>
          </cell>
          <cell r="E7645">
            <v>3782277</v>
          </cell>
          <cell r="F7645">
            <v>3783941</v>
          </cell>
          <cell r="G7645" t="str">
            <v>+</v>
          </cell>
          <cell r="H7645" t="str">
            <v>hypothetical protein</v>
          </cell>
          <cell r="I7645" t="str">
            <v>Linkage Group II</v>
          </cell>
        </row>
        <row r="7646">
          <cell r="A7646" t="str">
            <v>NCU08718</v>
          </cell>
          <cell r="D7646">
            <v>1375</v>
          </cell>
          <cell r="E7646">
            <v>3786698</v>
          </cell>
          <cell r="F7646">
            <v>3788072</v>
          </cell>
          <cell r="G7646" t="str">
            <v>+</v>
          </cell>
          <cell r="H7646" t="str">
            <v>hypothetical protein</v>
          </cell>
          <cell r="I7646" t="str">
            <v>Linkage Group II</v>
          </cell>
        </row>
        <row r="7647">
          <cell r="A7647" t="str">
            <v>NCU08719</v>
          </cell>
          <cell r="D7647">
            <v>1761</v>
          </cell>
          <cell r="E7647">
            <v>3788709</v>
          </cell>
          <cell r="F7647">
            <v>3790469</v>
          </cell>
          <cell r="G7647" t="str">
            <v>+</v>
          </cell>
          <cell r="H7647" t="str">
            <v>glutamyl-tRNA(Gln) amidotransferase subunit A</v>
          </cell>
          <cell r="I7647" t="str">
            <v>Linkage Group II</v>
          </cell>
        </row>
        <row r="7648">
          <cell r="A7648" t="str">
            <v>NCU08720</v>
          </cell>
          <cell r="D7648">
            <v>1038</v>
          </cell>
          <cell r="E7648">
            <v>3792536</v>
          </cell>
          <cell r="F7648">
            <v>3793573</v>
          </cell>
          <cell r="G7648" t="str">
            <v>-</v>
          </cell>
          <cell r="H7648" t="str">
            <v>hypothetical protein</v>
          </cell>
          <cell r="I7648" t="str">
            <v>Linkage Group II</v>
          </cell>
        </row>
        <row r="7649">
          <cell r="A7649" t="str">
            <v>NCU08721</v>
          </cell>
          <cell r="D7649">
            <v>3104</v>
          </cell>
          <cell r="E7649">
            <v>3795509</v>
          </cell>
          <cell r="F7649">
            <v>3798612</v>
          </cell>
          <cell r="G7649" t="str">
            <v>-</v>
          </cell>
          <cell r="H7649" t="str">
            <v>hypothetical protein</v>
          </cell>
          <cell r="I7649" t="str">
            <v>Linkage Group II</v>
          </cell>
        </row>
        <row r="7650">
          <cell r="A7650" t="str">
            <v>NCU08722</v>
          </cell>
          <cell r="D7650">
            <v>661</v>
          </cell>
          <cell r="E7650">
            <v>3798742</v>
          </cell>
          <cell r="F7650">
            <v>3799402</v>
          </cell>
          <cell r="G7650" t="str">
            <v>-</v>
          </cell>
          <cell r="H7650" t="str">
            <v>hypothetical protein</v>
          </cell>
          <cell r="I7650" t="str">
            <v>Linkage Group II</v>
          </cell>
        </row>
        <row r="7651">
          <cell r="A7651" t="str">
            <v>NCU08723</v>
          </cell>
          <cell r="D7651">
            <v>549</v>
          </cell>
          <cell r="E7651">
            <v>3800068</v>
          </cell>
          <cell r="F7651">
            <v>3800616</v>
          </cell>
          <cell r="G7651" t="str">
            <v>-</v>
          </cell>
          <cell r="H7651" t="str">
            <v>hypothetical protein</v>
          </cell>
          <cell r="I7651" t="str">
            <v>Linkage Group II</v>
          </cell>
        </row>
        <row r="7652">
          <cell r="A7652" t="str">
            <v>NCU08724</v>
          </cell>
          <cell r="D7652">
            <v>726</v>
          </cell>
          <cell r="E7652">
            <v>3801521</v>
          </cell>
          <cell r="F7652">
            <v>3802246</v>
          </cell>
          <cell r="G7652" t="str">
            <v>-</v>
          </cell>
          <cell r="H7652" t="str">
            <v>hypothetical protein</v>
          </cell>
          <cell r="I7652" t="str">
            <v>Linkage Group II</v>
          </cell>
        </row>
        <row r="7653">
          <cell r="A7653" t="str">
            <v>NCU08726</v>
          </cell>
          <cell r="C7653" t="str">
            <v>acon</v>
          </cell>
          <cell r="D7653">
            <v>3667</v>
          </cell>
          <cell r="E7653">
            <v>3805778</v>
          </cell>
          <cell r="F7653">
            <v>3809444</v>
          </cell>
          <cell r="G7653" t="str">
            <v>-</v>
          </cell>
          <cell r="H7653" t="str">
            <v>fluffy</v>
          </cell>
          <cell r="I7653" t="str">
            <v>Linkage Group II</v>
          </cell>
          <cell r="J7653" t="str">
            <v>GO:0030528,GO:0048315</v>
          </cell>
        </row>
        <row r="7654">
          <cell r="A7654" t="str">
            <v>NCU08727</v>
          </cell>
          <cell r="D7654">
            <v>1194</v>
          </cell>
          <cell r="E7654">
            <v>3810170</v>
          </cell>
          <cell r="F7654">
            <v>3811363</v>
          </cell>
          <cell r="G7654" t="str">
            <v>-</v>
          </cell>
          <cell r="H7654" t="str">
            <v>hypothetical protein</v>
          </cell>
          <cell r="I7654" t="str">
            <v>Linkage Group II</v>
          </cell>
        </row>
        <row r="7655">
          <cell r="A7655" t="str">
            <v>NCU08728</v>
          </cell>
          <cell r="D7655">
            <v>1536</v>
          </cell>
          <cell r="E7655">
            <v>3812923</v>
          </cell>
          <cell r="F7655">
            <v>3814458</v>
          </cell>
          <cell r="G7655" t="str">
            <v>+</v>
          </cell>
          <cell r="H7655" t="str">
            <v>mitochondrial ribosomal protein S19</v>
          </cell>
          <cell r="I7655" t="str">
            <v>Linkage Group II</v>
          </cell>
          <cell r="J7655" t="str">
            <v>GO:0006412,GO:0005739,GO:0005763,GO:0003735</v>
          </cell>
        </row>
        <row r="7656">
          <cell r="A7656" t="str">
            <v>NCU08729</v>
          </cell>
          <cell r="D7656">
            <v>874</v>
          </cell>
          <cell r="E7656">
            <v>3814993</v>
          </cell>
          <cell r="F7656">
            <v>3815866</v>
          </cell>
          <cell r="G7656" t="str">
            <v>-</v>
          </cell>
          <cell r="H7656" t="str">
            <v>transcription initiation factor TFIID 23-30kDa subunit</v>
          </cell>
          <cell r="I7656" t="str">
            <v>Linkage Group II</v>
          </cell>
        </row>
        <row r="7657">
          <cell r="A7657" t="str">
            <v>NCU08730</v>
          </cell>
          <cell r="B7657" t="str">
            <v>mus-23</v>
          </cell>
          <cell r="D7657">
            <v>2477</v>
          </cell>
          <cell r="E7657">
            <v>3816583</v>
          </cell>
          <cell r="F7657">
            <v>3819059</v>
          </cell>
          <cell r="G7657" t="str">
            <v>-</v>
          </cell>
          <cell r="H7657" t="str">
            <v>mutagen sensitive-23</v>
          </cell>
          <cell r="I7657" t="str">
            <v>Linkage Group II</v>
          </cell>
          <cell r="J7657" t="str">
            <v>GO:0006281,GO:0007126,GO:0009411,GO:0000909</v>
          </cell>
        </row>
        <row r="7658">
          <cell r="A7658" t="str">
            <v>NCU08731</v>
          </cell>
          <cell r="D7658">
            <v>1739</v>
          </cell>
          <cell r="E7658">
            <v>3820520</v>
          </cell>
          <cell r="F7658">
            <v>3822258</v>
          </cell>
          <cell r="G7658" t="str">
            <v>+</v>
          </cell>
          <cell r="H7658" t="str">
            <v>anaphase-promoting complex subunit 10</v>
          </cell>
          <cell r="I7658" t="str">
            <v>Linkage Group II</v>
          </cell>
        </row>
        <row r="7659">
          <cell r="A7659" t="str">
            <v>NCU08732</v>
          </cell>
          <cell r="D7659">
            <v>1478</v>
          </cell>
          <cell r="E7659">
            <v>3822813</v>
          </cell>
          <cell r="F7659">
            <v>3824290</v>
          </cell>
          <cell r="G7659" t="str">
            <v>-</v>
          </cell>
          <cell r="H7659" t="str">
            <v>hypothetical protein</v>
          </cell>
          <cell r="I7659" t="str">
            <v>Linkage Group II</v>
          </cell>
        </row>
        <row r="7660">
          <cell r="A7660" t="str">
            <v>NCU08733</v>
          </cell>
          <cell r="B7660" t="str">
            <v>set-9</v>
          </cell>
          <cell r="D7660">
            <v>1452</v>
          </cell>
          <cell r="E7660">
            <v>3824934</v>
          </cell>
          <cell r="F7660">
            <v>3826385</v>
          </cell>
          <cell r="G7660" t="str">
            <v>+</v>
          </cell>
          <cell r="H7660" t="str">
            <v>hypothetical protein</v>
          </cell>
          <cell r="I7660" t="str">
            <v>Linkage Group II</v>
          </cell>
          <cell r="J7660" t="str">
            <v>GO:0042054</v>
          </cell>
        </row>
        <row r="7661">
          <cell r="A7661" t="str">
            <v>NCU08734</v>
          </cell>
          <cell r="D7661">
            <v>2253</v>
          </cell>
          <cell r="E7661">
            <v>3827142</v>
          </cell>
          <cell r="F7661">
            <v>3829394</v>
          </cell>
          <cell r="G7661" t="str">
            <v>-</v>
          </cell>
          <cell r="H7661" t="str">
            <v>hypothetical protein</v>
          </cell>
          <cell r="I7661" t="str">
            <v>Linkage Group II</v>
          </cell>
        </row>
        <row r="7662">
          <cell r="A7662" t="str">
            <v>NCU08735</v>
          </cell>
          <cell r="D7662">
            <v>1842</v>
          </cell>
          <cell r="E7662">
            <v>3830351</v>
          </cell>
          <cell r="F7662">
            <v>3832192</v>
          </cell>
          <cell r="G7662" t="str">
            <v>-</v>
          </cell>
          <cell r="H7662" t="str">
            <v>hypothetical protein</v>
          </cell>
          <cell r="I7662" t="str">
            <v>Linkage Group II</v>
          </cell>
        </row>
        <row r="7663">
          <cell r="A7663" t="str">
            <v>NCU08736</v>
          </cell>
          <cell r="D7663">
            <v>1401</v>
          </cell>
          <cell r="E7663">
            <v>3834061</v>
          </cell>
          <cell r="F7663">
            <v>3835461</v>
          </cell>
          <cell r="G7663" t="str">
            <v>+</v>
          </cell>
          <cell r="H7663" t="str">
            <v>cytidylyltransferase</v>
          </cell>
          <cell r="I7663" t="str">
            <v>Linkage Group II</v>
          </cell>
        </row>
        <row r="7664">
          <cell r="A7664" t="str">
            <v>NCU08737</v>
          </cell>
          <cell r="D7664">
            <v>1842</v>
          </cell>
          <cell r="E7664">
            <v>3838179</v>
          </cell>
          <cell r="F7664">
            <v>3840020</v>
          </cell>
          <cell r="G7664" t="str">
            <v>+</v>
          </cell>
          <cell r="H7664" t="str">
            <v>hypothetical protein</v>
          </cell>
          <cell r="I7664" t="str">
            <v>Linkage Group II</v>
          </cell>
        </row>
        <row r="7665">
          <cell r="A7665" t="str">
            <v>NCU08738</v>
          </cell>
          <cell r="D7665">
            <v>2686</v>
          </cell>
          <cell r="E7665">
            <v>3842219</v>
          </cell>
          <cell r="F7665">
            <v>3844904</v>
          </cell>
          <cell r="G7665" t="str">
            <v>-</v>
          </cell>
          <cell r="H7665" t="str">
            <v>MFS peptide transporter</v>
          </cell>
          <cell r="I7665" t="str">
            <v>Linkage Group II</v>
          </cell>
        </row>
        <row r="7666">
          <cell r="A7666" t="str">
            <v>NCU08739</v>
          </cell>
          <cell r="D7666">
            <v>1971</v>
          </cell>
          <cell r="E7666">
            <v>3848627</v>
          </cell>
          <cell r="F7666">
            <v>3850597</v>
          </cell>
          <cell r="G7666" t="str">
            <v>-</v>
          </cell>
          <cell r="H7666" t="str">
            <v>endothiapepsin</v>
          </cell>
          <cell r="I7666" t="str">
            <v>Linkage Group II</v>
          </cell>
        </row>
        <row r="7667">
          <cell r="A7667" t="str">
            <v>NCU08741</v>
          </cell>
          <cell r="D7667">
            <v>2935</v>
          </cell>
          <cell r="E7667">
            <v>3855660</v>
          </cell>
          <cell r="F7667">
            <v>3858594</v>
          </cell>
          <cell r="G7667" t="str">
            <v>-</v>
          </cell>
          <cell r="H7667" t="str">
            <v>striatin Pro11</v>
          </cell>
          <cell r="I7667" t="str">
            <v>Linkage Group II</v>
          </cell>
        </row>
        <row r="7668">
          <cell r="A7668" t="str">
            <v>NCU08742</v>
          </cell>
          <cell r="C7668" t="str">
            <v>rad14</v>
          </cell>
          <cell r="D7668">
            <v>1709</v>
          </cell>
          <cell r="E7668">
            <v>3860029</v>
          </cell>
          <cell r="F7668">
            <v>3861737</v>
          </cell>
          <cell r="G7668" t="str">
            <v>-</v>
          </cell>
          <cell r="H7668" t="str">
            <v>DNA repair protein rad14</v>
          </cell>
          <cell r="I7668" t="str">
            <v>Linkage Group II</v>
          </cell>
          <cell r="J7668" t="str">
            <v>GO:0006289,GO:0009411</v>
          </cell>
        </row>
        <row r="7669">
          <cell r="A7669" t="str">
            <v>NCU08743</v>
          </cell>
          <cell r="D7669">
            <v>1257</v>
          </cell>
          <cell r="E7669">
            <v>3862044</v>
          </cell>
          <cell r="F7669">
            <v>3863300</v>
          </cell>
          <cell r="G7669" t="str">
            <v>-</v>
          </cell>
          <cell r="H7669" t="str">
            <v>inorganic phosphate transporter</v>
          </cell>
          <cell r="I7669" t="str">
            <v>Linkage Group II</v>
          </cell>
          <cell r="J7669" t="str">
            <v>GO:0016020,GO:0006817,GO:0005739</v>
          </cell>
        </row>
        <row r="7670">
          <cell r="A7670" t="str">
            <v>NCU08744</v>
          </cell>
          <cell r="D7670">
            <v>1839</v>
          </cell>
          <cell r="E7670">
            <v>3866437</v>
          </cell>
          <cell r="F7670">
            <v>3868275</v>
          </cell>
          <cell r="G7670" t="str">
            <v>+</v>
          </cell>
          <cell r="H7670" t="str">
            <v>hypothetical protein</v>
          </cell>
          <cell r="I7670" t="str">
            <v>Linkage Group II</v>
          </cell>
        </row>
        <row r="7671">
          <cell r="A7671" t="str">
            <v>NCU08745</v>
          </cell>
          <cell r="D7671">
            <v>771</v>
          </cell>
          <cell r="E7671">
            <v>3870395</v>
          </cell>
          <cell r="F7671">
            <v>3871165</v>
          </cell>
          <cell r="G7671" t="str">
            <v>-</v>
          </cell>
          <cell r="H7671" t="str">
            <v>hypothetical protein</v>
          </cell>
          <cell r="I7671" t="str">
            <v>Linkage Group II</v>
          </cell>
        </row>
        <row r="7672">
          <cell r="A7672" t="str">
            <v>NCU08746</v>
          </cell>
          <cell r="D7672">
            <v>1326</v>
          </cell>
          <cell r="E7672">
            <v>3873553</v>
          </cell>
          <cell r="F7672">
            <v>3874878</v>
          </cell>
          <cell r="G7672" t="str">
            <v>+</v>
          </cell>
          <cell r="H7672" t="str">
            <v>starch binding domain-containing protein</v>
          </cell>
          <cell r="I7672" t="str">
            <v>Linkage Group II</v>
          </cell>
        </row>
        <row r="7673">
          <cell r="A7673" t="str">
            <v>NCU08747</v>
          </cell>
          <cell r="D7673">
            <v>1816</v>
          </cell>
          <cell r="E7673">
            <v>3875481</v>
          </cell>
          <cell r="F7673">
            <v>3877296</v>
          </cell>
          <cell r="G7673" t="str">
            <v>-</v>
          </cell>
          <cell r="H7673" t="str">
            <v>monooxygenase</v>
          </cell>
          <cell r="I7673" t="str">
            <v>Linkage Group II</v>
          </cell>
        </row>
        <row r="7674">
          <cell r="A7674" t="str">
            <v>NCU08748</v>
          </cell>
          <cell r="D7674">
            <v>1835</v>
          </cell>
          <cell r="E7674">
            <v>3878328</v>
          </cell>
          <cell r="F7674">
            <v>3880162</v>
          </cell>
          <cell r="G7674" t="str">
            <v>-</v>
          </cell>
          <cell r="H7674" t="str">
            <v>hypothetical protein</v>
          </cell>
          <cell r="I7674" t="str">
            <v>Linkage Group II</v>
          </cell>
        </row>
        <row r="7675">
          <cell r="A7675" t="str">
            <v>NCU08749</v>
          </cell>
          <cell r="D7675">
            <v>1854</v>
          </cell>
          <cell r="E7675">
            <v>3881835</v>
          </cell>
          <cell r="F7675">
            <v>3883688</v>
          </cell>
          <cell r="G7675" t="str">
            <v>+</v>
          </cell>
          <cell r="H7675" t="str">
            <v>hypothetical protein</v>
          </cell>
          <cell r="I7675" t="str">
            <v>Linkage Group II</v>
          </cell>
        </row>
        <row r="7676">
          <cell r="A7676" t="str">
            <v>NCU08750</v>
          </cell>
          <cell r="D7676">
            <v>2050</v>
          </cell>
          <cell r="E7676">
            <v>3883967</v>
          </cell>
          <cell r="F7676">
            <v>3886016</v>
          </cell>
          <cell r="G7676" t="str">
            <v>-</v>
          </cell>
          <cell r="H7676" t="str">
            <v>isoamyl alcohol oxidase</v>
          </cell>
          <cell r="I7676" t="str">
            <v>Linkage Group II</v>
          </cell>
        </row>
        <row r="7677">
          <cell r="A7677" t="str">
            <v>NCU08752</v>
          </cell>
          <cell r="D7677">
            <v>1952</v>
          </cell>
          <cell r="E7677">
            <v>5266346</v>
          </cell>
          <cell r="F7677">
            <v>5268297</v>
          </cell>
          <cell r="G7677" t="str">
            <v>+</v>
          </cell>
          <cell r="H7677" t="str">
            <v>acetylcholinesterase</v>
          </cell>
          <cell r="I7677" t="str">
            <v>Linkage Group III</v>
          </cell>
        </row>
        <row r="7678">
          <cell r="A7678" t="str">
            <v>NCU08753</v>
          </cell>
          <cell r="D7678">
            <v>2685</v>
          </cell>
          <cell r="E7678">
            <v>5261768</v>
          </cell>
          <cell r="F7678">
            <v>5264452</v>
          </cell>
          <cell r="G7678" t="str">
            <v>+</v>
          </cell>
          <cell r="H7678" t="str">
            <v>hypothetical protein</v>
          </cell>
          <cell r="I7678" t="str">
            <v>Linkage Group III</v>
          </cell>
        </row>
        <row r="7679">
          <cell r="A7679" t="str">
            <v>NCU08755</v>
          </cell>
          <cell r="D7679">
            <v>3200</v>
          </cell>
          <cell r="E7679">
            <v>5254975</v>
          </cell>
          <cell r="F7679">
            <v>5258174</v>
          </cell>
          <cell r="G7679" t="str">
            <v>-</v>
          </cell>
          <cell r="H7679" t="str">
            <v>beta-glucosidase 1</v>
          </cell>
          <cell r="I7679" t="str">
            <v>Linkage Group III</v>
          </cell>
          <cell r="J7679" t="str">
            <v>GO:0009277</v>
          </cell>
        </row>
        <row r="7680">
          <cell r="A7680" t="str">
            <v>NCU08756</v>
          </cell>
          <cell r="D7680">
            <v>1938</v>
          </cell>
          <cell r="E7680">
            <v>5252358</v>
          </cell>
          <cell r="F7680">
            <v>5254295</v>
          </cell>
          <cell r="G7680" t="str">
            <v>-</v>
          </cell>
          <cell r="H7680" t="str">
            <v>hypothetical protein</v>
          </cell>
          <cell r="I7680" t="str">
            <v>Linkage Group III</v>
          </cell>
        </row>
        <row r="7681">
          <cell r="A7681" t="str">
            <v>NCU08757</v>
          </cell>
          <cell r="D7681">
            <v>1573</v>
          </cell>
          <cell r="E7681">
            <v>5250258</v>
          </cell>
          <cell r="F7681">
            <v>5251830</v>
          </cell>
          <cell r="G7681" t="str">
            <v>-</v>
          </cell>
          <cell r="H7681" t="str">
            <v>hypothetical protein</v>
          </cell>
          <cell r="I7681" t="str">
            <v>Linkage Group III</v>
          </cell>
        </row>
        <row r="7682">
          <cell r="A7682" t="str">
            <v>NCU08760</v>
          </cell>
          <cell r="D7682">
            <v>1455</v>
          </cell>
          <cell r="E7682">
            <v>5242633</v>
          </cell>
          <cell r="F7682">
            <v>5244087</v>
          </cell>
          <cell r="G7682" t="str">
            <v>+</v>
          </cell>
          <cell r="H7682" t="str">
            <v>endoglucanase II</v>
          </cell>
          <cell r="I7682" t="str">
            <v>Linkage Group III</v>
          </cell>
        </row>
        <row r="7683">
          <cell r="A7683" t="str">
            <v>NCU08761</v>
          </cell>
          <cell r="D7683">
            <v>1738</v>
          </cell>
          <cell r="E7683">
            <v>5239762</v>
          </cell>
          <cell r="F7683">
            <v>5241499</v>
          </cell>
          <cell r="G7683" t="str">
            <v>+</v>
          </cell>
          <cell r="H7683" t="str">
            <v>vacuolar sorting receptor</v>
          </cell>
          <cell r="I7683" t="str">
            <v>Linkage Group III</v>
          </cell>
        </row>
        <row r="7684">
          <cell r="A7684" t="str">
            <v>NCU08762</v>
          </cell>
          <cell r="D7684">
            <v>1798</v>
          </cell>
          <cell r="E7684">
            <v>5237088</v>
          </cell>
          <cell r="F7684">
            <v>5238885</v>
          </cell>
          <cell r="G7684" t="str">
            <v>-</v>
          </cell>
          <cell r="H7684" t="str">
            <v>c-14 sterol reductase ERG-3</v>
          </cell>
          <cell r="I7684" t="str">
            <v>Linkage Group III</v>
          </cell>
          <cell r="J7684" t="str">
            <v>GO:0006696</v>
          </cell>
        </row>
        <row r="7685">
          <cell r="A7685" t="str">
            <v>NCU08763</v>
          </cell>
          <cell r="D7685">
            <v>3453</v>
          </cell>
          <cell r="E7685">
            <v>5231620</v>
          </cell>
          <cell r="F7685">
            <v>5235072</v>
          </cell>
          <cell r="G7685" t="str">
            <v>+</v>
          </cell>
          <cell r="H7685" t="str">
            <v>hypothetical protein</v>
          </cell>
          <cell r="I7685" t="str">
            <v>Linkage Group III</v>
          </cell>
        </row>
        <row r="7686">
          <cell r="A7686" t="str">
            <v>NCU08764</v>
          </cell>
          <cell r="D7686">
            <v>1232</v>
          </cell>
          <cell r="E7686">
            <v>5229691</v>
          </cell>
          <cell r="F7686">
            <v>5230922</v>
          </cell>
          <cell r="G7686" t="str">
            <v>-</v>
          </cell>
          <cell r="H7686" t="str">
            <v>hypothetical protein</v>
          </cell>
          <cell r="I7686" t="str">
            <v>Linkage Group III</v>
          </cell>
        </row>
        <row r="7687">
          <cell r="A7687" t="str">
            <v>NCU08765</v>
          </cell>
          <cell r="D7687">
            <v>849</v>
          </cell>
          <cell r="E7687">
            <v>5226752</v>
          </cell>
          <cell r="F7687">
            <v>5227600</v>
          </cell>
          <cell r="G7687" t="str">
            <v>-</v>
          </cell>
          <cell r="H7687" t="str">
            <v>hypothetical protein</v>
          </cell>
          <cell r="I7687" t="str">
            <v>Linkage Group III</v>
          </cell>
        </row>
        <row r="7688">
          <cell r="A7688" t="str">
            <v>NCU08766</v>
          </cell>
          <cell r="D7688">
            <v>2214</v>
          </cell>
          <cell r="E7688">
            <v>5221634</v>
          </cell>
          <cell r="F7688">
            <v>5223847</v>
          </cell>
          <cell r="G7688" t="str">
            <v>-</v>
          </cell>
          <cell r="H7688" t="str">
            <v>hypothetical protein</v>
          </cell>
          <cell r="I7688" t="str">
            <v>Linkage Group III</v>
          </cell>
        </row>
        <row r="7689">
          <cell r="A7689" t="str">
            <v>NCU08767</v>
          </cell>
          <cell r="D7689">
            <v>1989</v>
          </cell>
          <cell r="E7689">
            <v>5216134</v>
          </cell>
          <cell r="F7689">
            <v>5218122</v>
          </cell>
          <cell r="G7689" t="str">
            <v>-</v>
          </cell>
          <cell r="H7689" t="str">
            <v>serine/threonine-protein kinase RIO1</v>
          </cell>
          <cell r="I7689" t="str">
            <v>Linkage Group III</v>
          </cell>
        </row>
        <row r="7690">
          <cell r="A7690" t="str">
            <v>NCU08768</v>
          </cell>
          <cell r="D7690">
            <v>1095</v>
          </cell>
          <cell r="E7690">
            <v>5206022</v>
          </cell>
          <cell r="F7690">
            <v>5207116</v>
          </cell>
          <cell r="G7690" t="str">
            <v>-</v>
          </cell>
          <cell r="H7690" t="str">
            <v>hypothetical protein</v>
          </cell>
          <cell r="I7690" t="str">
            <v>Linkage Group III</v>
          </cell>
        </row>
        <row r="7691">
          <cell r="A7691" t="str">
            <v>NCU08769</v>
          </cell>
          <cell r="B7691" t="str">
            <v>con-6</v>
          </cell>
          <cell r="D7691">
            <v>886</v>
          </cell>
          <cell r="E7691">
            <v>5205042</v>
          </cell>
          <cell r="F7691">
            <v>5205927</v>
          </cell>
          <cell r="G7691" t="str">
            <v>+</v>
          </cell>
          <cell r="H7691" t="str">
            <v>conidiation-6</v>
          </cell>
          <cell r="I7691" t="str">
            <v>Linkage Group III</v>
          </cell>
          <cell r="J7691" t="str">
            <v>GO:0009416,GO:0009906</v>
          </cell>
        </row>
        <row r="7692">
          <cell r="A7692" t="str">
            <v>NCU08770</v>
          </cell>
          <cell r="D7692">
            <v>727</v>
          </cell>
          <cell r="E7692">
            <v>5203616</v>
          </cell>
          <cell r="F7692">
            <v>5204342</v>
          </cell>
          <cell r="G7692" t="str">
            <v>-</v>
          </cell>
          <cell r="H7692" t="str">
            <v>hypothetical protein</v>
          </cell>
          <cell r="I7692" t="str">
            <v>Linkage Group III</v>
          </cell>
        </row>
        <row r="7693">
          <cell r="A7693" t="str">
            <v>NCU08771</v>
          </cell>
          <cell r="D7693">
            <v>2656</v>
          </cell>
          <cell r="E7693">
            <v>5199747</v>
          </cell>
          <cell r="F7693">
            <v>5202402</v>
          </cell>
          <cell r="G7693" t="str">
            <v>-</v>
          </cell>
          <cell r="H7693" t="str">
            <v>acetolactate synthase</v>
          </cell>
          <cell r="I7693" t="str">
            <v>Linkage Group III</v>
          </cell>
        </row>
        <row r="7694">
          <cell r="A7694" t="str">
            <v>NCU08772</v>
          </cell>
          <cell r="D7694">
            <v>2362</v>
          </cell>
          <cell r="E7694">
            <v>5195871</v>
          </cell>
          <cell r="F7694">
            <v>5198232</v>
          </cell>
          <cell r="G7694" t="str">
            <v>-</v>
          </cell>
          <cell r="H7694" t="str">
            <v>cyclin-dependent protein kinase complex component</v>
          </cell>
          <cell r="I7694" t="str">
            <v>Linkage Group III</v>
          </cell>
        </row>
        <row r="7695">
          <cell r="A7695" t="str">
            <v>NCU08773</v>
          </cell>
          <cell r="D7695">
            <v>1018</v>
          </cell>
          <cell r="E7695">
            <v>5194710</v>
          </cell>
          <cell r="F7695">
            <v>5195727</v>
          </cell>
          <cell r="G7695" t="str">
            <v>+</v>
          </cell>
          <cell r="H7695" t="str">
            <v>hypothetical protein</v>
          </cell>
          <cell r="I7695" t="str">
            <v>Linkage Group III</v>
          </cell>
        </row>
        <row r="7696">
          <cell r="A7696" t="str">
            <v>NCU08774</v>
          </cell>
          <cell r="D7696">
            <v>1007</v>
          </cell>
          <cell r="E7696">
            <v>5192331</v>
          </cell>
          <cell r="F7696">
            <v>5193337</v>
          </cell>
          <cell r="G7696" t="str">
            <v>-</v>
          </cell>
          <cell r="H7696" t="str">
            <v>hypothetical protein</v>
          </cell>
          <cell r="I7696" t="str">
            <v>Linkage Group III</v>
          </cell>
        </row>
        <row r="7697">
          <cell r="A7697" t="str">
            <v>NCU08775</v>
          </cell>
          <cell r="D7697">
            <v>951</v>
          </cell>
          <cell r="E7697">
            <v>5190119</v>
          </cell>
          <cell r="F7697">
            <v>5191069</v>
          </cell>
          <cell r="G7697" t="str">
            <v>-</v>
          </cell>
          <cell r="H7697" t="str">
            <v>hypothetical protein</v>
          </cell>
          <cell r="I7697" t="str">
            <v>Linkage Group III</v>
          </cell>
        </row>
        <row r="7698">
          <cell r="A7698" t="str">
            <v>NCU08776</v>
          </cell>
          <cell r="D7698">
            <v>4209</v>
          </cell>
          <cell r="E7698">
            <v>5184741</v>
          </cell>
          <cell r="F7698">
            <v>5188949</v>
          </cell>
          <cell r="G7698" t="str">
            <v>-</v>
          </cell>
          <cell r="H7698" t="str">
            <v>hypothetical protein</v>
          </cell>
          <cell r="I7698" t="str">
            <v>Linkage Group III</v>
          </cell>
        </row>
        <row r="7699">
          <cell r="A7699" t="str">
            <v>NCU08777</v>
          </cell>
          <cell r="D7699">
            <v>595</v>
          </cell>
          <cell r="E7699">
            <v>5177585</v>
          </cell>
          <cell r="F7699">
            <v>5178179</v>
          </cell>
          <cell r="G7699" t="str">
            <v>-</v>
          </cell>
          <cell r="H7699" t="str">
            <v>hypothetical protein</v>
          </cell>
          <cell r="I7699" t="str">
            <v>Linkage Group III</v>
          </cell>
        </row>
        <row r="7700">
          <cell r="A7700" t="str">
            <v>NCU08779</v>
          </cell>
          <cell r="D7700">
            <v>4523</v>
          </cell>
          <cell r="E7700">
            <v>5147518</v>
          </cell>
          <cell r="F7700">
            <v>5152040</v>
          </cell>
          <cell r="G7700" t="str">
            <v>-</v>
          </cell>
          <cell r="H7700" t="str">
            <v>hypothetical protein</v>
          </cell>
          <cell r="I7700" t="str">
            <v>Linkage Group III</v>
          </cell>
        </row>
        <row r="7701">
          <cell r="A7701" t="str">
            <v>NCU08780</v>
          </cell>
          <cell r="D7701">
            <v>881</v>
          </cell>
          <cell r="E7701">
            <v>5145733</v>
          </cell>
          <cell r="F7701">
            <v>5146613</v>
          </cell>
          <cell r="G7701" t="str">
            <v>+</v>
          </cell>
          <cell r="H7701" t="str">
            <v>hypothetical protein</v>
          </cell>
          <cell r="I7701" t="str">
            <v>Linkage Group III</v>
          </cell>
        </row>
        <row r="7702">
          <cell r="A7702" t="str">
            <v>NCU08781</v>
          </cell>
          <cell r="D7702">
            <v>562</v>
          </cell>
          <cell r="E7702">
            <v>5143944</v>
          </cell>
          <cell r="F7702">
            <v>5144505</v>
          </cell>
          <cell r="G7702" t="str">
            <v>+</v>
          </cell>
          <cell r="H7702" t="str">
            <v>hypothetical protein</v>
          </cell>
          <cell r="I7702" t="str">
            <v>Linkage Group III</v>
          </cell>
        </row>
        <row r="7703">
          <cell r="A7703" t="str">
            <v>NCU08783</v>
          </cell>
          <cell r="D7703">
            <v>1293</v>
          </cell>
          <cell r="E7703">
            <v>5135614</v>
          </cell>
          <cell r="F7703">
            <v>5136906</v>
          </cell>
          <cell r="G7703" t="str">
            <v>-</v>
          </cell>
          <cell r="H7703" t="str">
            <v>epoxide hydrolase</v>
          </cell>
          <cell r="I7703" t="str">
            <v>Linkage Group III</v>
          </cell>
        </row>
        <row r="7704">
          <cell r="A7704" t="str">
            <v>NCU08784</v>
          </cell>
          <cell r="D7704">
            <v>1346</v>
          </cell>
          <cell r="E7704">
            <v>5131725</v>
          </cell>
          <cell r="F7704">
            <v>5133070</v>
          </cell>
          <cell r="G7704" t="str">
            <v>-</v>
          </cell>
          <cell r="H7704" t="str">
            <v>hypothetical protein</v>
          </cell>
          <cell r="I7704" t="str">
            <v>Linkage Group III</v>
          </cell>
        </row>
        <row r="7705">
          <cell r="A7705" t="str">
            <v>NCU08785</v>
          </cell>
          <cell r="D7705">
            <v>873</v>
          </cell>
          <cell r="E7705">
            <v>5130163</v>
          </cell>
          <cell r="F7705">
            <v>5131035</v>
          </cell>
          <cell r="G7705" t="str">
            <v>-</v>
          </cell>
          <cell r="H7705" t="str">
            <v>fungal cellulose binding domain-containing protein</v>
          </cell>
          <cell r="I7705" t="str">
            <v>Linkage Group III</v>
          </cell>
        </row>
        <row r="7706">
          <cell r="A7706" t="str">
            <v>NCU08786</v>
          </cell>
          <cell r="D7706">
            <v>597</v>
          </cell>
          <cell r="E7706">
            <v>5127435</v>
          </cell>
          <cell r="F7706">
            <v>5128031</v>
          </cell>
          <cell r="G7706" t="str">
            <v>+</v>
          </cell>
          <cell r="H7706" t="str">
            <v>hypothetical protein</v>
          </cell>
          <cell r="I7706" t="str">
            <v>Linkage Group III</v>
          </cell>
        </row>
        <row r="7707">
          <cell r="A7707" t="str">
            <v>NCU08787</v>
          </cell>
          <cell r="D7707">
            <v>2470</v>
          </cell>
          <cell r="E7707">
            <v>5123999</v>
          </cell>
          <cell r="F7707">
            <v>5126468</v>
          </cell>
          <cell r="G7707" t="str">
            <v>+</v>
          </cell>
          <cell r="H7707" t="str">
            <v>hypothetical protein</v>
          </cell>
          <cell r="I7707" t="str">
            <v>Linkage Group III</v>
          </cell>
        </row>
        <row r="7708">
          <cell r="A7708" t="str">
            <v>NCU08788</v>
          </cell>
          <cell r="D7708">
            <v>1860</v>
          </cell>
          <cell r="E7708">
            <v>5121053</v>
          </cell>
          <cell r="F7708">
            <v>5122912</v>
          </cell>
          <cell r="G7708" t="str">
            <v>+</v>
          </cell>
          <cell r="H7708" t="str">
            <v>hypothetical protein</v>
          </cell>
          <cell r="I7708" t="str">
            <v>Linkage Group III</v>
          </cell>
        </row>
        <row r="7709">
          <cell r="A7709" t="str">
            <v>NCU08789</v>
          </cell>
          <cell r="D7709">
            <v>738</v>
          </cell>
          <cell r="E7709">
            <v>5119161</v>
          </cell>
          <cell r="F7709">
            <v>5119898</v>
          </cell>
          <cell r="G7709" t="str">
            <v>+</v>
          </cell>
          <cell r="H7709" t="str">
            <v>hypothetical protein</v>
          </cell>
          <cell r="I7709" t="str">
            <v>Linkage Group III</v>
          </cell>
        </row>
        <row r="7710">
          <cell r="A7710" t="str">
            <v>NCU08790</v>
          </cell>
          <cell r="D7710">
            <v>1524</v>
          </cell>
          <cell r="E7710">
            <v>5115408</v>
          </cell>
          <cell r="F7710">
            <v>5116931</v>
          </cell>
          <cell r="G7710" t="str">
            <v>-</v>
          </cell>
          <cell r="H7710" t="str">
            <v>hypothetical protein</v>
          </cell>
          <cell r="I7710" t="str">
            <v>Linkage Group III</v>
          </cell>
        </row>
        <row r="7711">
          <cell r="A7711" t="str">
            <v>NCU08791</v>
          </cell>
          <cell r="D7711">
            <v>2750</v>
          </cell>
          <cell r="E7711">
            <v>5111785</v>
          </cell>
          <cell r="F7711">
            <v>5114534</v>
          </cell>
          <cell r="G7711" t="str">
            <v>+</v>
          </cell>
          <cell r="H7711" t="str">
            <v>catalase-1</v>
          </cell>
          <cell r="I7711" t="str">
            <v>Linkage Group III</v>
          </cell>
          <cell r="J7711" t="str">
            <v>GO:0042542,GO:0009416,GO:0009847,GO:0004096,GO:0006970,GO:0004096</v>
          </cell>
        </row>
        <row r="7712">
          <cell r="A7712" t="str">
            <v>NCU08792</v>
          </cell>
          <cell r="D7712">
            <v>2526</v>
          </cell>
          <cell r="E7712">
            <v>5106888</v>
          </cell>
          <cell r="F7712">
            <v>5109413</v>
          </cell>
          <cell r="G7712" t="str">
            <v>-</v>
          </cell>
          <cell r="H7712" t="str">
            <v>hypothetical protein</v>
          </cell>
          <cell r="I7712" t="str">
            <v>Linkage Group III</v>
          </cell>
        </row>
        <row r="7713">
          <cell r="A7713" t="str">
            <v>NCU08793</v>
          </cell>
          <cell r="D7713">
            <v>1484</v>
          </cell>
          <cell r="E7713">
            <v>5104545</v>
          </cell>
          <cell r="F7713">
            <v>5106028</v>
          </cell>
          <cell r="G7713" t="str">
            <v>+</v>
          </cell>
          <cell r="H7713" t="str">
            <v>hypothetical protein</v>
          </cell>
          <cell r="I7713" t="str">
            <v>Linkage Group III</v>
          </cell>
        </row>
        <row r="7714">
          <cell r="A7714" t="str">
            <v>NCU08794</v>
          </cell>
          <cell r="D7714">
            <v>1515</v>
          </cell>
          <cell r="E7714">
            <v>5100383</v>
          </cell>
          <cell r="F7714">
            <v>5101897</v>
          </cell>
          <cell r="G7714" t="str">
            <v>+</v>
          </cell>
          <cell r="H7714" t="str">
            <v>UPF0041 domain-containing protein</v>
          </cell>
          <cell r="I7714" t="str">
            <v>Linkage Group III</v>
          </cell>
        </row>
        <row r="7715">
          <cell r="A7715" t="str">
            <v>NCU08795</v>
          </cell>
          <cell r="D7715">
            <v>1131</v>
          </cell>
          <cell r="E7715">
            <v>5098420</v>
          </cell>
          <cell r="F7715">
            <v>5099550</v>
          </cell>
          <cell r="G7715" t="str">
            <v>-</v>
          </cell>
          <cell r="H7715" t="str">
            <v>Ser/Thr protein phosphatase</v>
          </cell>
          <cell r="I7715" t="str">
            <v>Linkage Group III</v>
          </cell>
        </row>
        <row r="7716">
          <cell r="A7716" t="str">
            <v>NCU08796</v>
          </cell>
          <cell r="D7716">
            <v>1795</v>
          </cell>
          <cell r="E7716">
            <v>5092380</v>
          </cell>
          <cell r="F7716">
            <v>5094174</v>
          </cell>
          <cell r="G7716" t="str">
            <v>-</v>
          </cell>
          <cell r="H7716" t="str">
            <v>hypothetical protein</v>
          </cell>
          <cell r="I7716" t="str">
            <v>Linkage Group III</v>
          </cell>
        </row>
        <row r="7717">
          <cell r="A7717" t="str">
            <v>NCU08797</v>
          </cell>
          <cell r="D7717">
            <v>1281</v>
          </cell>
          <cell r="E7717">
            <v>5090232</v>
          </cell>
          <cell r="F7717">
            <v>5091512</v>
          </cell>
          <cell r="G7717" t="str">
            <v>+</v>
          </cell>
          <cell r="H7717" t="str">
            <v>hypothetical protein</v>
          </cell>
          <cell r="I7717" t="str">
            <v>Linkage Group III</v>
          </cell>
        </row>
        <row r="7718">
          <cell r="A7718" t="str">
            <v>NCU08799</v>
          </cell>
          <cell r="D7718">
            <v>1084</v>
          </cell>
          <cell r="E7718">
            <v>5207835</v>
          </cell>
          <cell r="F7718">
            <v>5208918</v>
          </cell>
          <cell r="G7718" t="str">
            <v>+</v>
          </cell>
          <cell r="H7718" t="str">
            <v>hypothetical protein</v>
          </cell>
          <cell r="I7718" t="str">
            <v>Linkage Group IV</v>
          </cell>
        </row>
        <row r="7719">
          <cell r="A7719" t="str">
            <v>NCU08800</v>
          </cell>
          <cell r="D7719">
            <v>603</v>
          </cell>
          <cell r="E7719">
            <v>5205406</v>
          </cell>
          <cell r="F7719">
            <v>5206008</v>
          </cell>
          <cell r="G7719" t="str">
            <v>-</v>
          </cell>
          <cell r="H7719" t="str">
            <v>hypothetical protein</v>
          </cell>
          <cell r="I7719" t="str">
            <v>Linkage Group IV</v>
          </cell>
        </row>
        <row r="7720">
          <cell r="A7720" t="str">
            <v>NCU08801</v>
          </cell>
          <cell r="D7720">
            <v>780</v>
          </cell>
          <cell r="E7720">
            <v>5203608</v>
          </cell>
          <cell r="F7720">
            <v>5204387</v>
          </cell>
          <cell r="G7720" t="str">
            <v>-</v>
          </cell>
          <cell r="H7720" t="str">
            <v>hypothetical protein</v>
          </cell>
          <cell r="I7720" t="str">
            <v>Linkage Group IV</v>
          </cell>
        </row>
        <row r="7721">
          <cell r="A7721" t="str">
            <v>NCU08802</v>
          </cell>
          <cell r="D7721">
            <v>1178</v>
          </cell>
          <cell r="E7721">
            <v>5201582</v>
          </cell>
          <cell r="F7721">
            <v>5202759</v>
          </cell>
          <cell r="G7721" t="str">
            <v>-</v>
          </cell>
          <cell r="H7721" t="str">
            <v>hypothetical protein</v>
          </cell>
          <cell r="I7721" t="str">
            <v>Linkage Group IV</v>
          </cell>
        </row>
        <row r="7722">
          <cell r="A7722" t="str">
            <v>NCU08803</v>
          </cell>
          <cell r="D7722">
            <v>1968</v>
          </cell>
          <cell r="E7722">
            <v>5198935</v>
          </cell>
          <cell r="F7722">
            <v>5200902</v>
          </cell>
          <cell r="G7722" t="str">
            <v>-</v>
          </cell>
          <cell r="H7722" t="str">
            <v>general amidase GmdA</v>
          </cell>
          <cell r="I7722" t="str">
            <v>Linkage Group IV</v>
          </cell>
        </row>
        <row r="7723">
          <cell r="A7723" t="str">
            <v>NCU08804</v>
          </cell>
          <cell r="D7723">
            <v>2011</v>
          </cell>
          <cell r="E7723">
            <v>5196155</v>
          </cell>
          <cell r="F7723">
            <v>5198165</v>
          </cell>
          <cell r="G7723" t="str">
            <v>-</v>
          </cell>
          <cell r="H7723" t="str">
            <v>iron-regulated transporter</v>
          </cell>
          <cell r="I7723" t="str">
            <v>Linkage Group IV</v>
          </cell>
        </row>
        <row r="7724">
          <cell r="A7724" t="str">
            <v>NCU08805</v>
          </cell>
          <cell r="D7724">
            <v>785</v>
          </cell>
          <cell r="E7724">
            <v>5193186</v>
          </cell>
          <cell r="F7724">
            <v>5193970</v>
          </cell>
          <cell r="G7724" t="str">
            <v>-</v>
          </cell>
          <cell r="H7724" t="str">
            <v>hypothetical protein</v>
          </cell>
          <cell r="I7724" t="str">
            <v>Linkage Group IV</v>
          </cell>
        </row>
        <row r="7725">
          <cell r="A7725" t="str">
            <v>NCU08806</v>
          </cell>
          <cell r="D7725">
            <v>1756</v>
          </cell>
          <cell r="E7725">
            <v>5187850</v>
          </cell>
          <cell r="F7725">
            <v>5189605</v>
          </cell>
          <cell r="G7725" t="str">
            <v>+</v>
          </cell>
          <cell r="H7725" t="str">
            <v>hypothetical protein</v>
          </cell>
          <cell r="I7725" t="str">
            <v>Linkage Group IV</v>
          </cell>
        </row>
        <row r="7726">
          <cell r="A7726" t="str">
            <v>NCU08807</v>
          </cell>
          <cell r="B7726" t="str">
            <v>cre-1</v>
          </cell>
          <cell r="D7726">
            <v>2350</v>
          </cell>
          <cell r="E7726">
            <v>5176497</v>
          </cell>
          <cell r="F7726">
            <v>5178846</v>
          </cell>
          <cell r="G7726" t="str">
            <v>-</v>
          </cell>
          <cell r="H7726" t="str">
            <v>carbon catabolite regulation</v>
          </cell>
          <cell r="I7726" t="str">
            <v>Linkage Group IV</v>
          </cell>
          <cell r="J7726" t="str">
            <v>GO:0009750,GO:0010382,GO:0030448,GO:0040009,GO:0043565</v>
          </cell>
        </row>
        <row r="7727">
          <cell r="A7727" t="str">
            <v>NCU08809</v>
          </cell>
          <cell r="D7727">
            <v>2560</v>
          </cell>
          <cell r="E7727">
            <v>5162199</v>
          </cell>
          <cell r="F7727">
            <v>5164758</v>
          </cell>
          <cell r="G7727" t="str">
            <v>-</v>
          </cell>
          <cell r="H7727" t="str">
            <v>hypothetical protein</v>
          </cell>
          <cell r="I7727" t="str">
            <v>Linkage Group IV</v>
          </cell>
        </row>
        <row r="7728">
          <cell r="A7728" t="str">
            <v>NCU08810</v>
          </cell>
          <cell r="D7728">
            <v>1242</v>
          </cell>
          <cell r="E7728">
            <v>5160994</v>
          </cell>
          <cell r="F7728">
            <v>5162235</v>
          </cell>
          <cell r="G7728" t="str">
            <v>+</v>
          </cell>
          <cell r="H7728" t="str">
            <v>mitochondrial import inner membrane translocase subunit tim-21</v>
          </cell>
          <cell r="I7728" t="str">
            <v>Linkage Group IV</v>
          </cell>
        </row>
        <row r="7729">
          <cell r="A7729" t="str">
            <v>NCU08811</v>
          </cell>
          <cell r="D7729">
            <v>2360</v>
          </cell>
          <cell r="E7729">
            <v>5158277</v>
          </cell>
          <cell r="F7729">
            <v>5160636</v>
          </cell>
          <cell r="G7729" t="str">
            <v>-</v>
          </cell>
          <cell r="H7729" t="str">
            <v>arf GTPase-activating protein</v>
          </cell>
          <cell r="I7729" t="str">
            <v>Linkage Group IV</v>
          </cell>
        </row>
        <row r="7730">
          <cell r="A7730" t="str">
            <v>NCU08812</v>
          </cell>
          <cell r="D7730">
            <v>2170</v>
          </cell>
          <cell r="E7730">
            <v>5155353</v>
          </cell>
          <cell r="F7730">
            <v>5157522</v>
          </cell>
          <cell r="G7730" t="str">
            <v>+</v>
          </cell>
          <cell r="H7730" t="str">
            <v>hypothetical protein</v>
          </cell>
          <cell r="I7730" t="str">
            <v>Linkage Group IV</v>
          </cell>
        </row>
        <row r="7731">
          <cell r="A7731" t="str">
            <v>NCU08813</v>
          </cell>
          <cell r="D7731">
            <v>1868</v>
          </cell>
          <cell r="E7731">
            <v>5152832</v>
          </cell>
          <cell r="F7731">
            <v>5154699</v>
          </cell>
          <cell r="G7731" t="str">
            <v>-</v>
          </cell>
          <cell r="H7731" t="str">
            <v>hypothetical protein</v>
          </cell>
          <cell r="I7731" t="str">
            <v>Linkage Group IV</v>
          </cell>
        </row>
        <row r="7732">
          <cell r="A7732" t="str">
            <v>NCU08814</v>
          </cell>
          <cell r="D7732">
            <v>1969</v>
          </cell>
          <cell r="E7732">
            <v>5148855</v>
          </cell>
          <cell r="F7732">
            <v>5150823</v>
          </cell>
          <cell r="G7732" t="str">
            <v>+</v>
          </cell>
          <cell r="H7732" t="str">
            <v>hypothetical protein</v>
          </cell>
          <cell r="I7732" t="str">
            <v>Linkage Group IV</v>
          </cell>
        </row>
        <row r="7733">
          <cell r="A7733" t="str">
            <v>NCU08816</v>
          </cell>
          <cell r="D7733">
            <v>1243</v>
          </cell>
          <cell r="E7733">
            <v>5144994</v>
          </cell>
          <cell r="F7733">
            <v>5146236</v>
          </cell>
          <cell r="G7733" t="str">
            <v>+</v>
          </cell>
          <cell r="H7733" t="str">
            <v>hypothetical protein</v>
          </cell>
          <cell r="I7733" t="str">
            <v>Linkage Group IV</v>
          </cell>
        </row>
        <row r="7734">
          <cell r="A7734" t="str">
            <v>NCU08818</v>
          </cell>
          <cell r="D7734">
            <v>676</v>
          </cell>
          <cell r="E7734">
            <v>5142229</v>
          </cell>
          <cell r="F7734">
            <v>5142904</v>
          </cell>
          <cell r="G7734" t="str">
            <v>-</v>
          </cell>
          <cell r="H7734" t="str">
            <v>hypothetical protein</v>
          </cell>
          <cell r="I7734" t="str">
            <v>Linkage Group IV</v>
          </cell>
        </row>
        <row r="7735">
          <cell r="A7735" t="str">
            <v>NCU08819</v>
          </cell>
          <cell r="D7735">
            <v>1189</v>
          </cell>
          <cell r="E7735">
            <v>5141021</v>
          </cell>
          <cell r="F7735">
            <v>5142209</v>
          </cell>
          <cell r="G7735" t="str">
            <v>-</v>
          </cell>
          <cell r="H7735" t="str">
            <v>hypothetical protein</v>
          </cell>
          <cell r="I7735" t="str">
            <v>Linkage Group IV</v>
          </cell>
        </row>
        <row r="7736">
          <cell r="A7736" t="str">
            <v>NCU08820</v>
          </cell>
          <cell r="D7736">
            <v>2977</v>
          </cell>
          <cell r="E7736">
            <v>5137870</v>
          </cell>
          <cell r="F7736">
            <v>5140846</v>
          </cell>
          <cell r="G7736" t="str">
            <v>+</v>
          </cell>
          <cell r="H7736" t="str">
            <v>hypothetical protein</v>
          </cell>
          <cell r="I7736" t="str">
            <v>Linkage Group IV</v>
          </cell>
        </row>
        <row r="7737">
          <cell r="A7737" t="str">
            <v>NCU08821</v>
          </cell>
          <cell r="D7737">
            <v>3147</v>
          </cell>
          <cell r="E7737">
            <v>5129440</v>
          </cell>
          <cell r="F7737">
            <v>5132586</v>
          </cell>
          <cell r="G7737" t="str">
            <v>-</v>
          </cell>
          <cell r="H7737" t="str">
            <v>hypothetical protein</v>
          </cell>
          <cell r="I7737" t="str">
            <v>Linkage Group IV</v>
          </cell>
        </row>
        <row r="7738">
          <cell r="A7738" t="str">
            <v>NCU08822</v>
          </cell>
          <cell r="D7738">
            <v>1005</v>
          </cell>
          <cell r="E7738">
            <v>5119140</v>
          </cell>
          <cell r="F7738">
            <v>5120144</v>
          </cell>
          <cell r="G7738" t="str">
            <v>+</v>
          </cell>
          <cell r="H7738" t="str">
            <v>hypothetical protein</v>
          </cell>
          <cell r="I7738" t="str">
            <v>Linkage Group IV</v>
          </cell>
        </row>
        <row r="7739">
          <cell r="A7739" t="str">
            <v>NCU08823</v>
          </cell>
          <cell r="B7739" t="str">
            <v>bd</v>
          </cell>
          <cell r="C7739" t="str">
            <v>ras-1</v>
          </cell>
          <cell r="D7739">
            <v>2233</v>
          </cell>
          <cell r="E7739">
            <v>5117048</v>
          </cell>
          <cell r="F7739">
            <v>5119280</v>
          </cell>
          <cell r="G7739" t="str">
            <v>-</v>
          </cell>
          <cell r="H7739" t="str">
            <v>band</v>
          </cell>
          <cell r="I7739" t="str">
            <v>Linkage Group IV</v>
          </cell>
          <cell r="J7739" t="str">
            <v>GO:0006801,GO:0032922,GO:0006995,GO:0003924,GO:0043161,GO:0009272,GO:0007623</v>
          </cell>
        </row>
        <row r="7740">
          <cell r="A7740" t="str">
            <v>NCU08824</v>
          </cell>
          <cell r="D7740">
            <v>1761</v>
          </cell>
          <cell r="E7740">
            <v>5114407</v>
          </cell>
          <cell r="F7740">
            <v>5116167</v>
          </cell>
          <cell r="G7740" t="str">
            <v>+</v>
          </cell>
          <cell r="H7740" t="str">
            <v>molybdopterin binding domain-containing protein</v>
          </cell>
          <cell r="I7740" t="str">
            <v>Linkage Group IV</v>
          </cell>
          <cell r="J7740" t="str">
            <v>GO:0009416</v>
          </cell>
        </row>
        <row r="7741">
          <cell r="A7741" t="str">
            <v>NCU08825</v>
          </cell>
          <cell r="D7741">
            <v>1295</v>
          </cell>
          <cell r="E7741">
            <v>5111580</v>
          </cell>
          <cell r="F7741">
            <v>5112874</v>
          </cell>
          <cell r="G7741" t="str">
            <v>+</v>
          </cell>
          <cell r="H7741" t="str">
            <v>cytosolic Fe-S cluster assembling factor nbp-35</v>
          </cell>
          <cell r="I7741" t="str">
            <v>Linkage Group IV</v>
          </cell>
          <cell r="J7741" t="str">
            <v>GO:0005634,GO:0005739,GO:0016887,GO:0051539,GO:0005737,GO:0005506,GO:0016226,GO:0005625</v>
          </cell>
        </row>
        <row r="7742">
          <cell r="A7742" t="str">
            <v>NCU08826</v>
          </cell>
          <cell r="D7742">
            <v>2343</v>
          </cell>
          <cell r="E7742">
            <v>5107334</v>
          </cell>
          <cell r="F7742">
            <v>5109676</v>
          </cell>
          <cell r="G7742" t="str">
            <v>-</v>
          </cell>
          <cell r="H7742" t="str">
            <v>hypothetical protein</v>
          </cell>
          <cell r="I7742" t="str">
            <v>Linkage Group IV</v>
          </cell>
        </row>
        <row r="7743">
          <cell r="A7743" t="str">
            <v>NCU08827</v>
          </cell>
          <cell r="D7743">
            <v>1761</v>
          </cell>
          <cell r="E7743">
            <v>5105358</v>
          </cell>
          <cell r="F7743">
            <v>5107118</v>
          </cell>
          <cell r="G7743" t="str">
            <v>+</v>
          </cell>
          <cell r="H7743" t="str">
            <v>hypothetical protein</v>
          </cell>
          <cell r="I7743" t="str">
            <v>Linkage Group IV</v>
          </cell>
        </row>
        <row r="7744">
          <cell r="A7744" t="str">
            <v>NCU08828</v>
          </cell>
          <cell r="D7744">
            <v>3365</v>
          </cell>
          <cell r="E7744">
            <v>5100716</v>
          </cell>
          <cell r="F7744">
            <v>5104080</v>
          </cell>
          <cell r="G7744" t="str">
            <v>-</v>
          </cell>
          <cell r="H7744" t="str">
            <v>peroxisomal hydratase-dehydrogenase-epimerase</v>
          </cell>
          <cell r="I7744" t="str">
            <v>Linkage Group IV</v>
          </cell>
          <cell r="J7744" t="str">
            <v>GO:0008692,GO:0042149,GO:0004300,GO:0005777,GO:0006635,GO:0003857</v>
          </cell>
        </row>
        <row r="7745">
          <cell r="A7745" t="str">
            <v>NCU08829</v>
          </cell>
          <cell r="D7745">
            <v>1551</v>
          </cell>
          <cell r="E7745">
            <v>5098594</v>
          </cell>
          <cell r="F7745">
            <v>5100144</v>
          </cell>
          <cell r="G7745" t="str">
            <v>+</v>
          </cell>
          <cell r="H7745" t="str">
            <v>hypothetical protein</v>
          </cell>
          <cell r="I7745" t="str">
            <v>Linkage Group IV</v>
          </cell>
        </row>
        <row r="7746">
          <cell r="A7746" t="str">
            <v>NCU08830</v>
          </cell>
          <cell r="D7746">
            <v>1933</v>
          </cell>
          <cell r="E7746">
            <v>5094397</v>
          </cell>
          <cell r="F7746">
            <v>5096329</v>
          </cell>
          <cell r="G7746" t="str">
            <v>-</v>
          </cell>
          <cell r="H7746" t="str">
            <v>hypothetical protein</v>
          </cell>
          <cell r="I7746" t="str">
            <v>Linkage Group IV</v>
          </cell>
        </row>
        <row r="7747">
          <cell r="A7747" t="str">
            <v>NCU08832</v>
          </cell>
          <cell r="D7747">
            <v>2450</v>
          </cell>
          <cell r="E7747">
            <v>5089750</v>
          </cell>
          <cell r="F7747">
            <v>5092199</v>
          </cell>
          <cell r="G7747" t="str">
            <v>+</v>
          </cell>
          <cell r="H7747" t="str">
            <v>hypothetical protein</v>
          </cell>
          <cell r="I7747" t="str">
            <v>Linkage Group IV</v>
          </cell>
        </row>
        <row r="7748">
          <cell r="A7748" t="str">
            <v>NCU08833</v>
          </cell>
          <cell r="D7748">
            <v>980</v>
          </cell>
          <cell r="E7748">
            <v>5086127</v>
          </cell>
          <cell r="F7748">
            <v>5087106</v>
          </cell>
          <cell r="G7748" t="str">
            <v>+</v>
          </cell>
          <cell r="H7748" t="str">
            <v>hypothetical protein</v>
          </cell>
          <cell r="I7748" t="str">
            <v>Linkage Group IV</v>
          </cell>
        </row>
        <row r="7749">
          <cell r="A7749" t="str">
            <v>NCU08834</v>
          </cell>
          <cell r="D7749">
            <v>1392</v>
          </cell>
          <cell r="E7749">
            <v>5083594</v>
          </cell>
          <cell r="F7749">
            <v>5084985</v>
          </cell>
          <cell r="G7749" t="str">
            <v>+</v>
          </cell>
          <cell r="H7749" t="str">
            <v>hypothetical protein</v>
          </cell>
          <cell r="I7749" t="str">
            <v>Linkage Group IV</v>
          </cell>
        </row>
        <row r="7750">
          <cell r="A7750" t="str">
            <v>NCU08835</v>
          </cell>
          <cell r="D7750">
            <v>2057</v>
          </cell>
          <cell r="E7750">
            <v>5080650</v>
          </cell>
          <cell r="F7750">
            <v>5082706</v>
          </cell>
          <cell r="G7750" t="str">
            <v>+</v>
          </cell>
          <cell r="H7750" t="str">
            <v>hypothetical protein</v>
          </cell>
          <cell r="I7750" t="str">
            <v>Linkage Group IV</v>
          </cell>
        </row>
        <row r="7751">
          <cell r="A7751" t="str">
            <v>NCU08836</v>
          </cell>
          <cell r="D7751">
            <v>2095</v>
          </cell>
          <cell r="E7751">
            <v>5077423</v>
          </cell>
          <cell r="F7751">
            <v>5079517</v>
          </cell>
          <cell r="G7751" t="str">
            <v>+</v>
          </cell>
          <cell r="H7751" t="str">
            <v>hypothetical protein</v>
          </cell>
          <cell r="I7751" t="str">
            <v>Linkage Group IV</v>
          </cell>
        </row>
        <row r="7752">
          <cell r="A7752" t="str">
            <v>NCU08837</v>
          </cell>
          <cell r="D7752">
            <v>1905</v>
          </cell>
          <cell r="E7752">
            <v>5074499</v>
          </cell>
          <cell r="F7752">
            <v>5076403</v>
          </cell>
          <cell r="G7752" t="str">
            <v>+</v>
          </cell>
          <cell r="H7752" t="str">
            <v>hypothetical protein</v>
          </cell>
          <cell r="I7752" t="str">
            <v>Linkage Group IV</v>
          </cell>
        </row>
        <row r="7753">
          <cell r="A7753" t="str">
            <v>NCU08838</v>
          </cell>
          <cell r="D7753">
            <v>1888</v>
          </cell>
          <cell r="E7753">
            <v>5071805</v>
          </cell>
          <cell r="F7753">
            <v>5073692</v>
          </cell>
          <cell r="G7753" t="str">
            <v>+</v>
          </cell>
          <cell r="H7753" t="str">
            <v>hypothetical protein</v>
          </cell>
          <cell r="I7753" t="str">
            <v>Linkage Group IV</v>
          </cell>
        </row>
        <row r="7754">
          <cell r="A7754" t="str">
            <v>NCU08839</v>
          </cell>
          <cell r="D7754">
            <v>1942</v>
          </cell>
          <cell r="E7754">
            <v>5069194</v>
          </cell>
          <cell r="F7754">
            <v>5071135</v>
          </cell>
          <cell r="G7754" t="str">
            <v>+</v>
          </cell>
          <cell r="H7754" t="str">
            <v>hypothetical protein</v>
          </cell>
          <cell r="I7754" t="str">
            <v>Linkage Group IV</v>
          </cell>
        </row>
        <row r="7755">
          <cell r="A7755" t="str">
            <v>NCU08840</v>
          </cell>
          <cell r="D7755">
            <v>2670</v>
          </cell>
          <cell r="E7755">
            <v>5064499</v>
          </cell>
          <cell r="F7755">
            <v>5067168</v>
          </cell>
          <cell r="G7755" t="str">
            <v>+</v>
          </cell>
          <cell r="H7755" t="str">
            <v>chromatin remodeling complex subunit</v>
          </cell>
          <cell r="I7755" t="str">
            <v>Linkage Group IV</v>
          </cell>
        </row>
        <row r="7756">
          <cell r="A7756" t="str">
            <v>NCU08841</v>
          </cell>
          <cell r="D7756">
            <v>2510</v>
          </cell>
          <cell r="E7756">
            <v>5060971</v>
          </cell>
          <cell r="F7756">
            <v>5063480</v>
          </cell>
          <cell r="G7756" t="str">
            <v>+</v>
          </cell>
          <cell r="H7756" t="str">
            <v>hypothetical protein</v>
          </cell>
          <cell r="I7756" t="str">
            <v>Linkage Group IV</v>
          </cell>
        </row>
        <row r="7757">
          <cell r="A7757" t="str">
            <v>NCU08842</v>
          </cell>
          <cell r="D7757">
            <v>1443</v>
          </cell>
          <cell r="E7757">
            <v>5055827</v>
          </cell>
          <cell r="F7757">
            <v>5057269</v>
          </cell>
          <cell r="G7757" t="str">
            <v>-</v>
          </cell>
          <cell r="H7757" t="str">
            <v>hypothetical protein</v>
          </cell>
          <cell r="I7757" t="str">
            <v>Linkage Group IV</v>
          </cell>
        </row>
        <row r="7758">
          <cell r="A7758" t="str">
            <v>NCU08843</v>
          </cell>
          <cell r="D7758">
            <v>706</v>
          </cell>
          <cell r="E7758">
            <v>5053305</v>
          </cell>
          <cell r="F7758">
            <v>5054010</v>
          </cell>
          <cell r="G7758" t="str">
            <v>+</v>
          </cell>
          <cell r="H7758" t="str">
            <v>hypothetical protein</v>
          </cell>
          <cell r="I7758" t="str">
            <v>Linkage Group IV</v>
          </cell>
        </row>
        <row r="7759">
          <cell r="A7759" t="str">
            <v>NCU08844</v>
          </cell>
          <cell r="D7759">
            <v>2306</v>
          </cell>
          <cell r="E7759">
            <v>5046203</v>
          </cell>
          <cell r="F7759">
            <v>5048508</v>
          </cell>
          <cell r="G7759" t="str">
            <v>-</v>
          </cell>
          <cell r="H7759" t="str">
            <v>hypothetical protein</v>
          </cell>
          <cell r="I7759" t="str">
            <v>Linkage Group IV</v>
          </cell>
        </row>
        <row r="7760">
          <cell r="A7760" t="str">
            <v>NCU08845</v>
          </cell>
          <cell r="D7760">
            <v>684</v>
          </cell>
          <cell r="E7760">
            <v>5040718</v>
          </cell>
          <cell r="F7760">
            <v>5041401</v>
          </cell>
          <cell r="G7760" t="str">
            <v>-</v>
          </cell>
          <cell r="H7760" t="str">
            <v>hypothetical protein</v>
          </cell>
          <cell r="I7760" t="str">
            <v>Linkage Group IV</v>
          </cell>
        </row>
        <row r="7761">
          <cell r="A7761" t="str">
            <v>NCU08846</v>
          </cell>
          <cell r="D7761">
            <v>655</v>
          </cell>
          <cell r="E7761">
            <v>5038300</v>
          </cell>
          <cell r="F7761">
            <v>5038954</v>
          </cell>
          <cell r="G7761" t="str">
            <v>+</v>
          </cell>
          <cell r="H7761" t="str">
            <v>hypothetical protein</v>
          </cell>
          <cell r="I7761" t="str">
            <v>Linkage Group IV</v>
          </cell>
        </row>
        <row r="7762">
          <cell r="A7762" t="str">
            <v>NCU08847</v>
          </cell>
          <cell r="D7762">
            <v>2654</v>
          </cell>
          <cell r="E7762">
            <v>173994</v>
          </cell>
          <cell r="F7762">
            <v>176647</v>
          </cell>
          <cell r="G7762" t="str">
            <v>+</v>
          </cell>
          <cell r="H7762" t="str">
            <v>hypothetical protein</v>
          </cell>
          <cell r="I7762" t="str">
            <v>Linkage Group V</v>
          </cell>
        </row>
        <row r="7763">
          <cell r="A7763" t="str">
            <v>NCU08848</v>
          </cell>
          <cell r="D7763">
            <v>3050</v>
          </cell>
          <cell r="E7763">
            <v>160900</v>
          </cell>
          <cell r="F7763">
            <v>163949</v>
          </cell>
          <cell r="G7763" t="str">
            <v>+</v>
          </cell>
          <cell r="H7763" t="str">
            <v>hypothetical protein</v>
          </cell>
          <cell r="I7763" t="str">
            <v>Linkage Group V</v>
          </cell>
        </row>
        <row r="7764">
          <cell r="A7764" t="str">
            <v>NCU08849</v>
          </cell>
          <cell r="D7764">
            <v>1775</v>
          </cell>
          <cell r="E7764">
            <v>157573</v>
          </cell>
          <cell r="F7764">
            <v>159347</v>
          </cell>
          <cell r="G7764" t="str">
            <v>-</v>
          </cell>
          <cell r="H7764" t="str">
            <v>hypothetical protein</v>
          </cell>
          <cell r="I7764" t="str">
            <v>Linkage Group V</v>
          </cell>
        </row>
        <row r="7765">
          <cell r="A7765" t="str">
            <v>NCU08850</v>
          </cell>
          <cell r="B7765" t="str">
            <v>mus-18</v>
          </cell>
          <cell r="D7765">
            <v>1824</v>
          </cell>
          <cell r="E7765">
            <v>148547</v>
          </cell>
          <cell r="F7765">
            <v>150370</v>
          </cell>
          <cell r="G7765" t="str">
            <v>-</v>
          </cell>
          <cell r="H7765" t="str">
            <v>mutagen sensitive-18</v>
          </cell>
          <cell r="I7765" t="str">
            <v>Linkage Group V</v>
          </cell>
          <cell r="J7765" t="str">
            <v>GO:0009416,GO:0000720,GO:0009411,GO:0006289,GO:0004519</v>
          </cell>
        </row>
        <row r="7766">
          <cell r="A7766" t="str">
            <v>NCU08851</v>
          </cell>
          <cell r="D7766">
            <v>1351</v>
          </cell>
          <cell r="E7766">
            <v>138347</v>
          </cell>
          <cell r="F7766">
            <v>139697</v>
          </cell>
          <cell r="G7766" t="str">
            <v>-</v>
          </cell>
          <cell r="H7766" t="str">
            <v>hypothetical protein</v>
          </cell>
          <cell r="I7766" t="str">
            <v>Linkage Group V</v>
          </cell>
        </row>
        <row r="7767">
          <cell r="A7767" t="str">
            <v>NCU08852</v>
          </cell>
          <cell r="D7767">
            <v>2373</v>
          </cell>
          <cell r="E7767">
            <v>132713</v>
          </cell>
          <cell r="F7767">
            <v>135085</v>
          </cell>
          <cell r="G7767" t="str">
            <v>-</v>
          </cell>
          <cell r="H7767" t="str">
            <v>polymerase 2 ADP-ribosyltransferase 2</v>
          </cell>
          <cell r="I7767" t="str">
            <v>Linkage Group V</v>
          </cell>
        </row>
        <row r="7768">
          <cell r="A7768" t="str">
            <v>NCU08853</v>
          </cell>
          <cell r="D7768">
            <v>3092</v>
          </cell>
          <cell r="E7768">
            <v>127191</v>
          </cell>
          <cell r="F7768">
            <v>130282</v>
          </cell>
          <cell r="G7768" t="str">
            <v>+</v>
          </cell>
          <cell r="H7768" t="str">
            <v>hypothetical protein</v>
          </cell>
          <cell r="I7768" t="str">
            <v>Linkage Group V</v>
          </cell>
        </row>
        <row r="7769">
          <cell r="A7769" t="str">
            <v>NCU08855</v>
          </cell>
          <cell r="D7769">
            <v>1630</v>
          </cell>
          <cell r="E7769">
            <v>118183</v>
          </cell>
          <cell r="F7769">
            <v>119812</v>
          </cell>
          <cell r="G7769" t="str">
            <v>+</v>
          </cell>
          <cell r="H7769" t="str">
            <v>hypothetical protein</v>
          </cell>
          <cell r="I7769" t="str">
            <v>Linkage Group V</v>
          </cell>
        </row>
        <row r="7770">
          <cell r="A7770" t="str">
            <v>NCU08856</v>
          </cell>
          <cell r="D7770">
            <v>1719</v>
          </cell>
          <cell r="E7770">
            <v>113311</v>
          </cell>
          <cell r="F7770">
            <v>115029</v>
          </cell>
          <cell r="G7770" t="str">
            <v>+</v>
          </cell>
          <cell r="H7770" t="str">
            <v>myo-inositol oxygenase</v>
          </cell>
          <cell r="I7770" t="str">
            <v>Linkage Group V</v>
          </cell>
        </row>
        <row r="7771">
          <cell r="A7771" t="str">
            <v>NCU08857</v>
          </cell>
          <cell r="D7771">
            <v>2418</v>
          </cell>
          <cell r="E7771">
            <v>107603</v>
          </cell>
          <cell r="F7771">
            <v>110020</v>
          </cell>
          <cell r="G7771" t="str">
            <v>+</v>
          </cell>
          <cell r="H7771" t="str">
            <v>hypothetical protein</v>
          </cell>
          <cell r="I7771" t="str">
            <v>Linkage Group V</v>
          </cell>
        </row>
        <row r="7772">
          <cell r="A7772" t="str">
            <v>NCU08858</v>
          </cell>
          <cell r="D7772">
            <v>2754</v>
          </cell>
          <cell r="E7772">
            <v>101551</v>
          </cell>
          <cell r="F7772">
            <v>104304</v>
          </cell>
          <cell r="G7772" t="str">
            <v>-</v>
          </cell>
          <cell r="H7772" t="str">
            <v>MFS alpha-glucoside transporter</v>
          </cell>
          <cell r="I7772" t="str">
            <v>Linkage Group V</v>
          </cell>
        </row>
        <row r="7773">
          <cell r="A7773" t="str">
            <v>NCU08859</v>
          </cell>
          <cell r="D7773">
            <v>1224</v>
          </cell>
          <cell r="E7773">
            <v>99151</v>
          </cell>
          <cell r="F7773">
            <v>100374</v>
          </cell>
          <cell r="G7773" t="str">
            <v>-</v>
          </cell>
          <cell r="H7773" t="str">
            <v>hypothetical protein</v>
          </cell>
          <cell r="I7773" t="str">
            <v>Linkage Group V</v>
          </cell>
        </row>
        <row r="7774">
          <cell r="A7774" t="str">
            <v>NCU08860</v>
          </cell>
          <cell r="D7774">
            <v>871</v>
          </cell>
          <cell r="E7774">
            <v>97629</v>
          </cell>
          <cell r="F7774">
            <v>98499</v>
          </cell>
          <cell r="G7774" t="str">
            <v>+</v>
          </cell>
          <cell r="H7774" t="str">
            <v>hypothetical protein</v>
          </cell>
          <cell r="I7774" t="str">
            <v>Linkage Group V</v>
          </cell>
        </row>
        <row r="7775">
          <cell r="A7775" t="str">
            <v>NCU08861</v>
          </cell>
          <cell r="D7775">
            <v>1577</v>
          </cell>
          <cell r="E7775">
            <v>95423</v>
          </cell>
          <cell r="F7775">
            <v>96999</v>
          </cell>
          <cell r="G7775" t="str">
            <v>-</v>
          </cell>
          <cell r="H7775" t="str">
            <v>hypothetical protein</v>
          </cell>
          <cell r="I7775" t="str">
            <v>Linkage Group V</v>
          </cell>
          <cell r="J7775" t="str">
            <v>GO:0003735,GO:0006412,GO:0005762</v>
          </cell>
        </row>
        <row r="7776">
          <cell r="A7776" t="str">
            <v>NCU08862</v>
          </cell>
          <cell r="D7776">
            <v>1981</v>
          </cell>
          <cell r="E7776">
            <v>92097</v>
          </cell>
          <cell r="F7776">
            <v>94077</v>
          </cell>
          <cell r="G7776" t="str">
            <v>-</v>
          </cell>
          <cell r="H7776" t="str">
            <v>hypothetical protein</v>
          </cell>
          <cell r="I7776" t="str">
            <v>Linkage Group V</v>
          </cell>
        </row>
        <row r="7777">
          <cell r="A7777" t="str">
            <v>NCU08863</v>
          </cell>
          <cell r="D7777">
            <v>1360</v>
          </cell>
          <cell r="E7777">
            <v>90241</v>
          </cell>
          <cell r="F7777">
            <v>91600</v>
          </cell>
          <cell r="G7777" t="str">
            <v>+</v>
          </cell>
          <cell r="H7777" t="str">
            <v>hypothetical protein</v>
          </cell>
          <cell r="I7777" t="str">
            <v>Linkage Group V</v>
          </cell>
        </row>
        <row r="7778">
          <cell r="A7778" t="str">
            <v>NCU08864</v>
          </cell>
          <cell r="D7778">
            <v>1979</v>
          </cell>
          <cell r="E7778">
            <v>87536</v>
          </cell>
          <cell r="F7778">
            <v>89514</v>
          </cell>
          <cell r="G7778" t="str">
            <v>-</v>
          </cell>
          <cell r="H7778" t="str">
            <v>hypothetical protein</v>
          </cell>
          <cell r="I7778" t="str">
            <v>Linkage Group V</v>
          </cell>
        </row>
        <row r="7779">
          <cell r="A7779" t="str">
            <v>NCU08865</v>
          </cell>
          <cell r="D7779">
            <v>1484</v>
          </cell>
          <cell r="E7779">
            <v>82746</v>
          </cell>
          <cell r="F7779">
            <v>84229</v>
          </cell>
          <cell r="G7779" t="str">
            <v>-</v>
          </cell>
          <cell r="H7779" t="str">
            <v>hypothetical protein</v>
          </cell>
          <cell r="I7779" t="str">
            <v>Linkage Group V</v>
          </cell>
        </row>
        <row r="7780">
          <cell r="A7780" t="str">
            <v>NCU08866</v>
          </cell>
          <cell r="D7780">
            <v>1538</v>
          </cell>
          <cell r="E7780">
            <v>77291</v>
          </cell>
          <cell r="F7780">
            <v>78828</v>
          </cell>
          <cell r="G7780" t="str">
            <v>+</v>
          </cell>
          <cell r="H7780" t="str">
            <v>hypothetical protein</v>
          </cell>
          <cell r="I7780" t="str">
            <v>Linkage Group V</v>
          </cell>
        </row>
        <row r="7781">
          <cell r="A7781" t="str">
            <v>NCU08867</v>
          </cell>
          <cell r="D7781">
            <v>1830</v>
          </cell>
          <cell r="E7781">
            <v>73634</v>
          </cell>
          <cell r="F7781">
            <v>75463</v>
          </cell>
          <cell r="G7781" t="str">
            <v>-</v>
          </cell>
          <cell r="H7781" t="str">
            <v>hypothetical protein</v>
          </cell>
          <cell r="I7781" t="str">
            <v>Linkage Group V</v>
          </cell>
        </row>
        <row r="7782">
          <cell r="A7782" t="str">
            <v>NCU08868</v>
          </cell>
          <cell r="D7782">
            <v>2154</v>
          </cell>
          <cell r="E7782">
            <v>71048</v>
          </cell>
          <cell r="F7782">
            <v>73201</v>
          </cell>
          <cell r="G7782" t="str">
            <v>+</v>
          </cell>
          <cell r="H7782" t="str">
            <v>hypothetical protein</v>
          </cell>
          <cell r="I7782" t="str">
            <v>Linkage Group V</v>
          </cell>
        </row>
        <row r="7783">
          <cell r="A7783" t="str">
            <v>NCU08869</v>
          </cell>
          <cell r="D7783">
            <v>3333</v>
          </cell>
          <cell r="E7783">
            <v>65535</v>
          </cell>
          <cell r="F7783">
            <v>68867</v>
          </cell>
          <cell r="G7783" t="str">
            <v>-</v>
          </cell>
          <cell r="H7783" t="str">
            <v>hypothetical protein</v>
          </cell>
          <cell r="I7783" t="str">
            <v>Linkage Group V</v>
          </cell>
        </row>
        <row r="7784">
          <cell r="A7784" t="str">
            <v>NCU08870</v>
          </cell>
          <cell r="D7784">
            <v>2281</v>
          </cell>
          <cell r="E7784">
            <v>61692</v>
          </cell>
          <cell r="F7784">
            <v>63972</v>
          </cell>
          <cell r="G7784" t="str">
            <v>+</v>
          </cell>
          <cell r="H7784" t="str">
            <v>hypothetical protein</v>
          </cell>
          <cell r="I7784" t="str">
            <v>Linkage Group V</v>
          </cell>
        </row>
        <row r="7785">
          <cell r="A7785" t="str">
            <v>NCU08872</v>
          </cell>
          <cell r="D7785">
            <v>1582</v>
          </cell>
          <cell r="E7785">
            <v>55846</v>
          </cell>
          <cell r="F7785">
            <v>57427</v>
          </cell>
          <cell r="G7785" t="str">
            <v>-</v>
          </cell>
          <cell r="H7785" t="str">
            <v>hypothetical protein</v>
          </cell>
          <cell r="I7785" t="str">
            <v>Linkage Group V</v>
          </cell>
        </row>
        <row r="7786">
          <cell r="A7786" t="str">
            <v>NCU08873</v>
          </cell>
          <cell r="D7786">
            <v>1137</v>
          </cell>
          <cell r="E7786">
            <v>53532</v>
          </cell>
          <cell r="F7786">
            <v>54668</v>
          </cell>
          <cell r="G7786" t="str">
            <v>-</v>
          </cell>
          <cell r="H7786" t="str">
            <v>Apc13 domain-containing protein</v>
          </cell>
          <cell r="I7786" t="str">
            <v>Linkage Group V</v>
          </cell>
        </row>
        <row r="7787">
          <cell r="A7787" t="str">
            <v>NCU08874</v>
          </cell>
          <cell r="D7787">
            <v>862</v>
          </cell>
          <cell r="E7787">
            <v>52412</v>
          </cell>
          <cell r="F7787">
            <v>53273</v>
          </cell>
          <cell r="G7787" t="str">
            <v>+</v>
          </cell>
          <cell r="H7787" t="str">
            <v>BET3 family protein</v>
          </cell>
          <cell r="I7787" t="str">
            <v>Linkage Group V</v>
          </cell>
        </row>
        <row r="7788">
          <cell r="A7788" t="str">
            <v>NCU08875</v>
          </cell>
          <cell r="D7788">
            <v>4259</v>
          </cell>
          <cell r="E7788">
            <v>47225</v>
          </cell>
          <cell r="F7788">
            <v>51483</v>
          </cell>
          <cell r="G7788" t="str">
            <v>+</v>
          </cell>
          <cell r="H7788" t="str">
            <v>Cullin binding protein CanA</v>
          </cell>
          <cell r="I7788" t="str">
            <v>Linkage Group V</v>
          </cell>
        </row>
        <row r="7789">
          <cell r="A7789" t="str">
            <v>NCU08877</v>
          </cell>
          <cell r="D7789">
            <v>1104</v>
          </cell>
          <cell r="E7789">
            <v>39480</v>
          </cell>
          <cell r="F7789">
            <v>40583</v>
          </cell>
          <cell r="G7789" t="str">
            <v>+</v>
          </cell>
          <cell r="H7789" t="str">
            <v>glycine cleavage system H protein</v>
          </cell>
          <cell r="I7789" t="str">
            <v>Linkage Group V</v>
          </cell>
        </row>
        <row r="7790">
          <cell r="A7790" t="str">
            <v>NCU08878</v>
          </cell>
          <cell r="D7790">
            <v>2353</v>
          </cell>
          <cell r="E7790">
            <v>35403</v>
          </cell>
          <cell r="F7790">
            <v>37755</v>
          </cell>
          <cell r="G7790" t="str">
            <v>-</v>
          </cell>
          <cell r="H7790" t="str">
            <v>TEM1</v>
          </cell>
          <cell r="I7790" t="str">
            <v>Linkage Group V</v>
          </cell>
        </row>
        <row r="7791">
          <cell r="A7791" t="str">
            <v>NCU08879</v>
          </cell>
          <cell r="D7791">
            <v>3531</v>
          </cell>
          <cell r="E7791">
            <v>28073</v>
          </cell>
          <cell r="F7791">
            <v>31603</v>
          </cell>
          <cell r="G7791" t="str">
            <v>+</v>
          </cell>
          <cell r="H7791" t="str">
            <v>hypothetical protein</v>
          </cell>
          <cell r="I7791" t="str">
            <v>Linkage Group V</v>
          </cell>
        </row>
        <row r="7792">
          <cell r="A7792" t="str">
            <v>NCU08880</v>
          </cell>
          <cell r="D7792">
            <v>2400</v>
          </cell>
          <cell r="E7792">
            <v>24104</v>
          </cell>
          <cell r="F7792">
            <v>26503</v>
          </cell>
          <cell r="G7792" t="str">
            <v>-</v>
          </cell>
          <cell r="H7792" t="str">
            <v>neutral amino acid permease</v>
          </cell>
          <cell r="I7792" t="str">
            <v>Linkage Group V</v>
          </cell>
        </row>
        <row r="7793">
          <cell r="A7793" t="str">
            <v>NCU08881</v>
          </cell>
          <cell r="D7793">
            <v>1325</v>
          </cell>
          <cell r="E7793">
            <v>21710</v>
          </cell>
          <cell r="F7793">
            <v>23034</v>
          </cell>
          <cell r="G7793" t="str">
            <v>-</v>
          </cell>
          <cell r="H7793" t="str">
            <v>hypothetical protein</v>
          </cell>
          <cell r="I7793" t="str">
            <v>Linkage Group V</v>
          </cell>
        </row>
        <row r="7794">
          <cell r="A7794" t="str">
            <v>NCU08882</v>
          </cell>
          <cell r="D7794">
            <v>1446</v>
          </cell>
          <cell r="E7794">
            <v>19053</v>
          </cell>
          <cell r="F7794">
            <v>20498</v>
          </cell>
          <cell r="G7794" t="str">
            <v>+</v>
          </cell>
          <cell r="H7794" t="str">
            <v>NAD binding Rossmann fold oxidoreductase</v>
          </cell>
          <cell r="I7794" t="str">
            <v>Linkage Group V</v>
          </cell>
        </row>
        <row r="7795">
          <cell r="A7795" t="str">
            <v>NCU08883</v>
          </cell>
          <cell r="D7795">
            <v>1192</v>
          </cell>
          <cell r="E7795">
            <v>780050</v>
          </cell>
          <cell r="F7795">
            <v>781241</v>
          </cell>
          <cell r="G7795" t="str">
            <v>-</v>
          </cell>
          <cell r="H7795" t="str">
            <v>hypothetical protein</v>
          </cell>
          <cell r="I7795" t="str">
            <v>Linkage Group V</v>
          </cell>
        </row>
        <row r="7796">
          <cell r="A7796" t="str">
            <v>NCU08884</v>
          </cell>
          <cell r="D7796">
            <v>882</v>
          </cell>
          <cell r="E7796">
            <v>777442</v>
          </cell>
          <cell r="F7796">
            <v>778323</v>
          </cell>
          <cell r="G7796" t="str">
            <v>+</v>
          </cell>
          <cell r="H7796" t="str">
            <v>hypothetical protein</v>
          </cell>
          <cell r="I7796" t="str">
            <v>Linkage Group V</v>
          </cell>
        </row>
        <row r="7797">
          <cell r="A7797" t="str">
            <v>NCU08885</v>
          </cell>
          <cell r="D7797">
            <v>1137</v>
          </cell>
          <cell r="E7797">
            <v>773459</v>
          </cell>
          <cell r="F7797">
            <v>774595</v>
          </cell>
          <cell r="G7797" t="str">
            <v>-</v>
          </cell>
          <cell r="H7797" t="str">
            <v>hypothetical protein</v>
          </cell>
          <cell r="I7797" t="str">
            <v>Linkage Group V</v>
          </cell>
        </row>
        <row r="7798">
          <cell r="A7798" t="str">
            <v>NCU08886</v>
          </cell>
          <cell r="D7798">
            <v>1224</v>
          </cell>
          <cell r="E7798">
            <v>769025</v>
          </cell>
          <cell r="F7798">
            <v>770248</v>
          </cell>
          <cell r="G7798" t="str">
            <v>-</v>
          </cell>
          <cell r="H7798" t="str">
            <v>amidohydrolase</v>
          </cell>
          <cell r="I7798" t="str">
            <v>Linkage Group V</v>
          </cell>
        </row>
        <row r="7799">
          <cell r="A7799" t="str">
            <v>NCU08887</v>
          </cell>
          <cell r="D7799">
            <v>4284</v>
          </cell>
          <cell r="E7799">
            <v>764043</v>
          </cell>
          <cell r="F7799">
            <v>768326</v>
          </cell>
          <cell r="G7799" t="str">
            <v>+</v>
          </cell>
          <cell r="H7799" t="str">
            <v>hypothetical protein</v>
          </cell>
          <cell r="I7799" t="str">
            <v>Linkage Group V</v>
          </cell>
        </row>
        <row r="7800">
          <cell r="A7800" t="str">
            <v>NCU08888</v>
          </cell>
          <cell r="D7800">
            <v>2294</v>
          </cell>
          <cell r="E7800">
            <v>761162</v>
          </cell>
          <cell r="F7800">
            <v>763455</v>
          </cell>
          <cell r="G7800" t="str">
            <v>+</v>
          </cell>
          <cell r="H7800" t="str">
            <v>phenylalanyl-tRNA synthetase subunit beta</v>
          </cell>
          <cell r="I7800" t="str">
            <v>Linkage Group V</v>
          </cell>
        </row>
        <row r="7801">
          <cell r="A7801" t="str">
            <v>NCU08889</v>
          </cell>
          <cell r="D7801">
            <v>5316</v>
          </cell>
          <cell r="E7801">
            <v>754580</v>
          </cell>
          <cell r="F7801">
            <v>759895</v>
          </cell>
          <cell r="G7801" t="str">
            <v>+</v>
          </cell>
          <cell r="H7801" t="str">
            <v>hypothetical protein</v>
          </cell>
          <cell r="I7801" t="str">
            <v>Linkage Group V</v>
          </cell>
        </row>
        <row r="7802">
          <cell r="A7802" t="str">
            <v>NCU08891</v>
          </cell>
          <cell r="D7802">
            <v>2726</v>
          </cell>
          <cell r="E7802">
            <v>742525</v>
          </cell>
          <cell r="F7802">
            <v>745250</v>
          </cell>
          <cell r="G7802" t="str">
            <v>+</v>
          </cell>
          <cell r="H7802" t="str">
            <v>hypothetical protein</v>
          </cell>
          <cell r="I7802" t="str">
            <v>Linkage Group V</v>
          </cell>
        </row>
        <row r="7803">
          <cell r="A7803" t="str">
            <v>NCU08892</v>
          </cell>
          <cell r="D7803">
            <v>1340</v>
          </cell>
          <cell r="E7803">
            <v>739344</v>
          </cell>
          <cell r="F7803">
            <v>740683</v>
          </cell>
          <cell r="G7803" t="str">
            <v>-</v>
          </cell>
          <cell r="H7803" t="str">
            <v>hypothetical protein</v>
          </cell>
          <cell r="I7803" t="str">
            <v>Linkage Group V</v>
          </cell>
        </row>
        <row r="7804">
          <cell r="A7804" t="str">
            <v>NCU08893</v>
          </cell>
          <cell r="D7804">
            <v>1286</v>
          </cell>
          <cell r="E7804">
            <v>738145</v>
          </cell>
          <cell r="F7804">
            <v>739430</v>
          </cell>
          <cell r="G7804" t="str">
            <v>+</v>
          </cell>
          <cell r="H7804" t="str">
            <v>60S ribosomal protein L1</v>
          </cell>
          <cell r="I7804" t="str">
            <v>Linkage Group V</v>
          </cell>
          <cell r="J7804" t="str">
            <v>GO:0006412,GO:0005762,GO:0003735</v>
          </cell>
        </row>
        <row r="7805">
          <cell r="A7805" t="str">
            <v>NCU08894</v>
          </cell>
          <cell r="D7805">
            <v>2165</v>
          </cell>
          <cell r="E7805">
            <v>735567</v>
          </cell>
          <cell r="F7805">
            <v>737731</v>
          </cell>
          <cell r="G7805" t="str">
            <v>-</v>
          </cell>
          <cell r="H7805" t="str">
            <v>glutamyl-tRNA synthetase</v>
          </cell>
          <cell r="I7805" t="str">
            <v>Linkage Group V</v>
          </cell>
          <cell r="J7805" t="str">
            <v>GO:0005739,GO:0004818,GO:0006424,GO:0017102,GO:0005737</v>
          </cell>
        </row>
        <row r="7806">
          <cell r="A7806" t="str">
            <v>NCU08895</v>
          </cell>
          <cell r="D7806">
            <v>2170</v>
          </cell>
          <cell r="E7806">
            <v>731730</v>
          </cell>
          <cell r="F7806">
            <v>733899</v>
          </cell>
          <cell r="G7806" t="str">
            <v>-</v>
          </cell>
          <cell r="H7806" t="str">
            <v>PNS1</v>
          </cell>
          <cell r="I7806" t="str">
            <v>Linkage Group V</v>
          </cell>
        </row>
        <row r="7807">
          <cell r="A7807" t="str">
            <v>NCU08897</v>
          </cell>
          <cell r="D7807">
            <v>2338</v>
          </cell>
          <cell r="E7807">
            <v>723311</v>
          </cell>
          <cell r="F7807">
            <v>725648</v>
          </cell>
          <cell r="G7807" t="str">
            <v>-</v>
          </cell>
          <cell r="H7807" t="str">
            <v>protein transporter SEC61 subunit alpha</v>
          </cell>
          <cell r="I7807" t="str">
            <v>Linkage Group V</v>
          </cell>
          <cell r="J7807" t="str">
            <v>GO:0031204,GO:0030970,GO:0030176,GO:0015197,GO:0015833,GO:0006616,GO:0005784</v>
          </cell>
        </row>
        <row r="7808">
          <cell r="A7808" t="str">
            <v>NCU08898</v>
          </cell>
          <cell r="D7808">
            <v>2664</v>
          </cell>
          <cell r="E7808">
            <v>719977</v>
          </cell>
          <cell r="F7808">
            <v>722640</v>
          </cell>
          <cell r="G7808" t="str">
            <v>+</v>
          </cell>
          <cell r="H7808" t="str">
            <v>homoaconitase</v>
          </cell>
          <cell r="I7808" t="str">
            <v>Linkage Group V</v>
          </cell>
          <cell r="J7808" t="str">
            <v>GO:0005739,GO:0004409</v>
          </cell>
        </row>
        <row r="7809">
          <cell r="A7809" t="str">
            <v>NCU08899</v>
          </cell>
          <cell r="D7809">
            <v>3792</v>
          </cell>
          <cell r="E7809">
            <v>714696</v>
          </cell>
          <cell r="F7809">
            <v>718487</v>
          </cell>
          <cell r="G7809" t="str">
            <v>-</v>
          </cell>
          <cell r="H7809" t="str">
            <v>hypothetical protein</v>
          </cell>
          <cell r="I7809" t="str">
            <v>Linkage Group V</v>
          </cell>
        </row>
        <row r="7810">
          <cell r="A7810" t="str">
            <v>NCU08900</v>
          </cell>
          <cell r="D7810">
            <v>1476</v>
          </cell>
          <cell r="E7810">
            <v>712434</v>
          </cell>
          <cell r="F7810">
            <v>713909</v>
          </cell>
          <cell r="G7810" t="str">
            <v>+</v>
          </cell>
          <cell r="H7810" t="str">
            <v>FMN binding oxidoreductase</v>
          </cell>
          <cell r="I7810" t="str">
            <v>Linkage Group V</v>
          </cell>
        </row>
        <row r="7811">
          <cell r="A7811" t="str">
            <v>NCU08901</v>
          </cell>
          <cell r="D7811">
            <v>2716</v>
          </cell>
          <cell r="E7811">
            <v>706787</v>
          </cell>
          <cell r="F7811">
            <v>709502</v>
          </cell>
          <cell r="G7811" t="str">
            <v>+</v>
          </cell>
          <cell r="H7811" t="str">
            <v>hypothetical protein</v>
          </cell>
          <cell r="I7811" t="str">
            <v>Linkage Group V</v>
          </cell>
        </row>
        <row r="7812">
          <cell r="A7812" t="str">
            <v>NCU08902</v>
          </cell>
          <cell r="D7812">
            <v>608</v>
          </cell>
          <cell r="E7812">
            <v>698328</v>
          </cell>
          <cell r="F7812">
            <v>698935</v>
          </cell>
          <cell r="G7812" t="str">
            <v>+</v>
          </cell>
          <cell r="H7812" t="str">
            <v>hypothetical protein</v>
          </cell>
          <cell r="I7812" t="str">
            <v>Linkage Group V</v>
          </cell>
        </row>
        <row r="7813">
          <cell r="A7813" t="str">
            <v>NCU08903</v>
          </cell>
          <cell r="D7813">
            <v>1339</v>
          </cell>
          <cell r="E7813">
            <v>695988</v>
          </cell>
          <cell r="F7813">
            <v>697326</v>
          </cell>
          <cell r="G7813" t="str">
            <v>-</v>
          </cell>
          <cell r="H7813" t="str">
            <v>Nop10 family nucleolar RNA-binding protein</v>
          </cell>
          <cell r="I7813" t="str">
            <v>Linkage Group V</v>
          </cell>
          <cell r="J7813" t="str">
            <v>GO:0031120,GO:0031118,GO:0003723,GO:0005732,GO:0006364</v>
          </cell>
        </row>
        <row r="7814">
          <cell r="A7814" t="str">
            <v>NCU08904</v>
          </cell>
          <cell r="D7814">
            <v>1404</v>
          </cell>
          <cell r="E7814">
            <v>692823</v>
          </cell>
          <cell r="F7814">
            <v>694226</v>
          </cell>
          <cell r="G7814" t="str">
            <v>+</v>
          </cell>
          <cell r="H7814" t="str">
            <v>20S-pre-rRNA D-site endonuclease NOB1</v>
          </cell>
          <cell r="I7814" t="str">
            <v>Linkage Group V</v>
          </cell>
        </row>
        <row r="7815">
          <cell r="A7815" t="str">
            <v>NCU08905</v>
          </cell>
          <cell r="D7815">
            <v>1970</v>
          </cell>
          <cell r="E7815">
            <v>689428</v>
          </cell>
          <cell r="F7815">
            <v>691397</v>
          </cell>
          <cell r="G7815" t="str">
            <v>-</v>
          </cell>
          <cell r="H7815" t="str">
            <v>hypothetical protein</v>
          </cell>
          <cell r="I7815" t="str">
            <v>Linkage Group V</v>
          </cell>
        </row>
        <row r="7816">
          <cell r="A7816" t="str">
            <v>NCU08907</v>
          </cell>
          <cell r="B7816" t="str">
            <v>ccg-13</v>
          </cell>
          <cell r="C7816" t="str">
            <v>ncw-7</v>
          </cell>
          <cell r="D7816">
            <v>874</v>
          </cell>
          <cell r="E7816">
            <v>679160</v>
          </cell>
          <cell r="F7816">
            <v>680033</v>
          </cell>
          <cell r="G7816" t="str">
            <v>+</v>
          </cell>
          <cell r="H7816" t="str">
            <v>BYS1 domain-containing protein</v>
          </cell>
          <cell r="I7816" t="str">
            <v>Linkage Group V</v>
          </cell>
          <cell r="J7816" t="str">
            <v>GO:0009277,GO:0010034</v>
          </cell>
        </row>
        <row r="7817">
          <cell r="A7817" t="str">
            <v>NCU08909</v>
          </cell>
          <cell r="D7817">
            <v>2442</v>
          </cell>
          <cell r="E7817">
            <v>672355</v>
          </cell>
          <cell r="F7817">
            <v>674796</v>
          </cell>
          <cell r="G7817" t="str">
            <v>+</v>
          </cell>
          <cell r="H7817" t="str">
            <v>beta-1,3-glucanosyltransferase</v>
          </cell>
          <cell r="I7817" t="str">
            <v>Linkage Group V</v>
          </cell>
        </row>
        <row r="7818">
          <cell r="A7818" t="str">
            <v>NCU08912</v>
          </cell>
          <cell r="D7818">
            <v>768</v>
          </cell>
          <cell r="E7818">
            <v>652640</v>
          </cell>
          <cell r="F7818">
            <v>653407</v>
          </cell>
          <cell r="G7818" t="str">
            <v>+</v>
          </cell>
          <cell r="H7818" t="str">
            <v>hypothetical protein</v>
          </cell>
          <cell r="I7818" t="str">
            <v>Linkage Group V</v>
          </cell>
        </row>
        <row r="7819">
          <cell r="A7819" t="str">
            <v>NCU08915</v>
          </cell>
          <cell r="D7819">
            <v>327</v>
          </cell>
          <cell r="E7819">
            <v>644543</v>
          </cell>
          <cell r="F7819">
            <v>644869</v>
          </cell>
          <cell r="G7819" t="str">
            <v>+</v>
          </cell>
          <cell r="H7819" t="str">
            <v>hypothetical protein</v>
          </cell>
          <cell r="I7819" t="str">
            <v>Linkage Group V</v>
          </cell>
        </row>
        <row r="7820">
          <cell r="A7820" t="str">
            <v>NCU08916</v>
          </cell>
          <cell r="D7820">
            <v>892</v>
          </cell>
          <cell r="E7820">
            <v>642904</v>
          </cell>
          <cell r="F7820">
            <v>643795</v>
          </cell>
          <cell r="G7820" t="str">
            <v>+</v>
          </cell>
          <cell r="H7820" t="str">
            <v>hypothetical protein</v>
          </cell>
          <cell r="I7820" t="str">
            <v>Linkage Group V</v>
          </cell>
        </row>
        <row r="7821">
          <cell r="A7821" t="str">
            <v>NCU08917</v>
          </cell>
          <cell r="D7821">
            <v>794</v>
          </cell>
          <cell r="E7821">
            <v>640869</v>
          </cell>
          <cell r="F7821">
            <v>641662</v>
          </cell>
          <cell r="G7821" t="str">
            <v>-</v>
          </cell>
          <cell r="H7821" t="str">
            <v>hypothetical protein</v>
          </cell>
          <cell r="I7821" t="str">
            <v>Linkage Group V</v>
          </cell>
        </row>
        <row r="7822">
          <cell r="A7822" t="str">
            <v>NCU08918</v>
          </cell>
          <cell r="D7822">
            <v>988</v>
          </cell>
          <cell r="E7822">
            <v>638675</v>
          </cell>
          <cell r="F7822">
            <v>639662</v>
          </cell>
          <cell r="G7822" t="str">
            <v>+</v>
          </cell>
          <cell r="H7822" t="str">
            <v>hypothetical protein</v>
          </cell>
          <cell r="I7822" t="str">
            <v>Linkage Group V</v>
          </cell>
        </row>
        <row r="7823">
          <cell r="A7823" t="str">
            <v>NCU08919</v>
          </cell>
          <cell r="D7823">
            <v>7065</v>
          </cell>
          <cell r="E7823">
            <v>629928</v>
          </cell>
          <cell r="F7823">
            <v>636992</v>
          </cell>
          <cell r="G7823" t="str">
            <v>+</v>
          </cell>
          <cell r="H7823" t="str">
            <v>SNF2 family helicase/ATPase</v>
          </cell>
          <cell r="I7823" t="str">
            <v>Linkage Group V</v>
          </cell>
        </row>
        <row r="7824">
          <cell r="A7824" t="str">
            <v>NCU08920</v>
          </cell>
          <cell r="D7824">
            <v>2482</v>
          </cell>
          <cell r="E7824">
            <v>622770</v>
          </cell>
          <cell r="F7824">
            <v>625251</v>
          </cell>
          <cell r="G7824" t="str">
            <v>-</v>
          </cell>
          <cell r="H7824" t="str">
            <v>ATP-binding cassette sub-family F member 2</v>
          </cell>
          <cell r="I7824" t="str">
            <v>Linkage Group V</v>
          </cell>
          <cell r="J7824" t="str">
            <v>GO:0005634,GO:0005840,GO:0042254,GO:0000056,GO:0042624,GO:0005737</v>
          </cell>
        </row>
        <row r="7825">
          <cell r="A7825" t="str">
            <v>NCU08921</v>
          </cell>
          <cell r="D7825">
            <v>3714</v>
          </cell>
          <cell r="E7825">
            <v>617220</v>
          </cell>
          <cell r="F7825">
            <v>620933</v>
          </cell>
          <cell r="G7825" t="str">
            <v>+</v>
          </cell>
          <cell r="H7825" t="str">
            <v>hypothetical protein</v>
          </cell>
          <cell r="I7825" t="str">
            <v>Linkage Group V</v>
          </cell>
        </row>
        <row r="7826">
          <cell r="A7826" t="str">
            <v>NCU08922</v>
          </cell>
          <cell r="D7826">
            <v>1000</v>
          </cell>
          <cell r="E7826">
            <v>616193</v>
          </cell>
          <cell r="F7826">
            <v>617192</v>
          </cell>
          <cell r="G7826" t="str">
            <v>+</v>
          </cell>
          <cell r="H7826" t="str">
            <v>hypothetical protein</v>
          </cell>
          <cell r="I7826" t="str">
            <v>Linkage Group V</v>
          </cell>
          <cell r="J7826" t="str">
            <v>GO:0009416</v>
          </cell>
        </row>
        <row r="7827">
          <cell r="A7827" t="str">
            <v>NCU08923</v>
          </cell>
          <cell r="D7827">
            <v>2049</v>
          </cell>
          <cell r="E7827">
            <v>5715617</v>
          </cell>
          <cell r="F7827">
            <v>5717665</v>
          </cell>
          <cell r="G7827" t="str">
            <v>+</v>
          </cell>
          <cell r="H7827" t="str">
            <v>zinc knuckle domain-containing protein</v>
          </cell>
          <cell r="I7827" t="str">
            <v>Linkage Group V</v>
          </cell>
        </row>
        <row r="7828">
          <cell r="A7828" t="str">
            <v>NCU08924</v>
          </cell>
          <cell r="D7828">
            <v>2155</v>
          </cell>
          <cell r="E7828">
            <v>5717930</v>
          </cell>
          <cell r="F7828">
            <v>5720084</v>
          </cell>
          <cell r="G7828" t="str">
            <v>-</v>
          </cell>
          <cell r="H7828" t="str">
            <v>acyl-CoA dehydrogenase</v>
          </cell>
          <cell r="I7828" t="str">
            <v>Linkage Group V</v>
          </cell>
        </row>
        <row r="7829">
          <cell r="A7829" t="str">
            <v>NCU08925</v>
          </cell>
          <cell r="D7829">
            <v>1698</v>
          </cell>
          <cell r="E7829">
            <v>5722136</v>
          </cell>
          <cell r="F7829">
            <v>5723833</v>
          </cell>
          <cell r="G7829" t="str">
            <v>+</v>
          </cell>
          <cell r="H7829" t="str">
            <v>amine oxidase</v>
          </cell>
          <cell r="I7829" t="str">
            <v>Linkage Group V</v>
          </cell>
        </row>
        <row r="7830">
          <cell r="A7830" t="str">
            <v>NCU08926</v>
          </cell>
          <cell r="D7830">
            <v>6291</v>
          </cell>
          <cell r="E7830">
            <v>5726166</v>
          </cell>
          <cell r="F7830">
            <v>5732456</v>
          </cell>
          <cell r="G7830" t="str">
            <v>+</v>
          </cell>
          <cell r="H7830" t="str">
            <v>ATG2</v>
          </cell>
          <cell r="I7830" t="str">
            <v>Linkage Group V</v>
          </cell>
        </row>
        <row r="7831">
          <cell r="A7831" t="str">
            <v>NCU08927</v>
          </cell>
          <cell r="D7831">
            <v>1575</v>
          </cell>
          <cell r="E7831">
            <v>5733769</v>
          </cell>
          <cell r="F7831">
            <v>5735343</v>
          </cell>
          <cell r="G7831" t="str">
            <v>-</v>
          </cell>
          <cell r="H7831" t="str">
            <v>dihydroceramide delta(4)-desaturase</v>
          </cell>
          <cell r="I7831" t="str">
            <v>Linkage Group V</v>
          </cell>
          <cell r="J7831" t="str">
            <v>GO:0005783,GO:0009408,GO:0042284,GO:0042149,GO:0046512</v>
          </cell>
        </row>
        <row r="7832">
          <cell r="A7832" t="str">
            <v>NCU08928</v>
          </cell>
          <cell r="D7832">
            <v>3048</v>
          </cell>
          <cell r="E7832">
            <v>5737938</v>
          </cell>
          <cell r="F7832">
            <v>5740985</v>
          </cell>
          <cell r="G7832" t="str">
            <v>+</v>
          </cell>
          <cell r="H7832" t="str">
            <v>ATP-dependent RNA helicase DHX8</v>
          </cell>
          <cell r="I7832" t="str">
            <v>Linkage Group V</v>
          </cell>
        </row>
        <row r="7833">
          <cell r="A7833" t="str">
            <v>NCU08929</v>
          </cell>
          <cell r="D7833">
            <v>786</v>
          </cell>
          <cell r="E7833">
            <v>5741297</v>
          </cell>
          <cell r="F7833">
            <v>5742082</v>
          </cell>
          <cell r="G7833" t="str">
            <v>+</v>
          </cell>
          <cell r="H7833" t="str">
            <v>hypothetical protein</v>
          </cell>
          <cell r="I7833" t="str">
            <v>Linkage Group V</v>
          </cell>
        </row>
        <row r="7834">
          <cell r="A7834" t="str">
            <v>NCU08930</v>
          </cell>
          <cell r="D7834">
            <v>1231</v>
          </cell>
          <cell r="E7834">
            <v>5742273</v>
          </cell>
          <cell r="F7834">
            <v>5743503</v>
          </cell>
          <cell r="G7834" t="str">
            <v>-</v>
          </cell>
          <cell r="H7834" t="str">
            <v>NADH:ubiquinone oxidoreductase 21.3kD subunit a</v>
          </cell>
          <cell r="I7834" t="str">
            <v>Linkage Group V</v>
          </cell>
          <cell r="J7834" t="str">
            <v>GO:0006116,GO:0005739,GO:0005739,GO:0009055,GO:0005747</v>
          </cell>
        </row>
        <row r="7835">
          <cell r="A7835" t="str">
            <v>NCU08931</v>
          </cell>
          <cell r="D7835">
            <v>2111</v>
          </cell>
          <cell r="E7835">
            <v>5744579</v>
          </cell>
          <cell r="F7835">
            <v>5746689</v>
          </cell>
          <cell r="G7835" t="str">
            <v>+</v>
          </cell>
          <cell r="H7835" t="str">
            <v>merozoite capping protein-1</v>
          </cell>
          <cell r="I7835" t="str">
            <v>Linkage Group V</v>
          </cell>
        </row>
        <row r="7836">
          <cell r="A7836" t="str">
            <v>NCU08932</v>
          </cell>
          <cell r="D7836">
            <v>1169</v>
          </cell>
          <cell r="E7836">
            <v>5747581</v>
          </cell>
          <cell r="F7836">
            <v>5748749</v>
          </cell>
          <cell r="G7836" t="str">
            <v>-</v>
          </cell>
          <cell r="H7836" t="str">
            <v>hypothetical protein</v>
          </cell>
          <cell r="I7836" t="str">
            <v>Linkage Group V</v>
          </cell>
        </row>
        <row r="7837">
          <cell r="A7837" t="str">
            <v>NCU08933</v>
          </cell>
          <cell r="D7837">
            <v>1833</v>
          </cell>
          <cell r="E7837">
            <v>5749636</v>
          </cell>
          <cell r="F7837">
            <v>5751468</v>
          </cell>
          <cell r="G7837" t="str">
            <v>+</v>
          </cell>
          <cell r="H7837" t="str">
            <v>cellular nucleic acid-binding protein</v>
          </cell>
          <cell r="I7837" t="str">
            <v>Linkage Group V</v>
          </cell>
        </row>
        <row r="7838">
          <cell r="A7838" t="str">
            <v>NCU08934</v>
          </cell>
          <cell r="D7838">
            <v>1321</v>
          </cell>
          <cell r="E7838">
            <v>5751762</v>
          </cell>
          <cell r="F7838">
            <v>5753082</v>
          </cell>
          <cell r="G7838" t="str">
            <v>-</v>
          </cell>
          <cell r="H7838" t="str">
            <v>hypothetical protein</v>
          </cell>
          <cell r="I7838" t="str">
            <v>Linkage Group V</v>
          </cell>
        </row>
        <row r="7839">
          <cell r="A7839" t="str">
            <v>NCU08935</v>
          </cell>
          <cell r="D7839">
            <v>2026</v>
          </cell>
          <cell r="E7839">
            <v>5753563</v>
          </cell>
          <cell r="F7839">
            <v>5755588</v>
          </cell>
          <cell r="G7839" t="str">
            <v>+</v>
          </cell>
          <cell r="H7839" t="str">
            <v>peroxisomal-coenzyme A synthetase</v>
          </cell>
          <cell r="I7839" t="str">
            <v>Linkage Group V</v>
          </cell>
          <cell r="J7839" t="str">
            <v>GO:0005782,GO:0005737,GO:0005778</v>
          </cell>
        </row>
        <row r="7840">
          <cell r="A7840" t="str">
            <v>NCU08936</v>
          </cell>
          <cell r="B7840" t="str">
            <v>ccg-15</v>
          </cell>
          <cell r="C7840" t="str">
            <v>acw-1</v>
          </cell>
          <cell r="D7840">
            <v>2412</v>
          </cell>
          <cell r="E7840">
            <v>5755900</v>
          </cell>
          <cell r="F7840">
            <v>5759044</v>
          </cell>
          <cell r="G7840" t="str">
            <v>-</v>
          </cell>
          <cell r="H7840" t="str">
            <v>clock-controlled gene-15</v>
          </cell>
          <cell r="I7840" t="str">
            <v>Linkage Group V</v>
          </cell>
          <cell r="J7840" t="str">
            <v>GO:0030446</v>
          </cell>
        </row>
        <row r="7841">
          <cell r="A7841" t="str">
            <v>NCU08937</v>
          </cell>
          <cell r="D7841">
            <v>770</v>
          </cell>
          <cell r="E7841">
            <v>5760280</v>
          </cell>
          <cell r="F7841">
            <v>5761049</v>
          </cell>
          <cell r="G7841" t="str">
            <v>+</v>
          </cell>
          <cell r="H7841" t="str">
            <v>hypothetical protein</v>
          </cell>
          <cell r="I7841" t="str">
            <v>Linkage Group V</v>
          </cell>
        </row>
        <row r="7842">
          <cell r="A7842" t="str">
            <v>NCU08938</v>
          </cell>
          <cell r="D7842">
            <v>1875</v>
          </cell>
          <cell r="E7842">
            <v>5764508</v>
          </cell>
          <cell r="F7842">
            <v>5766382</v>
          </cell>
          <cell r="G7842" t="str">
            <v>-</v>
          </cell>
          <cell r="H7842" t="str">
            <v>DNA-3-methyladenine glycosylase</v>
          </cell>
          <cell r="I7842" t="str">
            <v>Linkage Group V</v>
          </cell>
        </row>
        <row r="7843">
          <cell r="A7843" t="str">
            <v>NCU08939</v>
          </cell>
          <cell r="D7843">
            <v>2304</v>
          </cell>
          <cell r="E7843">
            <v>5768297</v>
          </cell>
          <cell r="F7843">
            <v>5770600</v>
          </cell>
          <cell r="G7843" t="str">
            <v>+</v>
          </cell>
          <cell r="H7843" t="str">
            <v>mannan polymerase II complex ANP1 subunit</v>
          </cell>
          <cell r="I7843" t="str">
            <v>Linkage Group V</v>
          </cell>
        </row>
        <row r="7844">
          <cell r="A7844" t="str">
            <v>NCU08940</v>
          </cell>
          <cell r="D7844">
            <v>1379</v>
          </cell>
          <cell r="E7844">
            <v>5771665</v>
          </cell>
          <cell r="F7844">
            <v>5773043</v>
          </cell>
          <cell r="G7844" t="str">
            <v>-</v>
          </cell>
          <cell r="H7844" t="str">
            <v>ubiquinol-cytochrome c reductase complex protein</v>
          </cell>
          <cell r="I7844" t="str">
            <v>Linkage Group V</v>
          </cell>
          <cell r="J7844" t="str">
            <v>GO:0005750,GO:0017062,GO:0008121,GO:0006122,GO:0005739,GO:0009060</v>
          </cell>
        </row>
        <row r="7845">
          <cell r="A7845" t="str">
            <v>NCU08941</v>
          </cell>
          <cell r="D7845">
            <v>2375</v>
          </cell>
          <cell r="E7845">
            <v>5773908</v>
          </cell>
          <cell r="F7845">
            <v>5776282</v>
          </cell>
          <cell r="G7845" t="str">
            <v>+</v>
          </cell>
          <cell r="H7845" t="str">
            <v>calcium-binding mitochondrial carrier protein Aralar2</v>
          </cell>
          <cell r="I7845" t="str">
            <v>Linkage Group V</v>
          </cell>
        </row>
        <row r="7846">
          <cell r="A7846" t="str">
            <v>NCU08942</v>
          </cell>
          <cell r="D7846">
            <v>1920</v>
          </cell>
          <cell r="E7846">
            <v>5778770</v>
          </cell>
          <cell r="F7846">
            <v>5780689</v>
          </cell>
          <cell r="G7846" t="str">
            <v>-</v>
          </cell>
          <cell r="H7846" t="str">
            <v>G-patch DNA repair protein</v>
          </cell>
          <cell r="I7846" t="str">
            <v>Linkage Group V</v>
          </cell>
        </row>
        <row r="7847">
          <cell r="A7847" t="str">
            <v>NCU08943</v>
          </cell>
          <cell r="D7847">
            <v>1016</v>
          </cell>
          <cell r="E7847">
            <v>5781016</v>
          </cell>
          <cell r="F7847">
            <v>5782031</v>
          </cell>
          <cell r="G7847" t="str">
            <v>-</v>
          </cell>
          <cell r="H7847" t="str">
            <v>3-oxoacyl-(acyl-carrier-protein) reductase</v>
          </cell>
          <cell r="I7847" t="str">
            <v>Linkage Group V</v>
          </cell>
        </row>
        <row r="7848">
          <cell r="A7848" t="str">
            <v>NCU08944</v>
          </cell>
          <cell r="D7848">
            <v>1473</v>
          </cell>
          <cell r="E7848">
            <v>5782546</v>
          </cell>
          <cell r="F7848">
            <v>5784018</v>
          </cell>
          <cell r="G7848" t="str">
            <v>+</v>
          </cell>
          <cell r="H7848" t="str">
            <v>N-acetyltransferase complex ARD1 subunit</v>
          </cell>
          <cell r="I7848" t="str">
            <v>Linkage Group V</v>
          </cell>
          <cell r="J7848" t="str">
            <v>GO:0043022,GO:0008080,GO:0005634,GO:0006474,GO:0005515,GO:0005737,GO:0006323</v>
          </cell>
        </row>
        <row r="7849">
          <cell r="A7849" t="str">
            <v>NCU08945</v>
          </cell>
          <cell r="D7849">
            <v>2287</v>
          </cell>
          <cell r="E7849">
            <v>5784203</v>
          </cell>
          <cell r="F7849">
            <v>5786489</v>
          </cell>
          <cell r="G7849" t="str">
            <v>-</v>
          </cell>
          <cell r="H7849" t="str">
            <v>RNA exonuclease 3</v>
          </cell>
          <cell r="I7849" t="str">
            <v>Linkage Group V</v>
          </cell>
        </row>
        <row r="7850">
          <cell r="A7850" t="str">
            <v>NCU08946</v>
          </cell>
          <cell r="D7850">
            <v>1268</v>
          </cell>
          <cell r="E7850">
            <v>5787828</v>
          </cell>
          <cell r="F7850">
            <v>5789095</v>
          </cell>
          <cell r="G7850" t="str">
            <v>-</v>
          </cell>
          <cell r="H7850" t="str">
            <v>hypothetical protein</v>
          </cell>
          <cell r="I7850" t="str">
            <v>Linkage Group V</v>
          </cell>
          <cell r="J7850" t="str">
            <v>GO:0007007,GO:0006457,GO:0045861,GO:0005743,GO:0005739,GO:0070584</v>
          </cell>
        </row>
        <row r="7851">
          <cell r="A7851" t="str">
            <v>NCU08947</v>
          </cell>
          <cell r="B7851" t="str">
            <v>qcr8</v>
          </cell>
          <cell r="D7851">
            <v>1239</v>
          </cell>
          <cell r="E7851">
            <v>5789502</v>
          </cell>
          <cell r="F7851">
            <v>5790740</v>
          </cell>
          <cell r="G7851" t="str">
            <v>+</v>
          </cell>
          <cell r="H7851" t="str">
            <v>ubiquinol-cytochrome-c reductase chain VIII</v>
          </cell>
          <cell r="I7851" t="str">
            <v>Linkage Group V</v>
          </cell>
          <cell r="J7851" t="str">
            <v>GO:0005739</v>
          </cell>
        </row>
        <row r="7852">
          <cell r="A7852" t="str">
            <v>NCU08948</v>
          </cell>
          <cell r="D7852">
            <v>2876</v>
          </cell>
          <cell r="E7852">
            <v>5793072</v>
          </cell>
          <cell r="F7852">
            <v>5795947</v>
          </cell>
          <cell r="G7852" t="str">
            <v>+</v>
          </cell>
          <cell r="H7852" t="str">
            <v>NIF domain-containing protein</v>
          </cell>
          <cell r="I7852" t="str">
            <v>Linkage Group V</v>
          </cell>
        </row>
        <row r="7853">
          <cell r="A7853" t="str">
            <v>NCU08949</v>
          </cell>
          <cell r="D7853">
            <v>1385</v>
          </cell>
          <cell r="E7853">
            <v>5797381</v>
          </cell>
          <cell r="F7853">
            <v>5798765</v>
          </cell>
          <cell r="G7853" t="str">
            <v>+</v>
          </cell>
          <cell r="H7853" t="str">
            <v>hypothetical protein</v>
          </cell>
          <cell r="I7853" t="str">
            <v>Linkage Group V</v>
          </cell>
          <cell r="J7853" t="str">
            <v>GO:0009416</v>
          </cell>
        </row>
        <row r="7854">
          <cell r="A7854" t="str">
            <v>NCU08951</v>
          </cell>
          <cell r="D7854">
            <v>1684</v>
          </cell>
          <cell r="E7854">
            <v>5798929</v>
          </cell>
          <cell r="F7854">
            <v>5800612</v>
          </cell>
          <cell r="G7854" t="str">
            <v>-</v>
          </cell>
          <cell r="H7854" t="str">
            <v>H/ACA ribonucleoprotein complex subunit 2</v>
          </cell>
          <cell r="I7854" t="str">
            <v>Linkage Group V</v>
          </cell>
        </row>
        <row r="7855">
          <cell r="A7855" t="str">
            <v>NCU08952</v>
          </cell>
          <cell r="D7855">
            <v>1579</v>
          </cell>
          <cell r="E7855">
            <v>5801157</v>
          </cell>
          <cell r="F7855">
            <v>5802735</v>
          </cell>
          <cell r="G7855" t="str">
            <v>+</v>
          </cell>
          <cell r="H7855" t="str">
            <v>translation regulator GCD7</v>
          </cell>
          <cell r="I7855" t="str">
            <v>Linkage Group V</v>
          </cell>
        </row>
        <row r="7856">
          <cell r="A7856" t="str">
            <v>NCU08953</v>
          </cell>
          <cell r="D7856">
            <v>1458</v>
          </cell>
          <cell r="E7856">
            <v>5803756</v>
          </cell>
          <cell r="F7856">
            <v>5805213</v>
          </cell>
          <cell r="G7856" t="str">
            <v>+</v>
          </cell>
          <cell r="H7856" t="str">
            <v>hypothetical protein</v>
          </cell>
          <cell r="I7856" t="str">
            <v>Linkage Group V</v>
          </cell>
        </row>
        <row r="7857">
          <cell r="A7857" t="str">
            <v>NCU08954</v>
          </cell>
          <cell r="D7857">
            <v>1435</v>
          </cell>
          <cell r="E7857">
            <v>5805355</v>
          </cell>
          <cell r="F7857">
            <v>5806789</v>
          </cell>
          <cell r="G7857" t="str">
            <v>-</v>
          </cell>
          <cell r="H7857" t="str">
            <v>hypothetical protein</v>
          </cell>
          <cell r="I7857" t="str">
            <v>Linkage Group V</v>
          </cell>
        </row>
        <row r="7858">
          <cell r="A7858" t="str">
            <v>NCU08955</v>
          </cell>
          <cell r="D7858">
            <v>1351</v>
          </cell>
          <cell r="E7858">
            <v>5807340</v>
          </cell>
          <cell r="F7858">
            <v>5808690</v>
          </cell>
          <cell r="G7858" t="str">
            <v>-</v>
          </cell>
          <cell r="H7858" t="str">
            <v>UBX domain-containing protein</v>
          </cell>
          <cell r="I7858" t="str">
            <v>Linkage Group V</v>
          </cell>
        </row>
        <row r="7859">
          <cell r="A7859" t="str">
            <v>NCU08956</v>
          </cell>
          <cell r="D7859">
            <v>2163</v>
          </cell>
          <cell r="E7859">
            <v>5809711</v>
          </cell>
          <cell r="F7859">
            <v>5811873</v>
          </cell>
          <cell r="G7859" t="str">
            <v>+</v>
          </cell>
          <cell r="H7859" t="str">
            <v>MSP domain-containing protein</v>
          </cell>
          <cell r="I7859" t="str">
            <v>Linkage Group V</v>
          </cell>
        </row>
        <row r="7860">
          <cell r="A7860" t="str">
            <v>NCU08957</v>
          </cell>
          <cell r="D7860">
            <v>4943</v>
          </cell>
          <cell r="E7860">
            <v>5815581</v>
          </cell>
          <cell r="F7860">
            <v>5820523</v>
          </cell>
          <cell r="G7860" t="str">
            <v>+</v>
          </cell>
          <cell r="H7860" t="str">
            <v>hypothetical protein</v>
          </cell>
          <cell r="I7860" t="str">
            <v>Linkage Group V</v>
          </cell>
        </row>
        <row r="7861">
          <cell r="A7861" t="str">
            <v>NCU08959</v>
          </cell>
          <cell r="D7861">
            <v>2219</v>
          </cell>
          <cell r="E7861">
            <v>5821750</v>
          </cell>
          <cell r="F7861">
            <v>5823968</v>
          </cell>
          <cell r="G7861" t="str">
            <v>-</v>
          </cell>
          <cell r="H7861" t="str">
            <v>hypothetical protein</v>
          </cell>
          <cell r="I7861" t="str">
            <v>Linkage Group V</v>
          </cell>
        </row>
        <row r="7862">
          <cell r="A7862" t="str">
            <v>NCU08960</v>
          </cell>
          <cell r="D7862">
            <v>1252</v>
          </cell>
          <cell r="E7862">
            <v>5824890</v>
          </cell>
          <cell r="F7862">
            <v>5826141</v>
          </cell>
          <cell r="G7862" t="str">
            <v>+</v>
          </cell>
          <cell r="H7862" t="str">
            <v>hypothetical protein</v>
          </cell>
          <cell r="I7862" t="str">
            <v>Linkage Group V</v>
          </cell>
          <cell r="J7862" t="str">
            <v>GO:0000723,GO:0003735,GO:0006412,GO:0022625</v>
          </cell>
        </row>
        <row r="7863">
          <cell r="A7863" t="str">
            <v>NCU08961</v>
          </cell>
          <cell r="D7863">
            <v>3144</v>
          </cell>
          <cell r="E7863">
            <v>5830565</v>
          </cell>
          <cell r="F7863">
            <v>5833708</v>
          </cell>
          <cell r="G7863" t="str">
            <v>-</v>
          </cell>
          <cell r="H7863" t="str">
            <v>hypothetical protein</v>
          </cell>
          <cell r="I7863" t="str">
            <v>Linkage Group V</v>
          </cell>
        </row>
        <row r="7864">
          <cell r="A7864" t="str">
            <v>NCU08962</v>
          </cell>
          <cell r="D7864">
            <v>2558</v>
          </cell>
          <cell r="E7864">
            <v>5841195</v>
          </cell>
          <cell r="F7864">
            <v>5843752</v>
          </cell>
          <cell r="G7864" t="str">
            <v>-</v>
          </cell>
          <cell r="H7864" t="str">
            <v>hypothetical protein</v>
          </cell>
          <cell r="I7864" t="str">
            <v>Linkage Group V</v>
          </cell>
        </row>
        <row r="7865">
          <cell r="A7865" t="str">
            <v>NCU08963</v>
          </cell>
          <cell r="D7865">
            <v>1094</v>
          </cell>
          <cell r="E7865">
            <v>5846882</v>
          </cell>
          <cell r="F7865">
            <v>5847975</v>
          </cell>
          <cell r="G7865" t="str">
            <v>-</v>
          </cell>
          <cell r="H7865" t="str">
            <v>60S ribosomal protein L30</v>
          </cell>
          <cell r="I7865" t="str">
            <v>Linkage Group V</v>
          </cell>
          <cell r="J7865" t="str">
            <v>GO:0022625,GO:0003723,GO:0006412,GO:0003735</v>
          </cell>
        </row>
        <row r="7866">
          <cell r="A7866" t="str">
            <v>NCU08964</v>
          </cell>
          <cell r="D7866">
            <v>1697</v>
          </cell>
          <cell r="E7866">
            <v>5848220</v>
          </cell>
          <cell r="F7866">
            <v>5849916</v>
          </cell>
          <cell r="G7866" t="str">
            <v>+</v>
          </cell>
          <cell r="H7866" t="str">
            <v>60S ribosomal protein L10</v>
          </cell>
          <cell r="I7866" t="str">
            <v>Linkage Group V</v>
          </cell>
          <cell r="J7866" t="str">
            <v>GO:0000027,GO:0022625,GO:0003735,GO:0006412</v>
          </cell>
        </row>
        <row r="7867">
          <cell r="A7867" t="str">
            <v>NCU08965</v>
          </cell>
          <cell r="D7867">
            <v>2648</v>
          </cell>
          <cell r="E7867">
            <v>5854169</v>
          </cell>
          <cell r="F7867">
            <v>5856816</v>
          </cell>
          <cell r="G7867" t="str">
            <v>+</v>
          </cell>
          <cell r="H7867" t="str">
            <v>hypothetical protein</v>
          </cell>
          <cell r="I7867" t="str">
            <v>Linkage Group V</v>
          </cell>
        </row>
        <row r="7868">
          <cell r="A7868" t="str">
            <v>NCU08966</v>
          </cell>
          <cell r="D7868">
            <v>3666</v>
          </cell>
          <cell r="E7868">
            <v>5858403</v>
          </cell>
          <cell r="F7868">
            <v>5862068</v>
          </cell>
          <cell r="G7868" t="str">
            <v>+</v>
          </cell>
          <cell r="H7868" t="str">
            <v>hypothetical protein</v>
          </cell>
          <cell r="I7868" t="str">
            <v>Linkage Group V</v>
          </cell>
        </row>
        <row r="7869">
          <cell r="A7869" t="str">
            <v>NCU08967</v>
          </cell>
          <cell r="D7869">
            <v>2388</v>
          </cell>
          <cell r="E7869">
            <v>5863306</v>
          </cell>
          <cell r="F7869">
            <v>5865693</v>
          </cell>
          <cell r="G7869" t="str">
            <v>-</v>
          </cell>
          <cell r="H7869" t="str">
            <v>arrestin domain-containing protein</v>
          </cell>
          <cell r="I7869" t="str">
            <v>Linkage Group V</v>
          </cell>
        </row>
        <row r="7870">
          <cell r="A7870" t="str">
            <v>NCU08968</v>
          </cell>
          <cell r="D7870">
            <v>1317</v>
          </cell>
          <cell r="E7870">
            <v>5866270</v>
          </cell>
          <cell r="F7870">
            <v>5867586</v>
          </cell>
          <cell r="G7870" t="str">
            <v>+</v>
          </cell>
          <cell r="H7870" t="str">
            <v>dimethyladenosine transferase</v>
          </cell>
          <cell r="I7870" t="str">
            <v>Linkage Group V</v>
          </cell>
          <cell r="J7870" t="str">
            <v>GO:0000154,GO:0005730,GO:0000179,GO:0006364,GO:0030686</v>
          </cell>
        </row>
        <row r="7871">
          <cell r="A7871" t="str">
            <v>NCU08969</v>
          </cell>
          <cell r="D7871">
            <v>1835</v>
          </cell>
          <cell r="E7871">
            <v>5868146</v>
          </cell>
          <cell r="F7871">
            <v>5869980</v>
          </cell>
          <cell r="G7871" t="str">
            <v>-</v>
          </cell>
          <cell r="H7871" t="str">
            <v>hypothetical protein</v>
          </cell>
          <cell r="I7871" t="str">
            <v>Linkage Group V</v>
          </cell>
        </row>
        <row r="7872">
          <cell r="A7872" t="str">
            <v>NCU08970</v>
          </cell>
          <cell r="D7872">
            <v>656</v>
          </cell>
          <cell r="E7872">
            <v>5871412</v>
          </cell>
          <cell r="F7872">
            <v>5872067</v>
          </cell>
          <cell r="G7872" t="str">
            <v>-</v>
          </cell>
          <cell r="H7872" t="str">
            <v>hypothetical protein</v>
          </cell>
          <cell r="I7872" t="str">
            <v>Linkage Group V</v>
          </cell>
        </row>
        <row r="7873">
          <cell r="A7873" t="str">
            <v>NCU08971</v>
          </cell>
          <cell r="D7873">
            <v>432</v>
          </cell>
          <cell r="E7873">
            <v>5872682</v>
          </cell>
          <cell r="F7873">
            <v>5873113</v>
          </cell>
          <cell r="G7873" t="str">
            <v>-</v>
          </cell>
          <cell r="H7873" t="str">
            <v>hypothetical protein</v>
          </cell>
          <cell r="I7873" t="str">
            <v>Linkage Group V</v>
          </cell>
        </row>
        <row r="7874">
          <cell r="A7874" t="str">
            <v>NCU08972</v>
          </cell>
          <cell r="D7874">
            <v>1392</v>
          </cell>
          <cell r="E7874">
            <v>5877441</v>
          </cell>
          <cell r="F7874">
            <v>5878832</v>
          </cell>
          <cell r="G7874" t="str">
            <v>-</v>
          </cell>
          <cell r="H7874" t="str">
            <v>hypothetical protein</v>
          </cell>
          <cell r="I7874" t="str">
            <v>Linkage Group V</v>
          </cell>
        </row>
        <row r="7875">
          <cell r="A7875" t="str">
            <v>NCU08973</v>
          </cell>
          <cell r="D7875">
            <v>1586</v>
          </cell>
          <cell r="E7875">
            <v>4098026</v>
          </cell>
          <cell r="F7875">
            <v>4099611</v>
          </cell>
          <cell r="G7875" t="str">
            <v>-</v>
          </cell>
          <cell r="H7875" t="str">
            <v>SNARE protein Ykt6</v>
          </cell>
          <cell r="I7875" t="str">
            <v>Linkage Group III</v>
          </cell>
          <cell r="J7875" t="str">
            <v>GO:0043331,GO:0016409,GO:0005739</v>
          </cell>
        </row>
        <row r="7876">
          <cell r="A7876" t="str">
            <v>NCU08974</v>
          </cell>
          <cell r="D7876">
            <v>3034</v>
          </cell>
          <cell r="E7876">
            <v>4101458</v>
          </cell>
          <cell r="F7876">
            <v>4104491</v>
          </cell>
          <cell r="G7876" t="str">
            <v>+</v>
          </cell>
          <cell r="H7876" t="str">
            <v>hypothetical protein</v>
          </cell>
          <cell r="I7876" t="str">
            <v>Linkage Group III</v>
          </cell>
        </row>
        <row r="7877">
          <cell r="A7877" t="str">
            <v>NCU08975</v>
          </cell>
          <cell r="D7877">
            <v>1701</v>
          </cell>
          <cell r="E7877">
            <v>4104845</v>
          </cell>
          <cell r="F7877">
            <v>4106545</v>
          </cell>
          <cell r="G7877" t="str">
            <v>-</v>
          </cell>
          <cell r="H7877" t="str">
            <v>hypothetical protein</v>
          </cell>
          <cell r="I7877" t="str">
            <v>Linkage Group III</v>
          </cell>
        </row>
        <row r="7878">
          <cell r="A7878" t="str">
            <v>NCU08976</v>
          </cell>
          <cell r="D7878">
            <v>2519</v>
          </cell>
          <cell r="E7878">
            <v>4106733</v>
          </cell>
          <cell r="F7878">
            <v>4109251</v>
          </cell>
          <cell r="G7878" t="str">
            <v>-</v>
          </cell>
          <cell r="H7878" t="str">
            <v>fatty acid elongase</v>
          </cell>
          <cell r="I7878" t="str">
            <v>Linkage Group III</v>
          </cell>
        </row>
        <row r="7879">
          <cell r="A7879" t="str">
            <v>NCU08977</v>
          </cell>
          <cell r="D7879">
            <v>3005</v>
          </cell>
          <cell r="E7879">
            <v>4112206</v>
          </cell>
          <cell r="F7879">
            <v>4115210</v>
          </cell>
          <cell r="G7879" t="str">
            <v>+</v>
          </cell>
          <cell r="H7879" t="str">
            <v>long chain fatty alcohol oxidase</v>
          </cell>
          <cell r="I7879" t="str">
            <v>Linkage Group III</v>
          </cell>
        </row>
        <row r="7880">
          <cell r="A7880" t="str">
            <v>NCU08978</v>
          </cell>
          <cell r="D7880">
            <v>3036</v>
          </cell>
          <cell r="E7880">
            <v>4115196</v>
          </cell>
          <cell r="F7880">
            <v>4118231</v>
          </cell>
          <cell r="G7880" t="str">
            <v>-</v>
          </cell>
          <cell r="H7880" t="str">
            <v>hypothetical protein</v>
          </cell>
          <cell r="I7880" t="str">
            <v>Linkage Group III</v>
          </cell>
        </row>
        <row r="7881">
          <cell r="A7881" t="str">
            <v>NCU08979</v>
          </cell>
          <cell r="D7881">
            <v>830</v>
          </cell>
          <cell r="E7881">
            <v>4122529</v>
          </cell>
          <cell r="F7881">
            <v>4123358</v>
          </cell>
          <cell r="G7881" t="str">
            <v>-</v>
          </cell>
          <cell r="H7881" t="str">
            <v>hypothetical protein</v>
          </cell>
          <cell r="I7881" t="str">
            <v>Linkage Group III</v>
          </cell>
        </row>
        <row r="7882">
          <cell r="A7882" t="str">
            <v>NCU08980</v>
          </cell>
          <cell r="D7882">
            <v>2434</v>
          </cell>
          <cell r="E7882">
            <v>4124180</v>
          </cell>
          <cell r="F7882">
            <v>4126613</v>
          </cell>
          <cell r="G7882" t="str">
            <v>+</v>
          </cell>
          <cell r="H7882" t="str">
            <v>NAD(P)H dehydrogenase (external)-2</v>
          </cell>
          <cell r="I7882" t="str">
            <v>Linkage Group III</v>
          </cell>
        </row>
        <row r="7883">
          <cell r="A7883" t="str">
            <v>NCU08981</v>
          </cell>
          <cell r="D7883">
            <v>2074</v>
          </cell>
          <cell r="E7883">
            <v>4126866</v>
          </cell>
          <cell r="F7883">
            <v>4128939</v>
          </cell>
          <cell r="G7883" t="str">
            <v>+</v>
          </cell>
          <cell r="H7883" t="str">
            <v>dml-1</v>
          </cell>
          <cell r="I7883" t="str">
            <v>Linkage Group III</v>
          </cell>
        </row>
        <row r="7884">
          <cell r="A7884" t="str">
            <v>NCU08982</v>
          </cell>
          <cell r="D7884">
            <v>1581</v>
          </cell>
          <cell r="E7884">
            <v>4129008</v>
          </cell>
          <cell r="F7884">
            <v>4130588</v>
          </cell>
          <cell r="G7884" t="str">
            <v>-</v>
          </cell>
          <cell r="H7884" t="str">
            <v>hypothetical protein</v>
          </cell>
          <cell r="I7884" t="str">
            <v>Linkage Group III</v>
          </cell>
        </row>
        <row r="7885">
          <cell r="A7885" t="str">
            <v>NCU08983</v>
          </cell>
          <cell r="B7885" t="str">
            <v>un-17</v>
          </cell>
          <cell r="D7885">
            <v>2476</v>
          </cell>
          <cell r="E7885">
            <v>4131189</v>
          </cell>
          <cell r="F7885">
            <v>4133664</v>
          </cell>
          <cell r="G7885" t="str">
            <v>-</v>
          </cell>
          <cell r="H7885" t="str">
            <v>Poly(A) polymerase</v>
          </cell>
          <cell r="I7885" t="str">
            <v>Linkage Group III</v>
          </cell>
          <cell r="J7885" t="str">
            <v>GO:0004652</v>
          </cell>
        </row>
        <row r="7886">
          <cell r="A7886" t="str">
            <v>NCU08984</v>
          </cell>
          <cell r="D7886">
            <v>1634</v>
          </cell>
          <cell r="E7886">
            <v>4134635</v>
          </cell>
          <cell r="F7886">
            <v>4136268</v>
          </cell>
          <cell r="G7886" t="str">
            <v>+</v>
          </cell>
          <cell r="H7886" t="str">
            <v>hypothetical protein</v>
          </cell>
          <cell r="I7886" t="str">
            <v>Linkage Group III</v>
          </cell>
        </row>
        <row r="7887">
          <cell r="A7887" t="str">
            <v>NCU08985</v>
          </cell>
          <cell r="D7887">
            <v>1307</v>
          </cell>
          <cell r="E7887">
            <v>4136092</v>
          </cell>
          <cell r="F7887">
            <v>4137398</v>
          </cell>
          <cell r="G7887" t="str">
            <v>-</v>
          </cell>
          <cell r="H7887" t="str">
            <v>protein tyrosine phosphatase</v>
          </cell>
          <cell r="I7887" t="str">
            <v>Linkage Group III</v>
          </cell>
        </row>
        <row r="7888">
          <cell r="A7888" t="str">
            <v>NCU08986</v>
          </cell>
          <cell r="D7888">
            <v>827</v>
          </cell>
          <cell r="E7888">
            <v>4138036</v>
          </cell>
          <cell r="F7888">
            <v>4138862</v>
          </cell>
          <cell r="G7888" t="str">
            <v>-</v>
          </cell>
          <cell r="H7888" t="str">
            <v>hypothetical protein</v>
          </cell>
          <cell r="I7888" t="str">
            <v>Linkage Group III</v>
          </cell>
        </row>
        <row r="7889">
          <cell r="A7889" t="str">
            <v>NCU08987</v>
          </cell>
          <cell r="D7889">
            <v>507</v>
          </cell>
          <cell r="E7889">
            <v>4139775</v>
          </cell>
          <cell r="F7889">
            <v>4140281</v>
          </cell>
          <cell r="G7889" t="str">
            <v>+</v>
          </cell>
          <cell r="H7889" t="str">
            <v>hypothetical protein</v>
          </cell>
          <cell r="I7889" t="str">
            <v>Linkage Group III</v>
          </cell>
        </row>
        <row r="7890">
          <cell r="A7890" t="str">
            <v>NCU08988</v>
          </cell>
          <cell r="D7890">
            <v>1426</v>
          </cell>
          <cell r="E7890">
            <v>4141965</v>
          </cell>
          <cell r="F7890">
            <v>4143390</v>
          </cell>
          <cell r="G7890" t="str">
            <v>-</v>
          </cell>
          <cell r="H7890" t="str">
            <v>hypothetical protein</v>
          </cell>
          <cell r="I7890" t="str">
            <v>Linkage Group III</v>
          </cell>
        </row>
        <row r="7891">
          <cell r="A7891" t="str">
            <v>NCU08989</v>
          </cell>
          <cell r="D7891">
            <v>1393</v>
          </cell>
          <cell r="E7891">
            <v>4145851</v>
          </cell>
          <cell r="F7891">
            <v>4147243</v>
          </cell>
          <cell r="G7891" t="str">
            <v>-</v>
          </cell>
          <cell r="H7891" t="str">
            <v>ADP-ribosylation factor 1</v>
          </cell>
          <cell r="I7891" t="str">
            <v>Linkage Group III</v>
          </cell>
          <cell r="J7891" t="str">
            <v>GO:0006623,GO:0043001,GO:0016192,GO:0005794,GO:0003924,GO:0005625</v>
          </cell>
        </row>
        <row r="7892">
          <cell r="A7892" t="str">
            <v>NCU08990</v>
          </cell>
          <cell r="D7892">
            <v>1266</v>
          </cell>
          <cell r="E7892">
            <v>4147630</v>
          </cell>
          <cell r="F7892">
            <v>4148895</v>
          </cell>
          <cell r="G7892" t="str">
            <v>+</v>
          </cell>
          <cell r="H7892" t="str">
            <v>60S ribosomal protein L39</v>
          </cell>
          <cell r="I7892" t="str">
            <v>Linkage Group III</v>
          </cell>
          <cell r="J7892" t="str">
            <v>GO:0003735,GO:0022625,GO:0003723,GO:0006412</v>
          </cell>
        </row>
        <row r="7893">
          <cell r="A7893" t="str">
            <v>NCU08991</v>
          </cell>
          <cell r="C7893" t="str">
            <v>skp-1</v>
          </cell>
          <cell r="D7893">
            <v>1687</v>
          </cell>
          <cell r="E7893">
            <v>4149135</v>
          </cell>
          <cell r="F7893">
            <v>4150821</v>
          </cell>
          <cell r="G7893" t="str">
            <v>-</v>
          </cell>
          <cell r="H7893" t="str">
            <v>hypothetical protein</v>
          </cell>
          <cell r="I7893" t="str">
            <v>Linkage Group III</v>
          </cell>
          <cell r="J7893" t="str">
            <v>GO:0004842,GO:0031146,GO:0045116,GO:0051382,GO:0043291,GO:0006461,GO:0042787,GO:0019005,GO:0005515,GO:0042762,GO:0043254,GO:0031518,GO:0007035</v>
          </cell>
        </row>
        <row r="7894">
          <cell r="A7894" t="str">
            <v>NCU08992</v>
          </cell>
          <cell r="D7894">
            <v>908</v>
          </cell>
          <cell r="E7894">
            <v>4155545</v>
          </cell>
          <cell r="F7894">
            <v>4156452</v>
          </cell>
          <cell r="G7894" t="str">
            <v>+</v>
          </cell>
          <cell r="H7894" t="str">
            <v>hypothetical protein</v>
          </cell>
          <cell r="I7894" t="str">
            <v>Linkage Group III</v>
          </cell>
        </row>
        <row r="7895">
          <cell r="A7895" t="str">
            <v>NCU08993</v>
          </cell>
          <cell r="D7895">
            <v>6412</v>
          </cell>
          <cell r="E7895">
            <v>4158267</v>
          </cell>
          <cell r="F7895">
            <v>4164678</v>
          </cell>
          <cell r="G7895" t="str">
            <v>+</v>
          </cell>
          <cell r="H7895" t="str">
            <v>HEAT repeat containing protein</v>
          </cell>
          <cell r="I7895" t="str">
            <v>Linkage Group III</v>
          </cell>
        </row>
        <row r="7896">
          <cell r="A7896" t="str">
            <v>NCU08994</v>
          </cell>
          <cell r="D7896">
            <v>1719</v>
          </cell>
          <cell r="E7896">
            <v>4164738</v>
          </cell>
          <cell r="F7896">
            <v>4166456</v>
          </cell>
          <cell r="G7896" t="str">
            <v>-</v>
          </cell>
          <cell r="H7896" t="str">
            <v>hypothetical protein</v>
          </cell>
          <cell r="I7896" t="str">
            <v>Linkage Group III</v>
          </cell>
        </row>
        <row r="7897">
          <cell r="A7897" t="str">
            <v>NCU08995</v>
          </cell>
          <cell r="D7897">
            <v>2409</v>
          </cell>
          <cell r="E7897">
            <v>4167918</v>
          </cell>
          <cell r="F7897">
            <v>4170326</v>
          </cell>
          <cell r="G7897" t="str">
            <v>+</v>
          </cell>
          <cell r="H7897" t="str">
            <v>dual specificity phosphatase</v>
          </cell>
          <cell r="I7897" t="str">
            <v>Linkage Group III</v>
          </cell>
        </row>
        <row r="7898">
          <cell r="A7898" t="str">
            <v>NCU08996</v>
          </cell>
          <cell r="D7898">
            <v>602</v>
          </cell>
          <cell r="E7898">
            <v>4170312</v>
          </cell>
          <cell r="F7898">
            <v>4170913</v>
          </cell>
          <cell r="G7898" t="str">
            <v>-</v>
          </cell>
          <cell r="H7898" t="str">
            <v>hypothetical protein</v>
          </cell>
          <cell r="I7898" t="str">
            <v>Linkage Group III</v>
          </cell>
        </row>
        <row r="7899">
          <cell r="A7899" t="str">
            <v>NCU08997</v>
          </cell>
          <cell r="D7899">
            <v>2088</v>
          </cell>
          <cell r="E7899">
            <v>4171421</v>
          </cell>
          <cell r="F7899">
            <v>4173508</v>
          </cell>
          <cell r="G7899" t="str">
            <v>+</v>
          </cell>
          <cell r="H7899" t="str">
            <v>repressible alkaline phosphatase</v>
          </cell>
          <cell r="I7899" t="str">
            <v>Linkage Group III</v>
          </cell>
          <cell r="J7899" t="str">
            <v>GO:0000329,GO:0006470,GO:0004035</v>
          </cell>
        </row>
        <row r="7900">
          <cell r="A7900" t="str">
            <v>NCU08998</v>
          </cell>
          <cell r="D7900">
            <v>2120</v>
          </cell>
          <cell r="E7900">
            <v>4173869</v>
          </cell>
          <cell r="F7900">
            <v>4175988</v>
          </cell>
          <cell r="G7900" t="str">
            <v>-</v>
          </cell>
          <cell r="H7900" t="str">
            <v>4-aminobutyrate aminotransferase</v>
          </cell>
          <cell r="I7900" t="str">
            <v>Linkage Group III</v>
          </cell>
          <cell r="J7900" t="str">
            <v>GO:0003867,GO:0009450</v>
          </cell>
        </row>
        <row r="7901">
          <cell r="A7901" t="str">
            <v>NCU08999</v>
          </cell>
          <cell r="D7901">
            <v>2282</v>
          </cell>
          <cell r="E7901">
            <v>4176478</v>
          </cell>
          <cell r="F7901">
            <v>4178838</v>
          </cell>
          <cell r="G7901" t="str">
            <v>-</v>
          </cell>
          <cell r="H7901" t="str">
            <v>hypothetical protein</v>
          </cell>
          <cell r="I7901" t="str">
            <v>Linkage Group III</v>
          </cell>
        </row>
        <row r="7902">
          <cell r="A7902" t="str">
            <v>NCU09000</v>
          </cell>
          <cell r="D7902">
            <v>1865</v>
          </cell>
          <cell r="E7902">
            <v>4180437</v>
          </cell>
          <cell r="F7902">
            <v>4182301</v>
          </cell>
          <cell r="G7902" t="str">
            <v>+</v>
          </cell>
          <cell r="H7902" t="str">
            <v>fyv-10</v>
          </cell>
          <cell r="I7902" t="str">
            <v>Linkage Group III</v>
          </cell>
        </row>
        <row r="7903">
          <cell r="A7903" t="str">
            <v>NCU09001</v>
          </cell>
          <cell r="D7903">
            <v>2200</v>
          </cell>
          <cell r="E7903">
            <v>4183016</v>
          </cell>
          <cell r="F7903">
            <v>4185215</v>
          </cell>
          <cell r="G7903" t="str">
            <v>-</v>
          </cell>
          <cell r="H7903" t="str">
            <v>CCR4-NOT transcription complex subunit 7</v>
          </cell>
          <cell r="I7903" t="str">
            <v>Linkage Group III</v>
          </cell>
        </row>
        <row r="7904">
          <cell r="A7904" t="str">
            <v>NCU09002</v>
          </cell>
          <cell r="B7904" t="str">
            <v>nuo10.6</v>
          </cell>
          <cell r="D7904">
            <v>920</v>
          </cell>
          <cell r="E7904">
            <v>4185954</v>
          </cell>
          <cell r="F7904">
            <v>4186873</v>
          </cell>
          <cell r="G7904" t="str">
            <v>+</v>
          </cell>
          <cell r="H7904" t="str">
            <v>NADH:ubiquinone oxidoreductase 10.6kD subunit</v>
          </cell>
          <cell r="I7904" t="str">
            <v>Linkage Group III</v>
          </cell>
          <cell r="J7904" t="str">
            <v>GO:0005747,GO:0006116,GO:0009055,GO:0005739</v>
          </cell>
        </row>
        <row r="7905">
          <cell r="A7905" t="str">
            <v>NCU09003</v>
          </cell>
          <cell r="D7905">
            <v>2139</v>
          </cell>
          <cell r="E7905">
            <v>4186939</v>
          </cell>
          <cell r="F7905">
            <v>4189077</v>
          </cell>
          <cell r="G7905" t="str">
            <v>-</v>
          </cell>
          <cell r="H7905" t="str">
            <v>hypothetical protein</v>
          </cell>
          <cell r="I7905" t="str">
            <v>Linkage Group III</v>
          </cell>
        </row>
        <row r="7906">
          <cell r="A7906" t="str">
            <v>NCU09004</v>
          </cell>
          <cell r="D7906">
            <v>1699</v>
          </cell>
          <cell r="E7906">
            <v>4191335</v>
          </cell>
          <cell r="F7906">
            <v>4193033</v>
          </cell>
          <cell r="G7906" t="str">
            <v>-</v>
          </cell>
          <cell r="H7906" t="str">
            <v>eukaryotic translation initiation factor 6</v>
          </cell>
          <cell r="I7906" t="str">
            <v>Linkage Group III</v>
          </cell>
          <cell r="J7906" t="str">
            <v>GO:0000463,GO:0006364,GO:0000054,GO:0005737,GO:0005634,GO:0005730,GO:0000466,GO:0043023,GO:0042273</v>
          </cell>
        </row>
        <row r="7907">
          <cell r="A7907" t="str">
            <v>NCU09005</v>
          </cell>
          <cell r="D7907">
            <v>2546</v>
          </cell>
          <cell r="E7907">
            <v>4193578</v>
          </cell>
          <cell r="F7907">
            <v>4196123</v>
          </cell>
          <cell r="G7907" t="str">
            <v>-</v>
          </cell>
          <cell r="H7907" t="str">
            <v>hypothetical protein</v>
          </cell>
          <cell r="I7907" t="str">
            <v>Linkage Group III</v>
          </cell>
        </row>
        <row r="7908">
          <cell r="A7908" t="str">
            <v>NCU09006</v>
          </cell>
          <cell r="D7908">
            <v>1618</v>
          </cell>
          <cell r="E7908">
            <v>4197211</v>
          </cell>
          <cell r="F7908">
            <v>4198828</v>
          </cell>
          <cell r="G7908" t="str">
            <v>+</v>
          </cell>
          <cell r="H7908" t="str">
            <v>NEDD8-activating enzyme E1 regulatory subunit</v>
          </cell>
          <cell r="I7908" t="str">
            <v>Linkage Group III</v>
          </cell>
        </row>
        <row r="7909">
          <cell r="A7909" t="str">
            <v>NCU09007</v>
          </cell>
          <cell r="D7909">
            <v>4560</v>
          </cell>
          <cell r="E7909">
            <v>4199759</v>
          </cell>
          <cell r="F7909">
            <v>4204318</v>
          </cell>
          <cell r="G7909" t="str">
            <v>-</v>
          </cell>
          <cell r="H7909" t="str">
            <v>hypothetical protein</v>
          </cell>
          <cell r="I7909" t="str">
            <v>Linkage Group III</v>
          </cell>
        </row>
        <row r="7910">
          <cell r="A7910" t="str">
            <v>NCU09008</v>
          </cell>
          <cell r="D7910">
            <v>1167</v>
          </cell>
          <cell r="E7910">
            <v>4207675</v>
          </cell>
          <cell r="F7910">
            <v>4208841</v>
          </cell>
          <cell r="G7910" t="str">
            <v>+</v>
          </cell>
          <cell r="H7910" t="str">
            <v>hypothetical protein</v>
          </cell>
          <cell r="I7910" t="str">
            <v>Linkage Group III</v>
          </cell>
        </row>
        <row r="7911">
          <cell r="A7911" t="str">
            <v>NCU09010</v>
          </cell>
          <cell r="D7911">
            <v>3019</v>
          </cell>
          <cell r="E7911">
            <v>4215183</v>
          </cell>
          <cell r="F7911">
            <v>4218201</v>
          </cell>
          <cell r="G7911" t="str">
            <v>-</v>
          </cell>
          <cell r="H7911" t="str">
            <v>hypothetical protein</v>
          </cell>
          <cell r="I7911" t="str">
            <v>Linkage Group III</v>
          </cell>
        </row>
        <row r="7912">
          <cell r="A7912" t="str">
            <v>NCU09012</v>
          </cell>
          <cell r="D7912">
            <v>7043</v>
          </cell>
          <cell r="E7912">
            <v>4230810</v>
          </cell>
          <cell r="F7912">
            <v>4237852</v>
          </cell>
          <cell r="G7912" t="str">
            <v>-</v>
          </cell>
          <cell r="H7912" t="str">
            <v>hypothetical protein</v>
          </cell>
          <cell r="I7912" t="str">
            <v>Linkage Group III</v>
          </cell>
        </row>
        <row r="7913">
          <cell r="A7913" t="str">
            <v>NCU09013</v>
          </cell>
          <cell r="D7913">
            <v>983</v>
          </cell>
          <cell r="E7913">
            <v>4239858</v>
          </cell>
          <cell r="F7913">
            <v>4240840</v>
          </cell>
          <cell r="G7913" t="str">
            <v>+</v>
          </cell>
          <cell r="H7913" t="str">
            <v>UPF0047 domain-containing protein</v>
          </cell>
          <cell r="I7913" t="str">
            <v>Linkage Group III</v>
          </cell>
          <cell r="J7913" t="str">
            <v>GO:0005829,GO:0045132,GO:0005634</v>
          </cell>
        </row>
        <row r="7914">
          <cell r="A7914" t="str">
            <v>NCU09014</v>
          </cell>
          <cell r="D7914">
            <v>1614</v>
          </cell>
          <cell r="E7914">
            <v>4240758</v>
          </cell>
          <cell r="F7914">
            <v>4242371</v>
          </cell>
          <cell r="G7914" t="str">
            <v>-</v>
          </cell>
          <cell r="H7914" t="str">
            <v>cleavage and polyadenylation specificity factor subunit 5</v>
          </cell>
          <cell r="I7914" t="str">
            <v>Linkage Group III</v>
          </cell>
        </row>
        <row r="7915">
          <cell r="A7915" t="str">
            <v>NCU09015</v>
          </cell>
          <cell r="D7915">
            <v>2738</v>
          </cell>
          <cell r="E7915">
            <v>4244062</v>
          </cell>
          <cell r="F7915">
            <v>4246799</v>
          </cell>
          <cell r="G7915" t="str">
            <v>+</v>
          </cell>
          <cell r="H7915" t="str">
            <v>hypothetical protein</v>
          </cell>
          <cell r="I7915" t="str">
            <v>Linkage Group III</v>
          </cell>
        </row>
        <row r="7916">
          <cell r="A7916" t="str">
            <v>NCU09017</v>
          </cell>
          <cell r="D7916">
            <v>2336</v>
          </cell>
          <cell r="E7916">
            <v>4250688</v>
          </cell>
          <cell r="F7916">
            <v>4253023</v>
          </cell>
          <cell r="G7916" t="str">
            <v>+</v>
          </cell>
          <cell r="H7916" t="str">
            <v>hypothetical protein</v>
          </cell>
          <cell r="I7916" t="str">
            <v>Linkage Group III</v>
          </cell>
        </row>
        <row r="7917">
          <cell r="A7917" t="str">
            <v>NCU09018</v>
          </cell>
          <cell r="D7917">
            <v>1318</v>
          </cell>
          <cell r="E7917">
            <v>4253696</v>
          </cell>
          <cell r="F7917">
            <v>4255013</v>
          </cell>
          <cell r="G7917" t="str">
            <v>+</v>
          </cell>
          <cell r="H7917" t="str">
            <v>glutaminyl-peptide cyclotransferase</v>
          </cell>
          <cell r="I7917" t="str">
            <v>Linkage Group III</v>
          </cell>
        </row>
        <row r="7918">
          <cell r="A7918" t="str">
            <v>NCU09020</v>
          </cell>
          <cell r="D7918">
            <v>2510</v>
          </cell>
          <cell r="E7918">
            <v>3899613</v>
          </cell>
          <cell r="F7918">
            <v>3902122</v>
          </cell>
          <cell r="G7918" t="str">
            <v>-</v>
          </cell>
          <cell r="H7918" t="str">
            <v>hypothetical protein</v>
          </cell>
          <cell r="I7918" t="str">
            <v>Linkage Group VII</v>
          </cell>
        </row>
        <row r="7919">
          <cell r="A7919" t="str">
            <v>NCU09022</v>
          </cell>
          <cell r="D7919">
            <v>2078</v>
          </cell>
          <cell r="E7919">
            <v>3894152</v>
          </cell>
          <cell r="F7919">
            <v>3896229</v>
          </cell>
          <cell r="G7919" t="str">
            <v>-</v>
          </cell>
          <cell r="H7919" t="str">
            <v>hypothetical protein</v>
          </cell>
          <cell r="I7919" t="str">
            <v>Linkage Group VII</v>
          </cell>
        </row>
        <row r="7920">
          <cell r="A7920" t="str">
            <v>NCU09023</v>
          </cell>
          <cell r="D7920">
            <v>2778</v>
          </cell>
          <cell r="E7920">
            <v>3891451</v>
          </cell>
          <cell r="F7920">
            <v>3894228</v>
          </cell>
          <cell r="G7920" t="str">
            <v>+</v>
          </cell>
          <cell r="H7920" t="str">
            <v>laccase 2</v>
          </cell>
          <cell r="I7920" t="str">
            <v>Linkage Group VII</v>
          </cell>
        </row>
        <row r="7921">
          <cell r="A7921" t="str">
            <v>NCU09024</v>
          </cell>
          <cell r="D7921">
            <v>1935</v>
          </cell>
          <cell r="E7921">
            <v>3888609</v>
          </cell>
          <cell r="F7921">
            <v>3890543</v>
          </cell>
          <cell r="G7921" t="str">
            <v>+</v>
          </cell>
          <cell r="H7921" t="str">
            <v>hypothetical protein</v>
          </cell>
          <cell r="I7921" t="str">
            <v>Linkage Group VII</v>
          </cell>
        </row>
        <row r="7922">
          <cell r="A7922" t="str">
            <v>NCU09025</v>
          </cell>
          <cell r="D7922">
            <v>1976</v>
          </cell>
          <cell r="E7922">
            <v>3885664</v>
          </cell>
          <cell r="F7922">
            <v>3887639</v>
          </cell>
          <cell r="G7922" t="str">
            <v>+</v>
          </cell>
          <cell r="H7922" t="str">
            <v>glutamyl-tRNA(Gln) amidotransferase</v>
          </cell>
          <cell r="I7922" t="str">
            <v>Linkage Group VII</v>
          </cell>
        </row>
        <row r="7923">
          <cell r="A7923" t="str">
            <v>NCU09026</v>
          </cell>
          <cell r="D7923">
            <v>1966</v>
          </cell>
          <cell r="E7923">
            <v>3883193</v>
          </cell>
          <cell r="F7923">
            <v>3885158</v>
          </cell>
          <cell r="G7923" t="str">
            <v>+</v>
          </cell>
          <cell r="H7923" t="str">
            <v>feruloyl esterase B</v>
          </cell>
          <cell r="I7923" t="str">
            <v>Linkage Group VII</v>
          </cell>
        </row>
        <row r="7924">
          <cell r="A7924" t="str">
            <v>NCU09027</v>
          </cell>
          <cell r="D7924">
            <v>1917</v>
          </cell>
          <cell r="E7924">
            <v>3879701</v>
          </cell>
          <cell r="F7924">
            <v>3881617</v>
          </cell>
          <cell r="G7924" t="str">
            <v>+</v>
          </cell>
          <cell r="H7924" t="str">
            <v>MFS transporter</v>
          </cell>
          <cell r="I7924" t="str">
            <v>Linkage Group VII</v>
          </cell>
        </row>
        <row r="7925">
          <cell r="A7925" t="str">
            <v>NCU09028</v>
          </cell>
          <cell r="D7925">
            <v>1996</v>
          </cell>
          <cell r="E7925">
            <v>3876277</v>
          </cell>
          <cell r="F7925">
            <v>3878272</v>
          </cell>
          <cell r="G7925" t="str">
            <v>+</v>
          </cell>
          <cell r="H7925" t="str">
            <v>class I alpha-mannosidase</v>
          </cell>
          <cell r="I7925" t="str">
            <v>Linkage Group VII</v>
          </cell>
        </row>
        <row r="7926">
          <cell r="A7926" t="str">
            <v>NCU09029</v>
          </cell>
          <cell r="D7926">
            <v>816</v>
          </cell>
          <cell r="E7926">
            <v>3874410</v>
          </cell>
          <cell r="F7926">
            <v>3875225</v>
          </cell>
          <cell r="G7926" t="str">
            <v>+</v>
          </cell>
          <cell r="H7926" t="str">
            <v>hypothetical protein</v>
          </cell>
          <cell r="I7926" t="str">
            <v>Linkage Group VII</v>
          </cell>
        </row>
        <row r="7927">
          <cell r="A7927" t="str">
            <v>NCU09030</v>
          </cell>
          <cell r="D7927">
            <v>3289</v>
          </cell>
          <cell r="E7927">
            <v>3870003</v>
          </cell>
          <cell r="F7927">
            <v>3873291</v>
          </cell>
          <cell r="G7927" t="str">
            <v>-</v>
          </cell>
          <cell r="H7927" t="str">
            <v>hypothetical protein</v>
          </cell>
          <cell r="I7927" t="str">
            <v>Linkage Group VII</v>
          </cell>
        </row>
        <row r="7928">
          <cell r="A7928" t="str">
            <v>NCU09031</v>
          </cell>
          <cell r="D7928">
            <v>4298</v>
          </cell>
          <cell r="E7928">
            <v>3863441</v>
          </cell>
          <cell r="F7928">
            <v>3867738</v>
          </cell>
          <cell r="G7928" t="str">
            <v>+</v>
          </cell>
          <cell r="H7928" t="str">
            <v>hypothetical protein</v>
          </cell>
          <cell r="I7928" t="str">
            <v>Linkage Group VII</v>
          </cell>
        </row>
        <row r="7929">
          <cell r="A7929" t="str">
            <v>NCU09032</v>
          </cell>
          <cell r="D7929">
            <v>2962</v>
          </cell>
          <cell r="E7929">
            <v>3857964</v>
          </cell>
          <cell r="F7929">
            <v>3860925</v>
          </cell>
          <cell r="G7929" t="str">
            <v>+</v>
          </cell>
          <cell r="H7929" t="str">
            <v>hypothetical protein</v>
          </cell>
          <cell r="I7929" t="str">
            <v>Linkage Group VII</v>
          </cell>
        </row>
        <row r="7930">
          <cell r="A7930" t="str">
            <v>NCU09033</v>
          </cell>
          <cell r="D7930">
            <v>3269</v>
          </cell>
          <cell r="E7930">
            <v>3851009</v>
          </cell>
          <cell r="F7930">
            <v>3854277</v>
          </cell>
          <cell r="G7930" t="str">
            <v>+</v>
          </cell>
          <cell r="H7930" t="str">
            <v>C6 transcription factor</v>
          </cell>
          <cell r="I7930" t="str">
            <v>Linkage Group VII</v>
          </cell>
        </row>
        <row r="7931">
          <cell r="A7931" t="str">
            <v>NCU09034</v>
          </cell>
          <cell r="D7931">
            <v>1643</v>
          </cell>
          <cell r="E7931">
            <v>3848130</v>
          </cell>
          <cell r="F7931">
            <v>3849772</v>
          </cell>
          <cell r="G7931" t="str">
            <v>-</v>
          </cell>
          <cell r="H7931" t="str">
            <v>mandelate racemase/muconate lactonizing enzyme family protein</v>
          </cell>
          <cell r="I7931" t="str">
            <v>Linkage Group VII</v>
          </cell>
        </row>
        <row r="7932">
          <cell r="A7932" t="str">
            <v>NCU09035</v>
          </cell>
          <cell r="D7932">
            <v>1140</v>
          </cell>
          <cell r="E7932">
            <v>3846433</v>
          </cell>
          <cell r="F7932">
            <v>3847572</v>
          </cell>
          <cell r="G7932" t="str">
            <v>-</v>
          </cell>
          <cell r="H7932" t="str">
            <v>alcohol dehydrogenase</v>
          </cell>
          <cell r="I7932" t="str">
            <v>Linkage Group VII</v>
          </cell>
        </row>
        <row r="7933">
          <cell r="A7933" t="str">
            <v>NCU09036</v>
          </cell>
          <cell r="D7933">
            <v>848</v>
          </cell>
          <cell r="E7933">
            <v>3845457</v>
          </cell>
          <cell r="F7933">
            <v>3846304</v>
          </cell>
          <cell r="G7933" t="str">
            <v>+</v>
          </cell>
          <cell r="H7933" t="str">
            <v>hypothetical protein</v>
          </cell>
          <cell r="I7933" t="str">
            <v>Linkage Group VII</v>
          </cell>
        </row>
        <row r="7934">
          <cell r="A7934" t="str">
            <v>NCU09037</v>
          </cell>
          <cell r="D7934">
            <v>2031</v>
          </cell>
          <cell r="E7934">
            <v>3841513</v>
          </cell>
          <cell r="F7934">
            <v>3843543</v>
          </cell>
          <cell r="G7934" t="str">
            <v>-</v>
          </cell>
          <cell r="H7934" t="str">
            <v>hypothetical protein</v>
          </cell>
          <cell r="I7934" t="str">
            <v>Linkage Group VII</v>
          </cell>
        </row>
        <row r="7935">
          <cell r="A7935" t="str">
            <v>NCU09038</v>
          </cell>
          <cell r="D7935">
            <v>1935</v>
          </cell>
          <cell r="E7935">
            <v>3839092</v>
          </cell>
          <cell r="F7935">
            <v>3841026</v>
          </cell>
          <cell r="G7935" t="str">
            <v>-</v>
          </cell>
          <cell r="H7935" t="str">
            <v>hypothetical protein</v>
          </cell>
          <cell r="I7935" t="str">
            <v>Linkage Group VII</v>
          </cell>
        </row>
        <row r="7936">
          <cell r="A7936" t="str">
            <v>NCU09039</v>
          </cell>
          <cell r="D7936">
            <v>2056</v>
          </cell>
          <cell r="E7936">
            <v>3835104</v>
          </cell>
          <cell r="F7936">
            <v>3837159</v>
          </cell>
          <cell r="G7936" t="str">
            <v>-</v>
          </cell>
          <cell r="H7936" t="str">
            <v>hypothetical protein</v>
          </cell>
          <cell r="I7936" t="str">
            <v>Linkage Group VII</v>
          </cell>
        </row>
        <row r="7937">
          <cell r="A7937" t="str">
            <v>NCU09040</v>
          </cell>
          <cell r="D7937">
            <v>1444</v>
          </cell>
          <cell r="E7937">
            <v>3832535</v>
          </cell>
          <cell r="F7937">
            <v>3833978</v>
          </cell>
          <cell r="G7937" t="str">
            <v>-</v>
          </cell>
          <cell r="H7937" t="str">
            <v>oxidoreductase</v>
          </cell>
          <cell r="I7937" t="str">
            <v>Linkage Group VII</v>
          </cell>
        </row>
        <row r="7938">
          <cell r="A7938" t="str">
            <v>NCU09041</v>
          </cell>
          <cell r="D7938">
            <v>1268</v>
          </cell>
          <cell r="E7938">
            <v>3828575</v>
          </cell>
          <cell r="F7938">
            <v>3829842</v>
          </cell>
          <cell r="G7938" t="str">
            <v>-</v>
          </cell>
          <cell r="H7938" t="str">
            <v>L-xylulose reductase</v>
          </cell>
          <cell r="I7938" t="str">
            <v>Linkage Group VII</v>
          </cell>
          <cell r="J7938" t="str">
            <v>GO:0009416</v>
          </cell>
        </row>
        <row r="7939">
          <cell r="A7939" t="str">
            <v>NCU09042</v>
          </cell>
          <cell r="D7939">
            <v>3048</v>
          </cell>
          <cell r="E7939">
            <v>3825431</v>
          </cell>
          <cell r="F7939">
            <v>3828478</v>
          </cell>
          <cell r="G7939" t="str">
            <v>+</v>
          </cell>
          <cell r="H7939" t="str">
            <v>exo-beta-D-glucosaminidase</v>
          </cell>
          <cell r="I7939" t="str">
            <v>Linkage Group VII</v>
          </cell>
        </row>
        <row r="7940">
          <cell r="A7940" t="str">
            <v>NCU09043</v>
          </cell>
          <cell r="D7940">
            <v>1324</v>
          </cell>
          <cell r="E7940">
            <v>3822886</v>
          </cell>
          <cell r="F7940">
            <v>3824209</v>
          </cell>
          <cell r="G7940" t="str">
            <v>-</v>
          </cell>
          <cell r="H7940" t="str">
            <v>caleosin domain-containing protein</v>
          </cell>
          <cell r="I7940" t="str">
            <v>Linkage Group VII</v>
          </cell>
          <cell r="J7940" t="str">
            <v>GO:0009416</v>
          </cell>
        </row>
        <row r="7941">
          <cell r="A7941" t="str">
            <v>NCU09045</v>
          </cell>
          <cell r="D7941">
            <v>2463</v>
          </cell>
          <cell r="E7941">
            <v>3819624</v>
          </cell>
          <cell r="F7941">
            <v>3822086</v>
          </cell>
          <cell r="G7941" t="str">
            <v>+</v>
          </cell>
          <cell r="H7941" t="str">
            <v>heterokaryon incompatibility protein</v>
          </cell>
          <cell r="I7941" t="str">
            <v>Linkage Group VII</v>
          </cell>
        </row>
        <row r="7942">
          <cell r="A7942" t="str">
            <v>NCU09046</v>
          </cell>
          <cell r="D7942">
            <v>1181</v>
          </cell>
          <cell r="E7942">
            <v>3817318</v>
          </cell>
          <cell r="F7942">
            <v>3818498</v>
          </cell>
          <cell r="G7942" t="str">
            <v>+</v>
          </cell>
          <cell r="H7942" t="str">
            <v>hypothetical protein</v>
          </cell>
          <cell r="I7942" t="str">
            <v>Linkage Group VII</v>
          </cell>
        </row>
        <row r="7943">
          <cell r="A7943" t="str">
            <v>NCU09048</v>
          </cell>
          <cell r="D7943">
            <v>3936</v>
          </cell>
          <cell r="E7943">
            <v>3804147</v>
          </cell>
          <cell r="F7943">
            <v>3808082</v>
          </cell>
          <cell r="G7943" t="str">
            <v>-</v>
          </cell>
          <cell r="H7943" t="str">
            <v>hypothetical protein</v>
          </cell>
          <cell r="I7943" t="str">
            <v>Linkage Group VII</v>
          </cell>
        </row>
        <row r="7944">
          <cell r="A7944" t="str">
            <v>NCU09049</v>
          </cell>
          <cell r="D7944">
            <v>1286</v>
          </cell>
          <cell r="E7944">
            <v>3801631</v>
          </cell>
          <cell r="F7944">
            <v>3802916</v>
          </cell>
          <cell r="G7944" t="str">
            <v>+</v>
          </cell>
          <cell r="H7944" t="str">
            <v>hypothetical protein</v>
          </cell>
          <cell r="I7944" t="str">
            <v>Linkage Group VII</v>
          </cell>
        </row>
        <row r="7945">
          <cell r="A7945" t="str">
            <v>NCU09050</v>
          </cell>
          <cell r="D7945">
            <v>2019</v>
          </cell>
          <cell r="E7945">
            <v>3798164</v>
          </cell>
          <cell r="F7945">
            <v>3800182</v>
          </cell>
          <cell r="G7945" t="str">
            <v>+</v>
          </cell>
          <cell r="H7945" t="str">
            <v>FAD binding domain-containing protein</v>
          </cell>
          <cell r="I7945" t="str">
            <v>Linkage Group VII</v>
          </cell>
        </row>
        <row r="7946">
          <cell r="A7946" t="str">
            <v>NCU09052</v>
          </cell>
          <cell r="D7946">
            <v>1172</v>
          </cell>
          <cell r="E7946">
            <v>3787173</v>
          </cell>
          <cell r="F7946">
            <v>3788344</v>
          </cell>
          <cell r="G7946" t="str">
            <v>+</v>
          </cell>
          <cell r="H7946" t="str">
            <v>hypothetical protein</v>
          </cell>
          <cell r="I7946" t="str">
            <v>Linkage Group VII</v>
          </cell>
        </row>
        <row r="7947">
          <cell r="A7947" t="str">
            <v>NCU09053</v>
          </cell>
          <cell r="D7947">
            <v>1195</v>
          </cell>
          <cell r="E7947">
            <v>3783955</v>
          </cell>
          <cell r="F7947">
            <v>3785149</v>
          </cell>
          <cell r="G7947" t="str">
            <v>-</v>
          </cell>
          <cell r="H7947" t="str">
            <v>hypothetical protein</v>
          </cell>
          <cell r="I7947" t="str">
            <v>Linkage Group VII</v>
          </cell>
        </row>
        <row r="7948">
          <cell r="A7948" t="str">
            <v>NCU09054</v>
          </cell>
          <cell r="D7948">
            <v>1221</v>
          </cell>
          <cell r="E7948">
            <v>3779313</v>
          </cell>
          <cell r="F7948">
            <v>3780533</v>
          </cell>
          <cell r="G7948" t="str">
            <v>-</v>
          </cell>
          <cell r="H7948" t="str">
            <v>hypothetical protein</v>
          </cell>
          <cell r="I7948" t="str">
            <v>Linkage Group VII</v>
          </cell>
        </row>
        <row r="7949">
          <cell r="A7949" t="str">
            <v>NCU09055</v>
          </cell>
          <cell r="D7949">
            <v>614</v>
          </cell>
          <cell r="E7949">
            <v>3775828</v>
          </cell>
          <cell r="F7949">
            <v>3776441</v>
          </cell>
          <cell r="G7949" t="str">
            <v>-</v>
          </cell>
          <cell r="H7949" t="str">
            <v>hypothetical protein</v>
          </cell>
          <cell r="I7949" t="str">
            <v>Linkage Group VII</v>
          </cell>
        </row>
        <row r="7950">
          <cell r="A7950" t="str">
            <v>NCU09056</v>
          </cell>
          <cell r="D7950">
            <v>2496</v>
          </cell>
          <cell r="E7950">
            <v>3772471</v>
          </cell>
          <cell r="F7950">
            <v>3774966</v>
          </cell>
          <cell r="G7950" t="str">
            <v>-</v>
          </cell>
          <cell r="H7950" t="str">
            <v>hypothetical protein</v>
          </cell>
          <cell r="I7950" t="str">
            <v>Linkage Group VII</v>
          </cell>
        </row>
        <row r="7951">
          <cell r="A7951" t="str">
            <v>NCU09057</v>
          </cell>
          <cell r="D7951">
            <v>1564</v>
          </cell>
          <cell r="E7951">
            <v>3770180</v>
          </cell>
          <cell r="F7951">
            <v>3771743</v>
          </cell>
          <cell r="G7951" t="str">
            <v>+</v>
          </cell>
          <cell r="H7951" t="str">
            <v>hypothetical protein</v>
          </cell>
          <cell r="I7951" t="str">
            <v>Linkage Group VII</v>
          </cell>
          <cell r="J7951" t="str">
            <v>GO:0009416</v>
          </cell>
        </row>
        <row r="7952">
          <cell r="A7952" t="str">
            <v>NCU09058</v>
          </cell>
          <cell r="D7952">
            <v>1422</v>
          </cell>
          <cell r="E7952">
            <v>3767699</v>
          </cell>
          <cell r="F7952">
            <v>3769120</v>
          </cell>
          <cell r="G7952" t="str">
            <v>+</v>
          </cell>
          <cell r="H7952" t="str">
            <v>enoyl-CoA hydratase</v>
          </cell>
          <cell r="I7952" t="str">
            <v>Linkage Group VII</v>
          </cell>
        </row>
        <row r="7953">
          <cell r="A7953" t="str">
            <v>NCU09059</v>
          </cell>
          <cell r="D7953">
            <v>795</v>
          </cell>
          <cell r="E7953">
            <v>3766461</v>
          </cell>
          <cell r="F7953">
            <v>3767255</v>
          </cell>
          <cell r="G7953" t="str">
            <v>+</v>
          </cell>
          <cell r="H7953" t="str">
            <v>hypothetical protein</v>
          </cell>
          <cell r="I7953" t="str">
            <v>Linkage Group VII</v>
          </cell>
        </row>
        <row r="7954">
          <cell r="A7954" t="str">
            <v>NCU09060</v>
          </cell>
          <cell r="D7954">
            <v>409</v>
          </cell>
          <cell r="E7954">
            <v>3765263</v>
          </cell>
          <cell r="F7954">
            <v>3765671</v>
          </cell>
          <cell r="G7954" t="str">
            <v>+</v>
          </cell>
          <cell r="H7954" t="str">
            <v>hypothetical protein</v>
          </cell>
          <cell r="I7954" t="str">
            <v>Linkage Group VII</v>
          </cell>
        </row>
        <row r="7955">
          <cell r="A7955" t="str">
            <v>NCU09061</v>
          </cell>
          <cell r="D7955">
            <v>894</v>
          </cell>
          <cell r="E7955">
            <v>3761666</v>
          </cell>
          <cell r="F7955">
            <v>3762559</v>
          </cell>
          <cell r="G7955" t="str">
            <v>+</v>
          </cell>
          <cell r="H7955" t="str">
            <v>hypothetical protein</v>
          </cell>
          <cell r="I7955" t="str">
            <v>Linkage Group VII</v>
          </cell>
        </row>
        <row r="7956">
          <cell r="A7956" t="str">
            <v>NCU09062</v>
          </cell>
          <cell r="D7956">
            <v>1297</v>
          </cell>
          <cell r="E7956">
            <v>3759125</v>
          </cell>
          <cell r="F7956">
            <v>3760421</v>
          </cell>
          <cell r="G7956" t="str">
            <v>+</v>
          </cell>
          <cell r="H7956" t="str">
            <v>hypothetical protein</v>
          </cell>
          <cell r="I7956" t="str">
            <v>Linkage Group VII</v>
          </cell>
        </row>
        <row r="7957">
          <cell r="A7957" t="str">
            <v>NCU09063</v>
          </cell>
          <cell r="D7957">
            <v>5137</v>
          </cell>
          <cell r="E7957">
            <v>3753309</v>
          </cell>
          <cell r="F7957">
            <v>3758445</v>
          </cell>
          <cell r="G7957" t="str">
            <v>-</v>
          </cell>
          <cell r="H7957" t="str">
            <v>nuclear condensin complex subunit Smc4</v>
          </cell>
          <cell r="I7957" t="str">
            <v>Linkage Group VII</v>
          </cell>
        </row>
        <row r="7958">
          <cell r="A7958" t="str">
            <v>NCU09064</v>
          </cell>
          <cell r="D7958">
            <v>3959</v>
          </cell>
          <cell r="E7958">
            <v>720670</v>
          </cell>
          <cell r="F7958">
            <v>724628</v>
          </cell>
          <cell r="G7958" t="str">
            <v>-</v>
          </cell>
          <cell r="H7958" t="str">
            <v>hypothetical protein</v>
          </cell>
          <cell r="I7958" t="str">
            <v>Linkage Group I</v>
          </cell>
        </row>
        <row r="7959">
          <cell r="A7959" t="str">
            <v>NCU09065</v>
          </cell>
          <cell r="D7959">
            <v>4038</v>
          </cell>
          <cell r="E7959">
            <v>726428</v>
          </cell>
          <cell r="F7959">
            <v>730465</v>
          </cell>
          <cell r="G7959" t="str">
            <v>+</v>
          </cell>
          <cell r="H7959" t="str">
            <v>hypothetical protein</v>
          </cell>
          <cell r="I7959" t="str">
            <v>Linkage Group I</v>
          </cell>
        </row>
        <row r="7960">
          <cell r="A7960" t="str">
            <v>NCU09066</v>
          </cell>
          <cell r="D7960">
            <v>1012</v>
          </cell>
          <cell r="E7960">
            <v>739987</v>
          </cell>
          <cell r="F7960">
            <v>740998</v>
          </cell>
          <cell r="G7960" t="str">
            <v>-</v>
          </cell>
          <cell r="H7960" t="str">
            <v>hypothetical protein</v>
          </cell>
          <cell r="I7960" t="str">
            <v>Linkage Group I</v>
          </cell>
        </row>
        <row r="7961">
          <cell r="A7961" t="str">
            <v>NCU09068</v>
          </cell>
          <cell r="B7961" t="str">
            <v>nit-2</v>
          </cell>
          <cell r="C7961" t="str">
            <v>amr,pink</v>
          </cell>
          <cell r="D7961">
            <v>3288</v>
          </cell>
          <cell r="E7961">
            <v>742645</v>
          </cell>
          <cell r="F7961">
            <v>745932</v>
          </cell>
          <cell r="G7961" t="str">
            <v>+</v>
          </cell>
          <cell r="H7961" t="str">
            <v>nitrate nonutilizer-2</v>
          </cell>
          <cell r="I7961" t="str">
            <v>Linkage Group I</v>
          </cell>
          <cell r="J7961" t="str">
            <v>GO:0019904,GO:0043565,GO:0043562</v>
          </cell>
        </row>
        <row r="7962">
          <cell r="A7962" t="str">
            <v>NCU09069</v>
          </cell>
          <cell r="D7962">
            <v>2130</v>
          </cell>
          <cell r="E7962">
            <v>747758</v>
          </cell>
          <cell r="F7962">
            <v>749887</v>
          </cell>
          <cell r="G7962" t="str">
            <v>-</v>
          </cell>
          <cell r="H7962" t="str">
            <v>hypothetical protein</v>
          </cell>
          <cell r="I7962" t="str">
            <v>Linkage Group I</v>
          </cell>
        </row>
        <row r="7963">
          <cell r="A7963" t="str">
            <v>NCU09070</v>
          </cell>
          <cell r="D7963">
            <v>906</v>
          </cell>
          <cell r="E7963">
            <v>751535</v>
          </cell>
          <cell r="F7963">
            <v>752440</v>
          </cell>
          <cell r="G7963" t="str">
            <v>-</v>
          </cell>
          <cell r="H7963" t="str">
            <v>hypothetical protein</v>
          </cell>
          <cell r="I7963" t="str">
            <v>Linkage Group I</v>
          </cell>
        </row>
        <row r="7964">
          <cell r="A7964" t="str">
            <v>NCU09071</v>
          </cell>
          <cell r="B7964" t="str">
            <v>dbf2</v>
          </cell>
          <cell r="D7964">
            <v>2442</v>
          </cell>
          <cell r="E7964">
            <v>753839</v>
          </cell>
          <cell r="F7964">
            <v>756280</v>
          </cell>
          <cell r="G7964" t="str">
            <v>+</v>
          </cell>
          <cell r="H7964" t="str">
            <v>AGC/NDR protein kinase</v>
          </cell>
          <cell r="I7964" t="str">
            <v>Linkage Group I</v>
          </cell>
          <cell r="J7964" t="str">
            <v>GO:0009272,GO:0000909</v>
          </cell>
        </row>
        <row r="7965">
          <cell r="A7965" t="str">
            <v>NCU09072</v>
          </cell>
          <cell r="D7965">
            <v>1513</v>
          </cell>
          <cell r="E7965">
            <v>758474</v>
          </cell>
          <cell r="F7965">
            <v>759986</v>
          </cell>
          <cell r="G7965" t="str">
            <v>+</v>
          </cell>
          <cell r="H7965" t="str">
            <v>hypothetical protein</v>
          </cell>
          <cell r="I7965" t="str">
            <v>Linkage Group I</v>
          </cell>
        </row>
        <row r="7966">
          <cell r="A7966" t="str">
            <v>NCU09073</v>
          </cell>
          <cell r="D7966">
            <v>1159</v>
          </cell>
          <cell r="E7966">
            <v>763753</v>
          </cell>
          <cell r="F7966">
            <v>764911</v>
          </cell>
          <cell r="G7966" t="str">
            <v>+</v>
          </cell>
          <cell r="H7966" t="str">
            <v>hypothetical protein</v>
          </cell>
          <cell r="I7966" t="str">
            <v>Linkage Group I</v>
          </cell>
        </row>
        <row r="7967">
          <cell r="A7967" t="str">
            <v>NCU09074</v>
          </cell>
          <cell r="D7967">
            <v>910</v>
          </cell>
          <cell r="E7967">
            <v>764938</v>
          </cell>
          <cell r="F7967">
            <v>765847</v>
          </cell>
          <cell r="G7967" t="str">
            <v>-</v>
          </cell>
          <cell r="H7967" t="str">
            <v>hypothetical protein</v>
          </cell>
          <cell r="I7967" t="str">
            <v>Linkage Group I</v>
          </cell>
        </row>
        <row r="7968">
          <cell r="A7968" t="str">
            <v>NCU09075</v>
          </cell>
          <cell r="D7968">
            <v>291</v>
          </cell>
          <cell r="E7968">
            <v>766683</v>
          </cell>
          <cell r="F7968">
            <v>766973</v>
          </cell>
          <cell r="G7968" t="str">
            <v>-</v>
          </cell>
          <cell r="H7968" t="str">
            <v>hypothetical protein</v>
          </cell>
          <cell r="I7968" t="str">
            <v>Linkage Group I</v>
          </cell>
        </row>
        <row r="7969">
          <cell r="A7969" t="str">
            <v>NCU09076</v>
          </cell>
          <cell r="D7969">
            <v>3017</v>
          </cell>
          <cell r="E7969">
            <v>767217</v>
          </cell>
          <cell r="F7969">
            <v>770233</v>
          </cell>
          <cell r="G7969" t="str">
            <v>-</v>
          </cell>
          <cell r="H7969" t="str">
            <v>ATP-dependent RNA helicase</v>
          </cell>
          <cell r="I7969" t="str">
            <v>Linkage Group I</v>
          </cell>
          <cell r="J7969" t="str">
            <v>GO:0000348,GO:0000348,GO:0000348,GO:0000348,GO:0000348,GO:0000348,GO:0000348,GO:0000348,GO:0000348,GO:0000348,GO:0000348</v>
          </cell>
        </row>
        <row r="7970">
          <cell r="A7970" t="str">
            <v>NCU09077</v>
          </cell>
          <cell r="D7970">
            <v>1324</v>
          </cell>
          <cell r="E7970">
            <v>770678</v>
          </cell>
          <cell r="F7970">
            <v>772001</v>
          </cell>
          <cell r="G7970" t="str">
            <v>+</v>
          </cell>
          <cell r="H7970" t="str">
            <v>Rpr2 domain-containing protein</v>
          </cell>
          <cell r="I7970" t="str">
            <v>Linkage Group I</v>
          </cell>
        </row>
        <row r="7971">
          <cell r="A7971" t="str">
            <v>NCU09078</v>
          </cell>
          <cell r="D7971">
            <v>1127</v>
          </cell>
          <cell r="E7971">
            <v>772024</v>
          </cell>
          <cell r="F7971">
            <v>773150</v>
          </cell>
          <cell r="G7971" t="str">
            <v>-</v>
          </cell>
          <cell r="H7971" t="str">
            <v>hypothetical protein</v>
          </cell>
          <cell r="I7971" t="str">
            <v>Linkage Group I</v>
          </cell>
        </row>
        <row r="7972">
          <cell r="A7972" t="str">
            <v>NCU09079</v>
          </cell>
          <cell r="D7972">
            <v>3637</v>
          </cell>
          <cell r="E7972">
            <v>774203</v>
          </cell>
          <cell r="F7972">
            <v>777839</v>
          </cell>
          <cell r="G7972" t="str">
            <v>-</v>
          </cell>
          <cell r="H7972" t="str">
            <v>meiotically up-regulated 72 protein</v>
          </cell>
          <cell r="I7972" t="str">
            <v>Linkage Group I</v>
          </cell>
          <cell r="J7972" t="str">
            <v>GO:0009416</v>
          </cell>
        </row>
        <row r="7973">
          <cell r="A7973" t="str">
            <v>NCU09080</v>
          </cell>
          <cell r="D7973">
            <v>297</v>
          </cell>
          <cell r="E7973">
            <v>791939</v>
          </cell>
          <cell r="F7973">
            <v>792235</v>
          </cell>
          <cell r="G7973" t="str">
            <v>-</v>
          </cell>
          <cell r="H7973" t="str">
            <v>hypothetical protein</v>
          </cell>
          <cell r="I7973" t="str">
            <v>Linkage Group I</v>
          </cell>
        </row>
        <row r="7974">
          <cell r="A7974" t="str">
            <v>NCU09081</v>
          </cell>
          <cell r="D7974">
            <v>705</v>
          </cell>
          <cell r="E7974">
            <v>793682</v>
          </cell>
          <cell r="F7974">
            <v>794386</v>
          </cell>
          <cell r="G7974" t="str">
            <v>+</v>
          </cell>
          <cell r="H7974" t="str">
            <v>hypothetical protein</v>
          </cell>
          <cell r="I7974" t="str">
            <v>Linkage Group I</v>
          </cell>
        </row>
        <row r="7975">
          <cell r="A7975" t="str">
            <v>NCU09082</v>
          </cell>
          <cell r="D7975">
            <v>606</v>
          </cell>
          <cell r="E7975">
            <v>798219</v>
          </cell>
          <cell r="F7975">
            <v>798824</v>
          </cell>
          <cell r="G7975" t="str">
            <v>-</v>
          </cell>
          <cell r="H7975" t="str">
            <v>hypothetical protein</v>
          </cell>
          <cell r="I7975" t="str">
            <v>Linkage Group I</v>
          </cell>
        </row>
        <row r="7976">
          <cell r="A7976" t="str">
            <v>NCU09084</v>
          </cell>
          <cell r="D7976">
            <v>763</v>
          </cell>
          <cell r="E7976">
            <v>804397</v>
          </cell>
          <cell r="F7976">
            <v>805159</v>
          </cell>
          <cell r="G7976" t="str">
            <v>+</v>
          </cell>
          <cell r="H7976" t="str">
            <v>hypothetical protein</v>
          </cell>
          <cell r="I7976" t="str">
            <v>Linkage Group I</v>
          </cell>
        </row>
        <row r="7977">
          <cell r="A7977" t="str">
            <v>NCU09085</v>
          </cell>
          <cell r="D7977">
            <v>2529</v>
          </cell>
          <cell r="E7977">
            <v>808582</v>
          </cell>
          <cell r="F7977">
            <v>811110</v>
          </cell>
          <cell r="G7977" t="str">
            <v>+</v>
          </cell>
          <cell r="H7977" t="str">
            <v>cyclin</v>
          </cell>
          <cell r="I7977" t="str">
            <v>Linkage Group I</v>
          </cell>
        </row>
        <row r="7978">
          <cell r="A7978" t="str">
            <v>NCU09087</v>
          </cell>
          <cell r="D7978">
            <v>2837</v>
          </cell>
          <cell r="E7978">
            <v>816118</v>
          </cell>
          <cell r="F7978">
            <v>818954</v>
          </cell>
          <cell r="G7978" t="str">
            <v>-</v>
          </cell>
          <cell r="H7978" t="str">
            <v>hypothetical protein</v>
          </cell>
          <cell r="I7978" t="str">
            <v>Linkage Group I</v>
          </cell>
        </row>
        <row r="7979">
          <cell r="A7979" t="str">
            <v>NCU09088</v>
          </cell>
          <cell r="D7979">
            <v>1594</v>
          </cell>
          <cell r="E7979">
            <v>819261</v>
          </cell>
          <cell r="F7979">
            <v>820854</v>
          </cell>
          <cell r="G7979" t="str">
            <v>-</v>
          </cell>
          <cell r="H7979" t="str">
            <v>hypothetical protein</v>
          </cell>
          <cell r="I7979" t="str">
            <v>Linkage Group I</v>
          </cell>
        </row>
        <row r="7980">
          <cell r="A7980" t="str">
            <v>NCU09089</v>
          </cell>
          <cell r="D7980">
            <v>1490</v>
          </cell>
          <cell r="E7980">
            <v>821655</v>
          </cell>
          <cell r="F7980">
            <v>823144</v>
          </cell>
          <cell r="G7980" t="str">
            <v>+</v>
          </cell>
          <cell r="H7980" t="str">
            <v>hypothetical protein</v>
          </cell>
          <cell r="I7980" t="str">
            <v>Linkage Group I</v>
          </cell>
          <cell r="J7980" t="str">
            <v>GO:0000723,GO:0003735,GO:0009416,GO:0022627,GO:0006412</v>
          </cell>
        </row>
        <row r="7981">
          <cell r="A7981" t="str">
            <v>NCU09090</v>
          </cell>
          <cell r="D7981">
            <v>2026</v>
          </cell>
          <cell r="E7981">
            <v>823225</v>
          </cell>
          <cell r="F7981">
            <v>825250</v>
          </cell>
          <cell r="G7981" t="str">
            <v>-</v>
          </cell>
          <cell r="H7981" t="str">
            <v>phosphopantothenate-cysteine ligase</v>
          </cell>
          <cell r="I7981" t="str">
            <v>Linkage Group I</v>
          </cell>
        </row>
        <row r="7982">
          <cell r="A7982" t="str">
            <v>NCU09091</v>
          </cell>
          <cell r="D7982">
            <v>1916</v>
          </cell>
          <cell r="E7982">
            <v>826918</v>
          </cell>
          <cell r="F7982">
            <v>828833</v>
          </cell>
          <cell r="G7982" t="str">
            <v>-</v>
          </cell>
          <cell r="H7982" t="str">
            <v>mitochondrial inner membrane magnesium transporter mrs2</v>
          </cell>
          <cell r="I7982" t="str">
            <v>Linkage Group I</v>
          </cell>
        </row>
        <row r="7983">
          <cell r="A7983" t="str">
            <v>NCU09092</v>
          </cell>
          <cell r="D7983">
            <v>2268</v>
          </cell>
          <cell r="E7983">
            <v>829362</v>
          </cell>
          <cell r="F7983">
            <v>831629</v>
          </cell>
          <cell r="G7983" t="str">
            <v>+</v>
          </cell>
          <cell r="H7983" t="str">
            <v>hypothetical protein</v>
          </cell>
          <cell r="I7983" t="str">
            <v>Linkage Group I</v>
          </cell>
        </row>
        <row r="7984">
          <cell r="A7984" t="str">
            <v>NCU09093</v>
          </cell>
          <cell r="D7984">
            <v>2273</v>
          </cell>
          <cell r="E7984">
            <v>831803</v>
          </cell>
          <cell r="F7984">
            <v>834075</v>
          </cell>
          <cell r="G7984" t="str">
            <v>-</v>
          </cell>
          <cell r="H7984" t="str">
            <v>DEAD box RNA helicase-PL10B</v>
          </cell>
          <cell r="I7984" t="str">
            <v>Linkage Group I</v>
          </cell>
        </row>
        <row r="7985">
          <cell r="A7985" t="str">
            <v>NCU09094</v>
          </cell>
          <cell r="D7985">
            <v>1459</v>
          </cell>
          <cell r="E7985">
            <v>836281</v>
          </cell>
          <cell r="F7985">
            <v>837739</v>
          </cell>
          <cell r="G7985" t="str">
            <v>-</v>
          </cell>
          <cell r="H7985" t="str">
            <v>pre-rRNA-processing protein ipi-1</v>
          </cell>
          <cell r="I7985" t="str">
            <v>Linkage Group I</v>
          </cell>
        </row>
        <row r="7986">
          <cell r="A7986" t="str">
            <v>NCU09095</v>
          </cell>
          <cell r="D7986">
            <v>1868</v>
          </cell>
          <cell r="E7986">
            <v>837999</v>
          </cell>
          <cell r="F7986">
            <v>839866</v>
          </cell>
          <cell r="G7986" t="str">
            <v>+</v>
          </cell>
          <cell r="H7986" t="str">
            <v>hypothetical protein</v>
          </cell>
          <cell r="I7986" t="str">
            <v>Linkage Group I</v>
          </cell>
        </row>
        <row r="7987">
          <cell r="A7987" t="str">
            <v>NCU09096</v>
          </cell>
          <cell r="D7987">
            <v>1157</v>
          </cell>
          <cell r="E7987">
            <v>841872</v>
          </cell>
          <cell r="F7987">
            <v>843028</v>
          </cell>
          <cell r="G7987" t="str">
            <v>+</v>
          </cell>
          <cell r="H7987" t="str">
            <v>hypothetical protein</v>
          </cell>
          <cell r="I7987" t="str">
            <v>Linkage Group I</v>
          </cell>
        </row>
        <row r="7988">
          <cell r="A7988" t="str">
            <v>NCU09097</v>
          </cell>
          <cell r="D7988">
            <v>3628</v>
          </cell>
          <cell r="E7988">
            <v>843510</v>
          </cell>
          <cell r="F7988">
            <v>847137</v>
          </cell>
          <cell r="G7988" t="str">
            <v>+</v>
          </cell>
          <cell r="H7988" t="str">
            <v>hypothetical protein</v>
          </cell>
          <cell r="I7988" t="str">
            <v>Linkage Group I</v>
          </cell>
        </row>
        <row r="7989">
          <cell r="A7989" t="str">
            <v>NCU09098</v>
          </cell>
          <cell r="D7989">
            <v>1951</v>
          </cell>
          <cell r="E7989">
            <v>848012</v>
          </cell>
          <cell r="F7989">
            <v>849962</v>
          </cell>
          <cell r="G7989" t="str">
            <v>-</v>
          </cell>
          <cell r="H7989" t="str">
            <v>tetracycline transporter</v>
          </cell>
          <cell r="I7989" t="str">
            <v>Linkage Group I</v>
          </cell>
        </row>
        <row r="7990">
          <cell r="A7990" t="str">
            <v>NCU09099</v>
          </cell>
          <cell r="D7990">
            <v>1301</v>
          </cell>
          <cell r="E7990">
            <v>851721</v>
          </cell>
          <cell r="F7990">
            <v>853021</v>
          </cell>
          <cell r="G7990" t="str">
            <v>+</v>
          </cell>
          <cell r="H7990" t="str">
            <v>hypothetical protein</v>
          </cell>
          <cell r="I7990" t="str">
            <v>Linkage Group I</v>
          </cell>
        </row>
        <row r="7991">
          <cell r="A7991" t="str">
            <v>NCU09100</v>
          </cell>
          <cell r="D7991">
            <v>1385</v>
          </cell>
          <cell r="E7991">
            <v>853741</v>
          </cell>
          <cell r="F7991">
            <v>855125</v>
          </cell>
          <cell r="G7991" t="str">
            <v>-</v>
          </cell>
          <cell r="H7991" t="str">
            <v>hypothetical protein</v>
          </cell>
          <cell r="I7991" t="str">
            <v>Linkage Group I</v>
          </cell>
        </row>
        <row r="7992">
          <cell r="A7992" t="str">
            <v>NCU09101</v>
          </cell>
          <cell r="D7992">
            <v>2169</v>
          </cell>
          <cell r="E7992">
            <v>856138</v>
          </cell>
          <cell r="F7992">
            <v>858306</v>
          </cell>
          <cell r="G7992" t="str">
            <v>+</v>
          </cell>
          <cell r="H7992" t="str">
            <v>hypothetical protein</v>
          </cell>
          <cell r="I7992" t="str">
            <v>Linkage Group I</v>
          </cell>
        </row>
        <row r="7993">
          <cell r="A7993" t="str">
            <v>NCU09102</v>
          </cell>
          <cell r="D7993">
            <v>1815</v>
          </cell>
          <cell r="E7993">
            <v>858884</v>
          </cell>
          <cell r="F7993">
            <v>860698</v>
          </cell>
          <cell r="G7993" t="str">
            <v>+</v>
          </cell>
          <cell r="H7993" t="str">
            <v>glutamyl-tRNA(Gln) amidotransferase subunit A</v>
          </cell>
          <cell r="I7993" t="str">
            <v>Linkage Group I</v>
          </cell>
        </row>
        <row r="7994">
          <cell r="A7994" t="str">
            <v>NCU09103</v>
          </cell>
          <cell r="D7994">
            <v>2157</v>
          </cell>
          <cell r="E7994">
            <v>861000</v>
          </cell>
          <cell r="F7994">
            <v>863156</v>
          </cell>
          <cell r="G7994" t="str">
            <v>-</v>
          </cell>
          <cell r="H7994" t="str">
            <v>hypothetical protein</v>
          </cell>
          <cell r="I7994" t="str">
            <v>Linkage Group I</v>
          </cell>
        </row>
        <row r="7995">
          <cell r="A7995" t="str">
            <v>NCU09104</v>
          </cell>
          <cell r="D7995">
            <v>7978</v>
          </cell>
          <cell r="E7995">
            <v>863464</v>
          </cell>
          <cell r="F7995">
            <v>871441</v>
          </cell>
          <cell r="G7995" t="str">
            <v>-</v>
          </cell>
          <cell r="H7995" t="str">
            <v>hypothetical protein</v>
          </cell>
          <cell r="I7995" t="str">
            <v>Linkage Group I</v>
          </cell>
        </row>
        <row r="7996">
          <cell r="A7996" t="str">
            <v>NCU09105</v>
          </cell>
          <cell r="D7996">
            <v>2060</v>
          </cell>
          <cell r="E7996">
            <v>5337406</v>
          </cell>
          <cell r="F7996">
            <v>5339465</v>
          </cell>
          <cell r="G7996" t="str">
            <v>+</v>
          </cell>
          <cell r="H7996" t="str">
            <v>hypothetical protein</v>
          </cell>
          <cell r="I7996" t="str">
            <v>Linkage Group I</v>
          </cell>
        </row>
        <row r="7997">
          <cell r="A7997" t="str">
            <v>NCU09106</v>
          </cell>
          <cell r="D7997">
            <v>3450</v>
          </cell>
          <cell r="E7997">
            <v>5340532</v>
          </cell>
          <cell r="F7997">
            <v>5343981</v>
          </cell>
          <cell r="G7997" t="str">
            <v>-</v>
          </cell>
          <cell r="H7997" t="str">
            <v>clockswitch protein CSW-1</v>
          </cell>
          <cell r="I7997" t="str">
            <v>Linkage Group I</v>
          </cell>
          <cell r="J7997" t="str">
            <v>GO:0032922,GO:0043044,GO:0006338</v>
          </cell>
        </row>
        <row r="7998">
          <cell r="A7998" t="str">
            <v>NCU09107</v>
          </cell>
          <cell r="D7998">
            <v>1120</v>
          </cell>
          <cell r="E7998">
            <v>5344635</v>
          </cell>
          <cell r="F7998">
            <v>5345754</v>
          </cell>
          <cell r="G7998" t="str">
            <v>+</v>
          </cell>
          <cell r="H7998" t="str">
            <v>hypothetical protein</v>
          </cell>
          <cell r="I7998" t="str">
            <v>Linkage Group I</v>
          </cell>
        </row>
        <row r="7999">
          <cell r="A7999" t="str">
            <v>NCU09108</v>
          </cell>
          <cell r="D7999">
            <v>2628</v>
          </cell>
          <cell r="E7999">
            <v>5346432</v>
          </cell>
          <cell r="F7999">
            <v>5349059</v>
          </cell>
          <cell r="G7999" t="str">
            <v>-</v>
          </cell>
          <cell r="H7999" t="str">
            <v>hypothetical protein</v>
          </cell>
          <cell r="I7999" t="str">
            <v>Linkage Group I</v>
          </cell>
        </row>
        <row r="8000">
          <cell r="A8000" t="str">
            <v>NCU09109</v>
          </cell>
          <cell r="D8000">
            <v>1277</v>
          </cell>
          <cell r="E8000">
            <v>5354035</v>
          </cell>
          <cell r="F8000">
            <v>5355311</v>
          </cell>
          <cell r="G8000" t="str">
            <v>-</v>
          </cell>
          <cell r="H8000" t="str">
            <v>60S ribosomal protein L33</v>
          </cell>
          <cell r="I8000" t="str">
            <v>Linkage Group I</v>
          </cell>
          <cell r="J8000" t="str">
            <v>GO:0003735,GO:0022625,GO:0006412</v>
          </cell>
        </row>
        <row r="8001">
          <cell r="A8001" t="str">
            <v>NCU09111</v>
          </cell>
          <cell r="D8001">
            <v>2623</v>
          </cell>
          <cell r="E8001">
            <v>5357654</v>
          </cell>
          <cell r="F8001">
            <v>5360276</v>
          </cell>
          <cell r="G8001" t="str">
            <v>+</v>
          </cell>
          <cell r="H8001" t="str">
            <v>glucose-6-phosphate 1-dehydrogenase</v>
          </cell>
          <cell r="I8001" t="str">
            <v>Linkage Group I</v>
          </cell>
          <cell r="J8001" t="str">
            <v>GO:0004345,GO:0006740,GO:0009051,GO:0005737</v>
          </cell>
        </row>
        <row r="8002">
          <cell r="A8002" t="str">
            <v>NCU09112</v>
          </cell>
          <cell r="D8002">
            <v>4703</v>
          </cell>
          <cell r="E8002">
            <v>5361696</v>
          </cell>
          <cell r="F8002">
            <v>5366398</v>
          </cell>
          <cell r="G8002" t="str">
            <v>+</v>
          </cell>
          <cell r="H8002" t="str">
            <v>hypothetical protein</v>
          </cell>
          <cell r="I8002" t="str">
            <v>Linkage Group I</v>
          </cell>
        </row>
        <row r="8003">
          <cell r="A8003" t="str">
            <v>NCU09115</v>
          </cell>
          <cell r="D8003">
            <v>2309</v>
          </cell>
          <cell r="E8003">
            <v>5380445</v>
          </cell>
          <cell r="F8003">
            <v>5382753</v>
          </cell>
          <cell r="G8003" t="str">
            <v>+</v>
          </cell>
          <cell r="H8003" t="str">
            <v>cytochrome P450 52A11</v>
          </cell>
          <cell r="I8003" t="str">
            <v>Linkage Group I</v>
          </cell>
          <cell r="J8003" t="str">
            <v>GO:0009416</v>
          </cell>
        </row>
        <row r="8004">
          <cell r="A8004" t="str">
            <v>NCU09116</v>
          </cell>
          <cell r="D8004">
            <v>2552</v>
          </cell>
          <cell r="E8004">
            <v>5382642</v>
          </cell>
          <cell r="F8004">
            <v>5385193</v>
          </cell>
          <cell r="G8004" t="str">
            <v>-</v>
          </cell>
          <cell r="H8004" t="str">
            <v>aromatic aminotransferase Aro8</v>
          </cell>
          <cell r="I8004" t="str">
            <v>Linkage Group I</v>
          </cell>
        </row>
        <row r="8005">
          <cell r="A8005" t="str">
            <v>NCU09117</v>
          </cell>
          <cell r="D8005">
            <v>1734</v>
          </cell>
          <cell r="E8005">
            <v>5388224</v>
          </cell>
          <cell r="F8005">
            <v>5389957</v>
          </cell>
          <cell r="G8005" t="str">
            <v>+</v>
          </cell>
          <cell r="H8005" t="str">
            <v>extracellular cell wall glucanase Crf1</v>
          </cell>
          <cell r="I8005" t="str">
            <v>Linkage Group I</v>
          </cell>
        </row>
        <row r="8006">
          <cell r="A8006" t="str">
            <v>NCU09118</v>
          </cell>
          <cell r="D8006">
            <v>4307</v>
          </cell>
          <cell r="E8006">
            <v>5389944</v>
          </cell>
          <cell r="F8006">
            <v>5394250</v>
          </cell>
          <cell r="G8006" t="str">
            <v>-</v>
          </cell>
          <cell r="H8006" t="str">
            <v>DNA topoisomerase I</v>
          </cell>
          <cell r="I8006" t="str">
            <v>Linkage Group I</v>
          </cell>
        </row>
        <row r="8007">
          <cell r="A8007" t="str">
            <v>NCU09119</v>
          </cell>
          <cell r="D8007">
            <v>1924</v>
          </cell>
          <cell r="E8007">
            <v>5402598</v>
          </cell>
          <cell r="F8007">
            <v>5404521</v>
          </cell>
          <cell r="G8007" t="str">
            <v>+</v>
          </cell>
          <cell r="H8007" t="str">
            <v>ATP synthase subunit gamma</v>
          </cell>
          <cell r="I8007" t="str">
            <v>Linkage Group I</v>
          </cell>
          <cell r="J8007" t="str">
            <v>GO:0046933,GO:0005739,GO:0005756,GO:0016887,GO:0015986,GO:0045261</v>
          </cell>
        </row>
        <row r="8008">
          <cell r="A8008" t="str">
            <v>NCU09120</v>
          </cell>
          <cell r="D8008">
            <v>4911</v>
          </cell>
          <cell r="E8008">
            <v>5405343</v>
          </cell>
          <cell r="F8008">
            <v>5410253</v>
          </cell>
          <cell r="G8008" t="str">
            <v>-</v>
          </cell>
          <cell r="H8008" t="str">
            <v>lysine-specific histone demethylase Aof2</v>
          </cell>
          <cell r="I8008" t="str">
            <v>Linkage Group I</v>
          </cell>
        </row>
        <row r="8009">
          <cell r="A8009" t="str">
            <v>NCU09121</v>
          </cell>
          <cell r="D8009">
            <v>2637</v>
          </cell>
          <cell r="E8009">
            <v>5410431</v>
          </cell>
          <cell r="F8009">
            <v>5413067</v>
          </cell>
          <cell r="G8009" t="str">
            <v>-</v>
          </cell>
          <cell r="H8009" t="str">
            <v>vacuolar sorting protein</v>
          </cell>
          <cell r="I8009" t="str">
            <v>Linkage Group I</v>
          </cell>
        </row>
        <row r="8010">
          <cell r="A8010" t="str">
            <v>NCU09122</v>
          </cell>
          <cell r="D8010">
            <v>1514</v>
          </cell>
          <cell r="E8010">
            <v>5413623</v>
          </cell>
          <cell r="F8010">
            <v>5415136</v>
          </cell>
          <cell r="G8010" t="str">
            <v>-</v>
          </cell>
          <cell r="H8010" t="str">
            <v>ubiquitin conjugating enzyme</v>
          </cell>
          <cell r="I8010" t="str">
            <v>Linkage Group I</v>
          </cell>
        </row>
        <row r="8011">
          <cell r="A8011" t="str">
            <v>NCU09123</v>
          </cell>
          <cell r="D8011">
            <v>2549</v>
          </cell>
          <cell r="E8011">
            <v>5416765</v>
          </cell>
          <cell r="F8011">
            <v>5419313</v>
          </cell>
          <cell r="G8011" t="str">
            <v>+</v>
          </cell>
          <cell r="H8011" t="str">
            <v>Ca/CaM-dependent kinase-1</v>
          </cell>
          <cell r="I8011" t="str">
            <v>Linkage Group I</v>
          </cell>
          <cell r="J8011" t="str">
            <v>GO:0040009,GO:0006468,GO:0042752</v>
          </cell>
        </row>
        <row r="8012">
          <cell r="A8012" t="str">
            <v>NCU09124</v>
          </cell>
          <cell r="D8012">
            <v>1278</v>
          </cell>
          <cell r="E8012">
            <v>5420985</v>
          </cell>
          <cell r="F8012">
            <v>5422262</v>
          </cell>
          <cell r="G8012" t="str">
            <v>-</v>
          </cell>
          <cell r="H8012" t="str">
            <v>hypothetical protein</v>
          </cell>
          <cell r="I8012" t="str">
            <v>Linkage Group I</v>
          </cell>
        </row>
        <row r="8013">
          <cell r="A8013" t="str">
            <v>NCU09125</v>
          </cell>
          <cell r="D8013">
            <v>1647</v>
          </cell>
          <cell r="E8013">
            <v>5423475</v>
          </cell>
          <cell r="F8013">
            <v>5425121</v>
          </cell>
          <cell r="G8013" t="str">
            <v>+</v>
          </cell>
          <cell r="H8013" t="str">
            <v>hypothetical protein</v>
          </cell>
          <cell r="I8013" t="str">
            <v>Linkage Group I</v>
          </cell>
        </row>
        <row r="8014">
          <cell r="A8014" t="str">
            <v>NCU09126</v>
          </cell>
          <cell r="D8014">
            <v>2768</v>
          </cell>
          <cell r="E8014">
            <v>5428399</v>
          </cell>
          <cell r="F8014">
            <v>5431166</v>
          </cell>
          <cell r="G8014" t="str">
            <v>-</v>
          </cell>
          <cell r="H8014" t="str">
            <v>hypothetical protein</v>
          </cell>
          <cell r="I8014" t="str">
            <v>Linkage Group I</v>
          </cell>
        </row>
        <row r="8015">
          <cell r="A8015" t="str">
            <v>NCU09127</v>
          </cell>
          <cell r="D8015">
            <v>1779</v>
          </cell>
          <cell r="E8015">
            <v>5432287</v>
          </cell>
          <cell r="F8015">
            <v>5434065</v>
          </cell>
          <cell r="G8015" t="str">
            <v>-</v>
          </cell>
          <cell r="H8015" t="str">
            <v>hypothetical protein</v>
          </cell>
          <cell r="I8015" t="str">
            <v>Linkage Group I</v>
          </cell>
        </row>
        <row r="8016">
          <cell r="A8016" t="str">
            <v>NCU09128</v>
          </cell>
          <cell r="D8016">
            <v>3113</v>
          </cell>
          <cell r="E8016">
            <v>5435590</v>
          </cell>
          <cell r="F8016">
            <v>5438702</v>
          </cell>
          <cell r="G8016" t="str">
            <v>-</v>
          </cell>
          <cell r="H8016" t="str">
            <v>hypothetical protein</v>
          </cell>
          <cell r="I8016" t="str">
            <v>Linkage Group I</v>
          </cell>
        </row>
        <row r="8017">
          <cell r="A8017" t="str">
            <v>NCU09129</v>
          </cell>
          <cell r="D8017">
            <v>980</v>
          </cell>
          <cell r="E8017">
            <v>5439572</v>
          </cell>
          <cell r="F8017">
            <v>5440551</v>
          </cell>
          <cell r="G8017" t="str">
            <v>+</v>
          </cell>
          <cell r="H8017" t="str">
            <v>hypothetical protein</v>
          </cell>
          <cell r="I8017" t="str">
            <v>Linkage Group I</v>
          </cell>
        </row>
        <row r="8018">
          <cell r="A8018" t="str">
            <v>NCU09130</v>
          </cell>
          <cell r="D8018">
            <v>2948</v>
          </cell>
          <cell r="E8018">
            <v>5440303</v>
          </cell>
          <cell r="F8018">
            <v>5443250</v>
          </cell>
          <cell r="G8018" t="str">
            <v>-</v>
          </cell>
          <cell r="H8018" t="str">
            <v>hypothetical protein</v>
          </cell>
          <cell r="I8018" t="str">
            <v>Linkage Group I</v>
          </cell>
        </row>
        <row r="8019">
          <cell r="A8019" t="str">
            <v>NCU09131</v>
          </cell>
          <cell r="D8019">
            <v>2484</v>
          </cell>
          <cell r="E8019">
            <v>5443595</v>
          </cell>
          <cell r="F8019">
            <v>5446078</v>
          </cell>
          <cell r="G8019" t="str">
            <v>+</v>
          </cell>
          <cell r="H8019" t="str">
            <v>nucleolar protein 12</v>
          </cell>
          <cell r="I8019" t="str">
            <v>Linkage Group I</v>
          </cell>
        </row>
        <row r="8020">
          <cell r="A8020" t="str">
            <v>NCU09132</v>
          </cell>
          <cell r="D8020">
            <v>2787</v>
          </cell>
          <cell r="E8020">
            <v>5446324</v>
          </cell>
          <cell r="F8020">
            <v>5449110</v>
          </cell>
          <cell r="G8020" t="str">
            <v>-</v>
          </cell>
          <cell r="H8020" t="str">
            <v>alpha tubulin</v>
          </cell>
          <cell r="I8020" t="str">
            <v>Linkage Group I</v>
          </cell>
          <cell r="J8020" t="str">
            <v>GO:0005827,GO:0030473,GO:0005880,GO:0005816,GO:0005200,GO:0000070,GO:0005828,GO:0005881,GO:0045298</v>
          </cell>
        </row>
        <row r="8021">
          <cell r="A8021" t="str">
            <v>NCU09133</v>
          </cell>
          <cell r="B8021" t="str">
            <v>acw-7</v>
          </cell>
          <cell r="D8021">
            <v>1825</v>
          </cell>
          <cell r="E8021">
            <v>5449901</v>
          </cell>
          <cell r="F8021">
            <v>5451725</v>
          </cell>
          <cell r="G8021" t="str">
            <v>-</v>
          </cell>
          <cell r="H8021" t="str">
            <v>hypothetical protein</v>
          </cell>
          <cell r="I8021" t="str">
            <v>Linkage Group I</v>
          </cell>
          <cell r="J8021" t="str">
            <v>GO:0030446</v>
          </cell>
        </row>
        <row r="8022">
          <cell r="A8022" t="str">
            <v>NCU09134</v>
          </cell>
          <cell r="D8022">
            <v>483</v>
          </cell>
          <cell r="E8022">
            <v>5453479</v>
          </cell>
          <cell r="F8022">
            <v>5453961</v>
          </cell>
          <cell r="G8022" t="str">
            <v>-</v>
          </cell>
          <cell r="H8022" t="str">
            <v>hypothetical protein</v>
          </cell>
          <cell r="I8022" t="str">
            <v>Linkage Group I</v>
          </cell>
        </row>
        <row r="8023">
          <cell r="A8023" t="str">
            <v>NCU09135</v>
          </cell>
          <cell r="D8023">
            <v>1786</v>
          </cell>
          <cell r="E8023">
            <v>5455841</v>
          </cell>
          <cell r="F8023">
            <v>5457626</v>
          </cell>
          <cell r="G8023" t="str">
            <v>+</v>
          </cell>
          <cell r="H8023" t="str">
            <v>phosphatidylinositol phospholipase C</v>
          </cell>
          <cell r="I8023" t="str">
            <v>Linkage Group I</v>
          </cell>
        </row>
        <row r="8024">
          <cell r="A8024" t="str">
            <v>NCU09136</v>
          </cell>
          <cell r="D8024">
            <v>1841</v>
          </cell>
          <cell r="E8024">
            <v>5459096</v>
          </cell>
          <cell r="F8024">
            <v>5460936</v>
          </cell>
          <cell r="G8024" t="str">
            <v>+</v>
          </cell>
          <cell r="H8024" t="str">
            <v>hypothetical protein</v>
          </cell>
          <cell r="I8024" t="str">
            <v>Linkage Group I</v>
          </cell>
        </row>
        <row r="8025">
          <cell r="A8025" t="str">
            <v>NCU09137</v>
          </cell>
          <cell r="D8025">
            <v>1945</v>
          </cell>
          <cell r="E8025">
            <v>5461630</v>
          </cell>
          <cell r="F8025">
            <v>5463574</v>
          </cell>
          <cell r="G8025" t="str">
            <v>-</v>
          </cell>
          <cell r="H8025" t="str">
            <v>hypothetical protein</v>
          </cell>
          <cell r="I8025" t="str">
            <v>Linkage Group I</v>
          </cell>
        </row>
        <row r="8026">
          <cell r="A8026" t="str">
            <v>NCU09138</v>
          </cell>
          <cell r="D8026">
            <v>1524</v>
          </cell>
          <cell r="E8026">
            <v>5464013</v>
          </cell>
          <cell r="F8026">
            <v>5465536</v>
          </cell>
          <cell r="G8026" t="str">
            <v>+</v>
          </cell>
          <cell r="H8026" t="str">
            <v>peroxisomal dehydratase</v>
          </cell>
          <cell r="I8026" t="str">
            <v>Linkage Group I</v>
          </cell>
        </row>
        <row r="8027">
          <cell r="A8027" t="str">
            <v>NCU09139</v>
          </cell>
          <cell r="D8027">
            <v>2289</v>
          </cell>
          <cell r="E8027">
            <v>5465780</v>
          </cell>
          <cell r="F8027">
            <v>5468068</v>
          </cell>
          <cell r="G8027" t="str">
            <v>+</v>
          </cell>
          <cell r="H8027" t="str">
            <v>tubulin-specific chaperone</v>
          </cell>
          <cell r="I8027" t="str">
            <v>Linkage Group I</v>
          </cell>
        </row>
        <row r="8028">
          <cell r="A8028" t="str">
            <v>NCU09140</v>
          </cell>
          <cell r="D8028">
            <v>1896</v>
          </cell>
          <cell r="E8028">
            <v>5468411</v>
          </cell>
          <cell r="F8028">
            <v>5470306</v>
          </cell>
          <cell r="G8028" t="str">
            <v>+</v>
          </cell>
          <cell r="H8028" t="str">
            <v>hypothetical protein</v>
          </cell>
          <cell r="I8028" t="str">
            <v>Linkage Group I</v>
          </cell>
        </row>
        <row r="8029">
          <cell r="A8029" t="str">
            <v>NCU09141</v>
          </cell>
          <cell r="D8029">
            <v>1518</v>
          </cell>
          <cell r="E8029">
            <v>5471206</v>
          </cell>
          <cell r="F8029">
            <v>5472723</v>
          </cell>
          <cell r="G8029" t="str">
            <v>+</v>
          </cell>
          <cell r="H8029" t="str">
            <v>pyridoxal reductase</v>
          </cell>
          <cell r="I8029" t="str">
            <v>Linkage Group I</v>
          </cell>
          <cell r="J8029" t="str">
            <v>GO:0009416</v>
          </cell>
        </row>
        <row r="8030">
          <cell r="A8030" t="str">
            <v>NCU09142</v>
          </cell>
          <cell r="D8030">
            <v>2692</v>
          </cell>
          <cell r="E8030">
            <v>5473348</v>
          </cell>
          <cell r="F8030">
            <v>5476039</v>
          </cell>
          <cell r="G8030" t="str">
            <v>-</v>
          </cell>
          <cell r="H8030" t="str">
            <v>cytoplasmic dynein 1 intermediate chain 2</v>
          </cell>
          <cell r="I8030" t="str">
            <v>Linkage Group I</v>
          </cell>
        </row>
        <row r="8031">
          <cell r="A8031" t="str">
            <v>NCU09143</v>
          </cell>
          <cell r="D8031">
            <v>1392</v>
          </cell>
          <cell r="E8031">
            <v>5476822</v>
          </cell>
          <cell r="F8031">
            <v>5478213</v>
          </cell>
          <cell r="G8031" t="str">
            <v>+</v>
          </cell>
          <cell r="H8031" t="str">
            <v>hypothetical protein</v>
          </cell>
          <cell r="I8031" t="str">
            <v>Linkage Group I</v>
          </cell>
        </row>
        <row r="8032">
          <cell r="A8032" t="str">
            <v>NCU09144</v>
          </cell>
          <cell r="D8032">
            <v>1934</v>
          </cell>
          <cell r="E8032">
            <v>5478840</v>
          </cell>
          <cell r="F8032">
            <v>5480773</v>
          </cell>
          <cell r="G8032" t="str">
            <v>-</v>
          </cell>
          <cell r="H8032" t="str">
            <v>hypothetical protein</v>
          </cell>
          <cell r="I8032" t="str">
            <v>Linkage Group I</v>
          </cell>
        </row>
        <row r="8033">
          <cell r="A8033" t="str">
            <v>NCU09145</v>
          </cell>
          <cell r="D8033">
            <v>933</v>
          </cell>
          <cell r="E8033">
            <v>149432</v>
          </cell>
          <cell r="F8033">
            <v>150364</v>
          </cell>
          <cell r="G8033" t="str">
            <v>-</v>
          </cell>
          <cell r="H8033" t="str">
            <v>hypothetical protein</v>
          </cell>
          <cell r="I8033" t="str">
            <v>Linkage Group III</v>
          </cell>
        </row>
        <row r="8034">
          <cell r="A8034" t="str">
            <v>NCU09147</v>
          </cell>
          <cell r="D8034">
            <v>1368</v>
          </cell>
          <cell r="E8034">
            <v>157124</v>
          </cell>
          <cell r="F8034">
            <v>158491</v>
          </cell>
          <cell r="G8034" t="str">
            <v>-</v>
          </cell>
          <cell r="H8034" t="str">
            <v>hypothetical protein</v>
          </cell>
          <cell r="I8034" t="str">
            <v>Linkage Group III</v>
          </cell>
        </row>
        <row r="8035">
          <cell r="A8035" t="str">
            <v>NCU09148</v>
          </cell>
          <cell r="D8035">
            <v>1940</v>
          </cell>
          <cell r="E8035">
            <v>159465</v>
          </cell>
          <cell r="F8035">
            <v>161404</v>
          </cell>
          <cell r="G8035" t="str">
            <v>-</v>
          </cell>
          <cell r="H8035" t="str">
            <v>hypothetical protein</v>
          </cell>
          <cell r="I8035" t="str">
            <v>Linkage Group III</v>
          </cell>
        </row>
        <row r="8036">
          <cell r="A8036" t="str">
            <v>NCU09149</v>
          </cell>
          <cell r="D8036">
            <v>824</v>
          </cell>
          <cell r="E8036">
            <v>163883</v>
          </cell>
          <cell r="F8036">
            <v>164706</v>
          </cell>
          <cell r="G8036" t="str">
            <v>+</v>
          </cell>
          <cell r="H8036" t="str">
            <v>hypothetical protein</v>
          </cell>
          <cell r="I8036" t="str">
            <v>Linkage Group III</v>
          </cell>
        </row>
        <row r="8037">
          <cell r="A8037" t="str">
            <v>NCU09150</v>
          </cell>
          <cell r="D8037">
            <v>1035</v>
          </cell>
          <cell r="E8037">
            <v>165973</v>
          </cell>
          <cell r="F8037">
            <v>167007</v>
          </cell>
          <cell r="G8037" t="str">
            <v>-</v>
          </cell>
          <cell r="H8037" t="str">
            <v>hypothetical protein</v>
          </cell>
          <cell r="I8037" t="str">
            <v>Linkage Group III</v>
          </cell>
        </row>
        <row r="8038">
          <cell r="A8038" t="str">
            <v>NCU09151</v>
          </cell>
          <cell r="D8038">
            <v>1461</v>
          </cell>
          <cell r="E8038">
            <v>167713</v>
          </cell>
          <cell r="F8038">
            <v>169173</v>
          </cell>
          <cell r="G8038" t="str">
            <v>-</v>
          </cell>
          <cell r="H8038" t="str">
            <v>hypothetical protein</v>
          </cell>
          <cell r="I8038" t="str">
            <v>Linkage Group III</v>
          </cell>
        </row>
        <row r="8039">
          <cell r="A8039" t="str">
            <v>NCU09152</v>
          </cell>
          <cell r="D8039">
            <v>3076</v>
          </cell>
          <cell r="E8039">
            <v>170698</v>
          </cell>
          <cell r="F8039">
            <v>173773</v>
          </cell>
          <cell r="G8039" t="str">
            <v>+</v>
          </cell>
          <cell r="H8039" t="str">
            <v>hypothetical protein</v>
          </cell>
          <cell r="I8039" t="str">
            <v>Linkage Group III</v>
          </cell>
          <cell r="J8039" t="str">
            <v>GO:0009416</v>
          </cell>
        </row>
        <row r="8040">
          <cell r="A8040" t="str">
            <v>NCU09153</v>
          </cell>
          <cell r="D8040">
            <v>1713</v>
          </cell>
          <cell r="E8040">
            <v>174496</v>
          </cell>
          <cell r="F8040">
            <v>176208</v>
          </cell>
          <cell r="G8040" t="str">
            <v>-</v>
          </cell>
          <cell r="H8040" t="str">
            <v>hypothetical protein</v>
          </cell>
          <cell r="I8040" t="str">
            <v>Linkage Group III</v>
          </cell>
        </row>
        <row r="8041">
          <cell r="A8041" t="str">
            <v>NCU09154</v>
          </cell>
          <cell r="D8041">
            <v>726</v>
          </cell>
          <cell r="E8041">
            <v>176509</v>
          </cell>
          <cell r="F8041">
            <v>177234</v>
          </cell>
          <cell r="G8041" t="str">
            <v>-</v>
          </cell>
          <cell r="H8041" t="str">
            <v>hypothetical protein</v>
          </cell>
          <cell r="I8041" t="str">
            <v>Linkage Group III</v>
          </cell>
        </row>
        <row r="8042">
          <cell r="A8042" t="str">
            <v>NCU09155</v>
          </cell>
          <cell r="D8042">
            <v>1761</v>
          </cell>
          <cell r="E8042">
            <v>178636</v>
          </cell>
          <cell r="F8042">
            <v>180396</v>
          </cell>
          <cell r="G8042" t="str">
            <v>+</v>
          </cell>
          <cell r="H8042" t="str">
            <v>hypothetical protein</v>
          </cell>
          <cell r="I8042" t="str">
            <v>Linkage Group III</v>
          </cell>
        </row>
        <row r="8043">
          <cell r="A8043" t="str">
            <v>NCU09156</v>
          </cell>
          <cell r="D8043">
            <v>1881</v>
          </cell>
          <cell r="E8043">
            <v>189489</v>
          </cell>
          <cell r="F8043">
            <v>191369</v>
          </cell>
          <cell r="G8043" t="str">
            <v>+</v>
          </cell>
          <cell r="H8043" t="str">
            <v>hypothetical protein</v>
          </cell>
          <cell r="I8043" t="str">
            <v>Linkage Group III</v>
          </cell>
        </row>
        <row r="8044">
          <cell r="A8044" t="str">
            <v>NCU09157</v>
          </cell>
          <cell r="D8044">
            <v>4054</v>
          </cell>
          <cell r="E8044">
            <v>193149</v>
          </cell>
          <cell r="F8044">
            <v>197202</v>
          </cell>
          <cell r="G8044" t="str">
            <v>+</v>
          </cell>
          <cell r="H8044" t="str">
            <v>hypothetical protein</v>
          </cell>
          <cell r="I8044" t="str">
            <v>Linkage Group III</v>
          </cell>
        </row>
        <row r="8045">
          <cell r="A8045" t="str">
            <v>NCU09158</v>
          </cell>
          <cell r="D8045">
            <v>395</v>
          </cell>
          <cell r="E8045">
            <v>199775</v>
          </cell>
          <cell r="F8045">
            <v>200169</v>
          </cell>
          <cell r="G8045" t="str">
            <v>-</v>
          </cell>
          <cell r="H8045" t="str">
            <v>hypothetical protein</v>
          </cell>
          <cell r="I8045" t="str">
            <v>Linkage Group III</v>
          </cell>
        </row>
        <row r="8046">
          <cell r="A8046" t="str">
            <v>NCU09159</v>
          </cell>
          <cell r="D8046">
            <v>2330</v>
          </cell>
          <cell r="E8046">
            <v>202081</v>
          </cell>
          <cell r="F8046">
            <v>204410</v>
          </cell>
          <cell r="G8046" t="str">
            <v>-</v>
          </cell>
          <cell r="H8046" t="str">
            <v>hypothetical protein</v>
          </cell>
          <cell r="I8046" t="str">
            <v>Linkage Group III</v>
          </cell>
        </row>
        <row r="8047">
          <cell r="A8047" t="str">
            <v>NCU09160</v>
          </cell>
          <cell r="D8047">
            <v>1376</v>
          </cell>
          <cell r="E8047">
            <v>205105</v>
          </cell>
          <cell r="F8047">
            <v>206480</v>
          </cell>
          <cell r="G8047" t="str">
            <v>-</v>
          </cell>
          <cell r="H8047" t="str">
            <v>HPP family protein</v>
          </cell>
          <cell r="I8047" t="str">
            <v>Linkage Group III</v>
          </cell>
        </row>
        <row r="8048">
          <cell r="A8048" t="str">
            <v>NCU09161</v>
          </cell>
          <cell r="D8048">
            <v>1482</v>
          </cell>
          <cell r="E8048">
            <v>209526</v>
          </cell>
          <cell r="F8048">
            <v>211007</v>
          </cell>
          <cell r="G8048" t="str">
            <v>+</v>
          </cell>
          <cell r="H8048" t="str">
            <v>translation factor pelota</v>
          </cell>
          <cell r="I8048" t="str">
            <v>Linkage Group III</v>
          </cell>
        </row>
        <row r="8049">
          <cell r="A8049" t="str">
            <v>NCU09162</v>
          </cell>
          <cell r="D8049">
            <v>4217</v>
          </cell>
          <cell r="E8049">
            <v>213429</v>
          </cell>
          <cell r="F8049">
            <v>217645</v>
          </cell>
          <cell r="G8049" t="str">
            <v>+</v>
          </cell>
          <cell r="H8049" t="str">
            <v>WD repeat protein</v>
          </cell>
          <cell r="I8049" t="str">
            <v>Linkage Group III</v>
          </cell>
        </row>
        <row r="8050">
          <cell r="A8050" t="str">
            <v>NCU09163</v>
          </cell>
          <cell r="D8050">
            <v>1700</v>
          </cell>
          <cell r="E8050">
            <v>219919</v>
          </cell>
          <cell r="F8050">
            <v>221618</v>
          </cell>
          <cell r="G8050" t="str">
            <v>-</v>
          </cell>
          <cell r="H8050" t="str">
            <v>hypothetical protein</v>
          </cell>
          <cell r="I8050" t="str">
            <v>Linkage Group III</v>
          </cell>
        </row>
        <row r="8051">
          <cell r="A8051" t="str">
            <v>NCU09164</v>
          </cell>
          <cell r="D8051">
            <v>974</v>
          </cell>
          <cell r="E8051">
            <v>224366</v>
          </cell>
          <cell r="F8051">
            <v>225339</v>
          </cell>
          <cell r="G8051" t="str">
            <v>+</v>
          </cell>
          <cell r="H8051" t="str">
            <v>hypothetical protein</v>
          </cell>
          <cell r="I8051" t="str">
            <v>Linkage Group III</v>
          </cell>
        </row>
        <row r="8052">
          <cell r="A8052" t="str">
            <v>NCU09165</v>
          </cell>
          <cell r="D8052">
            <v>1789</v>
          </cell>
          <cell r="E8052">
            <v>225783</v>
          </cell>
          <cell r="F8052">
            <v>227571</v>
          </cell>
          <cell r="G8052" t="str">
            <v>+</v>
          </cell>
          <cell r="H8052" t="str">
            <v>hypothetical protein</v>
          </cell>
          <cell r="I8052" t="str">
            <v>Linkage Group III</v>
          </cell>
        </row>
        <row r="8053">
          <cell r="A8053" t="str">
            <v>NCU09166</v>
          </cell>
          <cell r="D8053">
            <v>1443</v>
          </cell>
          <cell r="E8053">
            <v>228016</v>
          </cell>
          <cell r="F8053">
            <v>229458</v>
          </cell>
          <cell r="G8053" t="str">
            <v>-</v>
          </cell>
          <cell r="H8053" t="str">
            <v>hypothetical protein</v>
          </cell>
          <cell r="I8053" t="str">
            <v>Linkage Group III</v>
          </cell>
        </row>
        <row r="8054">
          <cell r="A8054" t="str">
            <v>NCU09167</v>
          </cell>
          <cell r="D8054">
            <v>3752</v>
          </cell>
          <cell r="E8054">
            <v>230217</v>
          </cell>
          <cell r="F8054">
            <v>233968</v>
          </cell>
          <cell r="G8054" t="str">
            <v>-</v>
          </cell>
          <cell r="H8054" t="str">
            <v>hypothetical protein</v>
          </cell>
          <cell r="I8054" t="str">
            <v>Linkage Group III</v>
          </cell>
        </row>
        <row r="8055">
          <cell r="A8055" t="str">
            <v>NCU09168</v>
          </cell>
          <cell r="D8055">
            <v>2051</v>
          </cell>
          <cell r="E8055">
            <v>234921</v>
          </cell>
          <cell r="F8055">
            <v>236971</v>
          </cell>
          <cell r="G8055" t="str">
            <v>+</v>
          </cell>
          <cell r="H8055" t="str">
            <v>hypothetical protein</v>
          </cell>
          <cell r="I8055" t="str">
            <v>Linkage Group III</v>
          </cell>
        </row>
        <row r="8056">
          <cell r="A8056" t="str">
            <v>NCU09169</v>
          </cell>
          <cell r="D8056">
            <v>1332</v>
          </cell>
          <cell r="E8056">
            <v>237024</v>
          </cell>
          <cell r="F8056">
            <v>238355</v>
          </cell>
          <cell r="G8056" t="str">
            <v>-</v>
          </cell>
          <cell r="H8056" t="str">
            <v>NmrA family transcriptional regulator</v>
          </cell>
          <cell r="I8056" t="str">
            <v>Linkage Group III</v>
          </cell>
        </row>
        <row r="8057">
          <cell r="A8057" t="str">
            <v>NCU09170</v>
          </cell>
          <cell r="D8057">
            <v>1720</v>
          </cell>
          <cell r="E8057">
            <v>239514</v>
          </cell>
          <cell r="F8057">
            <v>241233</v>
          </cell>
          <cell r="G8057" t="str">
            <v>+</v>
          </cell>
          <cell r="H8057" t="str">
            <v>alpha-N-arabinofuranosidase II</v>
          </cell>
          <cell r="I8057" t="str">
            <v>Linkage Group III</v>
          </cell>
        </row>
        <row r="8058">
          <cell r="A8058" t="str">
            <v>NCU09171</v>
          </cell>
          <cell r="D8058">
            <v>2248</v>
          </cell>
          <cell r="E8058">
            <v>241501</v>
          </cell>
          <cell r="F8058">
            <v>243748</v>
          </cell>
          <cell r="G8058" t="str">
            <v>-</v>
          </cell>
          <cell r="H8058" t="str">
            <v>hypothetical protein</v>
          </cell>
          <cell r="I8058" t="str">
            <v>Linkage Group III</v>
          </cell>
        </row>
        <row r="8059">
          <cell r="A8059" t="str">
            <v>NCU09172</v>
          </cell>
          <cell r="D8059">
            <v>2153</v>
          </cell>
          <cell r="E8059">
            <v>245253</v>
          </cell>
          <cell r="F8059">
            <v>247405</v>
          </cell>
          <cell r="G8059" t="str">
            <v>-</v>
          </cell>
          <cell r="H8059" t="str">
            <v>hypothetical protein</v>
          </cell>
          <cell r="I8059" t="str">
            <v>Linkage Group III</v>
          </cell>
        </row>
        <row r="8060">
          <cell r="A8060" t="str">
            <v>NCU09173</v>
          </cell>
          <cell r="D8060">
            <v>1554</v>
          </cell>
          <cell r="E8060">
            <v>250619</v>
          </cell>
          <cell r="F8060">
            <v>252172</v>
          </cell>
          <cell r="G8060" t="str">
            <v>-</v>
          </cell>
          <cell r="H8060" t="str">
            <v>hypothetical protein</v>
          </cell>
          <cell r="I8060" t="str">
            <v>Linkage Group III</v>
          </cell>
        </row>
        <row r="8061">
          <cell r="A8061" t="str">
            <v>NCU09174</v>
          </cell>
          <cell r="D8061">
            <v>2205</v>
          </cell>
          <cell r="E8061">
            <v>252939</v>
          </cell>
          <cell r="F8061">
            <v>255143</v>
          </cell>
          <cell r="G8061" t="str">
            <v>-</v>
          </cell>
          <cell r="H8061" t="str">
            <v>hypothetical protein</v>
          </cell>
          <cell r="I8061" t="str">
            <v>Linkage Group III</v>
          </cell>
        </row>
        <row r="8062">
          <cell r="A8062" t="str">
            <v>NCU09175</v>
          </cell>
          <cell r="D8062">
            <v>1735</v>
          </cell>
          <cell r="E8062">
            <v>258034</v>
          </cell>
          <cell r="F8062">
            <v>259768</v>
          </cell>
          <cell r="G8062" t="str">
            <v>+</v>
          </cell>
          <cell r="H8062" t="str">
            <v>GPI-anchored cell wall beta-1,3-endoglucanase EglC</v>
          </cell>
          <cell r="I8062" t="str">
            <v>Linkage Group III</v>
          </cell>
          <cell r="J8062" t="str">
            <v>GO:0030446</v>
          </cell>
        </row>
        <row r="8063">
          <cell r="A8063" t="str">
            <v>NCU09176</v>
          </cell>
          <cell r="D8063">
            <v>1213</v>
          </cell>
          <cell r="E8063">
            <v>261097</v>
          </cell>
          <cell r="F8063">
            <v>262309</v>
          </cell>
          <cell r="G8063" t="str">
            <v>+</v>
          </cell>
          <cell r="H8063" t="str">
            <v>hypothetical protein</v>
          </cell>
          <cell r="I8063" t="str">
            <v>Linkage Group III</v>
          </cell>
        </row>
        <row r="8064">
          <cell r="A8064" t="str">
            <v>NCU09177</v>
          </cell>
          <cell r="D8064">
            <v>968</v>
          </cell>
          <cell r="E8064">
            <v>263455</v>
          </cell>
          <cell r="F8064">
            <v>264422</v>
          </cell>
          <cell r="G8064" t="str">
            <v>-</v>
          </cell>
          <cell r="H8064" t="str">
            <v>hypothetical protein</v>
          </cell>
          <cell r="I8064" t="str">
            <v>Linkage Group III</v>
          </cell>
        </row>
        <row r="8065">
          <cell r="A8065" t="str">
            <v>NCU09178</v>
          </cell>
          <cell r="D8065">
            <v>1846</v>
          </cell>
          <cell r="E8065">
            <v>269062</v>
          </cell>
          <cell r="F8065">
            <v>270907</v>
          </cell>
          <cell r="G8065" t="str">
            <v>+</v>
          </cell>
          <cell r="H8065" t="str">
            <v>hypothetical protein</v>
          </cell>
          <cell r="I8065" t="str">
            <v>Linkage Group III</v>
          </cell>
        </row>
        <row r="8066">
          <cell r="A8066" t="str">
            <v>NCU09179</v>
          </cell>
          <cell r="D8066">
            <v>1254</v>
          </cell>
          <cell r="E8066">
            <v>272107</v>
          </cell>
          <cell r="F8066">
            <v>273360</v>
          </cell>
          <cell r="G8066" t="str">
            <v>+</v>
          </cell>
          <cell r="H8066" t="str">
            <v>hypothetical protein</v>
          </cell>
          <cell r="I8066" t="str">
            <v>Linkage Group III</v>
          </cell>
        </row>
        <row r="8067">
          <cell r="A8067" t="str">
            <v>NCU09180</v>
          </cell>
          <cell r="D8067">
            <v>692</v>
          </cell>
          <cell r="E8067">
            <v>273675</v>
          </cell>
          <cell r="F8067">
            <v>274366</v>
          </cell>
          <cell r="G8067" t="str">
            <v>+</v>
          </cell>
          <cell r="H8067" t="str">
            <v>hypothetical protein</v>
          </cell>
          <cell r="I8067" t="str">
            <v>Linkage Group III</v>
          </cell>
        </row>
        <row r="8068">
          <cell r="A8068" t="str">
            <v>NCU09181</v>
          </cell>
          <cell r="D8068">
            <v>828</v>
          </cell>
          <cell r="E8068">
            <v>274859</v>
          </cell>
          <cell r="F8068">
            <v>275686</v>
          </cell>
          <cell r="G8068" t="str">
            <v>+</v>
          </cell>
          <cell r="H8068" t="str">
            <v>hypothetical protein</v>
          </cell>
          <cell r="I8068" t="str">
            <v>Linkage Group III</v>
          </cell>
        </row>
        <row r="8069">
          <cell r="A8069" t="str">
            <v>NCU09182</v>
          </cell>
          <cell r="D8069">
            <v>868</v>
          </cell>
          <cell r="E8069">
            <v>276773</v>
          </cell>
          <cell r="F8069">
            <v>277640</v>
          </cell>
          <cell r="G8069" t="str">
            <v>+</v>
          </cell>
          <cell r="H8069" t="str">
            <v>stress responsive A/B barrel domain-containing protein</v>
          </cell>
          <cell r="I8069" t="str">
            <v>Linkage Group III</v>
          </cell>
        </row>
        <row r="8070">
          <cell r="A8070" t="str">
            <v>NCU09183</v>
          </cell>
          <cell r="D8070">
            <v>1518</v>
          </cell>
          <cell r="E8070">
            <v>277684</v>
          </cell>
          <cell r="F8070">
            <v>279201</v>
          </cell>
          <cell r="G8070" t="str">
            <v>-</v>
          </cell>
          <cell r="H8070" t="str">
            <v>kynureninase</v>
          </cell>
          <cell r="I8070" t="str">
            <v>Linkage Group III</v>
          </cell>
        </row>
        <row r="8071">
          <cell r="A8071" t="str">
            <v>NCU09184</v>
          </cell>
          <cell r="D8071">
            <v>1806</v>
          </cell>
          <cell r="E8071">
            <v>281000</v>
          </cell>
          <cell r="F8071">
            <v>282805</v>
          </cell>
          <cell r="G8071" t="str">
            <v>+</v>
          </cell>
          <cell r="H8071" t="str">
            <v>indoleamine 2,3-dioxygenase</v>
          </cell>
          <cell r="I8071" t="str">
            <v>Linkage Group III</v>
          </cell>
        </row>
        <row r="8072">
          <cell r="A8072" t="str">
            <v>NCU09185</v>
          </cell>
          <cell r="D8072">
            <v>1925</v>
          </cell>
          <cell r="E8072">
            <v>282889</v>
          </cell>
          <cell r="F8072">
            <v>284813</v>
          </cell>
          <cell r="G8072" t="str">
            <v>-</v>
          </cell>
          <cell r="H8072" t="str">
            <v>hypothetical protein</v>
          </cell>
          <cell r="I8072" t="str">
            <v>Linkage Group III</v>
          </cell>
        </row>
        <row r="8073">
          <cell r="A8073" t="str">
            <v>NCU09186</v>
          </cell>
          <cell r="D8073">
            <v>2300</v>
          </cell>
          <cell r="E8073">
            <v>285498</v>
          </cell>
          <cell r="F8073">
            <v>287797</v>
          </cell>
          <cell r="G8073" t="str">
            <v>+</v>
          </cell>
          <cell r="H8073" t="str">
            <v>hypothetical protein</v>
          </cell>
          <cell r="I8073" t="str">
            <v>Linkage Group III</v>
          </cell>
        </row>
        <row r="8074">
          <cell r="A8074" t="str">
            <v>NCU09187</v>
          </cell>
          <cell r="D8074">
            <v>2975</v>
          </cell>
          <cell r="E8074">
            <v>287851</v>
          </cell>
          <cell r="F8074">
            <v>290825</v>
          </cell>
          <cell r="G8074" t="str">
            <v>-</v>
          </cell>
          <cell r="H8074" t="str">
            <v>hypothetical protein</v>
          </cell>
          <cell r="I8074" t="str">
            <v>Linkage Group III</v>
          </cell>
        </row>
        <row r="8075">
          <cell r="A8075" t="str">
            <v>NCU09188</v>
          </cell>
          <cell r="D8075">
            <v>2790</v>
          </cell>
          <cell r="E8075">
            <v>292242</v>
          </cell>
          <cell r="F8075">
            <v>295031</v>
          </cell>
          <cell r="G8075" t="str">
            <v>+</v>
          </cell>
          <cell r="H8075" t="str">
            <v>hypothetical protein</v>
          </cell>
          <cell r="I8075" t="str">
            <v>Linkage Group III</v>
          </cell>
        </row>
        <row r="8076">
          <cell r="A8076" t="str">
            <v>NCU09189</v>
          </cell>
          <cell r="D8076">
            <v>2235</v>
          </cell>
          <cell r="E8076">
            <v>296327</v>
          </cell>
          <cell r="F8076">
            <v>298561</v>
          </cell>
          <cell r="G8076" t="str">
            <v>-</v>
          </cell>
          <cell r="H8076" t="str">
            <v>hypothetical protein</v>
          </cell>
          <cell r="I8076" t="str">
            <v>Linkage Group III</v>
          </cell>
        </row>
        <row r="8077">
          <cell r="A8077" t="str">
            <v>NCU09190</v>
          </cell>
          <cell r="D8077">
            <v>1332</v>
          </cell>
          <cell r="E8077">
            <v>299936</v>
          </cell>
          <cell r="F8077">
            <v>301267</v>
          </cell>
          <cell r="G8077" t="str">
            <v>+</v>
          </cell>
          <cell r="H8077" t="str">
            <v>hypothetical protein</v>
          </cell>
          <cell r="I8077" t="str">
            <v>Linkage Group III</v>
          </cell>
        </row>
        <row r="8078">
          <cell r="A8078" t="str">
            <v>NCU09191</v>
          </cell>
          <cell r="D8078">
            <v>3509</v>
          </cell>
          <cell r="E8078">
            <v>5773206</v>
          </cell>
          <cell r="F8078">
            <v>5776714</v>
          </cell>
          <cell r="G8078" t="str">
            <v>+</v>
          </cell>
          <cell r="H8078" t="str">
            <v>hypothetical protein</v>
          </cell>
          <cell r="I8078" t="str">
            <v>Linkage Group I</v>
          </cell>
        </row>
        <row r="8079">
          <cell r="A8079" t="str">
            <v>NCU09192</v>
          </cell>
          <cell r="D8079">
            <v>2225</v>
          </cell>
          <cell r="E8079">
            <v>5777260</v>
          </cell>
          <cell r="F8079">
            <v>5779484</v>
          </cell>
          <cell r="G8079" t="str">
            <v>+</v>
          </cell>
          <cell r="H8079" t="str">
            <v>CDP-diacylglycerol-inositol 3-phosphatidyltransferase PIS</v>
          </cell>
          <cell r="I8079" t="str">
            <v>Linkage Group I</v>
          </cell>
        </row>
        <row r="8080">
          <cell r="A8080" t="str">
            <v>NCU09193</v>
          </cell>
          <cell r="D8080">
            <v>1829</v>
          </cell>
          <cell r="E8080">
            <v>5780611</v>
          </cell>
          <cell r="F8080">
            <v>5782439</v>
          </cell>
          <cell r="G8080" t="str">
            <v>-</v>
          </cell>
          <cell r="H8080" t="str">
            <v>hypothetical protein</v>
          </cell>
          <cell r="I8080" t="str">
            <v>Linkage Group I</v>
          </cell>
        </row>
        <row r="8081">
          <cell r="A8081" t="str">
            <v>NCU09194</v>
          </cell>
          <cell r="D8081">
            <v>1561</v>
          </cell>
          <cell r="E8081">
            <v>5785875</v>
          </cell>
          <cell r="F8081">
            <v>5787435</v>
          </cell>
          <cell r="G8081" t="str">
            <v>-</v>
          </cell>
          <cell r="H8081" t="str">
            <v>nuclease S1</v>
          </cell>
          <cell r="I8081" t="str">
            <v>Linkage Group I</v>
          </cell>
        </row>
        <row r="8082">
          <cell r="A8082" t="str">
            <v>NCU09195</v>
          </cell>
          <cell r="D8082">
            <v>1869</v>
          </cell>
          <cell r="E8082">
            <v>5788635</v>
          </cell>
          <cell r="F8082">
            <v>5790503</v>
          </cell>
          <cell r="G8082" t="str">
            <v>+</v>
          </cell>
          <cell r="H8082" t="str">
            <v>vacuolar membrane PQ loop repeat protein</v>
          </cell>
          <cell r="I8082" t="str">
            <v>Linkage Group I</v>
          </cell>
        </row>
        <row r="8083">
          <cell r="A8083" t="str">
            <v>NCU09196</v>
          </cell>
          <cell r="D8083">
            <v>2601</v>
          </cell>
          <cell r="E8083">
            <v>5791524</v>
          </cell>
          <cell r="F8083">
            <v>5794124</v>
          </cell>
          <cell r="G8083" t="str">
            <v>+</v>
          </cell>
          <cell r="H8083" t="str">
            <v>hypothetical protein</v>
          </cell>
          <cell r="I8083" t="str">
            <v>Linkage Group I</v>
          </cell>
        </row>
        <row r="8084">
          <cell r="A8084" t="str">
            <v>NCU09197</v>
          </cell>
          <cell r="D8084">
            <v>1499</v>
          </cell>
          <cell r="E8084">
            <v>5794433</v>
          </cell>
          <cell r="F8084">
            <v>5795931</v>
          </cell>
          <cell r="G8084" t="str">
            <v>-</v>
          </cell>
          <cell r="H8084" t="str">
            <v>hypothetical protein</v>
          </cell>
          <cell r="I8084" t="str">
            <v>Linkage Group I</v>
          </cell>
        </row>
        <row r="8085">
          <cell r="A8085" t="str">
            <v>NCU09198</v>
          </cell>
          <cell r="D8085">
            <v>1120</v>
          </cell>
          <cell r="E8085">
            <v>5796858</v>
          </cell>
          <cell r="F8085">
            <v>5797977</v>
          </cell>
          <cell r="G8085" t="str">
            <v>+</v>
          </cell>
          <cell r="H8085" t="str">
            <v>questionable protein</v>
          </cell>
          <cell r="I8085" t="str">
            <v>Linkage Group I</v>
          </cell>
        </row>
        <row r="8086">
          <cell r="A8086" t="str">
            <v>NCU09199</v>
          </cell>
          <cell r="D8086">
            <v>1633</v>
          </cell>
          <cell r="E8086">
            <v>5798341</v>
          </cell>
          <cell r="F8086">
            <v>5799973</v>
          </cell>
          <cell r="G8086" t="str">
            <v>-</v>
          </cell>
          <cell r="H8086" t="str">
            <v>tyrosinase</v>
          </cell>
          <cell r="I8086" t="str">
            <v>Linkage Group I</v>
          </cell>
        </row>
        <row r="8087">
          <cell r="A8087" t="str">
            <v>NCU09200</v>
          </cell>
          <cell r="D8087">
            <v>1909</v>
          </cell>
          <cell r="E8087">
            <v>5802131</v>
          </cell>
          <cell r="F8087">
            <v>5804039</v>
          </cell>
          <cell r="G8087" t="str">
            <v>+</v>
          </cell>
          <cell r="H8087" t="str">
            <v>hypothetical protein</v>
          </cell>
          <cell r="I8087" t="str">
            <v>Linkage Group I</v>
          </cell>
        </row>
        <row r="8088">
          <cell r="A8088" t="str">
            <v>NCU09201</v>
          </cell>
          <cell r="D8088">
            <v>2077</v>
          </cell>
          <cell r="E8088">
            <v>5810075</v>
          </cell>
          <cell r="F8088">
            <v>5812151</v>
          </cell>
          <cell r="G8088" t="str">
            <v>+</v>
          </cell>
          <cell r="H8088" t="str">
            <v>hypothetical protein</v>
          </cell>
          <cell r="I8088" t="str">
            <v>Linkage Group I</v>
          </cell>
          <cell r="J8088" t="str">
            <v>GO:0009416</v>
          </cell>
        </row>
        <row r="8089">
          <cell r="A8089" t="str">
            <v>NCU09202</v>
          </cell>
          <cell r="D8089">
            <v>2781</v>
          </cell>
          <cell r="E8089">
            <v>5817440</v>
          </cell>
          <cell r="F8089">
            <v>5820220</v>
          </cell>
          <cell r="G8089" t="str">
            <v>+</v>
          </cell>
          <cell r="H8089" t="str">
            <v>protein kinase dsk1</v>
          </cell>
          <cell r="I8089" t="str">
            <v>Linkage Group I</v>
          </cell>
        </row>
        <row r="8090">
          <cell r="A8090" t="str">
            <v>NCU09203</v>
          </cell>
          <cell r="D8090">
            <v>2189</v>
          </cell>
          <cell r="E8090">
            <v>5820229</v>
          </cell>
          <cell r="F8090">
            <v>5822417</v>
          </cell>
          <cell r="G8090" t="str">
            <v>-</v>
          </cell>
          <cell r="H8090" t="str">
            <v>transcription factor iws-1</v>
          </cell>
          <cell r="I8090" t="str">
            <v>Linkage Group I</v>
          </cell>
        </row>
        <row r="8091">
          <cell r="A8091" t="str">
            <v>NCU09204</v>
          </cell>
          <cell r="D8091">
            <v>1957</v>
          </cell>
          <cell r="E8091">
            <v>5822742</v>
          </cell>
          <cell r="F8091">
            <v>5824698</v>
          </cell>
          <cell r="G8091" t="str">
            <v>+</v>
          </cell>
          <cell r="H8091" t="str">
            <v>hypothetical protein</v>
          </cell>
          <cell r="I8091" t="str">
            <v>Linkage Group I</v>
          </cell>
        </row>
        <row r="8092">
          <cell r="A8092" t="str">
            <v>NCU09205</v>
          </cell>
          <cell r="B8092" t="str">
            <v>vad-6</v>
          </cell>
          <cell r="D8092">
            <v>3547</v>
          </cell>
          <cell r="E8092">
            <v>5827058</v>
          </cell>
          <cell r="F8092">
            <v>5830604</v>
          </cell>
          <cell r="G8092" t="str">
            <v>+</v>
          </cell>
          <cell r="H8092" t="str">
            <v>nitrate assimilation regulatory protein nirA</v>
          </cell>
          <cell r="I8092" t="str">
            <v>Linkage Group I</v>
          </cell>
        </row>
        <row r="8093">
          <cell r="A8093" t="str">
            <v>NCU09206</v>
          </cell>
          <cell r="D8093">
            <v>2216</v>
          </cell>
          <cell r="E8093">
            <v>5831914</v>
          </cell>
          <cell r="F8093">
            <v>5834129</v>
          </cell>
          <cell r="G8093" t="str">
            <v>+</v>
          </cell>
          <cell r="H8093" t="str">
            <v>hypothetical protein</v>
          </cell>
          <cell r="I8093" t="str">
            <v>Linkage Group I</v>
          </cell>
        </row>
        <row r="8094">
          <cell r="A8094" t="str">
            <v>NCU09207</v>
          </cell>
          <cell r="D8094">
            <v>3507</v>
          </cell>
          <cell r="E8094">
            <v>5838186</v>
          </cell>
          <cell r="F8094">
            <v>5841692</v>
          </cell>
          <cell r="G8094" t="str">
            <v>+</v>
          </cell>
          <cell r="H8094" t="str">
            <v>hypothetical protein</v>
          </cell>
          <cell r="I8094" t="str">
            <v>Linkage Group I</v>
          </cell>
        </row>
        <row r="8095">
          <cell r="A8095" t="str">
            <v>NCU09208</v>
          </cell>
          <cell r="D8095">
            <v>2785</v>
          </cell>
          <cell r="E8095">
            <v>5842036</v>
          </cell>
          <cell r="F8095">
            <v>5844820</v>
          </cell>
          <cell r="G8095" t="str">
            <v>+</v>
          </cell>
          <cell r="H8095" t="str">
            <v>transcription factor SPT8</v>
          </cell>
          <cell r="I8095" t="str">
            <v>Linkage Group I</v>
          </cell>
        </row>
        <row r="8096">
          <cell r="A8096" t="str">
            <v>NCU09209</v>
          </cell>
          <cell r="D8096">
            <v>2544</v>
          </cell>
          <cell r="E8096">
            <v>5845361</v>
          </cell>
          <cell r="F8096">
            <v>5847904</v>
          </cell>
          <cell r="G8096" t="str">
            <v>-</v>
          </cell>
          <cell r="H8096" t="str">
            <v>galactose oxidase</v>
          </cell>
          <cell r="I8096" t="str">
            <v>Linkage Group I</v>
          </cell>
          <cell r="J8096" t="str">
            <v>GO:0009416</v>
          </cell>
        </row>
        <row r="8097">
          <cell r="A8097" t="str">
            <v>NCU09210</v>
          </cell>
          <cell r="D8097">
            <v>2550</v>
          </cell>
          <cell r="E8097">
            <v>5849601</v>
          </cell>
          <cell r="F8097">
            <v>5852150</v>
          </cell>
          <cell r="G8097" t="str">
            <v>+</v>
          </cell>
          <cell r="H8097" t="str">
            <v>dyp-type peroxidase</v>
          </cell>
          <cell r="I8097" t="str">
            <v>Linkage Group I</v>
          </cell>
          <cell r="J8097" t="str">
            <v>GO:0009416</v>
          </cell>
        </row>
        <row r="8098">
          <cell r="A8098" t="str">
            <v>NCU09211</v>
          </cell>
          <cell r="D8098">
            <v>3844</v>
          </cell>
          <cell r="E8098">
            <v>5853014</v>
          </cell>
          <cell r="F8098">
            <v>5856857</v>
          </cell>
          <cell r="G8098" t="str">
            <v>-</v>
          </cell>
          <cell r="H8098" t="str">
            <v>hypothetical protein</v>
          </cell>
          <cell r="I8098" t="str">
            <v>Linkage Group I</v>
          </cell>
        </row>
        <row r="8099">
          <cell r="A8099" t="str">
            <v>NCU09212</v>
          </cell>
          <cell r="D8099">
            <v>3751</v>
          </cell>
          <cell r="E8099">
            <v>5860546</v>
          </cell>
          <cell r="F8099">
            <v>5864296</v>
          </cell>
          <cell r="G8099" t="str">
            <v>+</v>
          </cell>
          <cell r="H8099" t="str">
            <v>serine/threonine-protein kinase</v>
          </cell>
          <cell r="I8099" t="str">
            <v>Linkage Group I</v>
          </cell>
        </row>
        <row r="8100">
          <cell r="A8100" t="str">
            <v>NCU09213</v>
          </cell>
          <cell r="D8100">
            <v>1682</v>
          </cell>
          <cell r="E8100">
            <v>5866197</v>
          </cell>
          <cell r="F8100">
            <v>5867878</v>
          </cell>
          <cell r="G8100" t="str">
            <v>+</v>
          </cell>
          <cell r="H8100" t="str">
            <v>hypothetical protein</v>
          </cell>
          <cell r="I8100" t="str">
            <v>Linkage Group I</v>
          </cell>
        </row>
        <row r="8101">
          <cell r="A8101" t="str">
            <v>NCU09214</v>
          </cell>
          <cell r="D8101">
            <v>1339</v>
          </cell>
          <cell r="E8101">
            <v>5876575</v>
          </cell>
          <cell r="F8101">
            <v>5877913</v>
          </cell>
          <cell r="G8101" t="str">
            <v>+</v>
          </cell>
          <cell r="H8101" t="str">
            <v>hypothetical protein</v>
          </cell>
          <cell r="I8101" t="str">
            <v>Linkage Group I</v>
          </cell>
        </row>
        <row r="8102">
          <cell r="A8102" t="str">
            <v>NCU09215</v>
          </cell>
          <cell r="D8102">
            <v>1127</v>
          </cell>
          <cell r="E8102">
            <v>5879134</v>
          </cell>
          <cell r="F8102">
            <v>5880260</v>
          </cell>
          <cell r="G8102" t="str">
            <v>-</v>
          </cell>
          <cell r="H8102" t="str">
            <v>hypothetical protein</v>
          </cell>
          <cell r="I8102" t="str">
            <v>Linkage Group I</v>
          </cell>
        </row>
        <row r="8103">
          <cell r="A8103" t="str">
            <v>NCU09216</v>
          </cell>
          <cell r="D8103">
            <v>1336</v>
          </cell>
          <cell r="E8103">
            <v>5880805</v>
          </cell>
          <cell r="F8103">
            <v>5882140</v>
          </cell>
          <cell r="G8103" t="str">
            <v>+</v>
          </cell>
          <cell r="H8103" t="str">
            <v>oligosaccharyl transferase epsilon subunit</v>
          </cell>
          <cell r="I8103" t="str">
            <v>Linkage Group I</v>
          </cell>
        </row>
        <row r="8104">
          <cell r="A8104" t="str">
            <v>NCU09217</v>
          </cell>
          <cell r="D8104">
            <v>1674</v>
          </cell>
          <cell r="E8104">
            <v>5882129</v>
          </cell>
          <cell r="F8104">
            <v>5883802</v>
          </cell>
          <cell r="G8104" t="str">
            <v>-</v>
          </cell>
          <cell r="H8104" t="str">
            <v>golgi reassembly stacking protein</v>
          </cell>
          <cell r="I8104" t="str">
            <v>Linkage Group I</v>
          </cell>
        </row>
        <row r="8105">
          <cell r="A8105" t="str">
            <v>NCU09218</v>
          </cell>
          <cell r="D8105">
            <v>1227</v>
          </cell>
          <cell r="E8105">
            <v>5884342</v>
          </cell>
          <cell r="F8105">
            <v>5885568</v>
          </cell>
          <cell r="G8105" t="str">
            <v>+</v>
          </cell>
          <cell r="H8105" t="str">
            <v>RNA methylase</v>
          </cell>
          <cell r="I8105" t="str">
            <v>Linkage Group I</v>
          </cell>
        </row>
        <row r="8106">
          <cell r="A8106" t="str">
            <v>NCU09219</v>
          </cell>
          <cell r="D8106">
            <v>5958</v>
          </cell>
          <cell r="E8106">
            <v>5886124</v>
          </cell>
          <cell r="F8106">
            <v>5892081</v>
          </cell>
          <cell r="G8106" t="str">
            <v>-</v>
          </cell>
          <cell r="H8106" t="str">
            <v>dopey domain-containing protein</v>
          </cell>
          <cell r="I8106" t="str">
            <v>Linkage Group I</v>
          </cell>
        </row>
        <row r="8107">
          <cell r="A8107" t="str">
            <v>NCU09220</v>
          </cell>
          <cell r="D8107">
            <v>2216</v>
          </cell>
          <cell r="E8107">
            <v>5892935</v>
          </cell>
          <cell r="F8107">
            <v>5895150</v>
          </cell>
          <cell r="G8107" t="str">
            <v>+</v>
          </cell>
          <cell r="H8107" t="str">
            <v>vacuolar fusion protein mon-1</v>
          </cell>
          <cell r="I8107" t="str">
            <v>Linkage Group I</v>
          </cell>
        </row>
        <row r="8108">
          <cell r="A8108" t="str">
            <v>NCU09221</v>
          </cell>
          <cell r="D8108">
            <v>1864</v>
          </cell>
          <cell r="E8108">
            <v>5895831</v>
          </cell>
          <cell r="F8108">
            <v>5897694</v>
          </cell>
          <cell r="G8108" t="str">
            <v>-</v>
          </cell>
          <cell r="H8108" t="str">
            <v>HIT finger domain-containing protein</v>
          </cell>
          <cell r="I8108" t="str">
            <v>Linkage Group I</v>
          </cell>
        </row>
        <row r="8109">
          <cell r="A8109" t="str">
            <v>NCU09222</v>
          </cell>
          <cell r="D8109">
            <v>1328</v>
          </cell>
          <cell r="E8109">
            <v>5898109</v>
          </cell>
          <cell r="F8109">
            <v>5899436</v>
          </cell>
          <cell r="G8109" t="str">
            <v>-</v>
          </cell>
          <cell r="H8109" t="str">
            <v>hypothetical protein</v>
          </cell>
          <cell r="I8109" t="str">
            <v>Linkage Group I</v>
          </cell>
        </row>
        <row r="8110">
          <cell r="A8110" t="str">
            <v>NCU09223</v>
          </cell>
          <cell r="D8110">
            <v>2251</v>
          </cell>
          <cell r="E8110">
            <v>5899718</v>
          </cell>
          <cell r="F8110">
            <v>5901968</v>
          </cell>
          <cell r="G8110" t="str">
            <v>-</v>
          </cell>
          <cell r="H8110" t="str">
            <v>protein disulfide-isomerase</v>
          </cell>
          <cell r="I8110" t="str">
            <v>Linkage Group I</v>
          </cell>
        </row>
        <row r="8111">
          <cell r="A8111" t="str">
            <v>NCU09224</v>
          </cell>
          <cell r="D8111">
            <v>2242</v>
          </cell>
          <cell r="E8111">
            <v>5904413</v>
          </cell>
          <cell r="F8111">
            <v>5906654</v>
          </cell>
          <cell r="G8111" t="str">
            <v>+</v>
          </cell>
          <cell r="H8111" t="str">
            <v>hypothetical protein</v>
          </cell>
          <cell r="I8111" t="str">
            <v>Linkage Group I</v>
          </cell>
        </row>
        <row r="8112">
          <cell r="A8112" t="str">
            <v>NCU09225</v>
          </cell>
          <cell r="D8112">
            <v>1083</v>
          </cell>
          <cell r="E8112">
            <v>5908531</v>
          </cell>
          <cell r="F8112">
            <v>5909613</v>
          </cell>
          <cell r="G8112" t="str">
            <v>+</v>
          </cell>
          <cell r="H8112" t="str">
            <v>hypothetical protein</v>
          </cell>
          <cell r="I8112" t="str">
            <v>Linkage Group I</v>
          </cell>
        </row>
        <row r="8113">
          <cell r="A8113" t="str">
            <v>NCU09226</v>
          </cell>
          <cell r="D8113">
            <v>1807</v>
          </cell>
          <cell r="E8113">
            <v>5909898</v>
          </cell>
          <cell r="F8113">
            <v>5911704</v>
          </cell>
          <cell r="G8113" t="str">
            <v>-</v>
          </cell>
          <cell r="H8113" t="str">
            <v>WLM domain-containing protein</v>
          </cell>
          <cell r="I8113" t="str">
            <v>Linkage Group I</v>
          </cell>
        </row>
        <row r="8114">
          <cell r="A8114" t="str">
            <v>NCU09227</v>
          </cell>
          <cell r="D8114">
            <v>2317</v>
          </cell>
          <cell r="E8114">
            <v>5912115</v>
          </cell>
          <cell r="F8114">
            <v>5914431</v>
          </cell>
          <cell r="G8114" t="str">
            <v>-</v>
          </cell>
          <cell r="H8114" t="str">
            <v>kelch repeat-containing protein</v>
          </cell>
          <cell r="I8114" t="str">
            <v>Linkage Group I</v>
          </cell>
        </row>
        <row r="8115">
          <cell r="A8115" t="str">
            <v>NCU09228</v>
          </cell>
          <cell r="D8115">
            <v>3705</v>
          </cell>
          <cell r="E8115">
            <v>5914765</v>
          </cell>
          <cell r="F8115">
            <v>5918469</v>
          </cell>
          <cell r="G8115" t="str">
            <v>-</v>
          </cell>
          <cell r="H8115" t="str">
            <v>aminopeptidase 2</v>
          </cell>
          <cell r="I8115" t="str">
            <v>Linkage Group I</v>
          </cell>
          <cell r="J8115" t="str">
            <v>GO:0005739,GO:0006518,GO:0004178</v>
          </cell>
        </row>
        <row r="8116">
          <cell r="A8116" t="str">
            <v>NCU09230</v>
          </cell>
          <cell r="B8116" t="str">
            <v>cys-16</v>
          </cell>
          <cell r="D8116">
            <v>1578</v>
          </cell>
          <cell r="E8116">
            <v>9477602</v>
          </cell>
          <cell r="F8116">
            <v>9479179</v>
          </cell>
          <cell r="G8116" t="str">
            <v>-</v>
          </cell>
          <cell r="H8116" t="str">
            <v>cysteine-16</v>
          </cell>
          <cell r="I8116" t="str">
            <v>Linkage Group I</v>
          </cell>
          <cell r="J8116" t="str">
            <v>GO:0000096,GO:0019346,GO:0004123,GO:0006534,GO:0005737</v>
          </cell>
        </row>
        <row r="8117">
          <cell r="A8117" t="str">
            <v>NCU09231</v>
          </cell>
          <cell r="D8117">
            <v>1284</v>
          </cell>
          <cell r="E8117">
            <v>9473593</v>
          </cell>
          <cell r="F8117">
            <v>9474876</v>
          </cell>
          <cell r="G8117" t="str">
            <v>-</v>
          </cell>
          <cell r="H8117" t="str">
            <v>DUF1275 domain-containing protein</v>
          </cell>
          <cell r="I8117" t="str">
            <v>Linkage Group I</v>
          </cell>
        </row>
        <row r="8118">
          <cell r="A8118" t="str">
            <v>NCU09232</v>
          </cell>
          <cell r="D8118">
            <v>1882</v>
          </cell>
          <cell r="E8118">
            <v>9470300</v>
          </cell>
          <cell r="F8118">
            <v>9472181</v>
          </cell>
          <cell r="G8118" t="str">
            <v>-</v>
          </cell>
          <cell r="H8118" t="str">
            <v>hypothetical protein</v>
          </cell>
          <cell r="I8118" t="str">
            <v>Linkage Group I</v>
          </cell>
        </row>
        <row r="8119">
          <cell r="A8119" t="str">
            <v>NCU09233</v>
          </cell>
          <cell r="D8119">
            <v>952</v>
          </cell>
          <cell r="E8119">
            <v>9467974</v>
          </cell>
          <cell r="F8119">
            <v>9468925</v>
          </cell>
          <cell r="G8119" t="str">
            <v>+</v>
          </cell>
          <cell r="H8119" t="str">
            <v>FAD synthetase</v>
          </cell>
          <cell r="I8119" t="str">
            <v>Linkage Group I</v>
          </cell>
        </row>
        <row r="8120">
          <cell r="A8120" t="str">
            <v>NCU09235</v>
          </cell>
          <cell r="B8120" t="str">
            <v>con-8</v>
          </cell>
          <cell r="D8120">
            <v>1428</v>
          </cell>
          <cell r="E8120">
            <v>9463885</v>
          </cell>
          <cell r="F8120">
            <v>9465312</v>
          </cell>
          <cell r="G8120" t="str">
            <v>-</v>
          </cell>
          <cell r="H8120" t="str">
            <v>conidiation-8</v>
          </cell>
          <cell r="I8120" t="str">
            <v>Linkage Group I</v>
          </cell>
          <cell r="J8120" t="str">
            <v>GO:0009416</v>
          </cell>
        </row>
        <row r="8121">
          <cell r="A8121" t="str">
            <v>NCU09236</v>
          </cell>
          <cell r="D8121">
            <v>1372</v>
          </cell>
          <cell r="E8121">
            <v>9461311</v>
          </cell>
          <cell r="F8121">
            <v>9462682</v>
          </cell>
          <cell r="G8121" t="str">
            <v>-</v>
          </cell>
          <cell r="H8121" t="str">
            <v>hypothetical protein</v>
          </cell>
          <cell r="I8121" t="str">
            <v>Linkage Group I</v>
          </cell>
        </row>
        <row r="8122">
          <cell r="A8122" t="str">
            <v>NCU09237</v>
          </cell>
          <cell r="D8122">
            <v>2726</v>
          </cell>
          <cell r="E8122">
            <v>9457177</v>
          </cell>
          <cell r="F8122">
            <v>9459902</v>
          </cell>
          <cell r="G8122" t="str">
            <v>+</v>
          </cell>
          <cell r="H8122" t="str">
            <v>KH domain RNA binding protein</v>
          </cell>
          <cell r="I8122" t="str">
            <v>Linkage Group I</v>
          </cell>
        </row>
        <row r="8123">
          <cell r="A8123" t="str">
            <v>NCU09238</v>
          </cell>
          <cell r="D8123">
            <v>1725</v>
          </cell>
          <cell r="E8123">
            <v>9454902</v>
          </cell>
          <cell r="F8123">
            <v>9456626</v>
          </cell>
          <cell r="G8123" t="str">
            <v>-</v>
          </cell>
          <cell r="H8123" t="str">
            <v>hypothetical protein</v>
          </cell>
          <cell r="I8123" t="str">
            <v>Linkage Group I</v>
          </cell>
        </row>
        <row r="8124">
          <cell r="A8124" t="str">
            <v>NCU09239</v>
          </cell>
          <cell r="B8124" t="str">
            <v>pcn</v>
          </cell>
          <cell r="D8124">
            <v>1473</v>
          </cell>
          <cell r="E8124">
            <v>9448504</v>
          </cell>
          <cell r="F8124">
            <v>9449976</v>
          </cell>
          <cell r="G8124" t="str">
            <v>+</v>
          </cell>
          <cell r="H8124" t="str">
            <v>proliferating cell nuclear antigen</v>
          </cell>
          <cell r="I8124" t="str">
            <v>Linkage Group I</v>
          </cell>
          <cell r="J8124" t="str">
            <v>GO:0043626,GO:0006301,GO:0000077,GO:0005634,GO:0005515,GO:0005829</v>
          </cell>
        </row>
        <row r="8125">
          <cell r="A8125" t="str">
            <v>NCU09240</v>
          </cell>
          <cell r="D8125">
            <v>2494</v>
          </cell>
          <cell r="E8125">
            <v>9445602</v>
          </cell>
          <cell r="F8125">
            <v>9448095</v>
          </cell>
          <cell r="G8125" t="str">
            <v>+</v>
          </cell>
          <cell r="H8125" t="str">
            <v>hypothetical protein</v>
          </cell>
          <cell r="I8125" t="str">
            <v>Linkage Group I</v>
          </cell>
        </row>
        <row r="8126">
          <cell r="A8126" t="str">
            <v>NCU09241</v>
          </cell>
          <cell r="D8126">
            <v>3045</v>
          </cell>
          <cell r="E8126">
            <v>9439555</v>
          </cell>
          <cell r="F8126">
            <v>9442599</v>
          </cell>
          <cell r="G8126" t="str">
            <v>+</v>
          </cell>
          <cell r="H8126" t="str">
            <v>hypothetical protein</v>
          </cell>
          <cell r="I8126" t="str">
            <v>Linkage Group I</v>
          </cell>
        </row>
        <row r="8127">
          <cell r="A8127" t="str">
            <v>NCU09242</v>
          </cell>
          <cell r="D8127">
            <v>542</v>
          </cell>
          <cell r="E8127">
            <v>9437533</v>
          </cell>
          <cell r="F8127">
            <v>9438074</v>
          </cell>
          <cell r="G8127" t="str">
            <v>-</v>
          </cell>
          <cell r="H8127" t="str">
            <v>hypothetical protein</v>
          </cell>
          <cell r="I8127" t="str">
            <v>Linkage Group I</v>
          </cell>
        </row>
        <row r="8128">
          <cell r="A8128" t="str">
            <v>NCU09243</v>
          </cell>
          <cell r="D8128">
            <v>1652</v>
          </cell>
          <cell r="E8128">
            <v>9435279</v>
          </cell>
          <cell r="F8128">
            <v>9436930</v>
          </cell>
          <cell r="G8128" t="str">
            <v>-</v>
          </cell>
          <cell r="H8128" t="str">
            <v>hypothetical protein</v>
          </cell>
          <cell r="I8128" t="str">
            <v>Linkage Group I</v>
          </cell>
        </row>
        <row r="8129">
          <cell r="A8129" t="str">
            <v>NCU09244</v>
          </cell>
          <cell r="D8129">
            <v>4136</v>
          </cell>
          <cell r="E8129">
            <v>9429908</v>
          </cell>
          <cell r="F8129">
            <v>9434043</v>
          </cell>
          <cell r="G8129" t="str">
            <v>+</v>
          </cell>
          <cell r="H8129" t="str">
            <v>hypothetical protein</v>
          </cell>
          <cell r="I8129" t="str">
            <v>Linkage Group I</v>
          </cell>
        </row>
        <row r="8130">
          <cell r="A8130" t="str">
            <v>NCU09245</v>
          </cell>
          <cell r="D8130">
            <v>1919</v>
          </cell>
          <cell r="E8130">
            <v>9426425</v>
          </cell>
          <cell r="F8130">
            <v>9428343</v>
          </cell>
          <cell r="G8130" t="str">
            <v>-</v>
          </cell>
          <cell r="H8130" t="str">
            <v>hypothetical protein</v>
          </cell>
          <cell r="I8130" t="str">
            <v>Linkage Group I</v>
          </cell>
        </row>
        <row r="8131">
          <cell r="A8131" t="str">
            <v>NCU09247</v>
          </cell>
          <cell r="D8131">
            <v>2212</v>
          </cell>
          <cell r="E8131">
            <v>9419303</v>
          </cell>
          <cell r="F8131">
            <v>9421514</v>
          </cell>
          <cell r="G8131" t="str">
            <v>+</v>
          </cell>
          <cell r="H8131" t="str">
            <v>hypothetical protein</v>
          </cell>
          <cell r="I8131" t="str">
            <v>Linkage Group I</v>
          </cell>
        </row>
        <row r="8132">
          <cell r="A8132" t="str">
            <v>NCU09248</v>
          </cell>
          <cell r="D8132">
            <v>2093</v>
          </cell>
          <cell r="E8132">
            <v>9416132</v>
          </cell>
          <cell r="F8132">
            <v>9418224</v>
          </cell>
          <cell r="G8132" t="str">
            <v>+</v>
          </cell>
          <cell r="H8132" t="str">
            <v>CCAAT-binding protein subunit HAP3</v>
          </cell>
          <cell r="I8132" t="str">
            <v>Linkage Group I</v>
          </cell>
          <cell r="J8132" t="str">
            <v>GO:0005515,GO:0016602,GO:0005634,GO:0003700</v>
          </cell>
        </row>
        <row r="8133">
          <cell r="A8133" t="str">
            <v>NCU09249</v>
          </cell>
          <cell r="D8133">
            <v>1580</v>
          </cell>
          <cell r="E8133">
            <v>9410573</v>
          </cell>
          <cell r="F8133">
            <v>9412152</v>
          </cell>
          <cell r="G8133" t="str">
            <v>+</v>
          </cell>
          <cell r="H8133" t="str">
            <v>prefoldin subunit 2</v>
          </cell>
          <cell r="I8133" t="str">
            <v>Linkage Group I</v>
          </cell>
        </row>
        <row r="8134">
          <cell r="A8134" t="str">
            <v>NCU09250</v>
          </cell>
          <cell r="D8134">
            <v>797</v>
          </cell>
          <cell r="E8134">
            <v>9409468</v>
          </cell>
          <cell r="F8134">
            <v>9410264</v>
          </cell>
          <cell r="G8134" t="str">
            <v>-</v>
          </cell>
          <cell r="H8134" t="str">
            <v>hypothetical protein</v>
          </cell>
          <cell r="I8134" t="str">
            <v>Linkage Group I</v>
          </cell>
        </row>
        <row r="8135">
          <cell r="A8135" t="str">
            <v>NCU09251</v>
          </cell>
          <cell r="D8135">
            <v>1002</v>
          </cell>
          <cell r="E8135">
            <v>9408320</v>
          </cell>
          <cell r="F8135">
            <v>9409321</v>
          </cell>
          <cell r="G8135" t="str">
            <v>+</v>
          </cell>
          <cell r="H8135" t="str">
            <v>hypothetical protein</v>
          </cell>
          <cell r="I8135" t="str">
            <v>Linkage Group I</v>
          </cell>
        </row>
        <row r="8136">
          <cell r="A8136" t="str">
            <v>NCU09252</v>
          </cell>
          <cell r="D8136">
            <v>4325</v>
          </cell>
          <cell r="E8136">
            <v>9399033</v>
          </cell>
          <cell r="F8136">
            <v>9403357</v>
          </cell>
          <cell r="G8136" t="str">
            <v>-</v>
          </cell>
          <cell r="H8136" t="str">
            <v>hypothetical protein</v>
          </cell>
          <cell r="I8136" t="str">
            <v>Linkage Group I</v>
          </cell>
        </row>
        <row r="8137">
          <cell r="A8137" t="str">
            <v>NCU09253</v>
          </cell>
          <cell r="D8137">
            <v>4281</v>
          </cell>
          <cell r="E8137">
            <v>9392485</v>
          </cell>
          <cell r="F8137">
            <v>9396765</v>
          </cell>
          <cell r="G8137" t="str">
            <v>-</v>
          </cell>
          <cell r="H8137" t="str">
            <v>DUF907 domain-containing protein</v>
          </cell>
          <cell r="I8137" t="str">
            <v>Linkage Group I</v>
          </cell>
        </row>
        <row r="8138">
          <cell r="A8138" t="str">
            <v>NCU09254</v>
          </cell>
          <cell r="D8138">
            <v>2523</v>
          </cell>
          <cell r="E8138">
            <v>9388655</v>
          </cell>
          <cell r="F8138">
            <v>9391177</v>
          </cell>
          <cell r="G8138" t="str">
            <v>-</v>
          </cell>
          <cell r="H8138" t="str">
            <v>pre-mRNA-splicing factor ATP-dependent RNA helicase PRP16</v>
          </cell>
          <cell r="I8138" t="str">
            <v>Linkage Group I</v>
          </cell>
        </row>
        <row r="8139">
          <cell r="A8139" t="str">
            <v>NCU09255</v>
          </cell>
          <cell r="D8139">
            <v>1575</v>
          </cell>
          <cell r="E8139">
            <v>9386694</v>
          </cell>
          <cell r="F8139">
            <v>9388268</v>
          </cell>
          <cell r="G8139" t="str">
            <v>-</v>
          </cell>
          <cell r="H8139" t="str">
            <v>acetate non-utilizing protein 9</v>
          </cell>
          <cell r="I8139" t="str">
            <v>Linkage Group I</v>
          </cell>
        </row>
        <row r="8140">
          <cell r="A8140" t="str">
            <v>NCU09256</v>
          </cell>
          <cell r="D8140">
            <v>1497</v>
          </cell>
          <cell r="E8140">
            <v>9385257</v>
          </cell>
          <cell r="F8140">
            <v>9386753</v>
          </cell>
          <cell r="G8140" t="str">
            <v>+</v>
          </cell>
          <cell r="H8140" t="str">
            <v>hypothetical protein</v>
          </cell>
          <cell r="I8140" t="str">
            <v>Linkage Group I</v>
          </cell>
        </row>
        <row r="8141">
          <cell r="A8141" t="str">
            <v>NCU09257</v>
          </cell>
          <cell r="D8141">
            <v>1401</v>
          </cell>
          <cell r="E8141">
            <v>9383984</v>
          </cell>
          <cell r="F8141">
            <v>9385384</v>
          </cell>
          <cell r="G8141" t="str">
            <v>+</v>
          </cell>
          <cell r="H8141" t="str">
            <v>hypothetical protein</v>
          </cell>
          <cell r="I8141" t="str">
            <v>Linkage Group I</v>
          </cell>
        </row>
        <row r="8142">
          <cell r="A8142" t="str">
            <v>NCU09258</v>
          </cell>
          <cell r="D8142">
            <v>3103</v>
          </cell>
          <cell r="E8142">
            <v>9379736</v>
          </cell>
          <cell r="F8142">
            <v>9382838</v>
          </cell>
          <cell r="G8142" t="str">
            <v>-</v>
          </cell>
          <cell r="H8142" t="str">
            <v>serine/threonine protein kinase</v>
          </cell>
          <cell r="I8142" t="str">
            <v>Linkage Group I</v>
          </cell>
        </row>
        <row r="8143">
          <cell r="A8143" t="str">
            <v>NCU09259</v>
          </cell>
          <cell r="D8143">
            <v>2556</v>
          </cell>
          <cell r="E8143">
            <v>9376264</v>
          </cell>
          <cell r="F8143">
            <v>9378819</v>
          </cell>
          <cell r="G8143" t="str">
            <v>+</v>
          </cell>
          <cell r="H8143" t="str">
            <v>hypothetical protein</v>
          </cell>
          <cell r="I8143" t="str">
            <v>Linkage Group I</v>
          </cell>
        </row>
        <row r="8144">
          <cell r="A8144" t="str">
            <v>NCU09260</v>
          </cell>
          <cell r="D8144">
            <v>1473</v>
          </cell>
          <cell r="E8144">
            <v>9372823</v>
          </cell>
          <cell r="F8144">
            <v>9374295</v>
          </cell>
          <cell r="G8144" t="str">
            <v>-</v>
          </cell>
          <cell r="H8144" t="str">
            <v>hypothetical protein</v>
          </cell>
          <cell r="I8144" t="str">
            <v>Linkage Group I</v>
          </cell>
        </row>
        <row r="8145">
          <cell r="A8145" t="str">
            <v>NCU09261</v>
          </cell>
          <cell r="D8145">
            <v>736</v>
          </cell>
          <cell r="E8145">
            <v>9371675</v>
          </cell>
          <cell r="F8145">
            <v>9372410</v>
          </cell>
          <cell r="G8145" t="str">
            <v>-</v>
          </cell>
          <cell r="H8145" t="str">
            <v>DNA replication complex GINS protein SLD5</v>
          </cell>
          <cell r="I8145" t="str">
            <v>Linkage Group I</v>
          </cell>
        </row>
        <row r="8146">
          <cell r="A8146" t="str">
            <v>NCU09262</v>
          </cell>
          <cell r="D8146">
            <v>1496</v>
          </cell>
          <cell r="E8146">
            <v>9370210</v>
          </cell>
          <cell r="F8146">
            <v>9371705</v>
          </cell>
          <cell r="G8146" t="str">
            <v>-</v>
          </cell>
          <cell r="H8146" t="str">
            <v>hypothetical protein</v>
          </cell>
          <cell r="I8146" t="str">
            <v>Linkage Group I</v>
          </cell>
        </row>
        <row r="8147">
          <cell r="A8147" t="str">
            <v>NCU09263</v>
          </cell>
          <cell r="D8147">
            <v>1386</v>
          </cell>
          <cell r="E8147">
            <v>9365087</v>
          </cell>
          <cell r="F8147">
            <v>9366472</v>
          </cell>
          <cell r="G8147" t="str">
            <v>-</v>
          </cell>
          <cell r="H8147" t="str">
            <v>hypothetical protein</v>
          </cell>
          <cell r="I8147" t="str">
            <v>Linkage Group I</v>
          </cell>
        </row>
        <row r="8148">
          <cell r="A8148" t="str">
            <v>NCU09264</v>
          </cell>
          <cell r="D8148">
            <v>1090</v>
          </cell>
          <cell r="E8148">
            <v>9363980</v>
          </cell>
          <cell r="F8148">
            <v>9365069</v>
          </cell>
          <cell r="G8148" t="str">
            <v>+</v>
          </cell>
          <cell r="H8148" t="str">
            <v>APAF1-interacting protein</v>
          </cell>
          <cell r="I8148" t="str">
            <v>Linkage Group I</v>
          </cell>
        </row>
        <row r="8149">
          <cell r="A8149" t="str">
            <v>NCU09265</v>
          </cell>
          <cell r="D8149">
            <v>2502</v>
          </cell>
          <cell r="E8149">
            <v>9359863</v>
          </cell>
          <cell r="F8149">
            <v>9362364</v>
          </cell>
          <cell r="G8149" t="str">
            <v>-</v>
          </cell>
          <cell r="H8149" t="str">
            <v>calreticulin</v>
          </cell>
          <cell r="I8149" t="str">
            <v>Linkage Group I</v>
          </cell>
        </row>
        <row r="8150">
          <cell r="A8150" t="str">
            <v>NCU09266</v>
          </cell>
          <cell r="D8150">
            <v>2179</v>
          </cell>
          <cell r="E8150">
            <v>9356004</v>
          </cell>
          <cell r="F8150">
            <v>9358182</v>
          </cell>
          <cell r="G8150" t="str">
            <v>-</v>
          </cell>
          <cell r="H8150" t="str">
            <v>methylmalonate-semialdehyde dehydrogenase</v>
          </cell>
          <cell r="I8150" t="str">
            <v>Linkage Group I</v>
          </cell>
          <cell r="J8150" t="str">
            <v>GO:0042149,GO:0009416</v>
          </cell>
        </row>
        <row r="8151">
          <cell r="A8151" t="str">
            <v>NCU09267</v>
          </cell>
          <cell r="D8151">
            <v>3485</v>
          </cell>
          <cell r="E8151">
            <v>9351481</v>
          </cell>
          <cell r="F8151">
            <v>9354965</v>
          </cell>
          <cell r="G8151" t="str">
            <v>+</v>
          </cell>
          <cell r="H8151" t="str">
            <v>copper radical oxidase</v>
          </cell>
          <cell r="I8151" t="str">
            <v>Linkage Group I</v>
          </cell>
        </row>
        <row r="8152">
          <cell r="A8152" t="str">
            <v>NCU09268</v>
          </cell>
          <cell r="D8152">
            <v>621</v>
          </cell>
          <cell r="E8152">
            <v>9348625</v>
          </cell>
          <cell r="F8152">
            <v>9349245</v>
          </cell>
          <cell r="G8152" t="str">
            <v>+</v>
          </cell>
          <cell r="H8152" t="str">
            <v>hypothetical protein</v>
          </cell>
          <cell r="I8152" t="str">
            <v>Linkage Group I</v>
          </cell>
        </row>
        <row r="8153">
          <cell r="A8153" t="str">
            <v>NCU09269</v>
          </cell>
          <cell r="B8153" t="str">
            <v>ran</v>
          </cell>
          <cell r="D8153">
            <v>1785</v>
          </cell>
          <cell r="E8153">
            <v>9338827</v>
          </cell>
          <cell r="F8153">
            <v>9340737</v>
          </cell>
          <cell r="G8153" t="str">
            <v>+</v>
          </cell>
          <cell r="H8153" t="str">
            <v>ran-like</v>
          </cell>
          <cell r="I8153" t="str">
            <v>Linkage Group I</v>
          </cell>
          <cell r="J8153" t="str">
            <v>GO:0003924,GO:0006997,GO:0005737,GO:0005634,GO:0006364,GO:0006913</v>
          </cell>
        </row>
        <row r="8154">
          <cell r="A8154" t="str">
            <v>NCU09270</v>
          </cell>
          <cell r="D8154">
            <v>4029</v>
          </cell>
          <cell r="E8154">
            <v>4119894</v>
          </cell>
          <cell r="F8154">
            <v>4123922</v>
          </cell>
          <cell r="G8154" t="str">
            <v>-</v>
          </cell>
          <cell r="H8154" t="str">
            <v>hypothetical protein</v>
          </cell>
          <cell r="I8154" t="str">
            <v>Linkage Group VII</v>
          </cell>
        </row>
        <row r="8155">
          <cell r="A8155" t="str">
            <v>NCU09271</v>
          </cell>
          <cell r="D8155">
            <v>1338</v>
          </cell>
          <cell r="E8155">
            <v>4127788</v>
          </cell>
          <cell r="F8155">
            <v>4129125</v>
          </cell>
          <cell r="G8155" t="str">
            <v>+</v>
          </cell>
          <cell r="H8155" t="str">
            <v>hypothetical protein</v>
          </cell>
          <cell r="I8155" t="str">
            <v>Linkage Group VII</v>
          </cell>
        </row>
        <row r="8156">
          <cell r="A8156" t="str">
            <v>NCU09272</v>
          </cell>
          <cell r="D8156">
            <v>3348</v>
          </cell>
          <cell r="E8156">
            <v>4129946</v>
          </cell>
          <cell r="F8156">
            <v>4133293</v>
          </cell>
          <cell r="G8156" t="str">
            <v>-</v>
          </cell>
          <cell r="H8156" t="str">
            <v>hypothetical protein</v>
          </cell>
          <cell r="I8156" t="str">
            <v>Linkage Group VII</v>
          </cell>
        </row>
        <row r="8157">
          <cell r="A8157" t="str">
            <v>NCU09273</v>
          </cell>
          <cell r="D8157">
            <v>1840</v>
          </cell>
          <cell r="E8157">
            <v>4134988</v>
          </cell>
          <cell r="F8157">
            <v>4136827</v>
          </cell>
          <cell r="G8157" t="str">
            <v>+</v>
          </cell>
          <cell r="H8157" t="str">
            <v>hypothetical protein</v>
          </cell>
          <cell r="I8157" t="str">
            <v>Linkage Group VII</v>
          </cell>
        </row>
        <row r="8158">
          <cell r="A8158" t="str">
            <v>NCU09274</v>
          </cell>
          <cell r="D8158">
            <v>1917</v>
          </cell>
          <cell r="E8158">
            <v>4138647</v>
          </cell>
          <cell r="F8158">
            <v>4140563</v>
          </cell>
          <cell r="G8158" t="str">
            <v>+</v>
          </cell>
          <cell r="H8158" t="str">
            <v>hypothetical protein</v>
          </cell>
          <cell r="I8158" t="str">
            <v>Linkage Group VII</v>
          </cell>
        </row>
        <row r="8159">
          <cell r="A8159" t="str">
            <v>NCU09275</v>
          </cell>
          <cell r="D8159">
            <v>833</v>
          </cell>
          <cell r="E8159">
            <v>4143887</v>
          </cell>
          <cell r="F8159">
            <v>4144719</v>
          </cell>
          <cell r="G8159" t="str">
            <v>+</v>
          </cell>
          <cell r="H8159" t="str">
            <v>hypothetical protein</v>
          </cell>
          <cell r="I8159" t="str">
            <v>Linkage Group VII</v>
          </cell>
        </row>
        <row r="8160">
          <cell r="A8160" t="str">
            <v>NCU09276</v>
          </cell>
          <cell r="D8160">
            <v>1138</v>
          </cell>
          <cell r="E8160">
            <v>4146009</v>
          </cell>
          <cell r="F8160">
            <v>4147146</v>
          </cell>
          <cell r="G8160" t="str">
            <v>+</v>
          </cell>
          <cell r="H8160" t="str">
            <v>hypothetical protein</v>
          </cell>
          <cell r="I8160" t="str">
            <v>Linkage Group VII</v>
          </cell>
        </row>
        <row r="8161">
          <cell r="A8161" t="str">
            <v>NCU09277</v>
          </cell>
          <cell r="D8161">
            <v>490</v>
          </cell>
          <cell r="E8161">
            <v>4147908</v>
          </cell>
          <cell r="F8161">
            <v>4148397</v>
          </cell>
          <cell r="G8161" t="str">
            <v>+</v>
          </cell>
          <cell r="H8161" t="str">
            <v>hypothetical protein</v>
          </cell>
          <cell r="I8161" t="str">
            <v>Linkage Group VII</v>
          </cell>
        </row>
        <row r="8162">
          <cell r="A8162" t="str">
            <v>NCU09278</v>
          </cell>
          <cell r="D8162">
            <v>945</v>
          </cell>
          <cell r="E8162">
            <v>4148549</v>
          </cell>
          <cell r="F8162">
            <v>4149493</v>
          </cell>
          <cell r="G8162" t="str">
            <v>-</v>
          </cell>
          <cell r="H8162" t="str">
            <v>oxidoreductase</v>
          </cell>
          <cell r="I8162" t="str">
            <v>Linkage Group VII</v>
          </cell>
        </row>
        <row r="8163">
          <cell r="A8163" t="str">
            <v>NCU09279</v>
          </cell>
          <cell r="D8163">
            <v>2129</v>
          </cell>
          <cell r="E8163">
            <v>4150088</v>
          </cell>
          <cell r="F8163">
            <v>4152216</v>
          </cell>
          <cell r="G8163" t="str">
            <v>-</v>
          </cell>
          <cell r="H8163" t="str">
            <v>laccase</v>
          </cell>
          <cell r="I8163" t="str">
            <v>Linkage Group VII</v>
          </cell>
        </row>
        <row r="8164">
          <cell r="A8164" t="str">
            <v>NCU09280</v>
          </cell>
          <cell r="D8164">
            <v>1403</v>
          </cell>
          <cell r="E8164">
            <v>4155614</v>
          </cell>
          <cell r="F8164">
            <v>4157016</v>
          </cell>
          <cell r="G8164" t="str">
            <v>+</v>
          </cell>
          <cell r="H8164" t="str">
            <v>hypothetical protein</v>
          </cell>
          <cell r="I8164" t="str">
            <v>Linkage Group VII</v>
          </cell>
        </row>
        <row r="8165">
          <cell r="A8165" t="str">
            <v>NCU09281</v>
          </cell>
          <cell r="D8165">
            <v>3100</v>
          </cell>
          <cell r="E8165">
            <v>4158152</v>
          </cell>
          <cell r="F8165">
            <v>4161251</v>
          </cell>
          <cell r="G8165" t="str">
            <v>-</v>
          </cell>
          <cell r="H8165" t="str">
            <v>alpha-glucosidase</v>
          </cell>
          <cell r="I8165" t="str">
            <v>Linkage Group VII</v>
          </cell>
        </row>
        <row r="8166">
          <cell r="A8166" t="str">
            <v>NCU09282</v>
          </cell>
          <cell r="D8166">
            <v>2366</v>
          </cell>
          <cell r="E8166">
            <v>4162459</v>
          </cell>
          <cell r="F8166">
            <v>4164824</v>
          </cell>
          <cell r="G8166" t="str">
            <v>-</v>
          </cell>
          <cell r="H8166" t="str">
            <v>hypothetical protein</v>
          </cell>
          <cell r="I8166" t="str">
            <v>Linkage Group VII</v>
          </cell>
        </row>
        <row r="8167">
          <cell r="A8167" t="str">
            <v>NCU09283</v>
          </cell>
          <cell r="D8167">
            <v>1505</v>
          </cell>
          <cell r="E8167">
            <v>4166147</v>
          </cell>
          <cell r="F8167">
            <v>4167651</v>
          </cell>
          <cell r="G8167" t="str">
            <v>+</v>
          </cell>
          <cell r="H8167" t="str">
            <v>acetyltransferase</v>
          </cell>
          <cell r="I8167" t="str">
            <v>Linkage Group VII</v>
          </cell>
        </row>
        <row r="8168">
          <cell r="A8168" t="str">
            <v>NCU09284</v>
          </cell>
          <cell r="D8168">
            <v>1637</v>
          </cell>
          <cell r="E8168">
            <v>4167207</v>
          </cell>
          <cell r="F8168">
            <v>4168843</v>
          </cell>
          <cell r="G8168" t="str">
            <v>-</v>
          </cell>
          <cell r="H8168" t="str">
            <v>hypothetical protein</v>
          </cell>
          <cell r="I8168" t="str">
            <v>Linkage Group VII</v>
          </cell>
        </row>
        <row r="8169">
          <cell r="A8169" t="str">
            <v>NCU09285</v>
          </cell>
          <cell r="D8169">
            <v>1383</v>
          </cell>
          <cell r="E8169">
            <v>4176547</v>
          </cell>
          <cell r="F8169">
            <v>4177929</v>
          </cell>
          <cell r="G8169" t="str">
            <v>+</v>
          </cell>
          <cell r="H8169" t="str">
            <v>zinc-containing alcohol dehydrogenase</v>
          </cell>
          <cell r="I8169" t="str">
            <v>Linkage Group VII</v>
          </cell>
        </row>
        <row r="8170">
          <cell r="A8170" t="str">
            <v>NCU09287</v>
          </cell>
          <cell r="D8170">
            <v>2502</v>
          </cell>
          <cell r="E8170">
            <v>4181893</v>
          </cell>
          <cell r="F8170">
            <v>4184394</v>
          </cell>
          <cell r="G8170" t="str">
            <v>-</v>
          </cell>
          <cell r="H8170" t="str">
            <v>sugar transporter</v>
          </cell>
          <cell r="I8170" t="str">
            <v>Linkage Group VII</v>
          </cell>
        </row>
        <row r="8171">
          <cell r="A8171" t="str">
            <v>NCU09288</v>
          </cell>
          <cell r="D8171">
            <v>3079</v>
          </cell>
          <cell r="E8171">
            <v>4187650</v>
          </cell>
          <cell r="F8171">
            <v>4190728</v>
          </cell>
          <cell r="G8171" t="str">
            <v>-</v>
          </cell>
          <cell r="H8171" t="str">
            <v>hypothetical protein</v>
          </cell>
          <cell r="I8171" t="str">
            <v>Linkage Group VII</v>
          </cell>
        </row>
        <row r="8172">
          <cell r="A8172" t="str">
            <v>NCU09289</v>
          </cell>
          <cell r="D8172">
            <v>822</v>
          </cell>
          <cell r="E8172">
            <v>4191519</v>
          </cell>
          <cell r="F8172">
            <v>4192340</v>
          </cell>
          <cell r="G8172" t="str">
            <v>+</v>
          </cell>
          <cell r="H8172" t="str">
            <v>hypothetical protein</v>
          </cell>
          <cell r="I8172" t="str">
            <v>Linkage Group VII</v>
          </cell>
        </row>
        <row r="8173">
          <cell r="A8173" t="str">
            <v>NCU09290</v>
          </cell>
          <cell r="D8173">
            <v>1923</v>
          </cell>
          <cell r="E8173">
            <v>4192751</v>
          </cell>
          <cell r="F8173">
            <v>4194673</v>
          </cell>
          <cell r="G8173" t="str">
            <v>-</v>
          </cell>
          <cell r="H8173" t="str">
            <v>proteasome component PRE3</v>
          </cell>
          <cell r="I8173" t="str">
            <v>Linkage Group VII</v>
          </cell>
          <cell r="J8173" t="str">
            <v>GO:0006950,GO:0019774,GO:0004175,GO:0006511,GO:0009416</v>
          </cell>
        </row>
        <row r="8174">
          <cell r="A8174" t="str">
            <v>NCU09291</v>
          </cell>
          <cell r="D8174">
            <v>1503</v>
          </cell>
          <cell r="E8174">
            <v>4195031</v>
          </cell>
          <cell r="F8174">
            <v>4196533</v>
          </cell>
          <cell r="G8174" t="str">
            <v>-</v>
          </cell>
          <cell r="H8174" t="str">
            <v>FAD dependent sulfhydryl oxidase Erv2</v>
          </cell>
          <cell r="I8174" t="str">
            <v>Linkage Group VII</v>
          </cell>
        </row>
        <row r="8175">
          <cell r="A8175" t="str">
            <v>NCU09293</v>
          </cell>
          <cell r="D8175">
            <v>1161</v>
          </cell>
          <cell r="E8175">
            <v>4202943</v>
          </cell>
          <cell r="F8175">
            <v>4204103</v>
          </cell>
          <cell r="G8175" t="str">
            <v>+</v>
          </cell>
          <cell r="H8175" t="str">
            <v>hypothetical protein</v>
          </cell>
          <cell r="I8175" t="str">
            <v>Linkage Group VII</v>
          </cell>
        </row>
        <row r="8176">
          <cell r="A8176" t="str">
            <v>NCU09294</v>
          </cell>
          <cell r="D8176">
            <v>2609</v>
          </cell>
          <cell r="E8176">
            <v>4205530</v>
          </cell>
          <cell r="F8176">
            <v>4208138</v>
          </cell>
          <cell r="G8176" t="str">
            <v>-</v>
          </cell>
          <cell r="H8176" t="str">
            <v>hypothetical protein</v>
          </cell>
          <cell r="I8176" t="str">
            <v>Linkage Group VII</v>
          </cell>
        </row>
        <row r="8177">
          <cell r="A8177" t="str">
            <v>NCU09295</v>
          </cell>
          <cell r="D8177">
            <v>1607</v>
          </cell>
          <cell r="E8177">
            <v>4209655</v>
          </cell>
          <cell r="F8177">
            <v>4211261</v>
          </cell>
          <cell r="G8177" t="str">
            <v>+</v>
          </cell>
          <cell r="H8177" t="str">
            <v>hypothetical protein</v>
          </cell>
          <cell r="I8177" t="str">
            <v>Linkage Group VII</v>
          </cell>
        </row>
        <row r="8178">
          <cell r="A8178" t="str">
            <v>NCU09296</v>
          </cell>
          <cell r="D8178">
            <v>2490</v>
          </cell>
          <cell r="E8178">
            <v>4213204</v>
          </cell>
          <cell r="F8178">
            <v>4215693</v>
          </cell>
          <cell r="G8178" t="str">
            <v>+</v>
          </cell>
          <cell r="H8178" t="str">
            <v>hypothetical protein</v>
          </cell>
          <cell r="I8178" t="str">
            <v>Linkage Group VII</v>
          </cell>
        </row>
        <row r="8179">
          <cell r="A8179" t="str">
            <v>NCU09297</v>
          </cell>
          <cell r="D8179">
            <v>4432</v>
          </cell>
          <cell r="E8179">
            <v>4216741</v>
          </cell>
          <cell r="F8179">
            <v>4221172</v>
          </cell>
          <cell r="G8179" t="str">
            <v>-</v>
          </cell>
          <cell r="H8179" t="str">
            <v>condensin complex component cnd1</v>
          </cell>
          <cell r="I8179" t="str">
            <v>Linkage Group VII</v>
          </cell>
        </row>
        <row r="8180">
          <cell r="A8180" t="str">
            <v>NCU09299</v>
          </cell>
          <cell r="B8180" t="str">
            <v>nuo14</v>
          </cell>
          <cell r="D8180">
            <v>1807</v>
          </cell>
          <cell r="E8180">
            <v>4228048</v>
          </cell>
          <cell r="F8180">
            <v>4229854</v>
          </cell>
          <cell r="G8180" t="str">
            <v>-</v>
          </cell>
          <cell r="H8180" t="str">
            <v>NADH:ubiquinone oxidoreductase 14kD subunit</v>
          </cell>
          <cell r="I8180" t="str">
            <v>Linkage Group VII</v>
          </cell>
          <cell r="J8180" t="str">
            <v>GO:0005739,GO:0009055,GO:0042653,GO:0006116</v>
          </cell>
        </row>
        <row r="8181">
          <cell r="A8181" t="str">
            <v>NCU09300</v>
          </cell>
          <cell r="D8181">
            <v>2678</v>
          </cell>
          <cell r="E8181">
            <v>4230290</v>
          </cell>
          <cell r="F8181">
            <v>4232967</v>
          </cell>
          <cell r="G8181" t="str">
            <v>-</v>
          </cell>
          <cell r="H8181" t="str">
            <v>RNA Polymerase II CTD phosphatase Fcp1</v>
          </cell>
          <cell r="I8181" t="str">
            <v>Linkage Group VII</v>
          </cell>
        </row>
        <row r="8182">
          <cell r="A8182" t="str">
            <v>NCU09301</v>
          </cell>
          <cell r="D8182">
            <v>5052</v>
          </cell>
          <cell r="E8182">
            <v>4234762</v>
          </cell>
          <cell r="F8182">
            <v>4239813</v>
          </cell>
          <cell r="G8182" t="str">
            <v>-</v>
          </cell>
          <cell r="H8182" t="str">
            <v>UDP-glucose:sterol glycosyltransferase</v>
          </cell>
          <cell r="I8182" t="str">
            <v>Linkage Group VII</v>
          </cell>
        </row>
        <row r="8183">
          <cell r="A8183" t="str">
            <v>NCU09302</v>
          </cell>
          <cell r="D8183">
            <v>1631</v>
          </cell>
          <cell r="E8183">
            <v>4242084</v>
          </cell>
          <cell r="F8183">
            <v>4243714</v>
          </cell>
          <cell r="G8183" t="str">
            <v>-</v>
          </cell>
          <cell r="H8183" t="str">
            <v>WD repeat-containing protein</v>
          </cell>
          <cell r="I8183" t="str">
            <v>Linkage Group VII</v>
          </cell>
        </row>
        <row r="8184">
          <cell r="A8184" t="str">
            <v>NCU09303</v>
          </cell>
          <cell r="D8184">
            <v>1682</v>
          </cell>
          <cell r="E8184">
            <v>4244191</v>
          </cell>
          <cell r="F8184">
            <v>4245872</v>
          </cell>
          <cell r="G8184" t="str">
            <v>+</v>
          </cell>
          <cell r="H8184" t="str">
            <v>hypothetical protein</v>
          </cell>
          <cell r="I8184" t="str">
            <v>Linkage Group VII</v>
          </cell>
        </row>
        <row r="8185">
          <cell r="A8185" t="str">
            <v>NCU09304</v>
          </cell>
          <cell r="D8185">
            <v>1435</v>
          </cell>
          <cell r="E8185">
            <v>4246643</v>
          </cell>
          <cell r="F8185">
            <v>4248077</v>
          </cell>
          <cell r="G8185" t="str">
            <v>+</v>
          </cell>
          <cell r="H8185" t="str">
            <v>glutamate-1-semialdehyde 2,1-aminomutase</v>
          </cell>
          <cell r="I8185" t="str">
            <v>Linkage Group VII</v>
          </cell>
        </row>
        <row r="8186">
          <cell r="A8186" t="str">
            <v>NCU09305</v>
          </cell>
          <cell r="D8186">
            <v>1158</v>
          </cell>
          <cell r="E8186">
            <v>4248554</v>
          </cell>
          <cell r="F8186">
            <v>4249711</v>
          </cell>
          <cell r="G8186" t="str">
            <v>+</v>
          </cell>
          <cell r="H8186" t="str">
            <v>hypothetical protein</v>
          </cell>
          <cell r="I8186" t="str">
            <v>Linkage Group VII</v>
          </cell>
        </row>
        <row r="8187">
          <cell r="A8187" t="str">
            <v>NCU09306</v>
          </cell>
          <cell r="D8187">
            <v>1156</v>
          </cell>
          <cell r="E8187">
            <v>4253046</v>
          </cell>
          <cell r="F8187">
            <v>4254201</v>
          </cell>
          <cell r="G8187" t="str">
            <v>+</v>
          </cell>
          <cell r="H8187" t="str">
            <v>hypothetical protein</v>
          </cell>
          <cell r="I8187" t="str">
            <v>Linkage Group VII</v>
          </cell>
        </row>
        <row r="8188">
          <cell r="A8188" t="str">
            <v>NCU09307</v>
          </cell>
          <cell r="D8188">
            <v>3585</v>
          </cell>
          <cell r="E8188">
            <v>4308783</v>
          </cell>
          <cell r="F8188">
            <v>4312367</v>
          </cell>
          <cell r="G8188" t="str">
            <v>-</v>
          </cell>
          <cell r="H8188" t="str">
            <v>hypothetical protein</v>
          </cell>
          <cell r="I8188" t="str">
            <v>Linkage Group I</v>
          </cell>
        </row>
        <row r="8189">
          <cell r="A8189" t="str">
            <v>NCU09308</v>
          </cell>
          <cell r="D8189">
            <v>2230</v>
          </cell>
          <cell r="E8189">
            <v>4306303</v>
          </cell>
          <cell r="F8189">
            <v>4308532</v>
          </cell>
          <cell r="G8189" t="str">
            <v>-</v>
          </cell>
          <cell r="H8189" t="str">
            <v>glycoprotease</v>
          </cell>
          <cell r="I8189" t="str">
            <v>Linkage Group I</v>
          </cell>
        </row>
        <row r="8190">
          <cell r="A8190" t="str">
            <v>NCU09309</v>
          </cell>
          <cell r="D8190">
            <v>1681</v>
          </cell>
          <cell r="E8190">
            <v>4304645</v>
          </cell>
          <cell r="F8190">
            <v>4306325</v>
          </cell>
          <cell r="G8190" t="str">
            <v>+</v>
          </cell>
          <cell r="H8190" t="str">
            <v>proteasome component PRE2</v>
          </cell>
          <cell r="I8190" t="str">
            <v>Linkage Group I</v>
          </cell>
          <cell r="J8190" t="str">
            <v>GO:0006511,GO:0004175,GO:0019774,GO:0043331</v>
          </cell>
        </row>
        <row r="8191">
          <cell r="A8191" t="str">
            <v>NCU09310</v>
          </cell>
          <cell r="D8191">
            <v>3181</v>
          </cell>
          <cell r="E8191">
            <v>4301155</v>
          </cell>
          <cell r="F8191">
            <v>4304335</v>
          </cell>
          <cell r="G8191" t="str">
            <v>+</v>
          </cell>
          <cell r="H8191" t="str">
            <v>protein phosphatase type 1 complex subunit Hex2/Reg1</v>
          </cell>
          <cell r="I8191" t="str">
            <v>Linkage Group I</v>
          </cell>
        </row>
        <row r="8192">
          <cell r="A8192" t="str">
            <v>NCU09311</v>
          </cell>
          <cell r="D8192">
            <v>2093</v>
          </cell>
          <cell r="E8192">
            <v>4289971</v>
          </cell>
          <cell r="F8192">
            <v>4292063</v>
          </cell>
          <cell r="G8192" t="str">
            <v>+</v>
          </cell>
          <cell r="H8192" t="str">
            <v>Met-10</v>
          </cell>
          <cell r="I8192" t="str">
            <v>Linkage Group I</v>
          </cell>
          <cell r="J8192" t="str">
            <v>GO:0044030</v>
          </cell>
        </row>
        <row r="8193">
          <cell r="A8193" t="str">
            <v>NCU09312</v>
          </cell>
          <cell r="D8193">
            <v>1967</v>
          </cell>
          <cell r="E8193">
            <v>4287739</v>
          </cell>
          <cell r="F8193">
            <v>4289705</v>
          </cell>
          <cell r="G8193" t="str">
            <v>+</v>
          </cell>
          <cell r="H8193" t="str">
            <v>di-trans,poly-cis-decaprenylcistransferase</v>
          </cell>
          <cell r="I8193" t="str">
            <v>Linkage Group I</v>
          </cell>
        </row>
        <row r="8194">
          <cell r="A8194" t="str">
            <v>NCU09313</v>
          </cell>
          <cell r="D8194">
            <v>2944</v>
          </cell>
          <cell r="E8194">
            <v>4284364</v>
          </cell>
          <cell r="F8194">
            <v>4287307</v>
          </cell>
          <cell r="G8194" t="str">
            <v>-</v>
          </cell>
          <cell r="H8194" t="str">
            <v>exocyst complex component Sec10</v>
          </cell>
          <cell r="I8194" t="str">
            <v>Linkage Group I</v>
          </cell>
        </row>
        <row r="8195">
          <cell r="A8195" t="str">
            <v>NCU09314</v>
          </cell>
          <cell r="D8195">
            <v>2049</v>
          </cell>
          <cell r="E8195">
            <v>4281932</v>
          </cell>
          <cell r="F8195">
            <v>4283980</v>
          </cell>
          <cell r="G8195" t="str">
            <v>+</v>
          </cell>
          <cell r="H8195" t="str">
            <v>hypothetical protein</v>
          </cell>
          <cell r="I8195" t="str">
            <v>Linkage Group I</v>
          </cell>
        </row>
        <row r="8196">
          <cell r="A8196" t="str">
            <v>NCU09315</v>
          </cell>
          <cell r="B8196" t="str">
            <v>nuc-1</v>
          </cell>
          <cell r="D8196">
            <v>2825</v>
          </cell>
          <cell r="E8196">
            <v>4279082</v>
          </cell>
          <cell r="F8196">
            <v>4281906</v>
          </cell>
          <cell r="G8196" t="str">
            <v>+</v>
          </cell>
          <cell r="H8196" t="str">
            <v>nuclease-l</v>
          </cell>
          <cell r="I8196" t="str">
            <v>Linkage Group I</v>
          </cell>
          <cell r="J8196" t="str">
            <v>GO:0006795,GO:0016036,GO:0003677,GO:0005829,GO:0005634,GO:0042803</v>
          </cell>
        </row>
        <row r="8197">
          <cell r="A8197" t="str">
            <v>NCU09316</v>
          </cell>
          <cell r="D8197">
            <v>3726</v>
          </cell>
          <cell r="E8197">
            <v>4272448</v>
          </cell>
          <cell r="F8197">
            <v>4276173</v>
          </cell>
          <cell r="G8197" t="str">
            <v>+</v>
          </cell>
          <cell r="H8197" t="str">
            <v>hypothetical protein</v>
          </cell>
          <cell r="I8197" t="str">
            <v>Linkage Group I</v>
          </cell>
        </row>
        <row r="8198">
          <cell r="A8198" t="str">
            <v>NCU09317</v>
          </cell>
          <cell r="D8198">
            <v>2426</v>
          </cell>
          <cell r="E8198">
            <v>4266808</v>
          </cell>
          <cell r="F8198">
            <v>4269233</v>
          </cell>
          <cell r="G8198" t="str">
            <v>+</v>
          </cell>
          <cell r="H8198" t="str">
            <v>hypothetical protein</v>
          </cell>
          <cell r="I8198" t="str">
            <v>Linkage Group I</v>
          </cell>
        </row>
        <row r="8199">
          <cell r="A8199" t="str">
            <v>NCU09318</v>
          </cell>
          <cell r="D8199">
            <v>3507</v>
          </cell>
          <cell r="E8199">
            <v>4262079</v>
          </cell>
          <cell r="F8199">
            <v>4265585</v>
          </cell>
          <cell r="G8199" t="str">
            <v>-</v>
          </cell>
          <cell r="H8199" t="str">
            <v>ATP-dependent DNA helicase mph-1</v>
          </cell>
          <cell r="I8199" t="str">
            <v>Linkage Group I</v>
          </cell>
        </row>
        <row r="8200">
          <cell r="A8200" t="str">
            <v>NCU09319</v>
          </cell>
          <cell r="D8200">
            <v>3110</v>
          </cell>
          <cell r="E8200">
            <v>4258301</v>
          </cell>
          <cell r="F8200">
            <v>4261410</v>
          </cell>
          <cell r="G8200" t="str">
            <v>-</v>
          </cell>
          <cell r="H8200" t="str">
            <v>hypothetical protein</v>
          </cell>
          <cell r="I8200" t="str">
            <v>Linkage Group I</v>
          </cell>
        </row>
        <row r="8201">
          <cell r="A8201" t="str">
            <v>NCU09320</v>
          </cell>
          <cell r="C8201" t="str">
            <v>C9</v>
          </cell>
          <cell r="D8201">
            <v>2156</v>
          </cell>
          <cell r="E8201">
            <v>4256269</v>
          </cell>
          <cell r="F8201">
            <v>4258424</v>
          </cell>
          <cell r="G8201" t="str">
            <v>+</v>
          </cell>
          <cell r="H8201" t="str">
            <v>ATP phosphoribosyltransferase</v>
          </cell>
          <cell r="I8201" t="str">
            <v>Linkage Group I</v>
          </cell>
          <cell r="J8201" t="str">
            <v>GO:0003879,GO:0000105</v>
          </cell>
        </row>
        <row r="8202">
          <cell r="A8202" t="str">
            <v>NCU09321</v>
          </cell>
          <cell r="D8202">
            <v>3005</v>
          </cell>
          <cell r="E8202">
            <v>4252292</v>
          </cell>
          <cell r="F8202">
            <v>4255296</v>
          </cell>
          <cell r="G8202" t="str">
            <v>-</v>
          </cell>
          <cell r="H8202" t="str">
            <v>sucrose transporter</v>
          </cell>
          <cell r="I8202" t="str">
            <v>Linkage Group I</v>
          </cell>
        </row>
        <row r="8203">
          <cell r="A8203" t="str">
            <v>NCU09322</v>
          </cell>
          <cell r="D8203">
            <v>3478</v>
          </cell>
          <cell r="E8203">
            <v>4248259</v>
          </cell>
          <cell r="F8203">
            <v>4251736</v>
          </cell>
          <cell r="G8203" t="str">
            <v>+</v>
          </cell>
          <cell r="H8203" t="str">
            <v>chitin synthase activator</v>
          </cell>
          <cell r="I8203" t="str">
            <v>Linkage Group I</v>
          </cell>
        </row>
        <row r="8204">
          <cell r="A8204" t="str">
            <v>NCU09323</v>
          </cell>
          <cell r="D8204">
            <v>945</v>
          </cell>
          <cell r="E8204">
            <v>4242903</v>
          </cell>
          <cell r="F8204">
            <v>4243847</v>
          </cell>
          <cell r="G8204" t="str">
            <v>-</v>
          </cell>
          <cell r="H8204" t="str">
            <v>hypothetical protein</v>
          </cell>
          <cell r="I8204" t="str">
            <v>Linkage Group I</v>
          </cell>
        </row>
        <row r="8205">
          <cell r="A8205" t="str">
            <v>NCU09324</v>
          </cell>
          <cell r="D8205">
            <v>4057</v>
          </cell>
          <cell r="E8205">
            <v>4237059</v>
          </cell>
          <cell r="F8205">
            <v>4241115</v>
          </cell>
          <cell r="G8205" t="str">
            <v>-</v>
          </cell>
          <cell r="H8205" t="str">
            <v>chitin synthase 4</v>
          </cell>
          <cell r="I8205" t="str">
            <v>Linkage Group I</v>
          </cell>
        </row>
        <row r="8206">
          <cell r="A8206" t="str">
            <v>NCU09325</v>
          </cell>
          <cell r="D8206">
            <v>3371</v>
          </cell>
          <cell r="E8206">
            <v>4230292</v>
          </cell>
          <cell r="F8206">
            <v>4233662</v>
          </cell>
          <cell r="G8206" t="str">
            <v>-</v>
          </cell>
          <cell r="H8206" t="str">
            <v>WD domain-containing protein</v>
          </cell>
          <cell r="I8206" t="str">
            <v>Linkage Group I</v>
          </cell>
        </row>
        <row r="8207">
          <cell r="A8207" t="str">
            <v>NCU09326</v>
          </cell>
          <cell r="D8207">
            <v>2423</v>
          </cell>
          <cell r="E8207">
            <v>4225488</v>
          </cell>
          <cell r="F8207">
            <v>4227910</v>
          </cell>
          <cell r="G8207" t="str">
            <v>+</v>
          </cell>
          <cell r="H8207" t="str">
            <v>hypothetical protein</v>
          </cell>
          <cell r="I8207" t="str">
            <v>Linkage Group I</v>
          </cell>
          <cell r="J8207" t="str">
            <v>GO:0030446</v>
          </cell>
        </row>
        <row r="8208">
          <cell r="A8208" t="str">
            <v>NCU09327</v>
          </cell>
          <cell r="D8208">
            <v>3414</v>
          </cell>
          <cell r="E8208">
            <v>4218979</v>
          </cell>
          <cell r="F8208">
            <v>4222392</v>
          </cell>
          <cell r="G8208" t="str">
            <v>-</v>
          </cell>
          <cell r="H8208" t="str">
            <v>protein phosphatase</v>
          </cell>
          <cell r="I8208" t="str">
            <v>Linkage Group I</v>
          </cell>
          <cell r="J8208" t="str">
            <v>GO:0000372</v>
          </cell>
        </row>
        <row r="8209">
          <cell r="A8209" t="str">
            <v>NCU09328</v>
          </cell>
          <cell r="D8209">
            <v>1773</v>
          </cell>
          <cell r="E8209">
            <v>4216631</v>
          </cell>
          <cell r="F8209">
            <v>4218403</v>
          </cell>
          <cell r="G8209" t="str">
            <v>+</v>
          </cell>
          <cell r="H8209" t="str">
            <v>hypothetical protein</v>
          </cell>
          <cell r="I8209" t="str">
            <v>Linkage Group I</v>
          </cell>
        </row>
        <row r="8210">
          <cell r="A8210" t="str">
            <v>NCU09329</v>
          </cell>
          <cell r="D8210">
            <v>1753</v>
          </cell>
          <cell r="E8210">
            <v>4210876</v>
          </cell>
          <cell r="F8210">
            <v>4212628</v>
          </cell>
          <cell r="G8210" t="str">
            <v>-</v>
          </cell>
          <cell r="H8210" t="str">
            <v>hypothetical protein</v>
          </cell>
          <cell r="I8210" t="str">
            <v>Linkage Group I</v>
          </cell>
        </row>
        <row r="8211">
          <cell r="A8211" t="str">
            <v>NCU09330</v>
          </cell>
          <cell r="D8211">
            <v>1023</v>
          </cell>
          <cell r="E8211">
            <v>4208122</v>
          </cell>
          <cell r="F8211">
            <v>4209144</v>
          </cell>
          <cell r="G8211" t="str">
            <v>+</v>
          </cell>
          <cell r="H8211" t="str">
            <v>hypothetical protein</v>
          </cell>
          <cell r="I8211" t="str">
            <v>Linkage Group I</v>
          </cell>
        </row>
        <row r="8212">
          <cell r="A8212" t="str">
            <v>NCU09331</v>
          </cell>
          <cell r="D8212">
            <v>786</v>
          </cell>
          <cell r="E8212">
            <v>4206965</v>
          </cell>
          <cell r="F8212">
            <v>4207750</v>
          </cell>
          <cell r="G8212" t="str">
            <v>+</v>
          </cell>
          <cell r="H8212" t="str">
            <v>HMF1</v>
          </cell>
          <cell r="I8212" t="str">
            <v>Linkage Group I</v>
          </cell>
        </row>
        <row r="8213">
          <cell r="A8213" t="str">
            <v>NCU09332</v>
          </cell>
          <cell r="D8213">
            <v>3048</v>
          </cell>
          <cell r="E8213">
            <v>4202960</v>
          </cell>
          <cell r="F8213">
            <v>4206007</v>
          </cell>
          <cell r="G8213" t="str">
            <v>-</v>
          </cell>
          <cell r="H8213" t="str">
            <v>mannosyltransferase PMTI</v>
          </cell>
          <cell r="I8213" t="str">
            <v>Linkage Group I</v>
          </cell>
          <cell r="J8213" t="str">
            <v>GO:0004169,GO:0005783,GO:0035269,GO:0000032,GO:0005789,GO:0046982,GO:0012505,GO:0031502</v>
          </cell>
        </row>
        <row r="8214">
          <cell r="A8214" t="str">
            <v>NCU09333</v>
          </cell>
          <cell r="D8214">
            <v>2946</v>
          </cell>
          <cell r="E8214">
            <v>4198139</v>
          </cell>
          <cell r="F8214">
            <v>4201084</v>
          </cell>
          <cell r="G8214" t="str">
            <v>+</v>
          </cell>
          <cell r="H8214" t="str">
            <v>zinc finger transcription factor ace1</v>
          </cell>
          <cell r="I8214" t="str">
            <v>Linkage Group I</v>
          </cell>
        </row>
        <row r="8215">
          <cell r="A8215" t="str">
            <v>NCU09335</v>
          </cell>
          <cell r="D8215">
            <v>2454</v>
          </cell>
          <cell r="E8215">
            <v>4129691</v>
          </cell>
          <cell r="F8215">
            <v>4132144</v>
          </cell>
          <cell r="G8215" t="str">
            <v>+</v>
          </cell>
          <cell r="H8215" t="str">
            <v>hypothetical protein</v>
          </cell>
          <cell r="I8215" t="str">
            <v>Linkage Group II</v>
          </cell>
        </row>
        <row r="8216">
          <cell r="A8216" t="str">
            <v>NCU09336</v>
          </cell>
          <cell r="D8216">
            <v>1413</v>
          </cell>
          <cell r="E8216">
            <v>4135594</v>
          </cell>
          <cell r="F8216">
            <v>4137006</v>
          </cell>
          <cell r="G8216" t="str">
            <v>-</v>
          </cell>
          <cell r="H8216" t="str">
            <v>hypothetical protein</v>
          </cell>
          <cell r="I8216" t="str">
            <v>Linkage Group II</v>
          </cell>
        </row>
        <row r="8217">
          <cell r="A8217" t="str">
            <v>NCU09337</v>
          </cell>
          <cell r="B8217" t="str">
            <v>Prm1</v>
          </cell>
          <cell r="D8217">
            <v>2295</v>
          </cell>
          <cell r="E8217">
            <v>4147506</v>
          </cell>
          <cell r="F8217">
            <v>4149800</v>
          </cell>
          <cell r="G8217" t="str">
            <v>-</v>
          </cell>
          <cell r="H8217" t="str">
            <v>Pheromone-regulated membrane protein 1-like</v>
          </cell>
          <cell r="I8217" t="str">
            <v>Linkage Group II</v>
          </cell>
          <cell r="J8217" t="str">
            <v>GO:0000768,GO:0005886,GO:0000909,GO:0000747</v>
          </cell>
        </row>
        <row r="8218">
          <cell r="A8218" t="str">
            <v>NCU09338</v>
          </cell>
          <cell r="D8218">
            <v>2834</v>
          </cell>
          <cell r="E8218">
            <v>4158160</v>
          </cell>
          <cell r="F8218">
            <v>4160993</v>
          </cell>
          <cell r="G8218" t="str">
            <v>-</v>
          </cell>
          <cell r="H8218" t="str">
            <v>hypothetical protein</v>
          </cell>
          <cell r="I8218" t="str">
            <v>Linkage Group II</v>
          </cell>
        </row>
        <row r="8219">
          <cell r="A8219" t="str">
            <v>NCU09339</v>
          </cell>
          <cell r="D8219">
            <v>561</v>
          </cell>
          <cell r="E8219">
            <v>4164714</v>
          </cell>
          <cell r="F8219">
            <v>4165274</v>
          </cell>
          <cell r="G8219" t="str">
            <v>-</v>
          </cell>
          <cell r="H8219" t="str">
            <v>hypothetical protein</v>
          </cell>
          <cell r="I8219" t="str">
            <v>Linkage Group II</v>
          </cell>
        </row>
        <row r="8220">
          <cell r="A8220" t="str">
            <v>NCU09342</v>
          </cell>
          <cell r="D8220">
            <v>1242</v>
          </cell>
          <cell r="E8220">
            <v>4170238</v>
          </cell>
          <cell r="F8220">
            <v>4171479</v>
          </cell>
          <cell r="G8220" t="str">
            <v>+</v>
          </cell>
          <cell r="H8220" t="str">
            <v>hypothetical protein</v>
          </cell>
          <cell r="I8220" t="str">
            <v>Linkage Group II</v>
          </cell>
        </row>
        <row r="8221">
          <cell r="A8221" t="str">
            <v>NCU09343</v>
          </cell>
          <cell r="D8221">
            <v>1479</v>
          </cell>
          <cell r="E8221">
            <v>4172886</v>
          </cell>
          <cell r="F8221">
            <v>4174364</v>
          </cell>
          <cell r="G8221" t="str">
            <v>-</v>
          </cell>
          <cell r="H8221" t="str">
            <v>hypothetical protein</v>
          </cell>
          <cell r="I8221" t="str">
            <v>Linkage Group II</v>
          </cell>
        </row>
        <row r="8222">
          <cell r="A8222" t="str">
            <v>NCU09344</v>
          </cell>
          <cell r="D8222">
            <v>523</v>
          </cell>
          <cell r="E8222">
            <v>4175365</v>
          </cell>
          <cell r="F8222">
            <v>4175887</v>
          </cell>
          <cell r="G8222" t="str">
            <v>+</v>
          </cell>
          <cell r="H8222" t="str">
            <v>hypothetical protein</v>
          </cell>
          <cell r="I8222" t="str">
            <v>Linkage Group II</v>
          </cell>
        </row>
        <row r="8223">
          <cell r="A8223" t="str">
            <v>NCU09345</v>
          </cell>
          <cell r="B8223" t="str">
            <v>nmt-1</v>
          </cell>
          <cell r="D8223">
            <v>1835</v>
          </cell>
          <cell r="E8223">
            <v>4177719</v>
          </cell>
          <cell r="F8223">
            <v>4179566</v>
          </cell>
          <cell r="G8223" t="str">
            <v>+</v>
          </cell>
          <cell r="H8223" t="str">
            <v>no message in thiamine-1</v>
          </cell>
          <cell r="I8223" t="str">
            <v>Linkage Group II</v>
          </cell>
          <cell r="J8223" t="str">
            <v>GO:0010266,GO:0030976,GO:0010034,GO:0009268,GO:0009228,GO:0030448</v>
          </cell>
        </row>
        <row r="8224">
          <cell r="A8224" t="str">
            <v>NCU09347</v>
          </cell>
          <cell r="D8224">
            <v>2470</v>
          </cell>
          <cell r="E8224">
            <v>4190016</v>
          </cell>
          <cell r="F8224">
            <v>4192485</v>
          </cell>
          <cell r="G8224" t="str">
            <v>-</v>
          </cell>
          <cell r="H8224" t="str">
            <v>fructose-2,6-bisphosphatase</v>
          </cell>
          <cell r="I8224" t="str">
            <v>Linkage Group II</v>
          </cell>
          <cell r="J8224" t="str">
            <v>GO:0004331,GO:0006006,GO:0003873,GO:0005829</v>
          </cell>
        </row>
        <row r="8225">
          <cell r="A8225" t="str">
            <v>NCU09348</v>
          </cell>
          <cell r="D8225">
            <v>797</v>
          </cell>
          <cell r="E8225">
            <v>4192303</v>
          </cell>
          <cell r="F8225">
            <v>4193099</v>
          </cell>
          <cell r="G8225" t="str">
            <v>+</v>
          </cell>
          <cell r="H8225" t="str">
            <v>hypothetical protein</v>
          </cell>
          <cell r="I8225" t="str">
            <v>Linkage Group II</v>
          </cell>
        </row>
        <row r="8226">
          <cell r="A8226" t="str">
            <v>NCU09349</v>
          </cell>
          <cell r="D8226">
            <v>1806</v>
          </cell>
          <cell r="E8226">
            <v>4198027</v>
          </cell>
          <cell r="F8226">
            <v>4199832</v>
          </cell>
          <cell r="G8226" t="str">
            <v>+</v>
          </cell>
          <cell r="H8226" t="str">
            <v>ATP-dependent RNA helicase has-1</v>
          </cell>
          <cell r="I8226" t="str">
            <v>Linkage Group II</v>
          </cell>
          <cell r="J8226" t="str">
            <v>GO:0005635,GO:0006364,GO:0005730,GO:0003723,GO:0004004,GO:0008186</v>
          </cell>
        </row>
        <row r="8227">
          <cell r="A8227" t="str">
            <v>NCU09350</v>
          </cell>
          <cell r="D8227">
            <v>2047</v>
          </cell>
          <cell r="E8227">
            <v>4200638</v>
          </cell>
          <cell r="F8227">
            <v>4202684</v>
          </cell>
          <cell r="G8227" t="str">
            <v>-</v>
          </cell>
          <cell r="H8227" t="str">
            <v>aspartic-type endopeptidase</v>
          </cell>
          <cell r="I8227" t="str">
            <v>Linkage Group II</v>
          </cell>
        </row>
        <row r="8228">
          <cell r="A8228" t="str">
            <v>NCU09351</v>
          </cell>
          <cell r="D8228">
            <v>447</v>
          </cell>
          <cell r="E8228">
            <v>4205247</v>
          </cell>
          <cell r="F8228">
            <v>4205693</v>
          </cell>
          <cell r="G8228" t="str">
            <v>-</v>
          </cell>
          <cell r="H8228" t="str">
            <v>hypothetical protein</v>
          </cell>
          <cell r="I8228" t="str">
            <v>Linkage Group II</v>
          </cell>
        </row>
        <row r="8229">
          <cell r="A8229" t="str">
            <v>NCU09352</v>
          </cell>
          <cell r="D8229">
            <v>2911</v>
          </cell>
          <cell r="E8229">
            <v>4209729</v>
          </cell>
          <cell r="F8229">
            <v>4212639</v>
          </cell>
          <cell r="G8229" t="str">
            <v>+</v>
          </cell>
          <cell r="H8229" t="str">
            <v>far upstream element-binding protein 2</v>
          </cell>
          <cell r="I8229" t="str">
            <v>Linkage Group II</v>
          </cell>
        </row>
        <row r="8230">
          <cell r="A8230" t="str">
            <v>NCU09354</v>
          </cell>
          <cell r="D8230">
            <v>3009</v>
          </cell>
          <cell r="E8230">
            <v>4219280</v>
          </cell>
          <cell r="F8230">
            <v>4222288</v>
          </cell>
          <cell r="G8230" t="str">
            <v>+</v>
          </cell>
          <cell r="H8230" t="str">
            <v>hypothetical protein</v>
          </cell>
          <cell r="I8230" t="str">
            <v>Linkage Group II</v>
          </cell>
        </row>
        <row r="8231">
          <cell r="A8231" t="str">
            <v>NCU09355</v>
          </cell>
          <cell r="D8231">
            <v>1118</v>
          </cell>
          <cell r="E8231">
            <v>4222355</v>
          </cell>
          <cell r="F8231">
            <v>4223472</v>
          </cell>
          <cell r="G8231" t="str">
            <v>-</v>
          </cell>
          <cell r="H8231" t="str">
            <v>hypothetical protein</v>
          </cell>
          <cell r="I8231" t="str">
            <v>Linkage Group II</v>
          </cell>
        </row>
        <row r="8232">
          <cell r="A8232" t="str">
            <v>NCU09356</v>
          </cell>
          <cell r="D8232">
            <v>1918</v>
          </cell>
          <cell r="E8232">
            <v>4227836</v>
          </cell>
          <cell r="F8232">
            <v>4229753</v>
          </cell>
          <cell r="G8232" t="str">
            <v>-</v>
          </cell>
          <cell r="H8232" t="str">
            <v>hypothetical protein</v>
          </cell>
          <cell r="I8232" t="str">
            <v>Linkage Group II</v>
          </cell>
        </row>
        <row r="8233">
          <cell r="A8233" t="str">
            <v>NCU09357</v>
          </cell>
          <cell r="D8233">
            <v>7454</v>
          </cell>
          <cell r="E8233">
            <v>4231023</v>
          </cell>
          <cell r="F8233">
            <v>4238476</v>
          </cell>
          <cell r="G8233" t="str">
            <v>+</v>
          </cell>
          <cell r="H8233" t="str">
            <v>stage V sporulation protein K</v>
          </cell>
          <cell r="I8233" t="str">
            <v>Linkage Group II</v>
          </cell>
        </row>
        <row r="8234">
          <cell r="A8234" t="str">
            <v>NCU09358</v>
          </cell>
          <cell r="D8234">
            <v>2320</v>
          </cell>
          <cell r="E8234">
            <v>4239137</v>
          </cell>
          <cell r="F8234">
            <v>4241456</v>
          </cell>
          <cell r="G8234" t="str">
            <v>-</v>
          </cell>
          <cell r="H8234" t="str">
            <v>hexose carrier protein</v>
          </cell>
          <cell r="I8234" t="str">
            <v>Linkage Group II</v>
          </cell>
        </row>
        <row r="8235">
          <cell r="A8235" t="str">
            <v>NCU09360</v>
          </cell>
          <cell r="D8235">
            <v>1188</v>
          </cell>
          <cell r="E8235">
            <v>3639393</v>
          </cell>
          <cell r="F8235">
            <v>3640580</v>
          </cell>
          <cell r="G8235" t="str">
            <v>+</v>
          </cell>
          <cell r="H8235" t="str">
            <v>hypothetical protein</v>
          </cell>
          <cell r="I8235" t="str">
            <v>Linkage Group I</v>
          </cell>
        </row>
        <row r="8236">
          <cell r="A8236" t="str">
            <v>NCU09362</v>
          </cell>
          <cell r="D8236">
            <v>3063</v>
          </cell>
          <cell r="E8236">
            <v>3592036</v>
          </cell>
          <cell r="F8236">
            <v>3595098</v>
          </cell>
          <cell r="G8236" t="str">
            <v>-</v>
          </cell>
          <cell r="H8236" t="str">
            <v>hypothetical protein</v>
          </cell>
          <cell r="I8236" t="str">
            <v>Linkage Group I</v>
          </cell>
        </row>
        <row r="8237">
          <cell r="A8237" t="str">
            <v>NCU09363</v>
          </cell>
          <cell r="D8237">
            <v>1679</v>
          </cell>
          <cell r="E8237">
            <v>3589879</v>
          </cell>
          <cell r="F8237">
            <v>3591557</v>
          </cell>
          <cell r="G8237" t="str">
            <v>+</v>
          </cell>
          <cell r="H8237" t="str">
            <v>hypothetical protein</v>
          </cell>
          <cell r="I8237" t="str">
            <v>Linkage Group I</v>
          </cell>
        </row>
        <row r="8238">
          <cell r="A8238" t="str">
            <v>NCU09364</v>
          </cell>
          <cell r="B8238" t="str">
            <v>hsp30</v>
          </cell>
          <cell r="D8238">
            <v>1206</v>
          </cell>
          <cell r="E8238">
            <v>3587002</v>
          </cell>
          <cell r="F8238">
            <v>3588207</v>
          </cell>
          <cell r="G8238" t="str">
            <v>+</v>
          </cell>
          <cell r="H8238" t="str">
            <v>hsp30-like protein</v>
          </cell>
          <cell r="I8238" t="str">
            <v>Linkage Group I</v>
          </cell>
          <cell r="J8238" t="str">
            <v>GO:0031072,GO:0042026,GO:0009408</v>
          </cell>
        </row>
        <row r="8239">
          <cell r="A8239" t="str">
            <v>NCU09365</v>
          </cell>
          <cell r="D8239">
            <v>2520</v>
          </cell>
          <cell r="E8239">
            <v>3583031</v>
          </cell>
          <cell r="F8239">
            <v>3585550</v>
          </cell>
          <cell r="G8239" t="str">
            <v>+</v>
          </cell>
          <cell r="H8239" t="str">
            <v>hypothetical protein</v>
          </cell>
          <cell r="I8239" t="str">
            <v>Linkage Group I</v>
          </cell>
        </row>
        <row r="8240">
          <cell r="A8240" t="str">
            <v>NCU09366</v>
          </cell>
          <cell r="D8240">
            <v>1524</v>
          </cell>
          <cell r="E8240">
            <v>3577148</v>
          </cell>
          <cell r="F8240">
            <v>3578671</v>
          </cell>
          <cell r="G8240" t="str">
            <v>+</v>
          </cell>
          <cell r="H8240" t="str">
            <v>proteasome component C5</v>
          </cell>
          <cell r="I8240" t="str">
            <v>Linkage Group I</v>
          </cell>
          <cell r="J8240" t="str">
            <v>GO:0006511,GO:0004175,GO:0019774</v>
          </cell>
        </row>
        <row r="8241">
          <cell r="A8241" t="str">
            <v>NCU09367</v>
          </cell>
          <cell r="D8241">
            <v>6907</v>
          </cell>
          <cell r="E8241">
            <v>3568677</v>
          </cell>
          <cell r="F8241">
            <v>3575583</v>
          </cell>
          <cell r="G8241" t="str">
            <v>-</v>
          </cell>
          <cell r="H8241" t="str">
            <v>phosphatidylinositol 3-kinase 3</v>
          </cell>
          <cell r="I8241" t="str">
            <v>Linkage Group I</v>
          </cell>
          <cell r="J8241" t="str">
            <v>GO:0007163</v>
          </cell>
        </row>
        <row r="8242">
          <cell r="A8242" t="str">
            <v>NCU09368</v>
          </cell>
          <cell r="D8242">
            <v>2779</v>
          </cell>
          <cell r="E8242">
            <v>3566627</v>
          </cell>
          <cell r="F8242">
            <v>3569405</v>
          </cell>
          <cell r="G8242" t="str">
            <v>+</v>
          </cell>
          <cell r="H8242" t="str">
            <v>cation diffusion facilitator 10</v>
          </cell>
          <cell r="I8242" t="str">
            <v>Linkage Group I</v>
          </cell>
        </row>
        <row r="8243">
          <cell r="A8243" t="str">
            <v>NCU09370</v>
          </cell>
          <cell r="D8243">
            <v>3359</v>
          </cell>
          <cell r="E8243">
            <v>3545384</v>
          </cell>
          <cell r="F8243">
            <v>3548742</v>
          </cell>
          <cell r="G8243" t="str">
            <v>-</v>
          </cell>
          <cell r="H8243" t="str">
            <v>hypothetical protein</v>
          </cell>
          <cell r="I8243" t="str">
            <v>Linkage Group I</v>
          </cell>
        </row>
        <row r="8244">
          <cell r="A8244" t="str">
            <v>NCU09371</v>
          </cell>
          <cell r="D8244">
            <v>1464</v>
          </cell>
          <cell r="E8244">
            <v>3543780</v>
          </cell>
          <cell r="F8244">
            <v>3545243</v>
          </cell>
          <cell r="G8244" t="str">
            <v>+</v>
          </cell>
          <cell r="H8244" t="str">
            <v>6,7-dimethyl-8-ribityllumazine synthase</v>
          </cell>
          <cell r="I8244" t="str">
            <v>Linkage Group I</v>
          </cell>
        </row>
        <row r="8245">
          <cell r="A8245" t="str">
            <v>NCU09372</v>
          </cell>
          <cell r="D8245">
            <v>791</v>
          </cell>
          <cell r="E8245">
            <v>3541003</v>
          </cell>
          <cell r="F8245">
            <v>3541793</v>
          </cell>
          <cell r="G8245" t="str">
            <v>-</v>
          </cell>
          <cell r="H8245" t="str">
            <v>hypothetical protein</v>
          </cell>
          <cell r="I8245" t="str">
            <v>Linkage Group I</v>
          </cell>
        </row>
        <row r="8246">
          <cell r="A8246" t="str">
            <v>NCU09373</v>
          </cell>
          <cell r="D8246">
            <v>2557</v>
          </cell>
          <cell r="E8246">
            <v>3537800</v>
          </cell>
          <cell r="F8246">
            <v>3540356</v>
          </cell>
          <cell r="G8246" t="str">
            <v>-</v>
          </cell>
          <cell r="H8246" t="str">
            <v>hypothetical protein</v>
          </cell>
          <cell r="I8246" t="str">
            <v>Linkage Group I</v>
          </cell>
        </row>
        <row r="8247">
          <cell r="A8247" t="str">
            <v>NCU09374</v>
          </cell>
          <cell r="D8247">
            <v>3557</v>
          </cell>
          <cell r="E8247">
            <v>3531801</v>
          </cell>
          <cell r="F8247">
            <v>3535357</v>
          </cell>
          <cell r="G8247" t="str">
            <v>-</v>
          </cell>
          <cell r="H8247" t="str">
            <v>integral membrane protein</v>
          </cell>
          <cell r="I8247" t="str">
            <v>Linkage Group I</v>
          </cell>
        </row>
        <row r="8248">
          <cell r="A8248" t="str">
            <v>NCU09375</v>
          </cell>
          <cell r="D8248">
            <v>1550</v>
          </cell>
          <cell r="E8248">
            <v>3530171</v>
          </cell>
          <cell r="F8248">
            <v>3531720</v>
          </cell>
          <cell r="G8248" t="str">
            <v>+</v>
          </cell>
          <cell r="H8248" t="str">
            <v>hypothetical protein</v>
          </cell>
          <cell r="I8248" t="str">
            <v>Linkage Group I</v>
          </cell>
        </row>
        <row r="8249">
          <cell r="A8249" t="str">
            <v>NCU09376</v>
          </cell>
          <cell r="D8249">
            <v>1934</v>
          </cell>
          <cell r="E8249">
            <v>3527653</v>
          </cell>
          <cell r="F8249">
            <v>3529586</v>
          </cell>
          <cell r="G8249" t="str">
            <v>+</v>
          </cell>
          <cell r="H8249" t="str">
            <v>hypothetical protein</v>
          </cell>
          <cell r="I8249" t="str">
            <v>Linkage Group I</v>
          </cell>
        </row>
        <row r="8250">
          <cell r="A8250" t="str">
            <v>NCU09377</v>
          </cell>
          <cell r="B8250" t="str">
            <v>rgb-1</v>
          </cell>
          <cell r="D8250">
            <v>2753</v>
          </cell>
          <cell r="E8250">
            <v>3523100</v>
          </cell>
          <cell r="F8250">
            <v>3525852</v>
          </cell>
          <cell r="G8250" t="str">
            <v>-</v>
          </cell>
          <cell r="H8250" t="str">
            <v>B-regulatory subunit-1</v>
          </cell>
          <cell r="I8250" t="str">
            <v>Linkage Group I</v>
          </cell>
          <cell r="J8250" t="str">
            <v>GO:0048315,GO:0007015,GO:0004721,GO:0030448,GO:0004722,GO:0042752,GO:0005634,GO:0000909</v>
          </cell>
        </row>
        <row r="8251">
          <cell r="A8251" t="str">
            <v>NCU09378</v>
          </cell>
          <cell r="D8251">
            <v>1252</v>
          </cell>
          <cell r="E8251">
            <v>3520960</v>
          </cell>
          <cell r="F8251">
            <v>3522211</v>
          </cell>
          <cell r="G8251" t="str">
            <v>-</v>
          </cell>
          <cell r="H8251" t="str">
            <v>DNA-directed RNA polymerase II polypeptide</v>
          </cell>
          <cell r="I8251" t="str">
            <v>Linkage Group I</v>
          </cell>
          <cell r="J8251" t="str">
            <v>GO:0005634,GO:0016591,GO:0006366,GO:0003899</v>
          </cell>
        </row>
        <row r="8252">
          <cell r="A8252" t="str">
            <v>NCU09379</v>
          </cell>
          <cell r="D8252">
            <v>1268</v>
          </cell>
          <cell r="E8252">
            <v>3519553</v>
          </cell>
          <cell r="F8252">
            <v>3520820</v>
          </cell>
          <cell r="G8252" t="str">
            <v>+</v>
          </cell>
          <cell r="H8252" t="str">
            <v>hypothetical protein</v>
          </cell>
          <cell r="I8252" t="str">
            <v>Linkage Group I</v>
          </cell>
        </row>
        <row r="8253">
          <cell r="A8253" t="str">
            <v>NCU09380</v>
          </cell>
          <cell r="D8253">
            <v>2312</v>
          </cell>
          <cell r="E8253">
            <v>3516185</v>
          </cell>
          <cell r="F8253">
            <v>3518496</v>
          </cell>
          <cell r="G8253" t="str">
            <v>+</v>
          </cell>
          <cell r="H8253" t="str">
            <v>pumilio domain-containing protein</v>
          </cell>
          <cell r="I8253" t="str">
            <v>Linkage Group I</v>
          </cell>
        </row>
        <row r="8254">
          <cell r="A8254" t="str">
            <v>NCU09381</v>
          </cell>
          <cell r="D8254">
            <v>889</v>
          </cell>
          <cell r="E8254">
            <v>3514832</v>
          </cell>
          <cell r="F8254">
            <v>3515720</v>
          </cell>
          <cell r="G8254" t="str">
            <v>-</v>
          </cell>
          <cell r="H8254" t="str">
            <v>RWD domain-containing protein</v>
          </cell>
          <cell r="I8254" t="str">
            <v>Linkage Group I</v>
          </cell>
        </row>
        <row r="8255">
          <cell r="A8255" t="str">
            <v>NCU09382</v>
          </cell>
          <cell r="D8255">
            <v>1432</v>
          </cell>
          <cell r="E8255">
            <v>3513402</v>
          </cell>
          <cell r="F8255">
            <v>3514833</v>
          </cell>
          <cell r="G8255" t="str">
            <v>+</v>
          </cell>
          <cell r="H8255" t="str">
            <v>TPR domain-containing protein</v>
          </cell>
          <cell r="I8255" t="str">
            <v>Linkage Group I</v>
          </cell>
        </row>
        <row r="8256">
          <cell r="A8256" t="str">
            <v>NCU09383</v>
          </cell>
          <cell r="D8256">
            <v>804</v>
          </cell>
          <cell r="E8256">
            <v>3511088</v>
          </cell>
          <cell r="F8256">
            <v>3511891</v>
          </cell>
          <cell r="G8256" t="str">
            <v>-</v>
          </cell>
          <cell r="H8256" t="str">
            <v>hypothetical protein</v>
          </cell>
          <cell r="I8256" t="str">
            <v>Linkage Group I</v>
          </cell>
        </row>
        <row r="8257">
          <cell r="A8257" t="str">
            <v>NCU09384</v>
          </cell>
          <cell r="D8257">
            <v>2750</v>
          </cell>
          <cell r="E8257">
            <v>3507725</v>
          </cell>
          <cell r="F8257">
            <v>3510474</v>
          </cell>
          <cell r="G8257" t="str">
            <v>+</v>
          </cell>
          <cell r="H8257" t="str">
            <v>hypothetical protein</v>
          </cell>
          <cell r="I8257" t="str">
            <v>Linkage Group I</v>
          </cell>
        </row>
        <row r="8258">
          <cell r="A8258" t="str">
            <v>NCU09386</v>
          </cell>
          <cell r="D8258">
            <v>966</v>
          </cell>
          <cell r="E8258">
            <v>3505641</v>
          </cell>
          <cell r="F8258">
            <v>3506606</v>
          </cell>
          <cell r="G8258" t="str">
            <v>+</v>
          </cell>
          <cell r="H8258" t="str">
            <v>hypothetical protein</v>
          </cell>
          <cell r="I8258" t="str">
            <v>Linkage Group I</v>
          </cell>
        </row>
        <row r="8259">
          <cell r="A8259" t="str">
            <v>NCU09387</v>
          </cell>
          <cell r="B8259" t="str">
            <v>fmf-1</v>
          </cell>
          <cell r="D8259">
            <v>1994</v>
          </cell>
          <cell r="E8259">
            <v>3502631</v>
          </cell>
          <cell r="F8259">
            <v>3504624</v>
          </cell>
          <cell r="G8259" t="str">
            <v>+</v>
          </cell>
          <cell r="H8259" t="str">
            <v>female and male fertility-1</v>
          </cell>
          <cell r="I8259" t="str">
            <v>Linkage Group I</v>
          </cell>
        </row>
        <row r="8260">
          <cell r="A8260" t="str">
            <v>NCU09388</v>
          </cell>
          <cell r="D8260">
            <v>2964</v>
          </cell>
          <cell r="E8260">
            <v>3495855</v>
          </cell>
          <cell r="F8260">
            <v>3498818</v>
          </cell>
          <cell r="G8260" t="str">
            <v>+</v>
          </cell>
          <cell r="H8260" t="str">
            <v>hypothetical protein</v>
          </cell>
          <cell r="I8260" t="str">
            <v>Linkage Group I</v>
          </cell>
        </row>
        <row r="8261">
          <cell r="A8261" t="str">
            <v>NCU09389</v>
          </cell>
          <cell r="D8261">
            <v>607</v>
          </cell>
          <cell r="E8261">
            <v>2986546</v>
          </cell>
          <cell r="F8261">
            <v>2987152</v>
          </cell>
          <cell r="G8261" t="str">
            <v>-</v>
          </cell>
          <cell r="H8261" t="str">
            <v>hypothetical protein</v>
          </cell>
          <cell r="I8261" t="str">
            <v>Linkage Group VII</v>
          </cell>
        </row>
        <row r="8262">
          <cell r="A8262" t="str">
            <v>NCU09390</v>
          </cell>
          <cell r="D8262">
            <v>1757</v>
          </cell>
          <cell r="E8262">
            <v>2988945</v>
          </cell>
          <cell r="F8262">
            <v>2990701</v>
          </cell>
          <cell r="G8262" t="str">
            <v>+</v>
          </cell>
          <cell r="H8262" t="str">
            <v>tetrahydroxynaphthalene reductase</v>
          </cell>
          <cell r="I8262" t="str">
            <v>Linkage Group VII</v>
          </cell>
        </row>
        <row r="8263">
          <cell r="A8263" t="str">
            <v>NCU09391</v>
          </cell>
          <cell r="D8263">
            <v>2501</v>
          </cell>
          <cell r="E8263">
            <v>2991313</v>
          </cell>
          <cell r="F8263">
            <v>2993813</v>
          </cell>
          <cell r="G8263" t="str">
            <v>+</v>
          </cell>
          <cell r="H8263" t="str">
            <v>phenylalanine ammonia-lyase</v>
          </cell>
          <cell r="I8263" t="str">
            <v>Linkage Group VII</v>
          </cell>
        </row>
        <row r="8264">
          <cell r="A8264" t="str">
            <v>NCU09393</v>
          </cell>
          <cell r="D8264">
            <v>559</v>
          </cell>
          <cell r="E8264">
            <v>2998773</v>
          </cell>
          <cell r="F8264">
            <v>2999331</v>
          </cell>
          <cell r="G8264" t="str">
            <v>-</v>
          </cell>
          <cell r="H8264" t="str">
            <v>hypothetical protein</v>
          </cell>
          <cell r="I8264" t="str">
            <v>Linkage Group VII</v>
          </cell>
        </row>
        <row r="8265">
          <cell r="A8265" t="str">
            <v>NCU09394</v>
          </cell>
          <cell r="D8265">
            <v>585</v>
          </cell>
          <cell r="E8265">
            <v>3000653</v>
          </cell>
          <cell r="F8265">
            <v>3001237</v>
          </cell>
          <cell r="G8265" t="str">
            <v>+</v>
          </cell>
          <cell r="H8265" t="str">
            <v>hypothetical protein</v>
          </cell>
          <cell r="I8265" t="str">
            <v>Linkage Group VII</v>
          </cell>
        </row>
        <row r="8266">
          <cell r="A8266" t="str">
            <v>NCU09395</v>
          </cell>
          <cell r="D8266">
            <v>1088</v>
          </cell>
          <cell r="E8266">
            <v>3003946</v>
          </cell>
          <cell r="F8266">
            <v>3005033</v>
          </cell>
          <cell r="G8266" t="str">
            <v>+</v>
          </cell>
          <cell r="H8266" t="str">
            <v>hypothetical protein</v>
          </cell>
          <cell r="I8266" t="str">
            <v>Linkage Group VII</v>
          </cell>
        </row>
        <row r="8267">
          <cell r="A8267" t="str">
            <v>NCU09396</v>
          </cell>
          <cell r="D8267">
            <v>547</v>
          </cell>
          <cell r="E8267">
            <v>3008154</v>
          </cell>
          <cell r="F8267">
            <v>3008700</v>
          </cell>
          <cell r="G8267" t="str">
            <v>-</v>
          </cell>
          <cell r="H8267" t="str">
            <v>hypothetical protein</v>
          </cell>
          <cell r="I8267" t="str">
            <v>Linkage Group VII</v>
          </cell>
        </row>
        <row r="8268">
          <cell r="A8268" t="str">
            <v>NCU09400</v>
          </cell>
          <cell r="D8268">
            <v>1518</v>
          </cell>
          <cell r="E8268">
            <v>3017683</v>
          </cell>
          <cell r="F8268">
            <v>3019200</v>
          </cell>
          <cell r="G8268" t="str">
            <v>-</v>
          </cell>
          <cell r="H8268" t="str">
            <v>hypothetical protein</v>
          </cell>
          <cell r="I8268" t="str">
            <v>Linkage Group VII</v>
          </cell>
        </row>
        <row r="8269">
          <cell r="A8269" t="str">
            <v>NCU09401</v>
          </cell>
          <cell r="D8269">
            <v>3079</v>
          </cell>
          <cell r="E8269">
            <v>3020023</v>
          </cell>
          <cell r="F8269">
            <v>3023101</v>
          </cell>
          <cell r="G8269" t="str">
            <v>+</v>
          </cell>
          <cell r="H8269" t="str">
            <v>hypothetical protein</v>
          </cell>
          <cell r="I8269" t="str">
            <v>Linkage Group VII</v>
          </cell>
        </row>
        <row r="8270">
          <cell r="A8270" t="str">
            <v>NCU09402</v>
          </cell>
          <cell r="D8270">
            <v>1808</v>
          </cell>
          <cell r="E8270">
            <v>3023340</v>
          </cell>
          <cell r="F8270">
            <v>3025147</v>
          </cell>
          <cell r="G8270" t="str">
            <v>-</v>
          </cell>
          <cell r="H8270" t="str">
            <v>hypothetical protein</v>
          </cell>
          <cell r="I8270" t="str">
            <v>Linkage Group VII</v>
          </cell>
        </row>
        <row r="8271">
          <cell r="A8271" t="str">
            <v>NCU09403</v>
          </cell>
          <cell r="D8271">
            <v>1079</v>
          </cell>
          <cell r="E8271">
            <v>3025631</v>
          </cell>
          <cell r="F8271">
            <v>3026709</v>
          </cell>
          <cell r="G8271" t="str">
            <v>-</v>
          </cell>
          <cell r="H8271" t="str">
            <v>NmrA family protein</v>
          </cell>
          <cell r="I8271" t="str">
            <v>Linkage Group VII</v>
          </cell>
          <cell r="J8271" t="str">
            <v>GO:0009416</v>
          </cell>
        </row>
        <row r="8272">
          <cell r="A8272" t="str">
            <v>NCU09404</v>
          </cell>
          <cell r="D8272">
            <v>688</v>
          </cell>
          <cell r="E8272">
            <v>3028267</v>
          </cell>
          <cell r="F8272">
            <v>3028954</v>
          </cell>
          <cell r="G8272" t="str">
            <v>+</v>
          </cell>
          <cell r="H8272" t="str">
            <v>hypothetical protein</v>
          </cell>
          <cell r="I8272" t="str">
            <v>Linkage Group VII</v>
          </cell>
        </row>
        <row r="8273">
          <cell r="A8273" t="str">
            <v>NCU09406</v>
          </cell>
          <cell r="D8273">
            <v>2680</v>
          </cell>
          <cell r="E8273">
            <v>3034803</v>
          </cell>
          <cell r="F8273">
            <v>3037482</v>
          </cell>
          <cell r="G8273" t="str">
            <v>+</v>
          </cell>
          <cell r="H8273" t="str">
            <v>copper amine oxidase</v>
          </cell>
          <cell r="I8273" t="str">
            <v>Linkage Group VII</v>
          </cell>
        </row>
        <row r="8274">
          <cell r="A8274" t="str">
            <v>NCU09407</v>
          </cell>
          <cell r="D8274">
            <v>2757</v>
          </cell>
          <cell r="E8274">
            <v>3040427</v>
          </cell>
          <cell r="F8274">
            <v>3043183</v>
          </cell>
          <cell r="G8274" t="str">
            <v>-</v>
          </cell>
          <cell r="H8274" t="str">
            <v>patatin family phospholipase</v>
          </cell>
          <cell r="I8274" t="str">
            <v>Linkage Group VII</v>
          </cell>
        </row>
        <row r="8275">
          <cell r="A8275" t="str">
            <v>NCU09408</v>
          </cell>
          <cell r="D8275">
            <v>1491</v>
          </cell>
          <cell r="E8275">
            <v>3045634</v>
          </cell>
          <cell r="F8275">
            <v>3047124</v>
          </cell>
          <cell r="G8275" t="str">
            <v>+</v>
          </cell>
          <cell r="H8275" t="str">
            <v>hypothetical protein</v>
          </cell>
          <cell r="I8275" t="str">
            <v>Linkage Group VII</v>
          </cell>
        </row>
        <row r="8276">
          <cell r="A8276" t="str">
            <v>NCU09409</v>
          </cell>
          <cell r="D8276">
            <v>1108</v>
          </cell>
          <cell r="E8276">
            <v>3047066</v>
          </cell>
          <cell r="F8276">
            <v>3048173</v>
          </cell>
          <cell r="G8276" t="str">
            <v>-</v>
          </cell>
          <cell r="H8276" t="str">
            <v>arylesterase/monooxygenase</v>
          </cell>
          <cell r="I8276" t="str">
            <v>Linkage Group VII</v>
          </cell>
        </row>
        <row r="8277">
          <cell r="A8277" t="str">
            <v>NCU09410</v>
          </cell>
          <cell r="D8277">
            <v>2074</v>
          </cell>
          <cell r="E8277">
            <v>3048864</v>
          </cell>
          <cell r="F8277">
            <v>3050937</v>
          </cell>
          <cell r="G8277" t="str">
            <v>-</v>
          </cell>
          <cell r="H8277" t="str">
            <v>hypothetical protein</v>
          </cell>
          <cell r="I8277" t="str">
            <v>Linkage Group VII</v>
          </cell>
        </row>
        <row r="8278">
          <cell r="A8278" t="str">
            <v>NCU09411</v>
          </cell>
          <cell r="D8278">
            <v>1557</v>
          </cell>
          <cell r="E8278">
            <v>3052302</v>
          </cell>
          <cell r="F8278">
            <v>3053858</v>
          </cell>
          <cell r="G8278" t="str">
            <v>+</v>
          </cell>
          <cell r="H8278" t="str">
            <v>hypothetical protein</v>
          </cell>
          <cell r="I8278" t="str">
            <v>Linkage Group VII</v>
          </cell>
        </row>
        <row r="8279">
          <cell r="A8279" t="str">
            <v>NCU09412</v>
          </cell>
          <cell r="D8279">
            <v>3716</v>
          </cell>
          <cell r="E8279">
            <v>3053961</v>
          </cell>
          <cell r="F8279">
            <v>3057676</v>
          </cell>
          <cell r="G8279" t="str">
            <v>-</v>
          </cell>
          <cell r="H8279" t="str">
            <v>hypothetical protein</v>
          </cell>
          <cell r="I8279" t="str">
            <v>Linkage Group VII</v>
          </cell>
        </row>
        <row r="8280">
          <cell r="A8280" t="str">
            <v>NCU09413</v>
          </cell>
          <cell r="D8280">
            <v>1124</v>
          </cell>
          <cell r="E8280">
            <v>3058678</v>
          </cell>
          <cell r="F8280">
            <v>3059801</v>
          </cell>
          <cell r="G8280" t="str">
            <v>-</v>
          </cell>
          <cell r="H8280" t="str">
            <v>hypothetical protein</v>
          </cell>
          <cell r="I8280" t="str">
            <v>Linkage Group VII</v>
          </cell>
        </row>
        <row r="8281">
          <cell r="A8281" t="str">
            <v>NCU09415</v>
          </cell>
          <cell r="D8281">
            <v>1593</v>
          </cell>
          <cell r="E8281">
            <v>3062646</v>
          </cell>
          <cell r="F8281">
            <v>3064238</v>
          </cell>
          <cell r="G8281" t="str">
            <v>+</v>
          </cell>
          <cell r="H8281" t="str">
            <v>hypothetical protein</v>
          </cell>
          <cell r="I8281" t="str">
            <v>Linkage Group VII</v>
          </cell>
        </row>
        <row r="8282">
          <cell r="A8282" t="str">
            <v>NCU09416</v>
          </cell>
          <cell r="D8282">
            <v>1340</v>
          </cell>
          <cell r="E8282">
            <v>3064863</v>
          </cell>
          <cell r="F8282">
            <v>3066202</v>
          </cell>
          <cell r="G8282" t="str">
            <v>+</v>
          </cell>
          <cell r="H8282" t="str">
            <v>cellulose-binding GDSL lipase/acylhydrolase</v>
          </cell>
          <cell r="I8282" t="str">
            <v>Linkage Group VII</v>
          </cell>
        </row>
        <row r="8283">
          <cell r="A8283" t="str">
            <v>NCU09418</v>
          </cell>
          <cell r="D8283">
            <v>1332</v>
          </cell>
          <cell r="E8283">
            <v>3070933</v>
          </cell>
          <cell r="F8283">
            <v>3072264</v>
          </cell>
          <cell r="G8283" t="str">
            <v>-</v>
          </cell>
          <cell r="H8283" t="str">
            <v>hypothetical protein</v>
          </cell>
          <cell r="I8283" t="str">
            <v>Linkage Group VII</v>
          </cell>
        </row>
        <row r="8284">
          <cell r="A8284" t="str">
            <v>NCU09419</v>
          </cell>
          <cell r="D8284">
            <v>1736</v>
          </cell>
          <cell r="E8284">
            <v>3074237</v>
          </cell>
          <cell r="F8284">
            <v>3075972</v>
          </cell>
          <cell r="G8284" t="str">
            <v>+</v>
          </cell>
          <cell r="H8284" t="str">
            <v>cytochrome P450 3A4</v>
          </cell>
          <cell r="I8284" t="str">
            <v>Linkage Group VII</v>
          </cell>
        </row>
        <row r="8285">
          <cell r="A8285" t="str">
            <v>NCU09420</v>
          </cell>
          <cell r="D8285">
            <v>978</v>
          </cell>
          <cell r="E8285">
            <v>3075950</v>
          </cell>
          <cell r="F8285">
            <v>3076927</v>
          </cell>
          <cell r="G8285" t="str">
            <v>-</v>
          </cell>
          <cell r="H8285" t="str">
            <v>hsp20 family</v>
          </cell>
          <cell r="I8285" t="str">
            <v>Linkage Group VII</v>
          </cell>
        </row>
        <row r="8286">
          <cell r="A8286" t="str">
            <v>NCU09421</v>
          </cell>
          <cell r="D8286">
            <v>928</v>
          </cell>
          <cell r="E8286">
            <v>3077948</v>
          </cell>
          <cell r="F8286">
            <v>3078875</v>
          </cell>
          <cell r="G8286" t="str">
            <v>+</v>
          </cell>
          <cell r="H8286" t="str">
            <v>hypothetical protein</v>
          </cell>
          <cell r="I8286" t="str">
            <v>Linkage Group VII</v>
          </cell>
        </row>
        <row r="8287">
          <cell r="A8287" t="str">
            <v>NCU09422</v>
          </cell>
          <cell r="D8287">
            <v>1502</v>
          </cell>
          <cell r="E8287">
            <v>3080183</v>
          </cell>
          <cell r="F8287">
            <v>3081684</v>
          </cell>
          <cell r="G8287" t="str">
            <v>+</v>
          </cell>
          <cell r="H8287" t="str">
            <v>hypothetical protein</v>
          </cell>
          <cell r="I8287" t="str">
            <v>Linkage Group VII</v>
          </cell>
        </row>
        <row r="8288">
          <cell r="A8288" t="str">
            <v>NCU09423</v>
          </cell>
          <cell r="D8288">
            <v>1130</v>
          </cell>
          <cell r="E8288">
            <v>3082527</v>
          </cell>
          <cell r="F8288">
            <v>3083656</v>
          </cell>
          <cell r="G8288" t="str">
            <v>+</v>
          </cell>
          <cell r="H8288" t="str">
            <v>secreted protein</v>
          </cell>
          <cell r="I8288" t="str">
            <v>Linkage Group VII</v>
          </cell>
        </row>
        <row r="8289">
          <cell r="A8289" t="str">
            <v>NCU09424</v>
          </cell>
          <cell r="D8289">
            <v>1787</v>
          </cell>
          <cell r="E8289">
            <v>3083884</v>
          </cell>
          <cell r="F8289">
            <v>3085670</v>
          </cell>
          <cell r="G8289" t="str">
            <v>-</v>
          </cell>
          <cell r="H8289" t="str">
            <v>hypothetical protein</v>
          </cell>
          <cell r="I8289" t="str">
            <v>Linkage Group VII</v>
          </cell>
        </row>
        <row r="8290">
          <cell r="A8290" t="str">
            <v>NCU09425</v>
          </cell>
          <cell r="D8290">
            <v>2775</v>
          </cell>
          <cell r="E8290">
            <v>3085889</v>
          </cell>
          <cell r="F8290">
            <v>3088663</v>
          </cell>
          <cell r="G8290" t="str">
            <v>-</v>
          </cell>
          <cell r="H8290" t="str">
            <v>NdvB protein</v>
          </cell>
          <cell r="I8290" t="str">
            <v>Linkage Group VII</v>
          </cell>
        </row>
        <row r="8291">
          <cell r="A8291" t="str">
            <v>NCU09426</v>
          </cell>
          <cell r="D8291">
            <v>1458</v>
          </cell>
          <cell r="E8291">
            <v>3094866</v>
          </cell>
          <cell r="F8291">
            <v>3096323</v>
          </cell>
          <cell r="G8291" t="str">
            <v>-</v>
          </cell>
          <cell r="H8291" t="str">
            <v>hypothetical protein</v>
          </cell>
          <cell r="I8291" t="str">
            <v>Linkage Group VII</v>
          </cell>
        </row>
        <row r="8292">
          <cell r="A8292" t="str">
            <v>NCU09427</v>
          </cell>
          <cell r="D8292">
            <v>2273</v>
          </cell>
          <cell r="E8292">
            <v>3096354</v>
          </cell>
          <cell r="F8292">
            <v>3098626</v>
          </cell>
          <cell r="G8292" t="str">
            <v>-</v>
          </cell>
          <cell r="H8292" t="str">
            <v>G-protein coupled receptor</v>
          </cell>
          <cell r="I8292" t="str">
            <v>Linkage Group VII</v>
          </cell>
        </row>
        <row r="8293">
          <cell r="A8293" t="str">
            <v>NCU09428</v>
          </cell>
          <cell r="D8293">
            <v>1735</v>
          </cell>
          <cell r="E8293">
            <v>3100820</v>
          </cell>
          <cell r="F8293">
            <v>3102554</v>
          </cell>
          <cell r="G8293" t="str">
            <v>-</v>
          </cell>
          <cell r="H8293" t="str">
            <v>hypothetical protein</v>
          </cell>
          <cell r="I8293" t="str">
            <v>Linkage Group VII</v>
          </cell>
        </row>
        <row r="8294">
          <cell r="A8294" t="str">
            <v>NCU09429</v>
          </cell>
          <cell r="D8294">
            <v>2409</v>
          </cell>
          <cell r="E8294">
            <v>3103244</v>
          </cell>
          <cell r="F8294">
            <v>3105652</v>
          </cell>
          <cell r="G8294" t="str">
            <v>-</v>
          </cell>
          <cell r="H8294" t="str">
            <v>flavin-containing monooxygenase</v>
          </cell>
          <cell r="I8294" t="str">
            <v>Linkage Group VII</v>
          </cell>
        </row>
        <row r="8295">
          <cell r="A8295" t="str">
            <v>NCU09430</v>
          </cell>
          <cell r="D8295">
            <v>1412</v>
          </cell>
          <cell r="E8295">
            <v>4099900</v>
          </cell>
          <cell r="F8295">
            <v>4101311</v>
          </cell>
          <cell r="G8295" t="str">
            <v>-</v>
          </cell>
          <cell r="H8295" t="str">
            <v>hypothetical protein</v>
          </cell>
          <cell r="I8295" t="str">
            <v>Linkage Group VII</v>
          </cell>
        </row>
        <row r="8296">
          <cell r="A8296" t="str">
            <v>NCU09431</v>
          </cell>
          <cell r="D8296">
            <v>1028</v>
          </cell>
          <cell r="E8296">
            <v>4097101</v>
          </cell>
          <cell r="F8296">
            <v>4098128</v>
          </cell>
          <cell r="G8296" t="str">
            <v>+</v>
          </cell>
          <cell r="H8296" t="str">
            <v>hypothetical protein</v>
          </cell>
          <cell r="I8296" t="str">
            <v>Linkage Group VII</v>
          </cell>
        </row>
        <row r="8297">
          <cell r="A8297" t="str">
            <v>NCU09432</v>
          </cell>
          <cell r="D8297">
            <v>3206</v>
          </cell>
          <cell r="E8297">
            <v>4092613</v>
          </cell>
          <cell r="F8297">
            <v>4095818</v>
          </cell>
          <cell r="G8297" t="str">
            <v>+</v>
          </cell>
          <cell r="H8297" t="str">
            <v>SNARE-dependent exocytosis protein</v>
          </cell>
          <cell r="I8297" t="str">
            <v>Linkage Group VII</v>
          </cell>
        </row>
        <row r="8298">
          <cell r="A8298" t="str">
            <v>NCU09433</v>
          </cell>
          <cell r="D8298">
            <v>2333</v>
          </cell>
          <cell r="E8298">
            <v>4089476</v>
          </cell>
          <cell r="F8298">
            <v>4091808</v>
          </cell>
          <cell r="G8298" t="str">
            <v>+</v>
          </cell>
          <cell r="H8298" t="str">
            <v>hypothetical protein</v>
          </cell>
          <cell r="I8298" t="str">
            <v>Linkage Group VII</v>
          </cell>
        </row>
        <row r="8299">
          <cell r="A8299" t="str">
            <v>NCU09434</v>
          </cell>
          <cell r="B8299" t="str">
            <v>sms-2</v>
          </cell>
          <cell r="D8299">
            <v>3364</v>
          </cell>
          <cell r="E8299">
            <v>4085179</v>
          </cell>
          <cell r="F8299">
            <v>4088542</v>
          </cell>
          <cell r="G8299" t="str">
            <v>+</v>
          </cell>
          <cell r="H8299" t="str">
            <v>meiotic silencing suppressor 2</v>
          </cell>
          <cell r="I8299" t="str">
            <v>Linkage Group VII</v>
          </cell>
          <cell r="J8299" t="str">
            <v>GO:0016458</v>
          </cell>
        </row>
        <row r="8300">
          <cell r="A8300" t="str">
            <v>NCU09435</v>
          </cell>
          <cell r="D8300">
            <v>4167</v>
          </cell>
          <cell r="E8300">
            <v>4077383</v>
          </cell>
          <cell r="F8300">
            <v>4081549</v>
          </cell>
          <cell r="G8300" t="str">
            <v>+</v>
          </cell>
          <cell r="H8300" t="str">
            <v>mRNA 3'-end-processing protein RNA-14</v>
          </cell>
          <cell r="I8300" t="str">
            <v>Linkage Group VII</v>
          </cell>
        </row>
        <row r="8301">
          <cell r="A8301" t="str">
            <v>NCU09436</v>
          </cell>
          <cell r="D8301">
            <v>1616</v>
          </cell>
          <cell r="E8301">
            <v>4074692</v>
          </cell>
          <cell r="F8301">
            <v>4076307</v>
          </cell>
          <cell r="G8301" t="str">
            <v>-</v>
          </cell>
          <cell r="H8301" t="str">
            <v>histone chaperone asf-1</v>
          </cell>
          <cell r="I8301" t="str">
            <v>Linkage Group VII</v>
          </cell>
          <cell r="J8301" t="str">
            <v>GO:0006348,GO:0006337,GO:0006335,GO:0016573,GO:0035065,GO:0043486,GO:0042393,GO:0006336,GO:0005678</v>
          </cell>
        </row>
        <row r="8302">
          <cell r="A8302" t="str">
            <v>NCU09437</v>
          </cell>
          <cell r="D8302">
            <v>3608</v>
          </cell>
          <cell r="E8302">
            <v>4070032</v>
          </cell>
          <cell r="F8302">
            <v>4073639</v>
          </cell>
          <cell r="G8302" t="str">
            <v>+</v>
          </cell>
          <cell r="H8302" t="str">
            <v>hypothetical protein</v>
          </cell>
          <cell r="I8302" t="str">
            <v>Linkage Group VII</v>
          </cell>
        </row>
        <row r="8303">
          <cell r="A8303" t="str">
            <v>NCU09438</v>
          </cell>
          <cell r="D8303">
            <v>4628</v>
          </cell>
          <cell r="E8303">
            <v>4057363</v>
          </cell>
          <cell r="F8303">
            <v>4061990</v>
          </cell>
          <cell r="G8303" t="str">
            <v>-</v>
          </cell>
          <cell r="H8303" t="str">
            <v>translation repressor/antiviral protein Ski3</v>
          </cell>
          <cell r="I8303" t="str">
            <v>Linkage Group VII</v>
          </cell>
        </row>
        <row r="8304">
          <cell r="A8304" t="str">
            <v>NCU09439</v>
          </cell>
          <cell r="D8304">
            <v>855</v>
          </cell>
          <cell r="E8304">
            <v>4055180</v>
          </cell>
          <cell r="F8304">
            <v>4056034</v>
          </cell>
          <cell r="G8304" t="str">
            <v>-</v>
          </cell>
          <cell r="H8304" t="str">
            <v>RecQ mediated genome instability protein Rmi1</v>
          </cell>
          <cell r="I8304" t="str">
            <v>Linkage Group VII</v>
          </cell>
        </row>
        <row r="8305">
          <cell r="A8305" t="str">
            <v>NCU09440</v>
          </cell>
          <cell r="D8305">
            <v>1065</v>
          </cell>
          <cell r="E8305">
            <v>4052841</v>
          </cell>
          <cell r="F8305">
            <v>4053905</v>
          </cell>
          <cell r="G8305" t="str">
            <v>+</v>
          </cell>
          <cell r="H8305" t="str">
            <v>hypothetical protein</v>
          </cell>
          <cell r="I8305" t="str">
            <v>Linkage Group VII</v>
          </cell>
        </row>
        <row r="8306">
          <cell r="A8306" t="str">
            <v>NCU09441</v>
          </cell>
          <cell r="D8306">
            <v>4119</v>
          </cell>
          <cell r="E8306">
            <v>4048698</v>
          </cell>
          <cell r="F8306">
            <v>4052816</v>
          </cell>
          <cell r="G8306" t="str">
            <v>+</v>
          </cell>
          <cell r="H8306" t="str">
            <v>hypothetical protein</v>
          </cell>
          <cell r="I8306" t="str">
            <v>Linkage Group VII</v>
          </cell>
        </row>
        <row r="8307">
          <cell r="A8307" t="str">
            <v>NCU09442</v>
          </cell>
          <cell r="D8307">
            <v>793</v>
          </cell>
          <cell r="E8307">
            <v>4046666</v>
          </cell>
          <cell r="F8307">
            <v>4047458</v>
          </cell>
          <cell r="G8307" t="str">
            <v>-</v>
          </cell>
          <cell r="H8307" t="str">
            <v>DUF757 domain-containing protein</v>
          </cell>
          <cell r="I8307" t="str">
            <v>Linkage Group VII</v>
          </cell>
        </row>
        <row r="8308">
          <cell r="A8308" t="str">
            <v>NCU09443</v>
          </cell>
          <cell r="D8308">
            <v>4931</v>
          </cell>
          <cell r="E8308">
            <v>4041193</v>
          </cell>
          <cell r="F8308">
            <v>4046123</v>
          </cell>
          <cell r="G8308" t="str">
            <v>-</v>
          </cell>
          <cell r="H8308" t="str">
            <v>hypothetical protein</v>
          </cell>
          <cell r="I8308" t="str">
            <v>Linkage Group VII</v>
          </cell>
        </row>
        <row r="8309">
          <cell r="A8309" t="str">
            <v>NCU09444</v>
          </cell>
          <cell r="D8309">
            <v>2069</v>
          </cell>
          <cell r="E8309">
            <v>4037642</v>
          </cell>
          <cell r="F8309">
            <v>4039710</v>
          </cell>
          <cell r="G8309" t="str">
            <v>+</v>
          </cell>
          <cell r="H8309" t="str">
            <v>MFS multidrug transporter</v>
          </cell>
          <cell r="I8309" t="str">
            <v>Linkage Group VII</v>
          </cell>
        </row>
        <row r="8310">
          <cell r="A8310" t="str">
            <v>NCU09445</v>
          </cell>
          <cell r="D8310">
            <v>1185</v>
          </cell>
          <cell r="E8310">
            <v>4034703</v>
          </cell>
          <cell r="F8310">
            <v>4035887</v>
          </cell>
          <cell r="G8310" t="str">
            <v>+</v>
          </cell>
          <cell r="H8310" t="str">
            <v>Cip2</v>
          </cell>
          <cell r="I8310" t="str">
            <v>Linkage Group VII</v>
          </cell>
        </row>
        <row r="8311">
          <cell r="A8311" t="str">
            <v>NCU09447</v>
          </cell>
          <cell r="B8311" t="str">
            <v>nde-3</v>
          </cell>
          <cell r="D8311">
            <v>2115</v>
          </cell>
          <cell r="E8311">
            <v>4030525</v>
          </cell>
          <cell r="F8311">
            <v>4032639</v>
          </cell>
          <cell r="G8311" t="str">
            <v>-</v>
          </cell>
          <cell r="H8311" t="str">
            <v>NAD(P)H dehydrogenase (external)-3</v>
          </cell>
          <cell r="I8311" t="str">
            <v>Linkage Group VII</v>
          </cell>
          <cell r="J8311" t="str">
            <v>GO:0006116,GO:0005758,GO:0005737,GO:0003954</v>
          </cell>
        </row>
        <row r="8312">
          <cell r="A8312" t="str">
            <v>NCU09448</v>
          </cell>
          <cell r="D8312">
            <v>323</v>
          </cell>
          <cell r="E8312">
            <v>4028888</v>
          </cell>
          <cell r="F8312">
            <v>4029210</v>
          </cell>
          <cell r="G8312" t="str">
            <v>-</v>
          </cell>
          <cell r="H8312" t="str">
            <v>hypothetical protein</v>
          </cell>
          <cell r="I8312" t="str">
            <v>Linkage Group VII</v>
          </cell>
        </row>
        <row r="8313">
          <cell r="A8313" t="str">
            <v>NCU09449</v>
          </cell>
          <cell r="D8313">
            <v>3759</v>
          </cell>
          <cell r="E8313">
            <v>4023362</v>
          </cell>
          <cell r="F8313">
            <v>4027120</v>
          </cell>
          <cell r="G8313" t="str">
            <v>+</v>
          </cell>
          <cell r="H8313" t="str">
            <v>hypothetical protein</v>
          </cell>
          <cell r="I8313" t="str">
            <v>Linkage Group VII</v>
          </cell>
        </row>
        <row r="8314">
          <cell r="A8314" t="str">
            <v>NCU09450</v>
          </cell>
          <cell r="D8314">
            <v>3829</v>
          </cell>
          <cell r="E8314">
            <v>4017363</v>
          </cell>
          <cell r="F8314">
            <v>4021191</v>
          </cell>
          <cell r="G8314" t="str">
            <v>-</v>
          </cell>
          <cell r="H8314" t="str">
            <v>26S proteasome regulatory subunit rpn2</v>
          </cell>
          <cell r="I8314" t="str">
            <v>Linkage Group VII</v>
          </cell>
        </row>
        <row r="8315">
          <cell r="A8315" t="str">
            <v>NCU09451</v>
          </cell>
          <cell r="D8315">
            <v>2457</v>
          </cell>
          <cell r="E8315">
            <v>4014339</v>
          </cell>
          <cell r="F8315">
            <v>4016795</v>
          </cell>
          <cell r="G8315" t="str">
            <v>-</v>
          </cell>
          <cell r="H8315" t="str">
            <v>hypothetical protein</v>
          </cell>
          <cell r="I8315" t="str">
            <v>Linkage Group VII</v>
          </cell>
        </row>
        <row r="8316">
          <cell r="A8316" t="str">
            <v>NCU09452</v>
          </cell>
          <cell r="D8316">
            <v>807</v>
          </cell>
          <cell r="E8316">
            <v>4012028</v>
          </cell>
          <cell r="F8316">
            <v>4012834</v>
          </cell>
          <cell r="G8316" t="str">
            <v>+</v>
          </cell>
          <cell r="H8316" t="str">
            <v>hypothetical protein</v>
          </cell>
          <cell r="I8316" t="str">
            <v>Linkage Group VII</v>
          </cell>
        </row>
        <row r="8317">
          <cell r="A8317" t="str">
            <v>NCU09453</v>
          </cell>
          <cell r="D8317">
            <v>460</v>
          </cell>
          <cell r="E8317">
            <v>4004076</v>
          </cell>
          <cell r="F8317">
            <v>4004535</v>
          </cell>
          <cell r="G8317" t="str">
            <v>+</v>
          </cell>
          <cell r="H8317" t="str">
            <v>hypothetical protein</v>
          </cell>
          <cell r="I8317" t="str">
            <v>Linkage Group VII</v>
          </cell>
        </row>
        <row r="8318">
          <cell r="A8318" t="str">
            <v>NCU09455</v>
          </cell>
          <cell r="D8318">
            <v>926</v>
          </cell>
          <cell r="E8318">
            <v>3999175</v>
          </cell>
          <cell r="F8318">
            <v>4000100</v>
          </cell>
          <cell r="G8318" t="str">
            <v>-</v>
          </cell>
          <cell r="H8318" t="str">
            <v>hypothetical protein</v>
          </cell>
          <cell r="I8318" t="str">
            <v>Linkage Group VII</v>
          </cell>
        </row>
        <row r="8319">
          <cell r="A8319" t="str">
            <v>NCU09456</v>
          </cell>
          <cell r="D8319">
            <v>1663</v>
          </cell>
          <cell r="E8319">
            <v>3995898</v>
          </cell>
          <cell r="F8319">
            <v>3997560</v>
          </cell>
          <cell r="G8319" t="str">
            <v>+</v>
          </cell>
          <cell r="H8319" t="str">
            <v>dimethylaniline monooxygenase</v>
          </cell>
          <cell r="I8319" t="str">
            <v>Linkage Group VII</v>
          </cell>
        </row>
        <row r="8320">
          <cell r="A8320" t="str">
            <v>NCU09458</v>
          </cell>
          <cell r="D8320">
            <v>1926</v>
          </cell>
          <cell r="E8320">
            <v>3988613</v>
          </cell>
          <cell r="F8320">
            <v>3990538</v>
          </cell>
          <cell r="G8320" t="str">
            <v>+</v>
          </cell>
          <cell r="H8320" t="str">
            <v>MFS transporter</v>
          </cell>
          <cell r="I8320" t="str">
            <v>Linkage Group VII</v>
          </cell>
        </row>
        <row r="8321">
          <cell r="A8321" t="str">
            <v>NCU09459</v>
          </cell>
          <cell r="D8321">
            <v>2065</v>
          </cell>
          <cell r="E8321">
            <v>3983728</v>
          </cell>
          <cell r="F8321">
            <v>3985792</v>
          </cell>
          <cell r="G8321" t="str">
            <v>+</v>
          </cell>
          <cell r="H8321" t="str">
            <v>hypothetical protein</v>
          </cell>
          <cell r="I8321" t="str">
            <v>Linkage Group VII</v>
          </cell>
        </row>
        <row r="8322">
          <cell r="A8322" t="str">
            <v>NCU09460</v>
          </cell>
          <cell r="B8322" t="str">
            <v>nuo20.1</v>
          </cell>
          <cell r="D8322">
            <v>1584</v>
          </cell>
          <cell r="E8322">
            <v>3981460</v>
          </cell>
          <cell r="F8322">
            <v>3983043</v>
          </cell>
          <cell r="G8322" t="str">
            <v>+</v>
          </cell>
          <cell r="H8322" t="str">
            <v>NADH:ubiquinone oxidoreductase 20.1kD subunit</v>
          </cell>
          <cell r="I8322" t="str">
            <v>Linkage Group VII</v>
          </cell>
          <cell r="J8322" t="str">
            <v>GO:0005747,GO:0005739,GO:0009055,GO:0006116</v>
          </cell>
        </row>
        <row r="8323">
          <cell r="A8323" t="str">
            <v>NCU09461</v>
          </cell>
          <cell r="D8323">
            <v>1125</v>
          </cell>
          <cell r="E8323">
            <v>4359894</v>
          </cell>
          <cell r="F8323">
            <v>4361018</v>
          </cell>
          <cell r="G8323" t="str">
            <v>+</v>
          </cell>
          <cell r="H8323" t="str">
            <v>AP-3 complex subunit sigma</v>
          </cell>
          <cell r="I8323" t="str">
            <v>Linkage Group II</v>
          </cell>
        </row>
        <row r="8324">
          <cell r="A8324" t="str">
            <v>NCU09462</v>
          </cell>
          <cell r="D8324">
            <v>1012</v>
          </cell>
          <cell r="E8324">
            <v>4360767</v>
          </cell>
          <cell r="F8324">
            <v>4361778</v>
          </cell>
          <cell r="G8324" t="str">
            <v>-</v>
          </cell>
          <cell r="H8324" t="str">
            <v>hypothetical protein</v>
          </cell>
          <cell r="I8324" t="str">
            <v>Linkage Group II</v>
          </cell>
        </row>
        <row r="8325">
          <cell r="A8325" t="str">
            <v>NCU09463</v>
          </cell>
          <cell r="B8325" t="str">
            <v>leu-6</v>
          </cell>
          <cell r="D8325">
            <v>3569</v>
          </cell>
          <cell r="E8325">
            <v>4362472</v>
          </cell>
          <cell r="F8325">
            <v>4366040</v>
          </cell>
          <cell r="G8325" t="str">
            <v>+</v>
          </cell>
          <cell r="H8325" t="str">
            <v>leucine-6</v>
          </cell>
          <cell r="I8325" t="str">
            <v>Linkage Group II</v>
          </cell>
        </row>
        <row r="8326">
          <cell r="A8326" t="str">
            <v>NCU09464</v>
          </cell>
          <cell r="D8326">
            <v>594</v>
          </cell>
          <cell r="E8326">
            <v>4367027</v>
          </cell>
          <cell r="F8326">
            <v>4367620</v>
          </cell>
          <cell r="G8326" t="str">
            <v>+</v>
          </cell>
          <cell r="H8326" t="str">
            <v>hypothetical protein</v>
          </cell>
          <cell r="I8326" t="str">
            <v>Linkage Group II</v>
          </cell>
        </row>
        <row r="8327">
          <cell r="A8327" t="str">
            <v>NCU09465</v>
          </cell>
          <cell r="D8327">
            <v>1336</v>
          </cell>
          <cell r="E8327">
            <v>4369617</v>
          </cell>
          <cell r="F8327">
            <v>4370952</v>
          </cell>
          <cell r="G8327" t="str">
            <v>+</v>
          </cell>
          <cell r="H8327" t="str">
            <v>diphthamide biosynthesis protein 3</v>
          </cell>
          <cell r="I8327" t="str">
            <v>Linkage Group II</v>
          </cell>
        </row>
        <row r="8328">
          <cell r="A8328" t="str">
            <v>NCU09466</v>
          </cell>
          <cell r="D8328">
            <v>1723</v>
          </cell>
          <cell r="E8328">
            <v>4371194</v>
          </cell>
          <cell r="F8328">
            <v>4372916</v>
          </cell>
          <cell r="G8328" t="str">
            <v>-</v>
          </cell>
          <cell r="H8328" t="str">
            <v>hypothetical protein</v>
          </cell>
          <cell r="I8328" t="str">
            <v>Linkage Group II</v>
          </cell>
        </row>
        <row r="8329">
          <cell r="A8329" t="str">
            <v>NCU09467</v>
          </cell>
          <cell r="D8329">
            <v>2853</v>
          </cell>
          <cell r="E8329">
            <v>4373816</v>
          </cell>
          <cell r="F8329">
            <v>4376668</v>
          </cell>
          <cell r="G8329" t="str">
            <v>+</v>
          </cell>
          <cell r="H8329" t="str">
            <v>hypothetical protein</v>
          </cell>
          <cell r="I8329" t="str">
            <v>Linkage Group II</v>
          </cell>
        </row>
        <row r="8330">
          <cell r="A8330" t="str">
            <v>NCU09468</v>
          </cell>
          <cell r="B8330" t="str">
            <v>tba-2</v>
          </cell>
          <cell r="D8330">
            <v>2638</v>
          </cell>
          <cell r="E8330">
            <v>4377608</v>
          </cell>
          <cell r="F8330">
            <v>4380245</v>
          </cell>
          <cell r="G8330" t="str">
            <v>+</v>
          </cell>
          <cell r="H8330" t="str">
            <v>tubulin alpha-2</v>
          </cell>
          <cell r="I8330" t="str">
            <v>Linkage Group II</v>
          </cell>
          <cell r="J8330" t="str">
            <v>GO:0005874,GO:0005829,GO:0046982,GO:0048311,GO:0007163,GO:0005634</v>
          </cell>
        </row>
        <row r="8331">
          <cell r="A8331" t="str">
            <v>NCU09469</v>
          </cell>
          <cell r="D8331">
            <v>4731</v>
          </cell>
          <cell r="E8331">
            <v>4381551</v>
          </cell>
          <cell r="F8331">
            <v>4386281</v>
          </cell>
          <cell r="G8331" t="str">
            <v>+</v>
          </cell>
          <cell r="H8331" t="str">
            <v>EF hand domain-containing protein</v>
          </cell>
          <cell r="I8331" t="str">
            <v>Linkage Group II</v>
          </cell>
        </row>
        <row r="8332">
          <cell r="A8332" t="str">
            <v>NCU09470</v>
          </cell>
          <cell r="D8332">
            <v>1413</v>
          </cell>
          <cell r="E8332">
            <v>4386697</v>
          </cell>
          <cell r="F8332">
            <v>4388109</v>
          </cell>
          <cell r="G8332" t="str">
            <v>-</v>
          </cell>
          <cell r="H8332" t="str">
            <v>hypothetical protein</v>
          </cell>
          <cell r="I8332" t="str">
            <v>Linkage Group II</v>
          </cell>
        </row>
        <row r="8333">
          <cell r="A8333" t="str">
            <v>NCU09471</v>
          </cell>
          <cell r="D8333">
            <v>2480</v>
          </cell>
          <cell r="E8333">
            <v>4389610</v>
          </cell>
          <cell r="F8333">
            <v>4392089</v>
          </cell>
          <cell r="G8333" t="str">
            <v>-</v>
          </cell>
          <cell r="H8333" t="str">
            <v>hypothetical protein</v>
          </cell>
          <cell r="I8333" t="str">
            <v>Linkage Group II</v>
          </cell>
        </row>
        <row r="8334">
          <cell r="A8334" t="str">
            <v>NCU09472</v>
          </cell>
          <cell r="D8334">
            <v>3320</v>
          </cell>
          <cell r="E8334">
            <v>4393055</v>
          </cell>
          <cell r="F8334">
            <v>4396374</v>
          </cell>
          <cell r="G8334" t="str">
            <v>+</v>
          </cell>
          <cell r="H8334" t="str">
            <v>hypothetical protein</v>
          </cell>
          <cell r="I8334" t="str">
            <v>Linkage Group II</v>
          </cell>
        </row>
        <row r="8335">
          <cell r="A8335" t="str">
            <v>NCU09473</v>
          </cell>
          <cell r="D8335">
            <v>1107</v>
          </cell>
          <cell r="E8335">
            <v>4396629</v>
          </cell>
          <cell r="F8335">
            <v>4397735</v>
          </cell>
          <cell r="G8335" t="str">
            <v>-</v>
          </cell>
          <cell r="H8335" t="str">
            <v>3-ketoacyl-acyl carrier protein reductase</v>
          </cell>
          <cell r="I8335" t="str">
            <v>Linkage Group II</v>
          </cell>
        </row>
        <row r="8336">
          <cell r="A8336" t="str">
            <v>NCU09474</v>
          </cell>
          <cell r="D8336">
            <v>837</v>
          </cell>
          <cell r="E8336">
            <v>4398713</v>
          </cell>
          <cell r="F8336">
            <v>4399549</v>
          </cell>
          <cell r="G8336" t="str">
            <v>+</v>
          </cell>
          <cell r="H8336" t="str">
            <v>acetyltransferase</v>
          </cell>
          <cell r="I8336" t="str">
            <v>Linkage Group II</v>
          </cell>
        </row>
        <row r="8337">
          <cell r="A8337" t="str">
            <v>NCU09475</v>
          </cell>
          <cell r="D8337">
            <v>1618</v>
          </cell>
          <cell r="E8337">
            <v>4399879</v>
          </cell>
          <cell r="F8337">
            <v>4401496</v>
          </cell>
          <cell r="G8337" t="str">
            <v>-</v>
          </cell>
          <cell r="H8337" t="str">
            <v>40s ribosomal protein s5</v>
          </cell>
          <cell r="I8337" t="str">
            <v>Linkage Group II</v>
          </cell>
          <cell r="J8337" t="str">
            <v>GO:0022627,GO:0006412,GO:0003735,GO:0003723</v>
          </cell>
        </row>
        <row r="8338">
          <cell r="A8338" t="str">
            <v>NCU09476</v>
          </cell>
          <cell r="D8338">
            <v>1156</v>
          </cell>
          <cell r="E8338">
            <v>4401724</v>
          </cell>
          <cell r="F8338">
            <v>4402879</v>
          </cell>
          <cell r="G8338" t="str">
            <v>+</v>
          </cell>
          <cell r="H8338" t="str">
            <v>40S ribosomal protein S25</v>
          </cell>
          <cell r="I8338" t="str">
            <v>Linkage Group II</v>
          </cell>
        </row>
        <row r="8339">
          <cell r="A8339" t="str">
            <v>NCU09477</v>
          </cell>
          <cell r="B8339" t="str">
            <v>aac</v>
          </cell>
          <cell r="C8339" t="str">
            <v>acp</v>
          </cell>
          <cell r="D8339">
            <v>1969</v>
          </cell>
          <cell r="E8339">
            <v>4405588</v>
          </cell>
          <cell r="F8339">
            <v>4407556</v>
          </cell>
          <cell r="G8339" t="str">
            <v>+</v>
          </cell>
          <cell r="H8339" t="str">
            <v>ADP, ATP carrier protein</v>
          </cell>
          <cell r="I8339" t="str">
            <v>Linkage Group II</v>
          </cell>
          <cell r="J8339" t="str">
            <v>GO:0006839,GO:0006979,GO:0005743,GO:0005739,GO:0009060,GO:0009268,GO:0005471,GO:0005739</v>
          </cell>
        </row>
        <row r="8340">
          <cell r="A8340" t="str">
            <v>NCU09478</v>
          </cell>
          <cell r="D8340">
            <v>723</v>
          </cell>
          <cell r="E8340">
            <v>4407875</v>
          </cell>
          <cell r="F8340">
            <v>4408597</v>
          </cell>
          <cell r="G8340" t="str">
            <v>+</v>
          </cell>
          <cell r="H8340" t="str">
            <v>hypothetical protein</v>
          </cell>
          <cell r="I8340" t="str">
            <v>Linkage Group II</v>
          </cell>
        </row>
        <row r="8341">
          <cell r="A8341" t="str">
            <v>NCU09479</v>
          </cell>
          <cell r="D8341">
            <v>869</v>
          </cell>
          <cell r="E8341">
            <v>4410678</v>
          </cell>
          <cell r="F8341">
            <v>4411546</v>
          </cell>
          <cell r="G8341" t="str">
            <v>+</v>
          </cell>
          <cell r="H8341" t="str">
            <v>hypothetical protein</v>
          </cell>
          <cell r="I8341" t="str">
            <v>Linkage Group II</v>
          </cell>
        </row>
        <row r="8342">
          <cell r="A8342" t="str">
            <v>NCU09480</v>
          </cell>
          <cell r="D8342">
            <v>1286</v>
          </cell>
          <cell r="E8342">
            <v>4411774</v>
          </cell>
          <cell r="F8342">
            <v>4413059</v>
          </cell>
          <cell r="G8342" t="str">
            <v>-</v>
          </cell>
          <cell r="H8342" t="str">
            <v>heme/steroid binding domain-containing protein</v>
          </cell>
          <cell r="I8342" t="str">
            <v>Linkage Group II</v>
          </cell>
        </row>
        <row r="8343">
          <cell r="A8343" t="str">
            <v>NCU09481</v>
          </cell>
          <cell r="D8343">
            <v>2751</v>
          </cell>
          <cell r="E8343">
            <v>4414062</v>
          </cell>
          <cell r="F8343">
            <v>4416812</v>
          </cell>
          <cell r="G8343" t="str">
            <v>+</v>
          </cell>
          <cell r="H8343" t="str">
            <v>hypothetical protein</v>
          </cell>
          <cell r="I8343" t="str">
            <v>Linkage Group II</v>
          </cell>
        </row>
        <row r="8344">
          <cell r="A8344" t="str">
            <v>NCU09482</v>
          </cell>
          <cell r="D8344">
            <v>4325</v>
          </cell>
          <cell r="E8344">
            <v>4417951</v>
          </cell>
          <cell r="F8344">
            <v>4422275</v>
          </cell>
          <cell r="G8344" t="str">
            <v>-</v>
          </cell>
          <cell r="H8344" t="str">
            <v>hypothetical protein</v>
          </cell>
          <cell r="I8344" t="str">
            <v>Linkage Group II</v>
          </cell>
        </row>
        <row r="8345">
          <cell r="A8345" t="str">
            <v>NCU09483</v>
          </cell>
          <cell r="D8345">
            <v>2053</v>
          </cell>
          <cell r="E8345">
            <v>4424806</v>
          </cell>
          <cell r="F8345">
            <v>4426858</v>
          </cell>
          <cell r="G8345" t="str">
            <v>+</v>
          </cell>
          <cell r="H8345" t="str">
            <v>hypothetical protein</v>
          </cell>
          <cell r="I8345" t="str">
            <v>Linkage Group II</v>
          </cell>
        </row>
        <row r="8346">
          <cell r="A8346" t="str">
            <v>NCU09484</v>
          </cell>
          <cell r="D8346">
            <v>1978</v>
          </cell>
          <cell r="E8346">
            <v>4426885</v>
          </cell>
          <cell r="F8346">
            <v>4428862</v>
          </cell>
          <cell r="G8346" t="str">
            <v>-</v>
          </cell>
          <cell r="H8346" t="str">
            <v>hypothetical protein</v>
          </cell>
          <cell r="I8346" t="str">
            <v>Linkage Group II</v>
          </cell>
        </row>
        <row r="8347">
          <cell r="A8347" t="str">
            <v>NCU09485</v>
          </cell>
          <cell r="D8347">
            <v>3375</v>
          </cell>
          <cell r="E8347">
            <v>4430576</v>
          </cell>
          <cell r="F8347">
            <v>4433950</v>
          </cell>
          <cell r="G8347" t="str">
            <v>+</v>
          </cell>
          <cell r="H8347" t="str">
            <v>chaperone dnaK</v>
          </cell>
          <cell r="I8347" t="str">
            <v>Linkage Group II</v>
          </cell>
          <cell r="J8347" t="str">
            <v>GO:0005783</v>
          </cell>
        </row>
        <row r="8348">
          <cell r="A8348" t="str">
            <v>NCU09486</v>
          </cell>
          <cell r="D8348">
            <v>2356</v>
          </cell>
          <cell r="E8348">
            <v>4434703</v>
          </cell>
          <cell r="F8348">
            <v>4437058</v>
          </cell>
          <cell r="G8348" t="str">
            <v>+</v>
          </cell>
          <cell r="H8348" t="str">
            <v>glucan 1,4-alpha-maltohexaosidase</v>
          </cell>
          <cell r="I8348" t="str">
            <v>Linkage Group II</v>
          </cell>
        </row>
        <row r="8349">
          <cell r="A8349" t="str">
            <v>NCU09487</v>
          </cell>
          <cell r="D8349">
            <v>1458</v>
          </cell>
          <cell r="E8349">
            <v>4437282</v>
          </cell>
          <cell r="F8349">
            <v>4438739</v>
          </cell>
          <cell r="G8349" t="str">
            <v>-</v>
          </cell>
          <cell r="H8349" t="str">
            <v>hypothetical protein</v>
          </cell>
          <cell r="I8349" t="str">
            <v>Linkage Group II</v>
          </cell>
        </row>
        <row r="8350">
          <cell r="A8350" t="str">
            <v>NCU09488</v>
          </cell>
          <cell r="D8350">
            <v>2561</v>
          </cell>
          <cell r="E8350">
            <v>4439455</v>
          </cell>
          <cell r="F8350">
            <v>4442015</v>
          </cell>
          <cell r="G8350" t="str">
            <v>-</v>
          </cell>
          <cell r="H8350" t="str">
            <v>SDA1 domain-containing protein</v>
          </cell>
          <cell r="I8350" t="str">
            <v>Linkage Group II</v>
          </cell>
        </row>
        <row r="8351">
          <cell r="A8351" t="str">
            <v>NCU09489</v>
          </cell>
          <cell r="D8351">
            <v>882</v>
          </cell>
          <cell r="E8351">
            <v>4442411</v>
          </cell>
          <cell r="F8351">
            <v>4443292</v>
          </cell>
          <cell r="G8351" t="str">
            <v>+</v>
          </cell>
          <cell r="H8351" t="str">
            <v>phosphoglycerate mutase</v>
          </cell>
          <cell r="I8351" t="str">
            <v>Linkage Group II</v>
          </cell>
        </row>
        <row r="8352">
          <cell r="A8352" t="str">
            <v>NCU09490</v>
          </cell>
          <cell r="D8352">
            <v>1723</v>
          </cell>
          <cell r="E8352">
            <v>4447140</v>
          </cell>
          <cell r="F8352">
            <v>4448862</v>
          </cell>
          <cell r="G8352" t="str">
            <v>-</v>
          </cell>
          <cell r="H8352" t="str">
            <v>hypothetical protein</v>
          </cell>
          <cell r="I8352" t="str">
            <v>Linkage Group II</v>
          </cell>
        </row>
        <row r="8353">
          <cell r="A8353" t="str">
            <v>NCU09491</v>
          </cell>
          <cell r="D8353">
            <v>1073</v>
          </cell>
          <cell r="E8353">
            <v>4451292</v>
          </cell>
          <cell r="F8353">
            <v>4452364</v>
          </cell>
          <cell r="G8353" t="str">
            <v>-</v>
          </cell>
          <cell r="H8353" t="str">
            <v>feruloyl esterase B</v>
          </cell>
          <cell r="I8353" t="str">
            <v>Linkage Group II</v>
          </cell>
          <cell r="J8353" t="str">
            <v>GO:0030600</v>
          </cell>
        </row>
        <row r="8354">
          <cell r="A8354" t="str">
            <v>NCU09492</v>
          </cell>
          <cell r="D8354">
            <v>7491</v>
          </cell>
          <cell r="E8354">
            <v>4458486</v>
          </cell>
          <cell r="F8354">
            <v>4465976</v>
          </cell>
          <cell r="G8354" t="str">
            <v>+</v>
          </cell>
          <cell r="H8354" t="str">
            <v>hypothetical protein</v>
          </cell>
          <cell r="I8354" t="str">
            <v>Linkage Group II</v>
          </cell>
        </row>
        <row r="8355">
          <cell r="A8355" t="str">
            <v>NCU09494</v>
          </cell>
          <cell r="D8355">
            <v>2122</v>
          </cell>
          <cell r="E8355">
            <v>4466318</v>
          </cell>
          <cell r="F8355">
            <v>4468439</v>
          </cell>
          <cell r="G8355" t="str">
            <v>+</v>
          </cell>
          <cell r="H8355" t="str">
            <v>hypothetical protein</v>
          </cell>
          <cell r="I8355" t="str">
            <v>Linkage Group II</v>
          </cell>
        </row>
        <row r="8356">
          <cell r="A8356" t="str">
            <v>NCU09495</v>
          </cell>
          <cell r="B8356" t="str">
            <v>set-6</v>
          </cell>
          <cell r="D8356">
            <v>963</v>
          </cell>
          <cell r="E8356">
            <v>4469551</v>
          </cell>
          <cell r="F8356">
            <v>4470513</v>
          </cell>
          <cell r="G8356" t="str">
            <v>+</v>
          </cell>
          <cell r="H8356" t="str">
            <v>hypothetical protein</v>
          </cell>
          <cell r="I8356" t="str">
            <v>Linkage Group II</v>
          </cell>
          <cell r="J8356" t="str">
            <v>GO:0042054,GO:0043331</v>
          </cell>
        </row>
        <row r="8357">
          <cell r="A8357" t="str">
            <v>NCU09496</v>
          </cell>
          <cell r="D8357">
            <v>4226</v>
          </cell>
          <cell r="E8357">
            <v>127624</v>
          </cell>
          <cell r="F8357">
            <v>131849</v>
          </cell>
          <cell r="G8357" t="str">
            <v>-</v>
          </cell>
          <cell r="H8357" t="str">
            <v>C2H2 transcription factor</v>
          </cell>
          <cell r="I8357" t="str">
            <v>Linkage Group III</v>
          </cell>
        </row>
        <row r="8358">
          <cell r="A8358" t="str">
            <v>NCU09497</v>
          </cell>
          <cell r="D8358">
            <v>2059</v>
          </cell>
          <cell r="E8358">
            <v>124546</v>
          </cell>
          <cell r="F8358">
            <v>126604</v>
          </cell>
          <cell r="G8358" t="str">
            <v>+</v>
          </cell>
          <cell r="H8358" t="str">
            <v>bifunctional D12/D15 fatty acid desaturase</v>
          </cell>
          <cell r="I8358" t="str">
            <v>Linkage Group III</v>
          </cell>
        </row>
        <row r="8359">
          <cell r="A8359" t="str">
            <v>NCU09498</v>
          </cell>
          <cell r="D8359">
            <v>1702</v>
          </cell>
          <cell r="E8359">
            <v>119636</v>
          </cell>
          <cell r="F8359">
            <v>121337</v>
          </cell>
          <cell r="G8359" t="str">
            <v>+</v>
          </cell>
          <cell r="H8359" t="str">
            <v>hypothetical protein</v>
          </cell>
          <cell r="I8359" t="str">
            <v>Linkage Group III</v>
          </cell>
        </row>
        <row r="8360">
          <cell r="A8360" t="str">
            <v>NCU09499</v>
          </cell>
          <cell r="D8360">
            <v>2960</v>
          </cell>
          <cell r="E8360">
            <v>115175</v>
          </cell>
          <cell r="F8360">
            <v>118134</v>
          </cell>
          <cell r="G8360" t="str">
            <v>+</v>
          </cell>
          <cell r="H8360" t="str">
            <v>hypothetical protein</v>
          </cell>
          <cell r="I8360" t="str">
            <v>Linkage Group III</v>
          </cell>
        </row>
        <row r="8361">
          <cell r="A8361" t="str">
            <v>NCU09500</v>
          </cell>
          <cell r="D8361">
            <v>4238</v>
          </cell>
          <cell r="E8361">
            <v>109689</v>
          </cell>
          <cell r="F8361">
            <v>113926</v>
          </cell>
          <cell r="G8361" t="str">
            <v>-</v>
          </cell>
          <cell r="H8361" t="str">
            <v>hypothetical protein</v>
          </cell>
          <cell r="I8361" t="str">
            <v>Linkage Group III</v>
          </cell>
        </row>
        <row r="8362">
          <cell r="A8362" t="str">
            <v>NCU09502</v>
          </cell>
          <cell r="D8362">
            <v>2792</v>
          </cell>
          <cell r="E8362">
            <v>104075</v>
          </cell>
          <cell r="F8362">
            <v>106866</v>
          </cell>
          <cell r="G8362" t="str">
            <v>-</v>
          </cell>
          <cell r="H8362" t="str">
            <v>hypothetical protein</v>
          </cell>
          <cell r="I8362" t="str">
            <v>Linkage Group III</v>
          </cell>
          <cell r="J8362" t="str">
            <v>GO:0009416</v>
          </cell>
        </row>
        <row r="8363">
          <cell r="A8363" t="str">
            <v>NCU09503</v>
          </cell>
          <cell r="D8363">
            <v>3390</v>
          </cell>
          <cell r="E8363">
            <v>100307</v>
          </cell>
          <cell r="F8363">
            <v>103696</v>
          </cell>
          <cell r="G8363" t="str">
            <v>+</v>
          </cell>
          <cell r="H8363" t="str">
            <v>hypothetical protein</v>
          </cell>
          <cell r="I8363" t="str">
            <v>Linkage Group III</v>
          </cell>
        </row>
        <row r="8364">
          <cell r="A8364" t="str">
            <v>NCU09504</v>
          </cell>
          <cell r="D8364">
            <v>2074</v>
          </cell>
          <cell r="E8364">
            <v>96903</v>
          </cell>
          <cell r="F8364">
            <v>98976</v>
          </cell>
          <cell r="G8364" t="str">
            <v>+</v>
          </cell>
          <cell r="H8364" t="str">
            <v>hypothetical protein</v>
          </cell>
          <cell r="I8364" t="str">
            <v>Linkage Group III</v>
          </cell>
        </row>
        <row r="8365">
          <cell r="A8365" t="str">
            <v>NCU09505</v>
          </cell>
          <cell r="D8365">
            <v>1971</v>
          </cell>
          <cell r="E8365">
            <v>94222</v>
          </cell>
          <cell r="F8365">
            <v>96192</v>
          </cell>
          <cell r="G8365" t="str">
            <v>+</v>
          </cell>
          <cell r="H8365" t="str">
            <v>hypothetical protein</v>
          </cell>
          <cell r="I8365" t="str">
            <v>Linkage Group III</v>
          </cell>
        </row>
        <row r="8366">
          <cell r="A8366" t="str">
            <v>NCU09506</v>
          </cell>
          <cell r="D8366">
            <v>1015</v>
          </cell>
          <cell r="E8366">
            <v>91217</v>
          </cell>
          <cell r="F8366">
            <v>92231</v>
          </cell>
          <cell r="G8366" t="str">
            <v>+</v>
          </cell>
          <cell r="H8366" t="str">
            <v>hypothetical protein</v>
          </cell>
          <cell r="I8366" t="str">
            <v>Linkage Group III</v>
          </cell>
        </row>
        <row r="8367">
          <cell r="A8367" t="str">
            <v>NCU09508</v>
          </cell>
          <cell r="D8367">
            <v>801</v>
          </cell>
          <cell r="E8367">
            <v>80729</v>
          </cell>
          <cell r="F8367">
            <v>81529</v>
          </cell>
          <cell r="G8367" t="str">
            <v>+</v>
          </cell>
          <cell r="H8367" t="str">
            <v>chitin deacetylase</v>
          </cell>
          <cell r="I8367" t="str">
            <v>Linkage Group III</v>
          </cell>
        </row>
        <row r="8368">
          <cell r="A8368" t="str">
            <v>NCU09509</v>
          </cell>
          <cell r="D8368">
            <v>757</v>
          </cell>
          <cell r="E8368">
            <v>78754</v>
          </cell>
          <cell r="F8368">
            <v>79510</v>
          </cell>
          <cell r="G8368" t="str">
            <v>+</v>
          </cell>
          <cell r="H8368" t="str">
            <v>hypothetical protein</v>
          </cell>
          <cell r="I8368" t="str">
            <v>Linkage Group III</v>
          </cell>
        </row>
        <row r="8369">
          <cell r="A8369" t="str">
            <v>NCU09510</v>
          </cell>
          <cell r="D8369">
            <v>1536</v>
          </cell>
          <cell r="E8369">
            <v>60228</v>
          </cell>
          <cell r="F8369">
            <v>61763</v>
          </cell>
          <cell r="G8369" t="str">
            <v>-</v>
          </cell>
          <cell r="H8369" t="str">
            <v>phosphatidylinositol glycan class L</v>
          </cell>
          <cell r="I8369" t="str">
            <v>Linkage Group III</v>
          </cell>
        </row>
        <row r="8370">
          <cell r="A8370" t="str">
            <v>NCU09511</v>
          </cell>
          <cell r="D8370">
            <v>1977</v>
          </cell>
          <cell r="E8370">
            <v>58136</v>
          </cell>
          <cell r="F8370">
            <v>60112</v>
          </cell>
          <cell r="G8370" t="str">
            <v>+</v>
          </cell>
          <cell r="H8370" t="str">
            <v>hypothetical protein</v>
          </cell>
          <cell r="I8370" t="str">
            <v>Linkage Group III</v>
          </cell>
        </row>
        <row r="8371">
          <cell r="A8371" t="str">
            <v>NCU09512</v>
          </cell>
          <cell r="D8371">
            <v>1226</v>
          </cell>
          <cell r="E8371">
            <v>56084</v>
          </cell>
          <cell r="F8371">
            <v>57309</v>
          </cell>
          <cell r="G8371" t="str">
            <v>-</v>
          </cell>
          <cell r="H8371" t="str">
            <v>U6 small nuclear ribonucleoprotein</v>
          </cell>
          <cell r="I8371" t="str">
            <v>Linkage Group III</v>
          </cell>
          <cell r="J8371" t="str">
            <v>GO:0005732,GO:0000398,GO:0046540,GO:0005688</v>
          </cell>
        </row>
        <row r="8372">
          <cell r="A8372" t="str">
            <v>NCU09513</v>
          </cell>
          <cell r="D8372">
            <v>2853</v>
          </cell>
          <cell r="E8372">
            <v>53237</v>
          </cell>
          <cell r="F8372">
            <v>56089</v>
          </cell>
          <cell r="G8372" t="str">
            <v>+</v>
          </cell>
          <cell r="H8372" t="str">
            <v>GTP-binding protein 1</v>
          </cell>
          <cell r="I8372" t="str">
            <v>Linkage Group III</v>
          </cell>
        </row>
        <row r="8373">
          <cell r="A8373" t="str">
            <v>NCU09514</v>
          </cell>
          <cell r="D8373">
            <v>2651</v>
          </cell>
          <cell r="E8373">
            <v>49128</v>
          </cell>
          <cell r="F8373">
            <v>51778</v>
          </cell>
          <cell r="G8373" t="str">
            <v>+</v>
          </cell>
          <cell r="H8373" t="str">
            <v>hypothetical protein</v>
          </cell>
          <cell r="I8373" t="str">
            <v>Linkage Group III</v>
          </cell>
        </row>
        <row r="8374">
          <cell r="A8374" t="str">
            <v>NCU09516</v>
          </cell>
          <cell r="C8374" t="str">
            <v>rad5</v>
          </cell>
          <cell r="D8374">
            <v>3868</v>
          </cell>
          <cell r="E8374">
            <v>37896</v>
          </cell>
          <cell r="F8374">
            <v>41763</v>
          </cell>
          <cell r="G8374" t="str">
            <v>+</v>
          </cell>
          <cell r="H8374" t="str">
            <v>DNA repair protein rad-5</v>
          </cell>
          <cell r="I8374" t="str">
            <v>Linkage Group III</v>
          </cell>
          <cell r="J8374" t="str">
            <v>GO:0006281,GO:0006301</v>
          </cell>
        </row>
        <row r="8375">
          <cell r="A8375" t="str">
            <v>NCU09517</v>
          </cell>
          <cell r="D8375">
            <v>1351</v>
          </cell>
          <cell r="E8375">
            <v>35785</v>
          </cell>
          <cell r="F8375">
            <v>37135</v>
          </cell>
          <cell r="G8375" t="str">
            <v>-</v>
          </cell>
          <cell r="H8375" t="str">
            <v>hypothetical protein</v>
          </cell>
          <cell r="I8375" t="str">
            <v>Linkage Group III</v>
          </cell>
        </row>
        <row r="8376">
          <cell r="A8376" t="str">
            <v>NCU09518</v>
          </cell>
          <cell r="D8376">
            <v>2405</v>
          </cell>
          <cell r="E8376">
            <v>32771</v>
          </cell>
          <cell r="F8376">
            <v>35175</v>
          </cell>
          <cell r="G8376" t="str">
            <v>-</v>
          </cell>
          <cell r="H8376" t="str">
            <v>glucooligosaccharide oxidase</v>
          </cell>
          <cell r="I8376" t="str">
            <v>Linkage Group III</v>
          </cell>
        </row>
        <row r="8377">
          <cell r="A8377" t="str">
            <v>NCU09519</v>
          </cell>
          <cell r="D8377">
            <v>1310</v>
          </cell>
          <cell r="E8377">
            <v>29262</v>
          </cell>
          <cell r="F8377">
            <v>30571</v>
          </cell>
          <cell r="G8377" t="str">
            <v>+</v>
          </cell>
          <cell r="H8377" t="str">
            <v>2,5-diketo-D-gluconic acid reductase A</v>
          </cell>
          <cell r="I8377" t="str">
            <v>Linkage Group III</v>
          </cell>
        </row>
        <row r="8378">
          <cell r="A8378" t="str">
            <v>NCU09520</v>
          </cell>
          <cell r="D8378">
            <v>5372</v>
          </cell>
          <cell r="E8378">
            <v>23479</v>
          </cell>
          <cell r="F8378">
            <v>28850</v>
          </cell>
          <cell r="G8378" t="str">
            <v>+</v>
          </cell>
          <cell r="H8378" t="str">
            <v>hypothetical protein</v>
          </cell>
          <cell r="I8378" t="str">
            <v>Linkage Group III</v>
          </cell>
        </row>
        <row r="8379">
          <cell r="A8379" t="str">
            <v>NCU09521</v>
          </cell>
          <cell r="D8379">
            <v>1786</v>
          </cell>
          <cell r="E8379">
            <v>20048</v>
          </cell>
          <cell r="F8379">
            <v>21833</v>
          </cell>
          <cell r="G8379" t="str">
            <v>+</v>
          </cell>
          <cell r="H8379" t="str">
            <v>ribosome biogenesis protein</v>
          </cell>
          <cell r="I8379" t="str">
            <v>Linkage Group III</v>
          </cell>
        </row>
        <row r="8380">
          <cell r="A8380" t="str">
            <v>NCU09522</v>
          </cell>
          <cell r="D8380">
            <v>1512</v>
          </cell>
          <cell r="E8380">
            <v>17631</v>
          </cell>
          <cell r="F8380">
            <v>19142</v>
          </cell>
          <cell r="G8380" t="str">
            <v>-</v>
          </cell>
          <cell r="H8380" t="str">
            <v>hypothetical protein</v>
          </cell>
          <cell r="I8380" t="str">
            <v>Linkage Group III</v>
          </cell>
        </row>
        <row r="8381">
          <cell r="A8381" t="str">
            <v>NCU09523</v>
          </cell>
          <cell r="D8381">
            <v>716</v>
          </cell>
          <cell r="E8381">
            <v>16579</v>
          </cell>
          <cell r="F8381">
            <v>17294</v>
          </cell>
          <cell r="G8381" t="str">
            <v>+</v>
          </cell>
          <cell r="H8381" t="str">
            <v>hypothetical protein</v>
          </cell>
          <cell r="I8381" t="str">
            <v>Linkage Group III</v>
          </cell>
        </row>
        <row r="8382">
          <cell r="A8382" t="str">
            <v>NCU09524</v>
          </cell>
          <cell r="D8382">
            <v>1208</v>
          </cell>
          <cell r="E8382">
            <v>14200</v>
          </cell>
          <cell r="F8382">
            <v>15407</v>
          </cell>
          <cell r="G8382" t="str">
            <v>-</v>
          </cell>
          <cell r="H8382" t="str">
            <v>hypothetical protein</v>
          </cell>
          <cell r="I8382" t="str">
            <v>Linkage Group III</v>
          </cell>
        </row>
        <row r="8383">
          <cell r="A8383" t="str">
            <v>NCU09525</v>
          </cell>
          <cell r="D8383">
            <v>1037</v>
          </cell>
          <cell r="E8383">
            <v>12971</v>
          </cell>
          <cell r="F8383">
            <v>14007</v>
          </cell>
          <cell r="G8383" t="str">
            <v>+</v>
          </cell>
          <cell r="H8383" t="str">
            <v>secreted protein</v>
          </cell>
          <cell r="I8383" t="str">
            <v>Linkage Group III</v>
          </cell>
        </row>
        <row r="8384">
          <cell r="A8384" t="str">
            <v>NCU09526</v>
          </cell>
          <cell r="D8384">
            <v>2423</v>
          </cell>
          <cell r="E8384">
            <v>9528</v>
          </cell>
          <cell r="F8384">
            <v>11950</v>
          </cell>
          <cell r="G8384" t="str">
            <v>+</v>
          </cell>
          <cell r="H8384" t="str">
            <v>hypothetical protein</v>
          </cell>
          <cell r="I8384" t="str">
            <v>Linkage Group III</v>
          </cell>
          <cell r="J8384" t="str">
            <v>GO:0009416</v>
          </cell>
        </row>
        <row r="8385">
          <cell r="A8385" t="str">
            <v>NCU09527</v>
          </cell>
          <cell r="D8385">
            <v>2043</v>
          </cell>
          <cell r="E8385">
            <v>4472981</v>
          </cell>
          <cell r="F8385">
            <v>4475023</v>
          </cell>
          <cell r="G8385" t="str">
            <v>+</v>
          </cell>
          <cell r="H8385" t="str">
            <v>hypothetical protein</v>
          </cell>
          <cell r="I8385" t="str">
            <v>Linkage Group V</v>
          </cell>
        </row>
        <row r="8386">
          <cell r="A8386" t="str">
            <v>NCU09528</v>
          </cell>
          <cell r="D8386">
            <v>1415</v>
          </cell>
          <cell r="E8386">
            <v>4475136</v>
          </cell>
          <cell r="F8386">
            <v>4476550</v>
          </cell>
          <cell r="G8386" t="str">
            <v>-</v>
          </cell>
          <cell r="H8386" t="str">
            <v>nucleolar protein 16</v>
          </cell>
          <cell r="I8386" t="str">
            <v>Linkage Group V</v>
          </cell>
        </row>
        <row r="8387">
          <cell r="A8387" t="str">
            <v>NCU09529</v>
          </cell>
          <cell r="D8387">
            <v>3199</v>
          </cell>
          <cell r="E8387">
            <v>4479629</v>
          </cell>
          <cell r="F8387">
            <v>4482827</v>
          </cell>
          <cell r="G8387" t="str">
            <v>-</v>
          </cell>
          <cell r="H8387" t="str">
            <v>hypothetical protein</v>
          </cell>
          <cell r="I8387" t="str">
            <v>Linkage Group V</v>
          </cell>
        </row>
        <row r="8388">
          <cell r="A8388" t="str">
            <v>NCU09530</v>
          </cell>
          <cell r="D8388">
            <v>315</v>
          </cell>
          <cell r="E8388">
            <v>4486144</v>
          </cell>
          <cell r="F8388">
            <v>4486458</v>
          </cell>
          <cell r="G8388" t="str">
            <v>-</v>
          </cell>
          <cell r="H8388" t="str">
            <v>hypothetical protein</v>
          </cell>
          <cell r="I8388" t="str">
            <v>Linkage Group V</v>
          </cell>
        </row>
        <row r="8389">
          <cell r="A8389" t="str">
            <v>NCU09532</v>
          </cell>
          <cell r="D8389">
            <v>1327</v>
          </cell>
          <cell r="E8389">
            <v>4493703</v>
          </cell>
          <cell r="F8389">
            <v>4495029</v>
          </cell>
          <cell r="G8389" t="str">
            <v>-</v>
          </cell>
          <cell r="H8389" t="str">
            <v>L-threo-3-deoxy-hexulosonate aldolase</v>
          </cell>
          <cell r="I8389" t="str">
            <v>Linkage Group V</v>
          </cell>
          <cell r="J8389" t="str">
            <v>GO:0009416</v>
          </cell>
        </row>
        <row r="8390">
          <cell r="A8390" t="str">
            <v>NCU09533</v>
          </cell>
          <cell r="D8390">
            <v>1525</v>
          </cell>
          <cell r="E8390">
            <v>4497262</v>
          </cell>
          <cell r="F8390">
            <v>4498786</v>
          </cell>
          <cell r="G8390" t="str">
            <v>+</v>
          </cell>
          <cell r="H8390" t="str">
            <v>NAD binding Rossmann fold oxidoreductase</v>
          </cell>
          <cell r="I8390" t="str">
            <v>Linkage Group V</v>
          </cell>
          <cell r="J8390" t="str">
            <v>GO:0009416</v>
          </cell>
        </row>
        <row r="8391">
          <cell r="A8391" t="str">
            <v>NCU09534</v>
          </cell>
          <cell r="D8391">
            <v>1078</v>
          </cell>
          <cell r="E8391">
            <v>4498780</v>
          </cell>
          <cell r="F8391">
            <v>4499857</v>
          </cell>
          <cell r="G8391" t="str">
            <v>-</v>
          </cell>
          <cell r="H8391" t="str">
            <v>peroxiredoxin HYR1</v>
          </cell>
          <cell r="I8391" t="str">
            <v>Linkage Group V</v>
          </cell>
          <cell r="J8391" t="str">
            <v>GO:0005622,GO:0006979,GO:0004602,GO:0008379,GO:0047066,GO:0009416</v>
          </cell>
        </row>
        <row r="8392">
          <cell r="A8392" t="str">
            <v>NCU09535</v>
          </cell>
          <cell r="D8392">
            <v>1941</v>
          </cell>
          <cell r="E8392">
            <v>4501176</v>
          </cell>
          <cell r="F8392">
            <v>4503116</v>
          </cell>
          <cell r="G8392" t="str">
            <v>+</v>
          </cell>
          <cell r="H8392" t="str">
            <v>hypothetical protein</v>
          </cell>
          <cell r="I8392" t="str">
            <v>Linkage Group V</v>
          </cell>
          <cell r="J8392" t="str">
            <v>GO:0009416</v>
          </cell>
        </row>
        <row r="8393">
          <cell r="A8393" t="str">
            <v>NCU09536</v>
          </cell>
          <cell r="D8393">
            <v>2877</v>
          </cell>
          <cell r="E8393">
            <v>4503070</v>
          </cell>
          <cell r="F8393">
            <v>4505946</v>
          </cell>
          <cell r="G8393" t="str">
            <v>-</v>
          </cell>
          <cell r="H8393" t="str">
            <v>hypothetical protein</v>
          </cell>
          <cell r="I8393" t="str">
            <v>Linkage Group V</v>
          </cell>
        </row>
        <row r="8394">
          <cell r="A8394" t="str">
            <v>NCU09537</v>
          </cell>
          <cell r="D8394">
            <v>3124</v>
          </cell>
          <cell r="E8394">
            <v>4520206</v>
          </cell>
          <cell r="F8394">
            <v>4523329</v>
          </cell>
          <cell r="G8394" t="str">
            <v>-</v>
          </cell>
          <cell r="H8394" t="str">
            <v>rho-GTPase-activating protein 8</v>
          </cell>
          <cell r="I8394" t="str">
            <v>Linkage Group V</v>
          </cell>
        </row>
        <row r="8395">
          <cell r="A8395" t="str">
            <v>NCU09538</v>
          </cell>
          <cell r="D8395">
            <v>2015</v>
          </cell>
          <cell r="E8395">
            <v>4524732</v>
          </cell>
          <cell r="F8395">
            <v>4526746</v>
          </cell>
          <cell r="G8395" t="str">
            <v>+</v>
          </cell>
          <cell r="H8395" t="str">
            <v>microsomal dipeptidase</v>
          </cell>
          <cell r="I8395" t="str">
            <v>Linkage Group V</v>
          </cell>
        </row>
        <row r="8396">
          <cell r="A8396" t="str">
            <v>NCU09539</v>
          </cell>
          <cell r="D8396">
            <v>929</v>
          </cell>
          <cell r="E8396">
            <v>4526757</v>
          </cell>
          <cell r="F8396">
            <v>4527685</v>
          </cell>
          <cell r="G8396" t="str">
            <v>-</v>
          </cell>
          <cell r="H8396" t="str">
            <v>40S ribosomal protein S13</v>
          </cell>
          <cell r="I8396" t="str">
            <v>Linkage Group V</v>
          </cell>
        </row>
        <row r="8397">
          <cell r="A8397" t="str">
            <v>NCU09540</v>
          </cell>
          <cell r="D8397">
            <v>1862</v>
          </cell>
          <cell r="E8397">
            <v>4527931</v>
          </cell>
          <cell r="F8397">
            <v>4529792</v>
          </cell>
          <cell r="G8397" t="str">
            <v>+</v>
          </cell>
          <cell r="H8397" t="str">
            <v>hypothetical protein</v>
          </cell>
          <cell r="I8397" t="str">
            <v>Linkage Group V</v>
          </cell>
        </row>
        <row r="8398">
          <cell r="A8398" t="str">
            <v>NCU09541</v>
          </cell>
          <cell r="D8398">
            <v>2292</v>
          </cell>
          <cell r="E8398">
            <v>4532370</v>
          </cell>
          <cell r="F8398">
            <v>4534661</v>
          </cell>
          <cell r="G8398" t="str">
            <v>+</v>
          </cell>
          <cell r="H8398" t="str">
            <v>hypothetical protein</v>
          </cell>
          <cell r="I8398" t="str">
            <v>Linkage Group V</v>
          </cell>
        </row>
        <row r="8399">
          <cell r="A8399" t="str">
            <v>NCU09542</v>
          </cell>
          <cell r="D8399">
            <v>900</v>
          </cell>
          <cell r="E8399">
            <v>4534647</v>
          </cell>
          <cell r="F8399">
            <v>4535546</v>
          </cell>
          <cell r="G8399" t="str">
            <v>-</v>
          </cell>
          <cell r="H8399" t="str">
            <v>impact family protein</v>
          </cell>
          <cell r="I8399" t="str">
            <v>Linkage Group V</v>
          </cell>
        </row>
        <row r="8400">
          <cell r="A8400" t="str">
            <v>NCU09543</v>
          </cell>
          <cell r="D8400">
            <v>986</v>
          </cell>
          <cell r="E8400">
            <v>4536692</v>
          </cell>
          <cell r="F8400">
            <v>4537677</v>
          </cell>
          <cell r="G8400" t="str">
            <v>+</v>
          </cell>
          <cell r="H8400" t="str">
            <v>PQ loop repeat protein</v>
          </cell>
          <cell r="I8400" t="str">
            <v>Linkage Group V</v>
          </cell>
        </row>
        <row r="8401">
          <cell r="A8401" t="str">
            <v>NCU09544</v>
          </cell>
          <cell r="B8401" t="str">
            <v>pod-2</v>
          </cell>
          <cell r="D8401">
            <v>3265</v>
          </cell>
          <cell r="E8401">
            <v>4538496</v>
          </cell>
          <cell r="F8401">
            <v>4541760</v>
          </cell>
          <cell r="G8401" t="str">
            <v>+</v>
          </cell>
          <cell r="H8401" t="str">
            <v>polarity defective-2</v>
          </cell>
          <cell r="I8401" t="str">
            <v>Linkage Group V</v>
          </cell>
          <cell r="J8401" t="str">
            <v>GO:0007163</v>
          </cell>
        </row>
        <row r="8402">
          <cell r="A8402" t="str">
            <v>NCU09545</v>
          </cell>
          <cell r="D8402">
            <v>2046</v>
          </cell>
          <cell r="E8402">
            <v>4542766</v>
          </cell>
          <cell r="F8402">
            <v>4544811</v>
          </cell>
          <cell r="G8402" t="str">
            <v>-</v>
          </cell>
          <cell r="H8402" t="str">
            <v>methylenetetrahydrofolate reductase 2</v>
          </cell>
          <cell r="I8402" t="str">
            <v>Linkage Group V</v>
          </cell>
        </row>
        <row r="8403">
          <cell r="A8403" t="str">
            <v>NCU09546</v>
          </cell>
          <cell r="D8403">
            <v>2497</v>
          </cell>
          <cell r="E8403">
            <v>4547116</v>
          </cell>
          <cell r="F8403">
            <v>4549612</v>
          </cell>
          <cell r="G8403" t="str">
            <v>+</v>
          </cell>
          <cell r="H8403" t="str">
            <v>translation initiation factor eIF4E3</v>
          </cell>
          <cell r="I8403" t="str">
            <v>Linkage Group V</v>
          </cell>
        </row>
        <row r="8404">
          <cell r="A8404" t="str">
            <v>NCU09547</v>
          </cell>
          <cell r="D8404">
            <v>1972</v>
          </cell>
          <cell r="E8404">
            <v>4549577</v>
          </cell>
          <cell r="F8404">
            <v>4551548</v>
          </cell>
          <cell r="G8404" t="str">
            <v>-</v>
          </cell>
          <cell r="H8404" t="str">
            <v>U4/U6.U5 tri-snRNP-associated protein 2</v>
          </cell>
          <cell r="I8404" t="str">
            <v>Linkage Group V</v>
          </cell>
        </row>
        <row r="8405">
          <cell r="A8405" t="str">
            <v>NCU09548</v>
          </cell>
          <cell r="D8405">
            <v>2254</v>
          </cell>
          <cell r="E8405">
            <v>4551889</v>
          </cell>
          <cell r="F8405">
            <v>4554142</v>
          </cell>
          <cell r="G8405" t="str">
            <v>-</v>
          </cell>
          <cell r="H8405" t="str">
            <v>platelet-activating factor acetylhydrolase</v>
          </cell>
          <cell r="I8405" t="str">
            <v>Linkage Group V</v>
          </cell>
        </row>
        <row r="8406">
          <cell r="A8406" t="str">
            <v>NCU09549</v>
          </cell>
          <cell r="D8406">
            <v>2102</v>
          </cell>
          <cell r="E8406">
            <v>4554737</v>
          </cell>
          <cell r="F8406">
            <v>4556838</v>
          </cell>
          <cell r="G8406" t="str">
            <v>-</v>
          </cell>
          <cell r="H8406" t="str">
            <v>C6 zinc finger domain-containing protein</v>
          </cell>
          <cell r="I8406" t="str">
            <v>Linkage Group V</v>
          </cell>
        </row>
        <row r="8407">
          <cell r="A8407" t="str">
            <v>NCU09550</v>
          </cell>
          <cell r="D8407">
            <v>1422</v>
          </cell>
          <cell r="E8407">
            <v>4558307</v>
          </cell>
          <cell r="F8407">
            <v>4559728</v>
          </cell>
          <cell r="G8407" t="str">
            <v>+</v>
          </cell>
          <cell r="H8407" t="str">
            <v>hypothetical protein</v>
          </cell>
          <cell r="I8407" t="str">
            <v>Linkage Group V</v>
          </cell>
        </row>
        <row r="8408">
          <cell r="A8408" t="str">
            <v>NCU09551</v>
          </cell>
          <cell r="D8408">
            <v>1865</v>
          </cell>
          <cell r="E8408">
            <v>4560070</v>
          </cell>
          <cell r="F8408">
            <v>4561934</v>
          </cell>
          <cell r="G8408" t="str">
            <v>-</v>
          </cell>
          <cell r="H8408" t="str">
            <v>MFS multidrug transporter</v>
          </cell>
          <cell r="I8408" t="str">
            <v>Linkage Group V</v>
          </cell>
        </row>
        <row r="8409">
          <cell r="A8409" t="str">
            <v>NCU09552</v>
          </cell>
          <cell r="D8409">
            <v>3987</v>
          </cell>
          <cell r="E8409">
            <v>4562796</v>
          </cell>
          <cell r="F8409">
            <v>4566782</v>
          </cell>
          <cell r="G8409" t="str">
            <v>-</v>
          </cell>
          <cell r="H8409" t="str">
            <v>topoisomerase 1-associated factor 1</v>
          </cell>
          <cell r="I8409" t="str">
            <v>Linkage Group V</v>
          </cell>
        </row>
        <row r="8410">
          <cell r="A8410" t="str">
            <v>NCU09553</v>
          </cell>
          <cell r="D8410">
            <v>1419</v>
          </cell>
          <cell r="E8410">
            <v>4567506</v>
          </cell>
          <cell r="F8410">
            <v>4568924</v>
          </cell>
          <cell r="G8410" t="str">
            <v>+</v>
          </cell>
          <cell r="H8410" t="str">
            <v>3-hydroxybutyryl CoA dehydrogenase</v>
          </cell>
          <cell r="I8410" t="str">
            <v>Linkage Group V</v>
          </cell>
          <cell r="J8410" t="str">
            <v>GO:0009416</v>
          </cell>
        </row>
        <row r="8411">
          <cell r="A8411" t="str">
            <v>NCU09556</v>
          </cell>
          <cell r="D8411">
            <v>2788</v>
          </cell>
          <cell r="E8411">
            <v>4581257</v>
          </cell>
          <cell r="F8411">
            <v>4584044</v>
          </cell>
          <cell r="G8411" t="str">
            <v>+</v>
          </cell>
          <cell r="H8411" t="str">
            <v>hypothetical protein</v>
          </cell>
          <cell r="I8411" t="str">
            <v>Linkage Group V</v>
          </cell>
        </row>
        <row r="8412">
          <cell r="A8412" t="str">
            <v>NCU09559</v>
          </cell>
          <cell r="B8412" t="str">
            <v>ccg-9</v>
          </cell>
          <cell r="D8412">
            <v>3070</v>
          </cell>
          <cell r="E8412">
            <v>3248075</v>
          </cell>
          <cell r="F8412">
            <v>3251144</v>
          </cell>
          <cell r="G8412" t="str">
            <v>-</v>
          </cell>
          <cell r="H8412" t="str">
            <v>clock-controlled gene-9</v>
          </cell>
          <cell r="I8412" t="str">
            <v>Linkage Group VII</v>
          </cell>
          <cell r="J8412" t="str">
            <v>GO:0040009,GO:0009651,GO:0009408,GO:0042149,GO:0006995,GO:0005992,GO:0048315</v>
          </cell>
        </row>
        <row r="8413">
          <cell r="A8413" t="str">
            <v>NCU09560</v>
          </cell>
          <cell r="D8413">
            <v>1019</v>
          </cell>
          <cell r="E8413">
            <v>3255402</v>
          </cell>
          <cell r="F8413">
            <v>3256420</v>
          </cell>
          <cell r="G8413" t="str">
            <v>-</v>
          </cell>
          <cell r="H8413" t="str">
            <v>superoxide dismutase</v>
          </cell>
          <cell r="I8413" t="str">
            <v>Linkage Group VII</v>
          </cell>
          <cell r="J8413" t="str">
            <v>GO:0009416,GO:0006800,GO:0005759,GO:0004784,GO:0005739</v>
          </cell>
        </row>
        <row r="8414">
          <cell r="A8414" t="str">
            <v>NCU09561</v>
          </cell>
          <cell r="D8414">
            <v>1143</v>
          </cell>
          <cell r="E8414">
            <v>3256799</v>
          </cell>
          <cell r="F8414">
            <v>3257941</v>
          </cell>
          <cell r="G8414" t="str">
            <v>+</v>
          </cell>
          <cell r="H8414" t="str">
            <v>DNA replication complex GINS protein psf-3</v>
          </cell>
          <cell r="I8414" t="str">
            <v>Linkage Group VII</v>
          </cell>
        </row>
        <row r="8415">
          <cell r="A8415" t="str">
            <v>NCU09562</v>
          </cell>
          <cell r="D8415">
            <v>1270</v>
          </cell>
          <cell r="E8415">
            <v>3257945</v>
          </cell>
          <cell r="F8415">
            <v>3259214</v>
          </cell>
          <cell r="G8415" t="str">
            <v>-</v>
          </cell>
          <cell r="H8415" t="str">
            <v>hypothetical protein</v>
          </cell>
          <cell r="I8415" t="str">
            <v>Linkage Group VII</v>
          </cell>
        </row>
        <row r="8416">
          <cell r="A8416" t="str">
            <v>NCU09564</v>
          </cell>
          <cell r="B8416" t="str">
            <v>pho-4</v>
          </cell>
          <cell r="C8416" t="str">
            <v>van</v>
          </cell>
          <cell r="D8416">
            <v>2305</v>
          </cell>
          <cell r="E8416">
            <v>3263227</v>
          </cell>
          <cell r="F8416">
            <v>3265531</v>
          </cell>
          <cell r="G8416" t="str">
            <v>+</v>
          </cell>
          <cell r="H8416" t="str">
            <v>phosphorus-4</v>
          </cell>
          <cell r="I8416" t="str">
            <v>Linkage Group VII</v>
          </cell>
        </row>
        <row r="8417">
          <cell r="A8417" t="str">
            <v>NCU09565</v>
          </cell>
          <cell r="D8417">
            <v>1713</v>
          </cell>
          <cell r="E8417">
            <v>3268841</v>
          </cell>
          <cell r="F8417">
            <v>3270553</v>
          </cell>
          <cell r="G8417" t="str">
            <v>-</v>
          </cell>
          <cell r="H8417" t="str">
            <v>hypothetical protein</v>
          </cell>
          <cell r="I8417" t="str">
            <v>Linkage Group VII</v>
          </cell>
        </row>
        <row r="8418">
          <cell r="A8418" t="str">
            <v>NCU09566</v>
          </cell>
          <cell r="D8418">
            <v>2475</v>
          </cell>
          <cell r="E8418">
            <v>3272294</v>
          </cell>
          <cell r="F8418">
            <v>3274768</v>
          </cell>
          <cell r="G8418" t="str">
            <v>+</v>
          </cell>
          <cell r="H8418" t="str">
            <v>hypothetical protein</v>
          </cell>
          <cell r="I8418" t="str">
            <v>Linkage Group VII</v>
          </cell>
        </row>
        <row r="8419">
          <cell r="A8419" t="str">
            <v>NCU09567</v>
          </cell>
          <cell r="D8419">
            <v>1814</v>
          </cell>
          <cell r="E8419">
            <v>3275141</v>
          </cell>
          <cell r="F8419">
            <v>3276954</v>
          </cell>
          <cell r="G8419" t="str">
            <v>-</v>
          </cell>
          <cell r="H8419" t="str">
            <v>myo-inositol-1(or 4)-monophosphatase</v>
          </cell>
          <cell r="I8419" t="str">
            <v>Linkage Group VII</v>
          </cell>
        </row>
        <row r="8420">
          <cell r="A8420" t="str">
            <v>NCU09568</v>
          </cell>
          <cell r="D8420">
            <v>1453</v>
          </cell>
          <cell r="E8420">
            <v>3278147</v>
          </cell>
          <cell r="F8420">
            <v>3279599</v>
          </cell>
          <cell r="G8420" t="str">
            <v>-</v>
          </cell>
          <cell r="H8420" t="str">
            <v>hypothetical protein</v>
          </cell>
          <cell r="I8420" t="str">
            <v>Linkage Group VII</v>
          </cell>
        </row>
        <row r="8421">
          <cell r="A8421" t="str">
            <v>NCU09569</v>
          </cell>
          <cell r="D8421">
            <v>1823</v>
          </cell>
          <cell r="E8421">
            <v>3283158</v>
          </cell>
          <cell r="F8421">
            <v>3284980</v>
          </cell>
          <cell r="G8421" t="str">
            <v>+</v>
          </cell>
          <cell r="H8421" t="str">
            <v>hypothetical protein</v>
          </cell>
          <cell r="I8421" t="str">
            <v>Linkage Group VII</v>
          </cell>
        </row>
        <row r="8422">
          <cell r="A8422" t="str">
            <v>NCU09570</v>
          </cell>
          <cell r="D8422">
            <v>952</v>
          </cell>
          <cell r="E8422">
            <v>3285052</v>
          </cell>
          <cell r="F8422">
            <v>3286003</v>
          </cell>
          <cell r="G8422" t="str">
            <v>-</v>
          </cell>
          <cell r="H8422" t="str">
            <v>glutathione transferase</v>
          </cell>
          <cell r="I8422" t="str">
            <v>Linkage Group VII</v>
          </cell>
        </row>
        <row r="8423">
          <cell r="A8423" t="str">
            <v>NCU09571</v>
          </cell>
          <cell r="D8423">
            <v>2303</v>
          </cell>
          <cell r="E8423">
            <v>3287052</v>
          </cell>
          <cell r="F8423">
            <v>3289354</v>
          </cell>
          <cell r="G8423" t="str">
            <v>+</v>
          </cell>
          <cell r="H8423" t="str">
            <v>tRNA (adenine-N(1)-)-methyltransferase non-catalytic subunit trm6</v>
          </cell>
          <cell r="I8423" t="str">
            <v>Linkage Group VII</v>
          </cell>
        </row>
        <row r="8424">
          <cell r="A8424" t="str">
            <v>NCU09572</v>
          </cell>
          <cell r="D8424">
            <v>1292</v>
          </cell>
          <cell r="E8424">
            <v>3289363</v>
          </cell>
          <cell r="F8424">
            <v>3290654</v>
          </cell>
          <cell r="G8424" t="str">
            <v>-</v>
          </cell>
          <cell r="H8424" t="str">
            <v>ARP2/3 complex 21 kDa subunit</v>
          </cell>
          <cell r="I8424" t="str">
            <v>Linkage Group VII</v>
          </cell>
          <cell r="J8424" t="str">
            <v>GO:0007015,GO:0005885,GO:0000001</v>
          </cell>
        </row>
        <row r="8425">
          <cell r="A8425" t="str">
            <v>NCU09573</v>
          </cell>
          <cell r="D8425">
            <v>2063</v>
          </cell>
          <cell r="E8425">
            <v>3292671</v>
          </cell>
          <cell r="F8425">
            <v>3294733</v>
          </cell>
          <cell r="G8425" t="str">
            <v>+</v>
          </cell>
          <cell r="H8425" t="str">
            <v>hypothetical protein</v>
          </cell>
          <cell r="I8425" t="str">
            <v>Linkage Group VII</v>
          </cell>
        </row>
        <row r="8426">
          <cell r="A8426" t="str">
            <v>NCU09574</v>
          </cell>
          <cell r="D8426">
            <v>1003</v>
          </cell>
          <cell r="E8426">
            <v>3295868</v>
          </cell>
          <cell r="F8426">
            <v>3296870</v>
          </cell>
          <cell r="G8426" t="str">
            <v>+</v>
          </cell>
          <cell r="H8426" t="str">
            <v>hypothetical protein</v>
          </cell>
          <cell r="I8426" t="str">
            <v>Linkage Group VII</v>
          </cell>
        </row>
        <row r="8427">
          <cell r="A8427" t="str">
            <v>NCU09575</v>
          </cell>
          <cell r="D8427">
            <v>2407</v>
          </cell>
          <cell r="E8427">
            <v>3300200</v>
          </cell>
          <cell r="F8427">
            <v>3302606</v>
          </cell>
          <cell r="G8427" t="str">
            <v>+</v>
          </cell>
          <cell r="H8427" t="str">
            <v>sterol esterase</v>
          </cell>
          <cell r="I8427" t="str">
            <v>Linkage Group VII</v>
          </cell>
        </row>
        <row r="8428">
          <cell r="A8428" t="str">
            <v>NCU09576</v>
          </cell>
          <cell r="D8428">
            <v>2873</v>
          </cell>
          <cell r="E8428">
            <v>3302665</v>
          </cell>
          <cell r="F8428">
            <v>3305537</v>
          </cell>
          <cell r="G8428" t="str">
            <v>-</v>
          </cell>
          <cell r="H8428" t="str">
            <v>hypothetical protein</v>
          </cell>
          <cell r="I8428" t="str">
            <v>Linkage Group VII</v>
          </cell>
        </row>
        <row r="8429">
          <cell r="A8429" t="str">
            <v>NCU09577</v>
          </cell>
          <cell r="D8429">
            <v>823</v>
          </cell>
          <cell r="E8429">
            <v>3308713</v>
          </cell>
          <cell r="F8429">
            <v>3309535</v>
          </cell>
          <cell r="G8429" t="str">
            <v>+</v>
          </cell>
          <cell r="H8429" t="str">
            <v>hypothetical protein</v>
          </cell>
          <cell r="I8429" t="str">
            <v>Linkage Group VII</v>
          </cell>
        </row>
        <row r="8430">
          <cell r="A8430" t="str">
            <v>NCU09578</v>
          </cell>
          <cell r="D8430">
            <v>676</v>
          </cell>
          <cell r="E8430">
            <v>3310850</v>
          </cell>
          <cell r="F8430">
            <v>3311525</v>
          </cell>
          <cell r="G8430" t="str">
            <v>+</v>
          </cell>
          <cell r="H8430" t="str">
            <v>hypothetical protein</v>
          </cell>
          <cell r="I8430" t="str">
            <v>Linkage Group VII</v>
          </cell>
        </row>
        <row r="8431">
          <cell r="A8431" t="str">
            <v>NCU09579</v>
          </cell>
          <cell r="D8431">
            <v>1352</v>
          </cell>
          <cell r="E8431">
            <v>3312915</v>
          </cell>
          <cell r="F8431">
            <v>3314266</v>
          </cell>
          <cell r="G8431" t="str">
            <v>-</v>
          </cell>
          <cell r="H8431" t="str">
            <v>retinol dehydrogenase 12</v>
          </cell>
          <cell r="I8431" t="str">
            <v>Linkage Group VII</v>
          </cell>
          <cell r="J8431" t="str">
            <v>GO:0009416</v>
          </cell>
        </row>
        <row r="8432">
          <cell r="A8432" t="str">
            <v>NCU09580</v>
          </cell>
          <cell r="D8432">
            <v>2051</v>
          </cell>
          <cell r="E8432">
            <v>3315032</v>
          </cell>
          <cell r="F8432">
            <v>3317082</v>
          </cell>
          <cell r="G8432" t="str">
            <v>-</v>
          </cell>
          <cell r="H8432" t="str">
            <v>MSF membrane transporter</v>
          </cell>
          <cell r="I8432" t="str">
            <v>Linkage Group VII</v>
          </cell>
        </row>
        <row r="8433">
          <cell r="A8433" t="str">
            <v>NCU09581</v>
          </cell>
          <cell r="D8433">
            <v>1515</v>
          </cell>
          <cell r="E8433">
            <v>3319197</v>
          </cell>
          <cell r="F8433">
            <v>3320711</v>
          </cell>
          <cell r="G8433" t="str">
            <v>+</v>
          </cell>
          <cell r="H8433" t="str">
            <v>hypothetical protein</v>
          </cell>
          <cell r="I8433" t="str">
            <v>Linkage Group VII</v>
          </cell>
        </row>
        <row r="8434">
          <cell r="A8434" t="str">
            <v>NCU09582</v>
          </cell>
          <cell r="D8434">
            <v>963</v>
          </cell>
          <cell r="E8434">
            <v>3322117</v>
          </cell>
          <cell r="F8434">
            <v>3323079</v>
          </cell>
          <cell r="G8434" t="str">
            <v>-</v>
          </cell>
          <cell r="H8434" t="str">
            <v>chitin deacetylase</v>
          </cell>
          <cell r="I8434" t="str">
            <v>Linkage Group VII</v>
          </cell>
        </row>
        <row r="8435">
          <cell r="A8435" t="str">
            <v>NCU09584</v>
          </cell>
          <cell r="D8435">
            <v>768</v>
          </cell>
          <cell r="E8435">
            <v>3332511</v>
          </cell>
          <cell r="F8435">
            <v>3333278</v>
          </cell>
          <cell r="G8435" t="str">
            <v>+</v>
          </cell>
          <cell r="H8435" t="str">
            <v>hypothetical protein</v>
          </cell>
          <cell r="I8435" t="str">
            <v>Linkage Group VII</v>
          </cell>
        </row>
        <row r="8436">
          <cell r="A8436" t="str">
            <v>NCU09585</v>
          </cell>
          <cell r="D8436">
            <v>1130</v>
          </cell>
          <cell r="E8436">
            <v>3334856</v>
          </cell>
          <cell r="F8436">
            <v>3335985</v>
          </cell>
          <cell r="G8436" t="str">
            <v>+</v>
          </cell>
          <cell r="H8436" t="str">
            <v>hypothetical protein</v>
          </cell>
          <cell r="I8436" t="str">
            <v>Linkage Group VII</v>
          </cell>
        </row>
        <row r="8437">
          <cell r="A8437" t="str">
            <v>NCU09586</v>
          </cell>
          <cell r="D8437">
            <v>1324</v>
          </cell>
          <cell r="E8437">
            <v>3336666</v>
          </cell>
          <cell r="F8437">
            <v>3337989</v>
          </cell>
          <cell r="G8437" t="str">
            <v>-</v>
          </cell>
          <cell r="H8437" t="str">
            <v>hypothetical protein</v>
          </cell>
          <cell r="I8437" t="str">
            <v>Linkage Group VII</v>
          </cell>
        </row>
        <row r="8438">
          <cell r="A8438" t="str">
            <v>NCU09587</v>
          </cell>
          <cell r="D8438">
            <v>876</v>
          </cell>
          <cell r="E8438">
            <v>3338540</v>
          </cell>
          <cell r="F8438">
            <v>3339415</v>
          </cell>
          <cell r="G8438" t="str">
            <v>+</v>
          </cell>
          <cell r="H8438" t="str">
            <v>hypothetical protein</v>
          </cell>
          <cell r="I8438" t="str">
            <v>Linkage Group VII</v>
          </cell>
        </row>
        <row r="8439">
          <cell r="A8439" t="str">
            <v>NCU09588</v>
          </cell>
          <cell r="D8439">
            <v>726</v>
          </cell>
          <cell r="E8439">
            <v>3340493</v>
          </cell>
          <cell r="F8439">
            <v>3341218</v>
          </cell>
          <cell r="G8439" t="str">
            <v>-</v>
          </cell>
          <cell r="H8439" t="str">
            <v>hypothetical protein</v>
          </cell>
          <cell r="I8439" t="str">
            <v>Linkage Group VII</v>
          </cell>
        </row>
        <row r="8440">
          <cell r="A8440" t="str">
            <v>NCU09589</v>
          </cell>
          <cell r="D8440">
            <v>714</v>
          </cell>
          <cell r="E8440">
            <v>3341998</v>
          </cell>
          <cell r="F8440">
            <v>3342711</v>
          </cell>
          <cell r="G8440" t="str">
            <v>-</v>
          </cell>
          <cell r="H8440" t="str">
            <v>hypothetical protein</v>
          </cell>
          <cell r="I8440" t="str">
            <v>Linkage Group VII</v>
          </cell>
        </row>
        <row r="8441">
          <cell r="A8441" t="str">
            <v>NCU09590</v>
          </cell>
          <cell r="D8441">
            <v>964</v>
          </cell>
          <cell r="E8441">
            <v>3343330</v>
          </cell>
          <cell r="F8441">
            <v>3344293</v>
          </cell>
          <cell r="G8441" t="str">
            <v>-</v>
          </cell>
          <cell r="H8441" t="str">
            <v>hypothetical protein</v>
          </cell>
          <cell r="I8441" t="str">
            <v>Linkage Group VII</v>
          </cell>
        </row>
        <row r="8442">
          <cell r="A8442" t="str">
            <v>NCU09591</v>
          </cell>
          <cell r="D8442">
            <v>580</v>
          </cell>
          <cell r="E8442">
            <v>3345232</v>
          </cell>
          <cell r="F8442">
            <v>3345811</v>
          </cell>
          <cell r="G8442" t="str">
            <v>-</v>
          </cell>
          <cell r="H8442" t="str">
            <v>hypothetical protein</v>
          </cell>
          <cell r="I8442" t="str">
            <v>Linkage Group VII</v>
          </cell>
        </row>
        <row r="8443">
          <cell r="A8443" t="str">
            <v>NCU09593</v>
          </cell>
          <cell r="D8443">
            <v>1095</v>
          </cell>
          <cell r="E8443">
            <v>107020</v>
          </cell>
          <cell r="F8443">
            <v>108114</v>
          </cell>
          <cell r="G8443" t="str">
            <v>+</v>
          </cell>
          <cell r="H8443" t="str">
            <v>hypothetical protein</v>
          </cell>
          <cell r="I8443" t="str">
            <v>Linkage Group II</v>
          </cell>
        </row>
        <row r="8444">
          <cell r="A8444" t="str">
            <v>NCU09594</v>
          </cell>
          <cell r="D8444">
            <v>1766</v>
          </cell>
          <cell r="E8444">
            <v>103311</v>
          </cell>
          <cell r="F8444">
            <v>105076</v>
          </cell>
          <cell r="G8444" t="str">
            <v>+</v>
          </cell>
          <cell r="H8444" t="str">
            <v>seryl-tRNA synthetase</v>
          </cell>
          <cell r="I8444" t="str">
            <v>Linkage Group II</v>
          </cell>
        </row>
        <row r="8445">
          <cell r="A8445" t="str">
            <v>NCU09595</v>
          </cell>
          <cell r="D8445">
            <v>3034</v>
          </cell>
          <cell r="E8445">
            <v>97367</v>
          </cell>
          <cell r="F8445">
            <v>100400</v>
          </cell>
          <cell r="G8445" t="str">
            <v>-</v>
          </cell>
          <cell r="H8445" t="str">
            <v>serine/threonine protein kinase</v>
          </cell>
          <cell r="I8445" t="str">
            <v>Linkage Group II</v>
          </cell>
        </row>
        <row r="8446">
          <cell r="A8446" t="str">
            <v>NCU09596</v>
          </cell>
          <cell r="D8446">
            <v>1150</v>
          </cell>
          <cell r="E8446">
            <v>95014</v>
          </cell>
          <cell r="F8446">
            <v>96163</v>
          </cell>
          <cell r="G8446" t="str">
            <v>+</v>
          </cell>
          <cell r="H8446" t="str">
            <v>phytanoyl-CoA dioxygenase</v>
          </cell>
          <cell r="I8446" t="str">
            <v>Linkage Group II</v>
          </cell>
        </row>
        <row r="8447">
          <cell r="A8447" t="str">
            <v>NCU09597</v>
          </cell>
          <cell r="D8447">
            <v>907</v>
          </cell>
          <cell r="E8447">
            <v>92166</v>
          </cell>
          <cell r="F8447">
            <v>93072</v>
          </cell>
          <cell r="G8447" t="str">
            <v>-</v>
          </cell>
          <cell r="H8447" t="str">
            <v>hypothetical protein</v>
          </cell>
          <cell r="I8447" t="str">
            <v>Linkage Group II</v>
          </cell>
        </row>
        <row r="8448">
          <cell r="A8448" t="str">
            <v>NCU09598</v>
          </cell>
          <cell r="D8448">
            <v>3074</v>
          </cell>
          <cell r="E8448">
            <v>88766</v>
          </cell>
          <cell r="F8448">
            <v>91839</v>
          </cell>
          <cell r="G8448" t="str">
            <v>+</v>
          </cell>
          <cell r="H8448" t="str">
            <v>mitochondrial escape protein 2</v>
          </cell>
          <cell r="I8448" t="str">
            <v>Linkage Group II</v>
          </cell>
          <cell r="J8448" t="str">
            <v>GO:0005739</v>
          </cell>
        </row>
        <row r="8449">
          <cell r="A8449" t="str">
            <v>NCU09599</v>
          </cell>
          <cell r="D8449">
            <v>1123</v>
          </cell>
          <cell r="E8449">
            <v>87151</v>
          </cell>
          <cell r="F8449">
            <v>88273</v>
          </cell>
          <cell r="G8449" t="str">
            <v>-</v>
          </cell>
          <cell r="H8449" t="str">
            <v>hypothetical protein</v>
          </cell>
          <cell r="I8449" t="str">
            <v>Linkage Group II</v>
          </cell>
        </row>
        <row r="8450">
          <cell r="A8450" t="str">
            <v>NCU09600</v>
          </cell>
          <cell r="D8450">
            <v>1610</v>
          </cell>
          <cell r="E8450">
            <v>84534</v>
          </cell>
          <cell r="F8450">
            <v>86143</v>
          </cell>
          <cell r="G8450" t="str">
            <v>+</v>
          </cell>
          <cell r="H8450" t="str">
            <v>dienelactone hydrolase</v>
          </cell>
          <cell r="I8450" t="str">
            <v>Linkage Group II</v>
          </cell>
        </row>
        <row r="8451">
          <cell r="A8451" t="str">
            <v>NCU09602</v>
          </cell>
          <cell r="B8451" t="str">
            <v>hsp70-1</v>
          </cell>
          <cell r="C8451" t="str">
            <v>hsps,hsps-1</v>
          </cell>
          <cell r="D8451">
            <v>2850</v>
          </cell>
          <cell r="E8451">
            <v>79807</v>
          </cell>
          <cell r="F8451">
            <v>82656</v>
          </cell>
          <cell r="G8451" t="str">
            <v>-</v>
          </cell>
          <cell r="H8451" t="str">
            <v>heat shock protein 70-1</v>
          </cell>
          <cell r="I8451" t="str">
            <v>Linkage Group II</v>
          </cell>
          <cell r="J8451" t="str">
            <v>GO:0009268,GO:0043331,GO:0009408,GO:0007163,GO:0031072</v>
          </cell>
        </row>
        <row r="8452">
          <cell r="A8452" t="str">
            <v>NCU09603</v>
          </cell>
          <cell r="D8452">
            <v>1833</v>
          </cell>
          <cell r="E8452">
            <v>76425</v>
          </cell>
          <cell r="F8452">
            <v>78257</v>
          </cell>
          <cell r="G8452" t="str">
            <v>+</v>
          </cell>
          <cell r="H8452" t="str">
            <v>hypothetical protein</v>
          </cell>
          <cell r="I8452" t="str">
            <v>Linkage Group II</v>
          </cell>
        </row>
        <row r="8453">
          <cell r="A8453" t="str">
            <v>NCU09604</v>
          </cell>
          <cell r="D8453">
            <v>1138</v>
          </cell>
          <cell r="E8453">
            <v>73202</v>
          </cell>
          <cell r="F8453">
            <v>74339</v>
          </cell>
          <cell r="G8453" t="str">
            <v>-</v>
          </cell>
          <cell r="H8453" t="str">
            <v>hypothetical protein</v>
          </cell>
          <cell r="I8453" t="str">
            <v>Linkage Group II</v>
          </cell>
        </row>
        <row r="8454">
          <cell r="A8454" t="str">
            <v>NCU09605</v>
          </cell>
          <cell r="D8454">
            <v>1443</v>
          </cell>
          <cell r="E8454">
            <v>70445</v>
          </cell>
          <cell r="F8454">
            <v>71887</v>
          </cell>
          <cell r="G8454" t="str">
            <v>+</v>
          </cell>
          <cell r="H8454" t="str">
            <v>hypothetical protein</v>
          </cell>
          <cell r="I8454" t="str">
            <v>Linkage Group II</v>
          </cell>
        </row>
        <row r="8455">
          <cell r="A8455" t="str">
            <v>NCU09606</v>
          </cell>
          <cell r="D8455">
            <v>843</v>
          </cell>
          <cell r="E8455">
            <v>68824</v>
          </cell>
          <cell r="F8455">
            <v>69666</v>
          </cell>
          <cell r="G8455" t="str">
            <v>+</v>
          </cell>
          <cell r="H8455" t="str">
            <v>hypothetical protein</v>
          </cell>
          <cell r="I8455" t="str">
            <v>Linkage Group II</v>
          </cell>
        </row>
        <row r="8456">
          <cell r="A8456" t="str">
            <v>NCU09608</v>
          </cell>
          <cell r="D8456">
            <v>1242</v>
          </cell>
          <cell r="E8456">
            <v>66761</v>
          </cell>
          <cell r="F8456">
            <v>68002</v>
          </cell>
          <cell r="G8456" t="str">
            <v>+</v>
          </cell>
          <cell r="H8456" t="str">
            <v>ribonuclease H2 subunit A</v>
          </cell>
          <cell r="I8456" t="str">
            <v>Linkage Group II</v>
          </cell>
          <cell r="J8456" t="str">
            <v>GO:0043137,GO:0005634,GO:0032299,GO:0004523</v>
          </cell>
        </row>
        <row r="8457">
          <cell r="A8457" t="str">
            <v>NCU09609</v>
          </cell>
          <cell r="D8457">
            <v>3029</v>
          </cell>
          <cell r="E8457">
            <v>63477</v>
          </cell>
          <cell r="F8457">
            <v>66505</v>
          </cell>
          <cell r="G8457" t="str">
            <v>-</v>
          </cell>
          <cell r="H8457" t="str">
            <v>hypothetical protein</v>
          </cell>
          <cell r="I8457" t="str">
            <v>Linkage Group II</v>
          </cell>
        </row>
        <row r="8458">
          <cell r="A8458" t="str">
            <v>NCU09610</v>
          </cell>
          <cell r="D8458">
            <v>3143</v>
          </cell>
          <cell r="E8458">
            <v>59753</v>
          </cell>
          <cell r="F8458">
            <v>62895</v>
          </cell>
          <cell r="G8458" t="str">
            <v>+</v>
          </cell>
          <cell r="H8458" t="str">
            <v>sey-1</v>
          </cell>
          <cell r="I8458" t="str">
            <v>Linkage Group II</v>
          </cell>
        </row>
        <row r="8459">
          <cell r="A8459" t="str">
            <v>NCU09611</v>
          </cell>
          <cell r="D8459">
            <v>1066</v>
          </cell>
          <cell r="E8459">
            <v>57644</v>
          </cell>
          <cell r="F8459">
            <v>58709</v>
          </cell>
          <cell r="G8459" t="str">
            <v>+</v>
          </cell>
          <cell r="H8459" t="str">
            <v>fructosamine-3-kinase</v>
          </cell>
          <cell r="I8459" t="str">
            <v>Linkage Group II</v>
          </cell>
        </row>
        <row r="8460">
          <cell r="A8460" t="str">
            <v>NCU09612</v>
          </cell>
          <cell r="D8460">
            <v>780</v>
          </cell>
          <cell r="E8460">
            <v>56204</v>
          </cell>
          <cell r="F8460">
            <v>56983</v>
          </cell>
          <cell r="G8460" t="str">
            <v>+</v>
          </cell>
          <cell r="H8460" t="str">
            <v>hypothetical protein</v>
          </cell>
          <cell r="I8460" t="str">
            <v>Linkage Group II</v>
          </cell>
        </row>
        <row r="8461">
          <cell r="A8461" t="str">
            <v>NCU09613</v>
          </cell>
          <cell r="D8461">
            <v>1820</v>
          </cell>
          <cell r="E8461">
            <v>51959</v>
          </cell>
          <cell r="F8461">
            <v>53778</v>
          </cell>
          <cell r="G8461" t="str">
            <v>+</v>
          </cell>
          <cell r="H8461" t="str">
            <v>hypothetical protein</v>
          </cell>
          <cell r="I8461" t="str">
            <v>Linkage Group II</v>
          </cell>
        </row>
        <row r="8462">
          <cell r="A8462" t="str">
            <v>NCU09615</v>
          </cell>
          <cell r="D8462">
            <v>2009</v>
          </cell>
          <cell r="E8462">
            <v>47072</v>
          </cell>
          <cell r="F8462">
            <v>49080</v>
          </cell>
          <cell r="G8462" t="str">
            <v>+</v>
          </cell>
          <cell r="H8462" t="str">
            <v>hypothetical protein</v>
          </cell>
          <cell r="I8462" t="str">
            <v>Linkage Group II</v>
          </cell>
        </row>
        <row r="8463">
          <cell r="A8463" t="str">
            <v>NCU09616</v>
          </cell>
          <cell r="D8463">
            <v>1491</v>
          </cell>
          <cell r="E8463">
            <v>43715</v>
          </cell>
          <cell r="F8463">
            <v>45205</v>
          </cell>
          <cell r="G8463" t="str">
            <v>+</v>
          </cell>
          <cell r="H8463" t="str">
            <v>hypothetical protein</v>
          </cell>
          <cell r="I8463" t="str">
            <v>Linkage Group II</v>
          </cell>
        </row>
        <row r="8464">
          <cell r="A8464" t="str">
            <v>NCU09617</v>
          </cell>
          <cell r="D8464">
            <v>1358</v>
          </cell>
          <cell r="E8464">
            <v>41526</v>
          </cell>
          <cell r="F8464">
            <v>42883</v>
          </cell>
          <cell r="G8464" t="str">
            <v>-</v>
          </cell>
          <cell r="H8464" t="str">
            <v>hypothetical protein</v>
          </cell>
          <cell r="I8464" t="str">
            <v>Linkage Group II</v>
          </cell>
        </row>
        <row r="8465">
          <cell r="A8465" t="str">
            <v>NCU09619</v>
          </cell>
          <cell r="D8465">
            <v>603</v>
          </cell>
          <cell r="E8465">
            <v>40799</v>
          </cell>
          <cell r="F8465">
            <v>41401</v>
          </cell>
          <cell r="G8465" t="str">
            <v>-</v>
          </cell>
          <cell r="H8465" t="str">
            <v>hypothetical protein</v>
          </cell>
          <cell r="I8465" t="str">
            <v>Linkage Group II</v>
          </cell>
        </row>
        <row r="8466">
          <cell r="A8466" t="str">
            <v>NCU09620</v>
          </cell>
          <cell r="D8466">
            <v>1309</v>
          </cell>
          <cell r="E8466">
            <v>38686</v>
          </cell>
          <cell r="F8466">
            <v>39994</v>
          </cell>
          <cell r="G8466" t="str">
            <v>-</v>
          </cell>
          <cell r="H8466" t="str">
            <v>hypothetical protein</v>
          </cell>
          <cell r="I8466" t="str">
            <v>Linkage Group II</v>
          </cell>
        </row>
        <row r="8467">
          <cell r="A8467" t="str">
            <v>NCU09621</v>
          </cell>
          <cell r="D8467">
            <v>1720</v>
          </cell>
          <cell r="E8467">
            <v>36469</v>
          </cell>
          <cell r="F8467">
            <v>38188</v>
          </cell>
          <cell r="G8467" t="str">
            <v>-</v>
          </cell>
          <cell r="H8467" t="str">
            <v>guanine deaminase</v>
          </cell>
          <cell r="I8467" t="str">
            <v>Linkage Group II</v>
          </cell>
        </row>
        <row r="8468">
          <cell r="A8468" t="str">
            <v>NCU09623</v>
          </cell>
          <cell r="D8468">
            <v>1257</v>
          </cell>
          <cell r="E8468">
            <v>34371</v>
          </cell>
          <cell r="F8468">
            <v>35627</v>
          </cell>
          <cell r="G8468" t="str">
            <v>-</v>
          </cell>
          <cell r="H8468" t="str">
            <v>hypothetical protein</v>
          </cell>
          <cell r="I8468" t="str">
            <v>Linkage Group II</v>
          </cell>
        </row>
        <row r="8469">
          <cell r="A8469" t="str">
            <v>NCU09627</v>
          </cell>
          <cell r="D8469">
            <v>866</v>
          </cell>
          <cell r="E8469">
            <v>26954</v>
          </cell>
          <cell r="F8469">
            <v>27819</v>
          </cell>
          <cell r="G8469" t="str">
            <v>+</v>
          </cell>
          <cell r="H8469" t="str">
            <v>hypothetical protein</v>
          </cell>
          <cell r="I8469" t="str">
            <v>Linkage Group II</v>
          </cell>
        </row>
        <row r="8470">
          <cell r="A8470" t="str">
            <v>NCU09629</v>
          </cell>
          <cell r="D8470">
            <v>2661</v>
          </cell>
          <cell r="E8470">
            <v>19820</v>
          </cell>
          <cell r="F8470">
            <v>22480</v>
          </cell>
          <cell r="G8470" t="str">
            <v>-</v>
          </cell>
          <cell r="H8470" t="str">
            <v>hypothetical protein</v>
          </cell>
          <cell r="I8470" t="str">
            <v>Linkage Group II</v>
          </cell>
        </row>
        <row r="8471">
          <cell r="A8471" t="str">
            <v>NCU09630</v>
          </cell>
          <cell r="D8471">
            <v>867</v>
          </cell>
          <cell r="E8471">
            <v>19042</v>
          </cell>
          <cell r="F8471">
            <v>19908</v>
          </cell>
          <cell r="G8471" t="str">
            <v>+</v>
          </cell>
          <cell r="H8471" t="str">
            <v>hypothetical protein</v>
          </cell>
          <cell r="I8471" t="str">
            <v>Linkage Group II</v>
          </cell>
        </row>
        <row r="8472">
          <cell r="A8472" t="str">
            <v>NCU09631</v>
          </cell>
          <cell r="D8472">
            <v>1808</v>
          </cell>
          <cell r="E8472">
            <v>15943</v>
          </cell>
          <cell r="F8472">
            <v>17750</v>
          </cell>
          <cell r="G8472" t="str">
            <v>-</v>
          </cell>
          <cell r="H8472" t="str">
            <v>hypothetical protein</v>
          </cell>
          <cell r="I8472" t="str">
            <v>Linkage Group II</v>
          </cell>
        </row>
        <row r="8473">
          <cell r="A8473" t="str">
            <v>NCU09632</v>
          </cell>
          <cell r="D8473">
            <v>791</v>
          </cell>
          <cell r="E8473">
            <v>12521</v>
          </cell>
          <cell r="F8473">
            <v>13311</v>
          </cell>
          <cell r="G8473" t="str">
            <v>-</v>
          </cell>
          <cell r="H8473" t="str">
            <v>hypothetical protein</v>
          </cell>
          <cell r="I8473" t="str">
            <v>Linkage Group II</v>
          </cell>
        </row>
        <row r="8474">
          <cell r="A8474" t="str">
            <v>NCU09633</v>
          </cell>
          <cell r="D8474">
            <v>865</v>
          </cell>
          <cell r="E8474">
            <v>11676</v>
          </cell>
          <cell r="F8474">
            <v>12540</v>
          </cell>
          <cell r="G8474" t="str">
            <v>+</v>
          </cell>
          <cell r="H8474" t="str">
            <v>hypothetical protein</v>
          </cell>
          <cell r="I8474" t="str">
            <v>Linkage Group II</v>
          </cell>
        </row>
        <row r="8475">
          <cell r="A8475" t="str">
            <v>NCU09634</v>
          </cell>
          <cell r="D8475">
            <v>2103</v>
          </cell>
          <cell r="E8475">
            <v>8927</v>
          </cell>
          <cell r="F8475">
            <v>11029</v>
          </cell>
          <cell r="G8475" t="str">
            <v>-</v>
          </cell>
          <cell r="H8475" t="str">
            <v>hypothetical protein</v>
          </cell>
          <cell r="I8475" t="str">
            <v>Linkage Group II</v>
          </cell>
        </row>
        <row r="8476">
          <cell r="A8476" t="str">
            <v>NCU09635</v>
          </cell>
          <cell r="D8476">
            <v>1844</v>
          </cell>
          <cell r="E8476">
            <v>3960</v>
          </cell>
          <cell r="F8476">
            <v>5803</v>
          </cell>
          <cell r="G8476" t="str">
            <v>-</v>
          </cell>
          <cell r="H8476" t="str">
            <v>hypothetical protein</v>
          </cell>
          <cell r="I8476" t="str">
            <v>Linkage Group IV</v>
          </cell>
        </row>
        <row r="8477">
          <cell r="A8477" t="str">
            <v>NCU09636</v>
          </cell>
          <cell r="D8477">
            <v>1822</v>
          </cell>
          <cell r="E8477">
            <v>6553</v>
          </cell>
          <cell r="F8477">
            <v>8374</v>
          </cell>
          <cell r="G8477" t="str">
            <v>+</v>
          </cell>
          <cell r="H8477" t="str">
            <v>hypothetical protein</v>
          </cell>
          <cell r="I8477" t="str">
            <v>Linkage Group IV</v>
          </cell>
        </row>
        <row r="8478">
          <cell r="A8478" t="str">
            <v>NCU09637</v>
          </cell>
          <cell r="D8478">
            <v>1528</v>
          </cell>
          <cell r="E8478">
            <v>8786</v>
          </cell>
          <cell r="F8478">
            <v>10313</v>
          </cell>
          <cell r="G8478" t="str">
            <v>-</v>
          </cell>
          <cell r="H8478" t="str">
            <v>sterigmatocystin 8-O-methyltransferase</v>
          </cell>
          <cell r="I8478" t="str">
            <v>Linkage Group IV</v>
          </cell>
        </row>
        <row r="8479">
          <cell r="A8479" t="str">
            <v>NCU09638</v>
          </cell>
          <cell r="B8479" t="str">
            <v>pks-5</v>
          </cell>
          <cell r="D8479">
            <v>8089</v>
          </cell>
          <cell r="E8479">
            <v>11075</v>
          </cell>
          <cell r="F8479">
            <v>19163</v>
          </cell>
          <cell r="G8479" t="str">
            <v>+</v>
          </cell>
          <cell r="H8479" t="str">
            <v>polyketide synthase-5</v>
          </cell>
          <cell r="I8479" t="str">
            <v>Linkage Group IV</v>
          </cell>
        </row>
        <row r="8480">
          <cell r="A8480" t="str">
            <v>NCU09639</v>
          </cell>
          <cell r="D8480">
            <v>1845</v>
          </cell>
          <cell r="E8480">
            <v>19910</v>
          </cell>
          <cell r="F8480">
            <v>21754</v>
          </cell>
          <cell r="G8480" t="str">
            <v>-</v>
          </cell>
          <cell r="H8480" t="str">
            <v>hypothetical protein</v>
          </cell>
          <cell r="I8480" t="str">
            <v>Linkage Group IV</v>
          </cell>
        </row>
        <row r="8481">
          <cell r="A8481" t="str">
            <v>NCU09640</v>
          </cell>
          <cell r="D8481">
            <v>1687</v>
          </cell>
          <cell r="E8481">
            <v>22743</v>
          </cell>
          <cell r="F8481">
            <v>24429</v>
          </cell>
          <cell r="G8481" t="str">
            <v>-</v>
          </cell>
          <cell r="H8481" t="str">
            <v>MFS toxin efflux pump</v>
          </cell>
          <cell r="I8481" t="str">
            <v>Linkage Group IV</v>
          </cell>
        </row>
        <row r="8482">
          <cell r="A8482" t="str">
            <v>NCU09641</v>
          </cell>
          <cell r="D8482">
            <v>2068</v>
          </cell>
          <cell r="E8482">
            <v>29178</v>
          </cell>
          <cell r="F8482">
            <v>31245</v>
          </cell>
          <cell r="G8482" t="str">
            <v>+</v>
          </cell>
          <cell r="H8482" t="str">
            <v>hypothetical protein</v>
          </cell>
          <cell r="I8482" t="str">
            <v>Linkage Group IV</v>
          </cell>
        </row>
        <row r="8483">
          <cell r="A8483" t="str">
            <v>NCU09642</v>
          </cell>
          <cell r="D8483">
            <v>2600</v>
          </cell>
          <cell r="E8483">
            <v>33636</v>
          </cell>
          <cell r="F8483">
            <v>36235</v>
          </cell>
          <cell r="G8483" t="str">
            <v>-</v>
          </cell>
          <cell r="H8483" t="str">
            <v>high affinity sulfate transporter 1</v>
          </cell>
          <cell r="I8483" t="str">
            <v>Linkage Group IV</v>
          </cell>
        </row>
        <row r="8484">
          <cell r="A8484" t="str">
            <v>NCU09643</v>
          </cell>
          <cell r="D8484">
            <v>2492</v>
          </cell>
          <cell r="E8484">
            <v>48329</v>
          </cell>
          <cell r="F8484">
            <v>50820</v>
          </cell>
          <cell r="G8484" t="str">
            <v>-</v>
          </cell>
          <cell r="H8484" t="str">
            <v>phosphatidate cytidylyltransferase</v>
          </cell>
          <cell r="I8484" t="str">
            <v>Linkage Group IV</v>
          </cell>
        </row>
        <row r="8485">
          <cell r="A8485" t="str">
            <v>NCU09644</v>
          </cell>
          <cell r="B8485" t="str">
            <v>uvs-3</v>
          </cell>
          <cell r="C8485" t="str">
            <v>nuh-4</v>
          </cell>
          <cell r="D8485">
            <v>3137</v>
          </cell>
          <cell r="E8485">
            <v>51881</v>
          </cell>
          <cell r="F8485">
            <v>55017</v>
          </cell>
          <cell r="G8485" t="str">
            <v>+</v>
          </cell>
          <cell r="H8485" t="str">
            <v>ultraviolet sensitive-3</v>
          </cell>
          <cell r="I8485" t="str">
            <v>Linkage Group IV</v>
          </cell>
          <cell r="J8485" t="str">
            <v>GO:0000077</v>
          </cell>
        </row>
        <row r="8486">
          <cell r="A8486" t="str">
            <v>NCU09645</v>
          </cell>
          <cell r="D8486">
            <v>1134</v>
          </cell>
          <cell r="E8486">
            <v>55579</v>
          </cell>
          <cell r="F8486">
            <v>56712</v>
          </cell>
          <cell r="G8486" t="str">
            <v>+</v>
          </cell>
          <cell r="H8486" t="str">
            <v>hypothetical protein</v>
          </cell>
          <cell r="I8486" t="str">
            <v>Linkage Group IV</v>
          </cell>
        </row>
        <row r="8487">
          <cell r="A8487" t="str">
            <v>NCU09646</v>
          </cell>
          <cell r="D8487">
            <v>1627</v>
          </cell>
          <cell r="E8487">
            <v>56879</v>
          </cell>
          <cell r="F8487">
            <v>58505</v>
          </cell>
          <cell r="G8487" t="str">
            <v>-</v>
          </cell>
          <cell r="H8487" t="str">
            <v>3-ketoacyl-CoA thiolase</v>
          </cell>
          <cell r="I8487" t="str">
            <v>Linkage Group IV</v>
          </cell>
          <cell r="J8487" t="str">
            <v>GO:0009416</v>
          </cell>
        </row>
        <row r="8488">
          <cell r="A8488" t="str">
            <v>NCU09647</v>
          </cell>
          <cell r="D8488">
            <v>1503</v>
          </cell>
          <cell r="E8488">
            <v>59748</v>
          </cell>
          <cell r="F8488">
            <v>61250</v>
          </cell>
          <cell r="G8488" t="str">
            <v>+</v>
          </cell>
          <cell r="H8488" t="str">
            <v>hypothetical protein</v>
          </cell>
          <cell r="I8488" t="str">
            <v>Linkage Group IV</v>
          </cell>
        </row>
        <row r="8489">
          <cell r="A8489" t="str">
            <v>NCU09648</v>
          </cell>
          <cell r="D8489">
            <v>1619</v>
          </cell>
          <cell r="E8489">
            <v>62206</v>
          </cell>
          <cell r="F8489">
            <v>63824</v>
          </cell>
          <cell r="G8489" t="str">
            <v>+</v>
          </cell>
          <cell r="H8489" t="str">
            <v>aldehyde dehydrogenase</v>
          </cell>
          <cell r="I8489" t="str">
            <v>Linkage Group IV</v>
          </cell>
        </row>
        <row r="8490">
          <cell r="A8490" t="str">
            <v>NCU09649</v>
          </cell>
          <cell r="D8490">
            <v>2304</v>
          </cell>
          <cell r="E8490">
            <v>64639</v>
          </cell>
          <cell r="F8490">
            <v>66942</v>
          </cell>
          <cell r="G8490" t="str">
            <v>+</v>
          </cell>
          <cell r="H8490" t="str">
            <v>metallophosphoesterase</v>
          </cell>
          <cell r="I8490" t="str">
            <v>Linkage Group IV</v>
          </cell>
        </row>
        <row r="8491">
          <cell r="A8491" t="str">
            <v>NCU09650</v>
          </cell>
          <cell r="D8491">
            <v>569</v>
          </cell>
          <cell r="E8491">
            <v>68362</v>
          </cell>
          <cell r="F8491">
            <v>68930</v>
          </cell>
          <cell r="G8491" t="str">
            <v>+</v>
          </cell>
          <cell r="H8491" t="str">
            <v>hypothetical protein</v>
          </cell>
          <cell r="I8491" t="str">
            <v>Linkage Group IV</v>
          </cell>
          <cell r="J8491" t="str">
            <v>GO:0043331</v>
          </cell>
        </row>
        <row r="8492">
          <cell r="A8492" t="str">
            <v>NCU09651</v>
          </cell>
          <cell r="D8492">
            <v>2118</v>
          </cell>
          <cell r="E8492">
            <v>71005</v>
          </cell>
          <cell r="F8492">
            <v>73122</v>
          </cell>
          <cell r="G8492" t="str">
            <v>+</v>
          </cell>
          <cell r="H8492" t="str">
            <v>hypothetical protein</v>
          </cell>
          <cell r="I8492" t="str">
            <v>Linkage Group IV</v>
          </cell>
        </row>
        <row r="8493">
          <cell r="A8493" t="str">
            <v>NCU09652</v>
          </cell>
          <cell r="D8493">
            <v>1755</v>
          </cell>
          <cell r="E8493">
            <v>73571</v>
          </cell>
          <cell r="F8493">
            <v>75325</v>
          </cell>
          <cell r="G8493" t="str">
            <v>+</v>
          </cell>
          <cell r="H8493" t="str">
            <v>beta-xylosidase</v>
          </cell>
          <cell r="I8493" t="str">
            <v>Linkage Group IV</v>
          </cell>
        </row>
        <row r="8494">
          <cell r="A8494" t="str">
            <v>NCU09653</v>
          </cell>
          <cell r="D8494">
            <v>678</v>
          </cell>
          <cell r="E8494">
            <v>75560</v>
          </cell>
          <cell r="F8494">
            <v>76237</v>
          </cell>
          <cell r="G8494" t="str">
            <v>-</v>
          </cell>
          <cell r="H8494" t="str">
            <v>YhhN family protein</v>
          </cell>
          <cell r="I8494" t="str">
            <v>Linkage Group IV</v>
          </cell>
        </row>
        <row r="8495">
          <cell r="A8495" t="str">
            <v>NCU09654</v>
          </cell>
          <cell r="D8495">
            <v>1657</v>
          </cell>
          <cell r="E8495">
            <v>77835</v>
          </cell>
          <cell r="F8495">
            <v>79491</v>
          </cell>
          <cell r="G8495" t="str">
            <v>+</v>
          </cell>
          <cell r="H8495" t="str">
            <v>MFS transporter</v>
          </cell>
          <cell r="I8495" t="str">
            <v>Linkage Group IV</v>
          </cell>
        </row>
        <row r="8496">
          <cell r="A8496" t="str">
            <v>NCU09656</v>
          </cell>
          <cell r="D8496">
            <v>1629</v>
          </cell>
          <cell r="E8496">
            <v>85773</v>
          </cell>
          <cell r="F8496">
            <v>87401</v>
          </cell>
          <cell r="G8496" t="str">
            <v>+</v>
          </cell>
          <cell r="H8496" t="str">
            <v>carboxymethylenebutenolidase</v>
          </cell>
          <cell r="I8496" t="str">
            <v>Linkage Group IV</v>
          </cell>
        </row>
        <row r="8497">
          <cell r="A8497" t="str">
            <v>NCU09657</v>
          </cell>
          <cell r="D8497">
            <v>4975</v>
          </cell>
          <cell r="E8497">
            <v>89263</v>
          </cell>
          <cell r="F8497">
            <v>94237</v>
          </cell>
          <cell r="G8497" t="str">
            <v>+</v>
          </cell>
          <cell r="H8497" t="str">
            <v>hypothetical protein</v>
          </cell>
          <cell r="I8497" t="str">
            <v>Linkage Group IV</v>
          </cell>
        </row>
        <row r="8498">
          <cell r="A8498" t="str">
            <v>NCU09658</v>
          </cell>
          <cell r="D8498">
            <v>3120</v>
          </cell>
          <cell r="E8498">
            <v>94976</v>
          </cell>
          <cell r="F8498">
            <v>98095</v>
          </cell>
          <cell r="G8498" t="str">
            <v>+</v>
          </cell>
          <cell r="H8498" t="str">
            <v>hypothetical protein</v>
          </cell>
          <cell r="I8498" t="str">
            <v>Linkage Group IV</v>
          </cell>
        </row>
        <row r="8499">
          <cell r="A8499" t="str">
            <v>NCU09659</v>
          </cell>
          <cell r="D8499">
            <v>1793</v>
          </cell>
          <cell r="E8499">
            <v>99237</v>
          </cell>
          <cell r="F8499">
            <v>101029</v>
          </cell>
          <cell r="G8499" t="str">
            <v>+</v>
          </cell>
          <cell r="H8499" t="str">
            <v>5'-nucleotidase</v>
          </cell>
          <cell r="I8499" t="str">
            <v>Linkage Group IV</v>
          </cell>
        </row>
        <row r="8500">
          <cell r="A8500" t="str">
            <v>NCU09660</v>
          </cell>
          <cell r="D8500">
            <v>543</v>
          </cell>
          <cell r="E8500">
            <v>101788</v>
          </cell>
          <cell r="F8500">
            <v>102330</v>
          </cell>
          <cell r="G8500" t="str">
            <v>+</v>
          </cell>
          <cell r="H8500" t="str">
            <v>hypothetical protein</v>
          </cell>
          <cell r="I8500" t="str">
            <v>Linkage Group IV</v>
          </cell>
        </row>
        <row r="8501">
          <cell r="A8501" t="str">
            <v>NCU09661</v>
          </cell>
          <cell r="D8501">
            <v>1532</v>
          </cell>
          <cell r="E8501">
            <v>103181</v>
          </cell>
          <cell r="F8501">
            <v>104712</v>
          </cell>
          <cell r="G8501" t="str">
            <v>-</v>
          </cell>
          <cell r="H8501" t="str">
            <v>hypothetical protein</v>
          </cell>
          <cell r="I8501" t="str">
            <v>Linkage Group IV</v>
          </cell>
        </row>
        <row r="8502">
          <cell r="A8502" t="str">
            <v>NCU09663</v>
          </cell>
          <cell r="D8502">
            <v>1529</v>
          </cell>
          <cell r="E8502">
            <v>107292</v>
          </cell>
          <cell r="F8502">
            <v>108820</v>
          </cell>
          <cell r="G8502" t="str">
            <v>+</v>
          </cell>
          <cell r="H8502" t="str">
            <v>Axe2</v>
          </cell>
          <cell r="I8502" t="str">
            <v>Linkage Group IV</v>
          </cell>
        </row>
        <row r="8503">
          <cell r="A8503" t="str">
            <v>NCU09664</v>
          </cell>
          <cell r="D8503">
            <v>778</v>
          </cell>
          <cell r="E8503">
            <v>108982</v>
          </cell>
          <cell r="F8503">
            <v>109759</v>
          </cell>
          <cell r="G8503" t="str">
            <v>-</v>
          </cell>
          <cell r="H8503" t="str">
            <v>acetylxylan esterase</v>
          </cell>
          <cell r="I8503" t="str">
            <v>Linkage Group IV</v>
          </cell>
        </row>
        <row r="8504">
          <cell r="A8504" t="str">
            <v>NCU09665</v>
          </cell>
          <cell r="D8504">
            <v>999</v>
          </cell>
          <cell r="E8504">
            <v>111999</v>
          </cell>
          <cell r="F8504">
            <v>112997</v>
          </cell>
          <cell r="G8504" t="str">
            <v>-</v>
          </cell>
          <cell r="H8504" t="str">
            <v>hypothetical protein</v>
          </cell>
          <cell r="I8504" t="str">
            <v>Linkage Group IV</v>
          </cell>
        </row>
        <row r="8505">
          <cell r="A8505" t="str">
            <v>NCU09667</v>
          </cell>
          <cell r="D8505">
            <v>767</v>
          </cell>
          <cell r="E8505">
            <v>897183</v>
          </cell>
          <cell r="F8505">
            <v>897949</v>
          </cell>
          <cell r="G8505" t="str">
            <v>-</v>
          </cell>
          <cell r="H8505" t="str">
            <v>hypothetical protein</v>
          </cell>
          <cell r="I8505" t="str">
            <v>Linkage Group V</v>
          </cell>
        </row>
        <row r="8506">
          <cell r="A8506" t="str">
            <v>NCU09669</v>
          </cell>
          <cell r="D8506">
            <v>1414</v>
          </cell>
          <cell r="E8506">
            <v>889249</v>
          </cell>
          <cell r="F8506">
            <v>890662</v>
          </cell>
          <cell r="G8506" t="str">
            <v>-</v>
          </cell>
          <cell r="H8506" t="str">
            <v>hypothetical protein</v>
          </cell>
          <cell r="I8506" t="str">
            <v>Linkage Group V</v>
          </cell>
        </row>
        <row r="8507">
          <cell r="A8507" t="str">
            <v>NCU09670</v>
          </cell>
          <cell r="D8507">
            <v>1440</v>
          </cell>
          <cell r="E8507">
            <v>882215</v>
          </cell>
          <cell r="F8507">
            <v>883654</v>
          </cell>
          <cell r="G8507" t="str">
            <v>-</v>
          </cell>
          <cell r="H8507" t="str">
            <v>amidohydrolase</v>
          </cell>
          <cell r="I8507" t="str">
            <v>Linkage Group V</v>
          </cell>
        </row>
        <row r="8508">
          <cell r="A8508" t="str">
            <v>NCU09671</v>
          </cell>
          <cell r="D8508">
            <v>741</v>
          </cell>
          <cell r="E8508">
            <v>881175</v>
          </cell>
          <cell r="F8508">
            <v>881915</v>
          </cell>
          <cell r="G8508" t="str">
            <v>+</v>
          </cell>
          <cell r="H8508" t="str">
            <v>hypothetical protein</v>
          </cell>
          <cell r="I8508" t="str">
            <v>Linkage Group V</v>
          </cell>
        </row>
        <row r="8509">
          <cell r="A8509" t="str">
            <v>NCU09672</v>
          </cell>
          <cell r="D8509">
            <v>1438</v>
          </cell>
          <cell r="E8509">
            <v>879140</v>
          </cell>
          <cell r="F8509">
            <v>880577</v>
          </cell>
          <cell r="G8509" t="str">
            <v>+</v>
          </cell>
          <cell r="H8509" t="str">
            <v>extracellular cell wall glucanase Crf1</v>
          </cell>
          <cell r="I8509" t="str">
            <v>Linkage Group V</v>
          </cell>
        </row>
        <row r="8510">
          <cell r="A8510" t="str">
            <v>NCU09673</v>
          </cell>
          <cell r="D8510">
            <v>2293</v>
          </cell>
          <cell r="E8510">
            <v>876485</v>
          </cell>
          <cell r="F8510">
            <v>878777</v>
          </cell>
          <cell r="G8510" t="str">
            <v>+</v>
          </cell>
          <cell r="H8510" t="str">
            <v>AP-2 complex subunit mu-1</v>
          </cell>
          <cell r="I8510" t="str">
            <v>Linkage Group V</v>
          </cell>
        </row>
        <row r="8511">
          <cell r="A8511" t="str">
            <v>NCU09674</v>
          </cell>
          <cell r="D8511">
            <v>1029</v>
          </cell>
          <cell r="E8511">
            <v>874870</v>
          </cell>
          <cell r="F8511">
            <v>875898</v>
          </cell>
          <cell r="G8511" t="str">
            <v>+</v>
          </cell>
          <cell r="H8511" t="str">
            <v>O-methyltransferase family 3</v>
          </cell>
          <cell r="I8511" t="str">
            <v>Linkage Group V</v>
          </cell>
        </row>
        <row r="8512">
          <cell r="A8512" t="str">
            <v>NCU09676</v>
          </cell>
          <cell r="D8512">
            <v>1881</v>
          </cell>
          <cell r="E8512">
            <v>871308</v>
          </cell>
          <cell r="F8512">
            <v>873188</v>
          </cell>
          <cell r="G8512" t="str">
            <v>-</v>
          </cell>
          <cell r="H8512" t="str">
            <v>hypothetical protein</v>
          </cell>
          <cell r="I8512" t="str">
            <v>Linkage Group V</v>
          </cell>
        </row>
        <row r="8513">
          <cell r="A8513" t="str">
            <v>NCU09677</v>
          </cell>
          <cell r="D8513">
            <v>2166</v>
          </cell>
          <cell r="E8513">
            <v>868670</v>
          </cell>
          <cell r="F8513">
            <v>870835</v>
          </cell>
          <cell r="G8513" t="str">
            <v>+</v>
          </cell>
          <cell r="H8513" t="str">
            <v>UPF0187 domain membrane protein</v>
          </cell>
          <cell r="I8513" t="str">
            <v>Linkage Group V</v>
          </cell>
        </row>
        <row r="8514">
          <cell r="A8514" t="str">
            <v>NCU09678</v>
          </cell>
          <cell r="D8514">
            <v>1623</v>
          </cell>
          <cell r="E8514">
            <v>863684</v>
          </cell>
          <cell r="F8514">
            <v>865306</v>
          </cell>
          <cell r="G8514" t="str">
            <v>+</v>
          </cell>
          <cell r="H8514" t="str">
            <v>MFS transporter</v>
          </cell>
          <cell r="I8514" t="str">
            <v>Linkage Group V</v>
          </cell>
        </row>
        <row r="8515">
          <cell r="A8515" t="str">
            <v>NCU09679</v>
          </cell>
          <cell r="D8515">
            <v>1563</v>
          </cell>
          <cell r="E8515">
            <v>860567</v>
          </cell>
          <cell r="F8515">
            <v>862129</v>
          </cell>
          <cell r="G8515" t="str">
            <v>-</v>
          </cell>
          <cell r="H8515" t="str">
            <v>hypothetical protein</v>
          </cell>
          <cell r="I8515" t="str">
            <v>Linkage Group V</v>
          </cell>
        </row>
        <row r="8516">
          <cell r="A8516" t="str">
            <v>NCU09680</v>
          </cell>
          <cell r="D8516">
            <v>1517</v>
          </cell>
          <cell r="E8516">
            <v>858215</v>
          </cell>
          <cell r="F8516">
            <v>859731</v>
          </cell>
          <cell r="G8516" t="str">
            <v>-</v>
          </cell>
          <cell r="H8516" t="str">
            <v>exoglucanase 2</v>
          </cell>
          <cell r="I8516" t="str">
            <v>Linkage Group V</v>
          </cell>
        </row>
        <row r="8517">
          <cell r="A8517" t="str">
            <v>NCU09681</v>
          </cell>
          <cell r="D8517">
            <v>1852</v>
          </cell>
          <cell r="E8517">
            <v>855976</v>
          </cell>
          <cell r="F8517">
            <v>857827</v>
          </cell>
          <cell r="G8517" t="str">
            <v>+</v>
          </cell>
          <cell r="H8517" t="str">
            <v>hypothetical protein</v>
          </cell>
          <cell r="I8517" t="str">
            <v>Linkage Group V</v>
          </cell>
        </row>
        <row r="8518">
          <cell r="A8518" t="str">
            <v>NCU09682</v>
          </cell>
          <cell r="D8518">
            <v>1165</v>
          </cell>
          <cell r="E8518">
            <v>849786</v>
          </cell>
          <cell r="F8518">
            <v>850950</v>
          </cell>
          <cell r="G8518" t="str">
            <v>-</v>
          </cell>
          <cell r="H8518" t="str">
            <v>secreted glycosyl hydrolase</v>
          </cell>
          <cell r="I8518" t="str">
            <v>Linkage Group V</v>
          </cell>
        </row>
        <row r="8519">
          <cell r="A8519" t="str">
            <v>NCU09683</v>
          </cell>
          <cell r="D8519">
            <v>1310</v>
          </cell>
          <cell r="E8519">
            <v>848420</v>
          </cell>
          <cell r="F8519">
            <v>849729</v>
          </cell>
          <cell r="G8519" t="str">
            <v>-</v>
          </cell>
          <cell r="H8519" t="str">
            <v>hypothetical protein</v>
          </cell>
          <cell r="I8519" t="str">
            <v>Linkage Group V</v>
          </cell>
        </row>
        <row r="8520">
          <cell r="A8520" t="str">
            <v>NCU09685</v>
          </cell>
          <cell r="D8520">
            <v>453</v>
          </cell>
          <cell r="E8520">
            <v>844178</v>
          </cell>
          <cell r="F8520">
            <v>844630</v>
          </cell>
          <cell r="G8520" t="str">
            <v>-</v>
          </cell>
          <cell r="H8520" t="str">
            <v>hypothetical protein</v>
          </cell>
          <cell r="I8520" t="str">
            <v>Linkage Group V</v>
          </cell>
        </row>
        <row r="8521">
          <cell r="A8521" t="str">
            <v>NCU09686</v>
          </cell>
          <cell r="B8521" t="str">
            <v>ccg-8</v>
          </cell>
          <cell r="D8521">
            <v>2462</v>
          </cell>
          <cell r="E8521">
            <v>841554</v>
          </cell>
          <cell r="F8521">
            <v>844015</v>
          </cell>
          <cell r="G8521" t="str">
            <v>+</v>
          </cell>
          <cell r="H8521" t="str">
            <v>clock-controlled gene-8</v>
          </cell>
          <cell r="I8521" t="str">
            <v>Linkage Group V</v>
          </cell>
        </row>
        <row r="8522">
          <cell r="A8522" t="str">
            <v>NCU09687</v>
          </cell>
          <cell r="D8522">
            <v>1545</v>
          </cell>
          <cell r="E8522">
            <v>838659</v>
          </cell>
          <cell r="F8522">
            <v>840203</v>
          </cell>
          <cell r="G8522" t="str">
            <v>-</v>
          </cell>
          <cell r="H8522" t="str">
            <v>hypothetical protein</v>
          </cell>
          <cell r="I8522" t="str">
            <v>Linkage Group V</v>
          </cell>
        </row>
        <row r="8523">
          <cell r="A8523" t="str">
            <v>NCU09688</v>
          </cell>
          <cell r="D8523">
            <v>2375</v>
          </cell>
          <cell r="E8523">
            <v>834557</v>
          </cell>
          <cell r="F8523">
            <v>836931</v>
          </cell>
          <cell r="G8523" t="str">
            <v>-</v>
          </cell>
          <cell r="H8523" t="str">
            <v>AP-1 complex subunit mu</v>
          </cell>
          <cell r="I8523" t="str">
            <v>Linkage Group V</v>
          </cell>
          <cell r="J8523" t="str">
            <v>GO:0030121,GO:0016192,GO:0030276,GO:0006896</v>
          </cell>
        </row>
        <row r="8524">
          <cell r="A8524" t="str">
            <v>NCU09689</v>
          </cell>
          <cell r="D8524">
            <v>1172</v>
          </cell>
          <cell r="E8524">
            <v>825680</v>
          </cell>
          <cell r="F8524">
            <v>826851</v>
          </cell>
          <cell r="G8524" t="str">
            <v>+</v>
          </cell>
          <cell r="H8524" t="str">
            <v>hypothetical protein</v>
          </cell>
          <cell r="I8524" t="str">
            <v>Linkage Group V</v>
          </cell>
        </row>
        <row r="8525">
          <cell r="A8525" t="str">
            <v>NCU09690</v>
          </cell>
          <cell r="D8525">
            <v>1805</v>
          </cell>
          <cell r="E8525">
            <v>823122</v>
          </cell>
          <cell r="F8525">
            <v>824926</v>
          </cell>
          <cell r="G8525" t="str">
            <v>-</v>
          </cell>
          <cell r="H8525" t="str">
            <v>hypothetical protein</v>
          </cell>
          <cell r="I8525" t="str">
            <v>Linkage Group V</v>
          </cell>
        </row>
        <row r="8526">
          <cell r="A8526" t="str">
            <v>NCU09691</v>
          </cell>
          <cell r="D8526">
            <v>1170</v>
          </cell>
          <cell r="E8526">
            <v>822372</v>
          </cell>
          <cell r="F8526">
            <v>823541</v>
          </cell>
          <cell r="G8526" t="str">
            <v>+</v>
          </cell>
          <cell r="H8526" t="str">
            <v>hypothetical protein</v>
          </cell>
          <cell r="I8526" t="str">
            <v>Linkage Group V</v>
          </cell>
        </row>
        <row r="8527">
          <cell r="A8527" t="str">
            <v>NCU09692</v>
          </cell>
          <cell r="D8527">
            <v>1863</v>
          </cell>
          <cell r="E8527">
            <v>818525</v>
          </cell>
          <cell r="F8527">
            <v>820387</v>
          </cell>
          <cell r="G8527" t="str">
            <v>+</v>
          </cell>
          <cell r="H8527" t="str">
            <v>phosphatidic acid phosphatase beta</v>
          </cell>
          <cell r="I8527" t="str">
            <v>Linkage Group V</v>
          </cell>
          <cell r="J8527" t="str">
            <v>GO:0009416</v>
          </cell>
        </row>
        <row r="8528">
          <cell r="A8528" t="str">
            <v>NCU09693</v>
          </cell>
          <cell r="D8528">
            <v>1486</v>
          </cell>
          <cell r="E8528">
            <v>815924</v>
          </cell>
          <cell r="F8528">
            <v>817560</v>
          </cell>
          <cell r="G8528" t="str">
            <v>+</v>
          </cell>
          <cell r="H8528" t="str">
            <v>hypothetical protein</v>
          </cell>
          <cell r="I8528" t="str">
            <v>Linkage Group V</v>
          </cell>
        </row>
        <row r="8529">
          <cell r="A8529" t="str">
            <v>NCU09694</v>
          </cell>
          <cell r="D8529">
            <v>1501</v>
          </cell>
          <cell r="E8529">
            <v>812417</v>
          </cell>
          <cell r="F8529">
            <v>813917</v>
          </cell>
          <cell r="G8529" t="str">
            <v>+</v>
          </cell>
          <cell r="H8529" t="str">
            <v>hypothetical protein</v>
          </cell>
          <cell r="I8529" t="str">
            <v>Linkage Group V</v>
          </cell>
        </row>
        <row r="8530">
          <cell r="A8530" t="str">
            <v>NCU09695</v>
          </cell>
          <cell r="D8530">
            <v>978</v>
          </cell>
          <cell r="E8530">
            <v>810262</v>
          </cell>
          <cell r="F8530">
            <v>811239</v>
          </cell>
          <cell r="G8530" t="str">
            <v>-</v>
          </cell>
          <cell r="H8530" t="str">
            <v>PaxU</v>
          </cell>
          <cell r="I8530" t="str">
            <v>Linkage Group V</v>
          </cell>
        </row>
        <row r="8531">
          <cell r="A8531" t="str">
            <v>NCU09696</v>
          </cell>
          <cell r="D8531">
            <v>2070</v>
          </cell>
          <cell r="E8531">
            <v>807352</v>
          </cell>
          <cell r="F8531">
            <v>809421</v>
          </cell>
          <cell r="G8531" t="str">
            <v>+</v>
          </cell>
          <cell r="H8531" t="str">
            <v>signal recognition particle protein</v>
          </cell>
          <cell r="I8531" t="str">
            <v>Linkage Group V</v>
          </cell>
          <cell r="J8531" t="str">
            <v>GO:0006614,GO:0005786,GO:0005829,GO:0003924,GO:0005783</v>
          </cell>
        </row>
        <row r="8532">
          <cell r="A8532" t="str">
            <v>NCU09698</v>
          </cell>
          <cell r="D8532">
            <v>2101</v>
          </cell>
          <cell r="E8532">
            <v>797772</v>
          </cell>
          <cell r="F8532">
            <v>799872</v>
          </cell>
          <cell r="G8532" t="str">
            <v>-</v>
          </cell>
          <cell r="H8532" t="str">
            <v>hypothetical protein</v>
          </cell>
          <cell r="I8532" t="str">
            <v>Linkage Group V</v>
          </cell>
        </row>
        <row r="8533">
          <cell r="A8533" t="str">
            <v>NCU09699</v>
          </cell>
          <cell r="D8533">
            <v>2013</v>
          </cell>
          <cell r="E8533">
            <v>2828450</v>
          </cell>
          <cell r="F8533">
            <v>2830462</v>
          </cell>
          <cell r="G8533" t="str">
            <v>+</v>
          </cell>
          <cell r="H8533" t="str">
            <v>histone acetyltransferase Spt10</v>
          </cell>
          <cell r="I8533" t="str">
            <v>Linkage Group VII</v>
          </cell>
        </row>
        <row r="8534">
          <cell r="A8534" t="str">
            <v>NCU09700</v>
          </cell>
          <cell r="D8534">
            <v>2237</v>
          </cell>
          <cell r="E8534">
            <v>2833533</v>
          </cell>
          <cell r="F8534">
            <v>2835769</v>
          </cell>
          <cell r="G8534" t="str">
            <v>-</v>
          </cell>
          <cell r="H8534" t="str">
            <v>T-complex protein 1 subunit beta</v>
          </cell>
          <cell r="I8534" t="str">
            <v>Linkage Group VII</v>
          </cell>
          <cell r="J8534" t="str">
            <v>GO:0005832,GO:0051082,GO:0005856,GO:0006457,GO:0005737,GO:0007010</v>
          </cell>
        </row>
        <row r="8535">
          <cell r="A8535" t="str">
            <v>NCU09702</v>
          </cell>
          <cell r="D8535">
            <v>1467</v>
          </cell>
          <cell r="E8535">
            <v>2843683</v>
          </cell>
          <cell r="F8535">
            <v>2845149</v>
          </cell>
          <cell r="G8535" t="str">
            <v>-</v>
          </cell>
          <cell r="H8535" t="str">
            <v>endo-beta-1,6-galactanase</v>
          </cell>
          <cell r="I8535" t="str">
            <v>Linkage Group VII</v>
          </cell>
        </row>
        <row r="8536">
          <cell r="A8536" t="str">
            <v>NCU09703</v>
          </cell>
          <cell r="D8536">
            <v>998</v>
          </cell>
          <cell r="E8536">
            <v>2846175</v>
          </cell>
          <cell r="F8536">
            <v>2847172</v>
          </cell>
          <cell r="G8536" t="str">
            <v>-</v>
          </cell>
          <cell r="H8536" t="str">
            <v>acetolactate decarboxylase</v>
          </cell>
          <cell r="I8536" t="str">
            <v>Linkage Group VII</v>
          </cell>
        </row>
        <row r="8537">
          <cell r="A8537" t="str">
            <v>NCU09704</v>
          </cell>
          <cell r="D8537">
            <v>1567</v>
          </cell>
          <cell r="E8537">
            <v>2848317</v>
          </cell>
          <cell r="F8537">
            <v>2849883</v>
          </cell>
          <cell r="G8537" t="str">
            <v>+</v>
          </cell>
          <cell r="H8537" t="str">
            <v>hypothetical protein</v>
          </cell>
          <cell r="I8537" t="str">
            <v>Linkage Group VII</v>
          </cell>
        </row>
        <row r="8538">
          <cell r="A8538" t="str">
            <v>NCU09705</v>
          </cell>
          <cell r="D8538">
            <v>1358</v>
          </cell>
          <cell r="E8538">
            <v>2850847</v>
          </cell>
          <cell r="F8538">
            <v>2852204</v>
          </cell>
          <cell r="G8538" t="str">
            <v>+</v>
          </cell>
          <cell r="H8538" t="str">
            <v>GAL10</v>
          </cell>
          <cell r="I8538" t="str">
            <v>Linkage Group VII</v>
          </cell>
        </row>
        <row r="8539">
          <cell r="A8539" t="str">
            <v>NCU09706</v>
          </cell>
          <cell r="D8539">
            <v>2801</v>
          </cell>
          <cell r="E8539">
            <v>2852322</v>
          </cell>
          <cell r="F8539">
            <v>2855122</v>
          </cell>
          <cell r="G8539" t="str">
            <v>-</v>
          </cell>
          <cell r="H8539" t="str">
            <v>DNA ligase I</v>
          </cell>
          <cell r="I8539" t="str">
            <v>Linkage Group VII</v>
          </cell>
        </row>
        <row r="8540">
          <cell r="A8540" t="str">
            <v>NCU09707</v>
          </cell>
          <cell r="D8540">
            <v>1666</v>
          </cell>
          <cell r="E8540">
            <v>2855575</v>
          </cell>
          <cell r="F8540">
            <v>2857240</v>
          </cell>
          <cell r="G8540" t="str">
            <v>+</v>
          </cell>
          <cell r="H8540" t="str">
            <v>hypothetical protein</v>
          </cell>
          <cell r="I8540" t="str">
            <v>Linkage Group VII</v>
          </cell>
        </row>
        <row r="8541">
          <cell r="A8541" t="str">
            <v>NCU09708</v>
          </cell>
          <cell r="D8541">
            <v>1666</v>
          </cell>
          <cell r="E8541">
            <v>2857440</v>
          </cell>
          <cell r="F8541">
            <v>2859105</v>
          </cell>
          <cell r="G8541" t="str">
            <v>-</v>
          </cell>
          <cell r="H8541" t="str">
            <v>PDCD2 C terminal domain-containing protein</v>
          </cell>
          <cell r="I8541" t="str">
            <v>Linkage Group VII</v>
          </cell>
        </row>
        <row r="8542">
          <cell r="A8542" t="str">
            <v>NCU09709</v>
          </cell>
          <cell r="D8542">
            <v>2351</v>
          </cell>
          <cell r="E8542">
            <v>2859197</v>
          </cell>
          <cell r="F8542">
            <v>2861547</v>
          </cell>
          <cell r="G8542" t="str">
            <v>-</v>
          </cell>
          <cell r="H8542" t="str">
            <v>T-complex protein 1 subunit zeta</v>
          </cell>
          <cell r="I8542" t="str">
            <v>Linkage Group VII</v>
          </cell>
          <cell r="J8542" t="str">
            <v>GO:0051082,GO:0005856,GO:0006457,GO:0005832,GO:0007010,GO:0005737</v>
          </cell>
        </row>
        <row r="8543">
          <cell r="A8543" t="str">
            <v>NCU09710</v>
          </cell>
          <cell r="D8543">
            <v>1927</v>
          </cell>
          <cell r="E8543">
            <v>2862295</v>
          </cell>
          <cell r="F8543">
            <v>2864221</v>
          </cell>
          <cell r="G8543" t="str">
            <v>+</v>
          </cell>
          <cell r="H8543" t="str">
            <v>prenylcysteine lyase</v>
          </cell>
          <cell r="I8543" t="str">
            <v>Linkage Group VII</v>
          </cell>
        </row>
        <row r="8544">
          <cell r="A8544" t="str">
            <v>NCU09711</v>
          </cell>
          <cell r="D8544">
            <v>3142</v>
          </cell>
          <cell r="E8544">
            <v>2864905</v>
          </cell>
          <cell r="F8544">
            <v>2868046</v>
          </cell>
          <cell r="G8544" t="str">
            <v>+</v>
          </cell>
          <cell r="H8544" t="str">
            <v>hypothetical protein</v>
          </cell>
          <cell r="I8544" t="str">
            <v>Linkage Group VII</v>
          </cell>
        </row>
        <row r="8545">
          <cell r="A8545" t="str">
            <v>NCU09712</v>
          </cell>
          <cell r="D8545">
            <v>1836</v>
          </cell>
          <cell r="E8545">
            <v>2869760</v>
          </cell>
          <cell r="F8545">
            <v>2871595</v>
          </cell>
          <cell r="G8545" t="str">
            <v>-</v>
          </cell>
          <cell r="H8545" t="str">
            <v>hypothetical protein</v>
          </cell>
          <cell r="I8545" t="str">
            <v>Linkage Group VII</v>
          </cell>
        </row>
        <row r="8546">
          <cell r="A8546" t="str">
            <v>NCU09713</v>
          </cell>
          <cell r="D8546">
            <v>846</v>
          </cell>
          <cell r="E8546">
            <v>2873368</v>
          </cell>
          <cell r="F8546">
            <v>2874213</v>
          </cell>
          <cell r="G8546" t="str">
            <v>+</v>
          </cell>
          <cell r="H8546" t="str">
            <v>hypothetical protein</v>
          </cell>
          <cell r="I8546" t="str">
            <v>Linkage Group VII</v>
          </cell>
        </row>
        <row r="8547">
          <cell r="A8547" t="str">
            <v>NCU09714</v>
          </cell>
          <cell r="D8547">
            <v>581</v>
          </cell>
          <cell r="E8547">
            <v>2874763</v>
          </cell>
          <cell r="F8547">
            <v>2875343</v>
          </cell>
          <cell r="G8547" t="str">
            <v>-</v>
          </cell>
          <cell r="H8547" t="str">
            <v>hypothetical protein</v>
          </cell>
          <cell r="I8547" t="str">
            <v>Linkage Group VII</v>
          </cell>
          <cell r="J8547" t="str">
            <v>GO:0009416</v>
          </cell>
        </row>
        <row r="8548">
          <cell r="A8548" t="str">
            <v>NCU09715</v>
          </cell>
          <cell r="D8548">
            <v>2407</v>
          </cell>
          <cell r="E8548">
            <v>2875788</v>
          </cell>
          <cell r="F8548">
            <v>2878194</v>
          </cell>
          <cell r="G8548" t="str">
            <v>-</v>
          </cell>
          <cell r="H8548" t="str">
            <v>alpha,alpha-trehalose-phosphate synthase</v>
          </cell>
          <cell r="I8548" t="str">
            <v>Linkage Group VII</v>
          </cell>
          <cell r="J8548" t="str">
            <v>GO:0003825,GO:0005975,GO:0006950,GO:0005946,GO:0005737,GO:0009416,GO:0005992</v>
          </cell>
        </row>
        <row r="8549">
          <cell r="A8549" t="str">
            <v>NCU09716</v>
          </cell>
          <cell r="D8549">
            <v>2209</v>
          </cell>
          <cell r="E8549">
            <v>2880419</v>
          </cell>
          <cell r="F8549">
            <v>2882627</v>
          </cell>
          <cell r="G8549" t="str">
            <v>+</v>
          </cell>
          <cell r="H8549" t="str">
            <v>hypothetical protein</v>
          </cell>
          <cell r="I8549" t="str">
            <v>Linkage Group VII</v>
          </cell>
          <cell r="J8549" t="str">
            <v>GO:0009416</v>
          </cell>
        </row>
        <row r="8550">
          <cell r="A8550" t="str">
            <v>NCU09717</v>
          </cell>
          <cell r="D8550">
            <v>1496</v>
          </cell>
          <cell r="E8550">
            <v>2883331</v>
          </cell>
          <cell r="F8550">
            <v>2884826</v>
          </cell>
          <cell r="G8550" t="str">
            <v>-</v>
          </cell>
          <cell r="H8550" t="str">
            <v>hypothetical protein</v>
          </cell>
          <cell r="I8550" t="str">
            <v>Linkage Group VII</v>
          </cell>
        </row>
        <row r="8551">
          <cell r="A8551" t="str">
            <v>NCU09718</v>
          </cell>
          <cell r="D8551">
            <v>1264</v>
          </cell>
          <cell r="E8551">
            <v>2885409</v>
          </cell>
          <cell r="F8551">
            <v>2886672</v>
          </cell>
          <cell r="G8551" t="str">
            <v>+</v>
          </cell>
          <cell r="H8551" t="str">
            <v>n(4)-(beta-n-acetylglucosaminyl)-l-asparaginase</v>
          </cell>
          <cell r="I8551" t="str">
            <v>Linkage Group VII</v>
          </cell>
        </row>
        <row r="8552">
          <cell r="A8552" t="str">
            <v>NCU09719</v>
          </cell>
          <cell r="D8552">
            <v>1032</v>
          </cell>
          <cell r="E8552">
            <v>2886781</v>
          </cell>
          <cell r="F8552">
            <v>2887812</v>
          </cell>
          <cell r="G8552" t="str">
            <v>-</v>
          </cell>
          <cell r="H8552" t="str">
            <v>hypothetical protein</v>
          </cell>
          <cell r="I8552" t="str">
            <v>Linkage Group VII</v>
          </cell>
        </row>
        <row r="8553">
          <cell r="A8553" t="str">
            <v>NCU09720</v>
          </cell>
          <cell r="D8553">
            <v>578</v>
          </cell>
          <cell r="E8553">
            <v>2888758</v>
          </cell>
          <cell r="F8553">
            <v>2889335</v>
          </cell>
          <cell r="G8553" t="str">
            <v>-</v>
          </cell>
          <cell r="H8553" t="str">
            <v>hypothetical protein</v>
          </cell>
          <cell r="I8553" t="str">
            <v>Linkage Group VII</v>
          </cell>
        </row>
        <row r="8554">
          <cell r="A8554" t="str">
            <v>NCU09721</v>
          </cell>
          <cell r="D8554">
            <v>2559</v>
          </cell>
          <cell r="E8554">
            <v>2890108</v>
          </cell>
          <cell r="F8554">
            <v>2892666</v>
          </cell>
          <cell r="G8554" t="str">
            <v>-</v>
          </cell>
          <cell r="H8554" t="str">
            <v>AP-1 complex subunit beta-1</v>
          </cell>
          <cell r="I8554" t="str">
            <v>Linkage Group VII</v>
          </cell>
        </row>
        <row r="8555">
          <cell r="A8555" t="str">
            <v>NCU09722</v>
          </cell>
          <cell r="D8555">
            <v>2233</v>
          </cell>
          <cell r="E8555">
            <v>2893587</v>
          </cell>
          <cell r="F8555">
            <v>2895819</v>
          </cell>
          <cell r="G8555" t="str">
            <v>-</v>
          </cell>
          <cell r="H8555" t="str">
            <v>hypothetical protein</v>
          </cell>
          <cell r="I8555" t="str">
            <v>Linkage Group VII</v>
          </cell>
        </row>
        <row r="8556">
          <cell r="A8556" t="str">
            <v>NCU09723</v>
          </cell>
          <cell r="D8556">
            <v>1022</v>
          </cell>
          <cell r="E8556">
            <v>2897252</v>
          </cell>
          <cell r="F8556">
            <v>2898273</v>
          </cell>
          <cell r="G8556" t="str">
            <v>-</v>
          </cell>
          <cell r="H8556" t="str">
            <v>hypothetical protein</v>
          </cell>
          <cell r="I8556" t="str">
            <v>Linkage Group VII</v>
          </cell>
          <cell r="J8556" t="str">
            <v>GO:0009416</v>
          </cell>
        </row>
        <row r="8557">
          <cell r="A8557" t="str">
            <v>NCU09724</v>
          </cell>
          <cell r="D8557">
            <v>1812</v>
          </cell>
          <cell r="E8557">
            <v>2900033</v>
          </cell>
          <cell r="F8557">
            <v>2901844</v>
          </cell>
          <cell r="G8557" t="str">
            <v>-</v>
          </cell>
          <cell r="H8557" t="str">
            <v>hypothetical protein</v>
          </cell>
          <cell r="I8557" t="str">
            <v>Linkage Group VII</v>
          </cell>
        </row>
        <row r="8558">
          <cell r="A8558" t="str">
            <v>NCU09725</v>
          </cell>
          <cell r="D8558">
            <v>668</v>
          </cell>
          <cell r="E8558">
            <v>2903997</v>
          </cell>
          <cell r="F8558">
            <v>2904664</v>
          </cell>
          <cell r="G8558" t="str">
            <v>+</v>
          </cell>
          <cell r="H8558" t="str">
            <v>hypothetical protein</v>
          </cell>
          <cell r="I8558" t="str">
            <v>Linkage Group VII</v>
          </cell>
        </row>
        <row r="8559">
          <cell r="A8559" t="str">
            <v>NCU09726</v>
          </cell>
          <cell r="D8559">
            <v>1646</v>
          </cell>
          <cell r="E8559">
            <v>2907245</v>
          </cell>
          <cell r="F8559">
            <v>2908890</v>
          </cell>
          <cell r="G8559" t="str">
            <v>-</v>
          </cell>
          <cell r="H8559" t="str">
            <v>hypothetical protein</v>
          </cell>
          <cell r="I8559" t="str">
            <v>Linkage Group VII</v>
          </cell>
        </row>
        <row r="8560">
          <cell r="A8560" t="str">
            <v>NCU09727</v>
          </cell>
          <cell r="D8560">
            <v>2560</v>
          </cell>
          <cell r="E8560">
            <v>2014550</v>
          </cell>
          <cell r="F8560">
            <v>2017109</v>
          </cell>
          <cell r="G8560" t="str">
            <v>-</v>
          </cell>
          <cell r="H8560" t="str">
            <v>NADPH-dependent FMN/FAD containing oxidoreductase</v>
          </cell>
          <cell r="I8560" t="str">
            <v>Linkage Group IV</v>
          </cell>
        </row>
        <row r="8561">
          <cell r="A8561" t="str">
            <v>NCU09728</v>
          </cell>
          <cell r="D8561">
            <v>3509</v>
          </cell>
          <cell r="E8561">
            <v>2010966</v>
          </cell>
          <cell r="F8561">
            <v>2014474</v>
          </cell>
          <cell r="G8561" t="str">
            <v>+</v>
          </cell>
          <cell r="H8561" t="str">
            <v>hypothetical protein</v>
          </cell>
          <cell r="I8561" t="str">
            <v>Linkage Group IV</v>
          </cell>
        </row>
        <row r="8562">
          <cell r="A8562" t="str">
            <v>NCU09729</v>
          </cell>
          <cell r="D8562">
            <v>2912</v>
          </cell>
          <cell r="E8562">
            <v>2002837</v>
          </cell>
          <cell r="F8562">
            <v>2005748</v>
          </cell>
          <cell r="G8562" t="str">
            <v>-</v>
          </cell>
          <cell r="H8562" t="str">
            <v>hypothetical protein</v>
          </cell>
          <cell r="I8562" t="str">
            <v>Linkage Group IV</v>
          </cell>
        </row>
        <row r="8563">
          <cell r="A8563" t="str">
            <v>NCU09730</v>
          </cell>
          <cell r="B8563" t="str">
            <v>kin-1</v>
          </cell>
          <cell r="D8563">
            <v>3892</v>
          </cell>
          <cell r="E8563">
            <v>1998460</v>
          </cell>
          <cell r="F8563">
            <v>2002351</v>
          </cell>
          <cell r="G8563" t="str">
            <v>+</v>
          </cell>
          <cell r="H8563" t="str">
            <v>kinesin-1</v>
          </cell>
          <cell r="I8563" t="str">
            <v>Linkage Group IV</v>
          </cell>
          <cell r="J8563" t="str">
            <v>GO:0040009,GO:0009847,GO:0051647,GO:0007019,GO:0008574,GO:0046983,GO:0040023,GO:0030448,GO:0046785,GO:0015631,GO:0050708,GO:0016887</v>
          </cell>
        </row>
        <row r="8564">
          <cell r="A8564" t="str">
            <v>NCU09731</v>
          </cell>
          <cell r="B8564" t="str">
            <v>mus-8</v>
          </cell>
          <cell r="D8564">
            <v>1534</v>
          </cell>
          <cell r="E8564">
            <v>1995583</v>
          </cell>
          <cell r="F8564">
            <v>1997116</v>
          </cell>
          <cell r="G8564" t="str">
            <v>+</v>
          </cell>
          <cell r="H8564" t="str">
            <v>mutagen sensitive-8</v>
          </cell>
          <cell r="I8564" t="str">
            <v>Linkage Group IV</v>
          </cell>
          <cell r="J8564" t="str">
            <v>GO:0006301,GO:0016574,GO:0005634,GO:0006281,GO:0005737,GO:0006511,GO:0000502,GO:0006513,GO:0004842,GO:0000723</v>
          </cell>
        </row>
        <row r="8565">
          <cell r="A8565" t="str">
            <v>NCU09732</v>
          </cell>
          <cell r="D8565">
            <v>1815</v>
          </cell>
          <cell r="E8565">
            <v>1992488</v>
          </cell>
          <cell r="F8565">
            <v>1994302</v>
          </cell>
          <cell r="G8565" t="str">
            <v>-</v>
          </cell>
          <cell r="H8565" t="str">
            <v>acetyl-CoA acetyltransferase</v>
          </cell>
          <cell r="I8565" t="str">
            <v>Linkage Group IV</v>
          </cell>
        </row>
        <row r="8566">
          <cell r="A8566" t="str">
            <v>NCU09733</v>
          </cell>
          <cell r="D8566">
            <v>1541</v>
          </cell>
          <cell r="E8566">
            <v>1987188</v>
          </cell>
          <cell r="F8566">
            <v>1988728</v>
          </cell>
          <cell r="G8566" t="str">
            <v>+</v>
          </cell>
          <cell r="H8566" t="str">
            <v>SUN domain-containing protein</v>
          </cell>
          <cell r="I8566" t="str">
            <v>Linkage Group IV</v>
          </cell>
        </row>
        <row r="8567">
          <cell r="A8567" t="str">
            <v>NCU09734</v>
          </cell>
          <cell r="D8567">
            <v>1914</v>
          </cell>
          <cell r="E8567">
            <v>1983200</v>
          </cell>
          <cell r="F8567">
            <v>1985113</v>
          </cell>
          <cell r="G8567" t="str">
            <v>+</v>
          </cell>
          <cell r="H8567" t="str">
            <v>hypothetical protein</v>
          </cell>
          <cell r="I8567" t="str">
            <v>Linkage Group IV</v>
          </cell>
        </row>
        <row r="8568">
          <cell r="A8568" t="str">
            <v>NCU09735</v>
          </cell>
          <cell r="D8568">
            <v>1175</v>
          </cell>
          <cell r="E8568">
            <v>1981338</v>
          </cell>
          <cell r="F8568">
            <v>1982512</v>
          </cell>
          <cell r="G8568" t="str">
            <v>+</v>
          </cell>
          <cell r="H8568" t="str">
            <v>short-chain dehydrogenase</v>
          </cell>
          <cell r="I8568" t="str">
            <v>Linkage Group IV</v>
          </cell>
        </row>
        <row r="8569">
          <cell r="A8569" t="str">
            <v>NCU09736</v>
          </cell>
          <cell r="D8569">
            <v>2229</v>
          </cell>
          <cell r="E8569">
            <v>1977916</v>
          </cell>
          <cell r="F8569">
            <v>1980144</v>
          </cell>
          <cell r="G8569" t="str">
            <v>-</v>
          </cell>
          <cell r="H8569" t="str">
            <v>hypothetical protein</v>
          </cell>
          <cell r="I8569" t="str">
            <v>Linkage Group IV</v>
          </cell>
        </row>
        <row r="8570">
          <cell r="A8570" t="str">
            <v>NCU09737</v>
          </cell>
          <cell r="D8570">
            <v>2242</v>
          </cell>
          <cell r="E8570">
            <v>1975483</v>
          </cell>
          <cell r="F8570">
            <v>1977724</v>
          </cell>
          <cell r="G8570" t="str">
            <v>-</v>
          </cell>
          <cell r="H8570" t="str">
            <v>DUF1237 domain-containing protein</v>
          </cell>
          <cell r="I8570" t="str">
            <v>Linkage Group IV</v>
          </cell>
        </row>
        <row r="8571">
          <cell r="A8571" t="str">
            <v>NCU09738</v>
          </cell>
          <cell r="D8571">
            <v>1708</v>
          </cell>
          <cell r="E8571">
            <v>1972575</v>
          </cell>
          <cell r="F8571">
            <v>1974282</v>
          </cell>
          <cell r="G8571" t="str">
            <v>-</v>
          </cell>
          <cell r="H8571" t="str">
            <v>alpha-ketoglutarate dependent xanthine dioxygenase</v>
          </cell>
          <cell r="I8571" t="str">
            <v>Linkage Group IV</v>
          </cell>
        </row>
        <row r="8572">
          <cell r="A8572" t="str">
            <v>NCU09739</v>
          </cell>
          <cell r="B8572" t="str">
            <v>ada-7</v>
          </cell>
          <cell r="D8572">
            <v>2389</v>
          </cell>
          <cell r="E8572">
            <v>1969930</v>
          </cell>
          <cell r="F8572">
            <v>1972318</v>
          </cell>
          <cell r="G8572" t="str">
            <v>+</v>
          </cell>
          <cell r="H8572" t="str">
            <v>hypothetical protein</v>
          </cell>
          <cell r="I8572" t="str">
            <v>Linkage Group IV</v>
          </cell>
        </row>
        <row r="8573">
          <cell r="A8573" t="str">
            <v>NCU09740</v>
          </cell>
          <cell r="D8573">
            <v>8435</v>
          </cell>
          <cell r="E8573">
            <v>1960101</v>
          </cell>
          <cell r="F8573">
            <v>1968535</v>
          </cell>
          <cell r="G8573" t="str">
            <v>+</v>
          </cell>
          <cell r="H8573" t="str">
            <v>cell morphogenesis protein</v>
          </cell>
          <cell r="I8573" t="str">
            <v>Linkage Group IV</v>
          </cell>
        </row>
        <row r="8574">
          <cell r="A8574" t="str">
            <v>NCU09741</v>
          </cell>
          <cell r="D8574">
            <v>3197</v>
          </cell>
          <cell r="E8574">
            <v>1953258</v>
          </cell>
          <cell r="F8574">
            <v>1956454</v>
          </cell>
          <cell r="G8574" t="str">
            <v>-</v>
          </cell>
          <cell r="H8574" t="str">
            <v>NADPH-cytochrome P450 reductase</v>
          </cell>
          <cell r="I8574" t="str">
            <v>Linkage Group IV</v>
          </cell>
          <cell r="J8574" t="str">
            <v>GO:0009055,GO:0005792,GO:0016491,GO:0006118</v>
          </cell>
        </row>
        <row r="8575">
          <cell r="A8575" t="str">
            <v>NCU09742</v>
          </cell>
          <cell r="D8575">
            <v>3539</v>
          </cell>
          <cell r="E8575">
            <v>1946687</v>
          </cell>
          <cell r="F8575">
            <v>1950225</v>
          </cell>
          <cell r="G8575" t="str">
            <v>-</v>
          </cell>
          <cell r="H8575" t="str">
            <v>sporulation-specific protein</v>
          </cell>
          <cell r="I8575" t="str">
            <v>Linkage Group IV</v>
          </cell>
        </row>
        <row r="8576">
          <cell r="A8576" t="str">
            <v>NCU09743</v>
          </cell>
          <cell r="D8576">
            <v>1859</v>
          </cell>
          <cell r="E8576">
            <v>1944169</v>
          </cell>
          <cell r="F8576">
            <v>1946027</v>
          </cell>
          <cell r="G8576" t="str">
            <v>-</v>
          </cell>
          <cell r="H8576" t="str">
            <v>hypothetical protein</v>
          </cell>
          <cell r="I8576" t="str">
            <v>Linkage Group IV</v>
          </cell>
        </row>
        <row r="8577">
          <cell r="A8577" t="str">
            <v>NCU09744</v>
          </cell>
          <cell r="D8577">
            <v>1546</v>
          </cell>
          <cell r="E8577">
            <v>1942203</v>
          </cell>
          <cell r="F8577">
            <v>1943748</v>
          </cell>
          <cell r="G8577" t="str">
            <v>+</v>
          </cell>
          <cell r="H8577" t="str">
            <v>nuclear pore complex subunit</v>
          </cell>
          <cell r="I8577" t="str">
            <v>Linkage Group IV</v>
          </cell>
        </row>
        <row r="8578">
          <cell r="A8578" t="str">
            <v>NCU09745</v>
          </cell>
          <cell r="D8578">
            <v>1179</v>
          </cell>
          <cell r="E8578">
            <v>1940578</v>
          </cell>
          <cell r="F8578">
            <v>1941756</v>
          </cell>
          <cell r="G8578" t="str">
            <v>-</v>
          </cell>
          <cell r="H8578" t="str">
            <v>ATP binding protein</v>
          </cell>
          <cell r="I8578" t="str">
            <v>Linkage Group IV</v>
          </cell>
        </row>
        <row r="8579">
          <cell r="A8579" t="str">
            <v>NCU09746</v>
          </cell>
          <cell r="D8579">
            <v>2244</v>
          </cell>
          <cell r="E8579">
            <v>1937188</v>
          </cell>
          <cell r="F8579">
            <v>1939431</v>
          </cell>
          <cell r="G8579" t="str">
            <v>-</v>
          </cell>
          <cell r="H8579" t="str">
            <v>gephyrin</v>
          </cell>
          <cell r="I8579" t="str">
            <v>Linkage Group IV</v>
          </cell>
        </row>
        <row r="8580">
          <cell r="A8580" t="str">
            <v>NCU09747</v>
          </cell>
          <cell r="B8580" t="str">
            <v>vma-16</v>
          </cell>
          <cell r="D8580">
            <v>1503</v>
          </cell>
          <cell r="E8580">
            <v>1935728</v>
          </cell>
          <cell r="F8580">
            <v>1937230</v>
          </cell>
          <cell r="G8580" t="str">
            <v>+</v>
          </cell>
          <cell r="H8580" t="str">
            <v>vacuolar membrane ATPase-16</v>
          </cell>
          <cell r="I8580" t="str">
            <v>Linkage Group IV</v>
          </cell>
          <cell r="J8580" t="str">
            <v>GO:0007035,GO:0000220,GO:0016021,GO:0046961</v>
          </cell>
        </row>
        <row r="8581">
          <cell r="A8581" t="str">
            <v>NCU09748</v>
          </cell>
          <cell r="D8581">
            <v>1437</v>
          </cell>
          <cell r="E8581">
            <v>1933995</v>
          </cell>
          <cell r="F8581">
            <v>1935431</v>
          </cell>
          <cell r="G8581" t="str">
            <v>-</v>
          </cell>
          <cell r="H8581" t="str">
            <v>transcription initiation factor IIA gamma chain</v>
          </cell>
          <cell r="I8581" t="str">
            <v>Linkage Group IV</v>
          </cell>
        </row>
        <row r="8582">
          <cell r="A8582" t="str">
            <v>NCU09754</v>
          </cell>
          <cell r="D8582">
            <v>1321</v>
          </cell>
          <cell r="E8582">
            <v>4343504</v>
          </cell>
          <cell r="F8582">
            <v>4344824</v>
          </cell>
          <cell r="G8582" t="str">
            <v>-</v>
          </cell>
          <cell r="H8582" t="str">
            <v>mitochondrial chaperone Frataxin</v>
          </cell>
          <cell r="I8582" t="str">
            <v>Linkage Group II</v>
          </cell>
        </row>
        <row r="8583">
          <cell r="A8583" t="str">
            <v>NCU09755</v>
          </cell>
          <cell r="D8583">
            <v>1307</v>
          </cell>
          <cell r="E8583">
            <v>4341852</v>
          </cell>
          <cell r="F8583">
            <v>4343158</v>
          </cell>
          <cell r="G8583" t="str">
            <v>-</v>
          </cell>
          <cell r="H8583" t="str">
            <v>hypothetical protein</v>
          </cell>
          <cell r="I8583" t="str">
            <v>Linkage Group II</v>
          </cell>
        </row>
        <row r="8584">
          <cell r="A8584" t="str">
            <v>NCU09756</v>
          </cell>
          <cell r="D8584">
            <v>2355</v>
          </cell>
          <cell r="E8584">
            <v>4339233</v>
          </cell>
          <cell r="F8584">
            <v>4341587</v>
          </cell>
          <cell r="G8584" t="str">
            <v>+</v>
          </cell>
          <cell r="H8584" t="str">
            <v>hypothetical protein</v>
          </cell>
          <cell r="I8584" t="str">
            <v>Linkage Group II</v>
          </cell>
        </row>
        <row r="8585">
          <cell r="A8585" t="str">
            <v>NCU09757</v>
          </cell>
          <cell r="B8585" t="str">
            <v>gpig-1</v>
          </cell>
          <cell r="D8585">
            <v>1666</v>
          </cell>
          <cell r="E8585">
            <v>4337044</v>
          </cell>
          <cell r="F8585">
            <v>4338709</v>
          </cell>
          <cell r="G8585" t="str">
            <v>-</v>
          </cell>
          <cell r="H8585" t="str">
            <v>glycosylphosphatidylinositol anchor N-acetylglucosamine transferase gene-1</v>
          </cell>
          <cell r="I8585" t="str">
            <v>Linkage Group II</v>
          </cell>
          <cell r="J8585" t="str">
            <v>GO:0007163,GO:0048315,GO:0040009,GO:0006506,GO:0009272,GO:0048622</v>
          </cell>
        </row>
        <row r="8586">
          <cell r="A8586" t="str">
            <v>NCU09758</v>
          </cell>
          <cell r="D8586">
            <v>3634</v>
          </cell>
          <cell r="E8586">
            <v>4332328</v>
          </cell>
          <cell r="F8586">
            <v>4335961</v>
          </cell>
          <cell r="G8586" t="str">
            <v>+</v>
          </cell>
          <cell r="H8586" t="str">
            <v>Ras guanine-nucleotide exchange protein</v>
          </cell>
          <cell r="I8586" t="str">
            <v>Linkage Group II</v>
          </cell>
        </row>
        <row r="8587">
          <cell r="A8587" t="str">
            <v>NCU09759</v>
          </cell>
          <cell r="D8587">
            <v>1717</v>
          </cell>
          <cell r="E8587">
            <v>4324035</v>
          </cell>
          <cell r="F8587">
            <v>4325751</v>
          </cell>
          <cell r="G8587" t="str">
            <v>+</v>
          </cell>
          <cell r="H8587" t="str">
            <v>endonuclease/exonuclease/phosphatase</v>
          </cell>
          <cell r="I8587" t="str">
            <v>Linkage Group II</v>
          </cell>
        </row>
        <row r="8588">
          <cell r="A8588" t="str">
            <v>NCU09760</v>
          </cell>
          <cell r="D8588">
            <v>4436</v>
          </cell>
          <cell r="E8588">
            <v>4317404</v>
          </cell>
          <cell r="F8588">
            <v>4321839</v>
          </cell>
          <cell r="G8588" t="str">
            <v>+</v>
          </cell>
          <cell r="H8588" t="str">
            <v>hypothetical protein</v>
          </cell>
          <cell r="I8588" t="str">
            <v>Linkage Group II</v>
          </cell>
        </row>
        <row r="8589">
          <cell r="A8589" t="str">
            <v>NCU09761</v>
          </cell>
          <cell r="D8589">
            <v>991</v>
          </cell>
          <cell r="E8589">
            <v>4310718</v>
          </cell>
          <cell r="F8589">
            <v>4311708</v>
          </cell>
          <cell r="G8589" t="str">
            <v>+</v>
          </cell>
          <cell r="H8589" t="str">
            <v>hypothetical protein</v>
          </cell>
          <cell r="I8589" t="str">
            <v>Linkage Group II</v>
          </cell>
        </row>
        <row r="8590">
          <cell r="A8590" t="str">
            <v>NCU09762</v>
          </cell>
          <cell r="D8590">
            <v>1563</v>
          </cell>
          <cell r="E8590">
            <v>4309382</v>
          </cell>
          <cell r="F8590">
            <v>4310944</v>
          </cell>
          <cell r="G8590" t="str">
            <v>+</v>
          </cell>
          <cell r="H8590" t="str">
            <v>hypothetical protein</v>
          </cell>
          <cell r="I8590" t="str">
            <v>Linkage Group II</v>
          </cell>
        </row>
        <row r="8591">
          <cell r="A8591" t="str">
            <v>NCU09764</v>
          </cell>
          <cell r="D8591">
            <v>1281</v>
          </cell>
          <cell r="E8591">
            <v>4302573</v>
          </cell>
          <cell r="F8591">
            <v>4303853</v>
          </cell>
          <cell r="G8591" t="str">
            <v>-</v>
          </cell>
          <cell r="H8591" t="str">
            <v>hypothetical protein</v>
          </cell>
          <cell r="I8591" t="str">
            <v>Linkage Group II</v>
          </cell>
        </row>
        <row r="8592">
          <cell r="A8592" t="str">
            <v>NCU09765</v>
          </cell>
          <cell r="D8592">
            <v>1346</v>
          </cell>
          <cell r="E8592">
            <v>4300570</v>
          </cell>
          <cell r="F8592">
            <v>4301915</v>
          </cell>
          <cell r="G8592" t="str">
            <v>-</v>
          </cell>
          <cell r="H8592" t="str">
            <v>surface protein 1</v>
          </cell>
          <cell r="I8592" t="str">
            <v>Linkage Group II</v>
          </cell>
        </row>
        <row r="8593">
          <cell r="A8593" t="str">
            <v>NCU09766</v>
          </cell>
          <cell r="D8593">
            <v>1582</v>
          </cell>
          <cell r="E8593">
            <v>4295876</v>
          </cell>
          <cell r="F8593">
            <v>4297457</v>
          </cell>
          <cell r="G8593" t="str">
            <v>-</v>
          </cell>
          <cell r="H8593" t="str">
            <v>hypothetical protein</v>
          </cell>
          <cell r="I8593" t="str">
            <v>Linkage Group II</v>
          </cell>
        </row>
        <row r="8594">
          <cell r="A8594" t="str">
            <v>NCU09767</v>
          </cell>
          <cell r="D8594">
            <v>1836</v>
          </cell>
          <cell r="E8594">
            <v>4292375</v>
          </cell>
          <cell r="F8594">
            <v>4294210</v>
          </cell>
          <cell r="G8594" t="str">
            <v>-</v>
          </cell>
          <cell r="H8594" t="str">
            <v>membrane transporter</v>
          </cell>
          <cell r="I8594" t="str">
            <v>Linkage Group II</v>
          </cell>
        </row>
        <row r="8595">
          <cell r="A8595" t="str">
            <v>NCU09768</v>
          </cell>
          <cell r="D8595">
            <v>815</v>
          </cell>
          <cell r="E8595">
            <v>4291182</v>
          </cell>
          <cell r="F8595">
            <v>4291996</v>
          </cell>
          <cell r="G8595" t="str">
            <v>+</v>
          </cell>
          <cell r="H8595" t="str">
            <v>hypothetical protein</v>
          </cell>
          <cell r="I8595" t="str">
            <v>Linkage Group II</v>
          </cell>
        </row>
        <row r="8596">
          <cell r="A8596" t="str">
            <v>NCU09770</v>
          </cell>
          <cell r="D8596">
            <v>2434</v>
          </cell>
          <cell r="E8596">
            <v>4286450</v>
          </cell>
          <cell r="F8596">
            <v>4288883</v>
          </cell>
          <cell r="G8596" t="str">
            <v>+</v>
          </cell>
          <cell r="H8596" t="str">
            <v>acetyl-coa hydrolase</v>
          </cell>
          <cell r="I8596" t="str">
            <v>Linkage Group II</v>
          </cell>
          <cell r="J8596" t="str">
            <v>GO:0003986,GO:0006083,GO:0006084,GO:0004778,GO:0005739,GO:0005829</v>
          </cell>
        </row>
        <row r="8597">
          <cell r="A8597" t="str">
            <v>NCU09771</v>
          </cell>
          <cell r="D8597">
            <v>2171</v>
          </cell>
          <cell r="E8597">
            <v>4279017</v>
          </cell>
          <cell r="F8597">
            <v>4281187</v>
          </cell>
          <cell r="G8597" t="str">
            <v>-</v>
          </cell>
          <cell r="H8597" t="str">
            <v>DUF895 domain membrane protein</v>
          </cell>
          <cell r="I8597" t="str">
            <v>Linkage Group II</v>
          </cell>
        </row>
        <row r="8598">
          <cell r="A8598" t="str">
            <v>NCU09772</v>
          </cell>
          <cell r="D8598">
            <v>2497</v>
          </cell>
          <cell r="E8598">
            <v>4275515</v>
          </cell>
          <cell r="F8598">
            <v>4278011</v>
          </cell>
          <cell r="G8598" t="str">
            <v>-</v>
          </cell>
          <cell r="H8598" t="str">
            <v>hypothetical protein</v>
          </cell>
          <cell r="I8598" t="str">
            <v>Linkage Group II</v>
          </cell>
        </row>
        <row r="8599">
          <cell r="A8599" t="str">
            <v>NCU09773</v>
          </cell>
          <cell r="D8599">
            <v>2481</v>
          </cell>
          <cell r="E8599">
            <v>4272786</v>
          </cell>
          <cell r="F8599">
            <v>4275266</v>
          </cell>
          <cell r="G8599" t="str">
            <v>+</v>
          </cell>
          <cell r="H8599" t="str">
            <v>oligopeptide transporter</v>
          </cell>
          <cell r="I8599" t="str">
            <v>Linkage Group II</v>
          </cell>
        </row>
        <row r="8600">
          <cell r="A8600" t="str">
            <v>NCU09774</v>
          </cell>
          <cell r="D8600">
            <v>909</v>
          </cell>
          <cell r="E8600">
            <v>4271243</v>
          </cell>
          <cell r="F8600">
            <v>4272151</v>
          </cell>
          <cell r="G8600" t="str">
            <v>+</v>
          </cell>
          <cell r="H8600" t="str">
            <v>cellulase</v>
          </cell>
          <cell r="I8600" t="str">
            <v>Linkage Group II</v>
          </cell>
        </row>
        <row r="8601">
          <cell r="A8601" t="str">
            <v>NCU09775</v>
          </cell>
          <cell r="D8601">
            <v>1029</v>
          </cell>
          <cell r="E8601">
            <v>4269308</v>
          </cell>
          <cell r="F8601">
            <v>4270336</v>
          </cell>
          <cell r="G8601" t="str">
            <v>+</v>
          </cell>
          <cell r="H8601" t="str">
            <v>alpha-N-arabinofuranosidase</v>
          </cell>
          <cell r="I8601" t="str">
            <v>Linkage Group II</v>
          </cell>
        </row>
        <row r="8602">
          <cell r="A8602" t="str">
            <v>NCU09776</v>
          </cell>
          <cell r="D8602">
            <v>924</v>
          </cell>
          <cell r="E8602">
            <v>4267288</v>
          </cell>
          <cell r="F8602">
            <v>4268211</v>
          </cell>
          <cell r="G8602" t="str">
            <v>+</v>
          </cell>
          <cell r="H8602" t="str">
            <v>hypothetical protein</v>
          </cell>
          <cell r="I8602" t="str">
            <v>Linkage Group II</v>
          </cell>
        </row>
        <row r="8603">
          <cell r="A8603" t="str">
            <v>NCU09777</v>
          </cell>
          <cell r="D8603">
            <v>1601</v>
          </cell>
          <cell r="E8603">
            <v>4263112</v>
          </cell>
          <cell r="F8603">
            <v>4264712</v>
          </cell>
          <cell r="G8603" t="str">
            <v>+</v>
          </cell>
          <cell r="H8603" t="str">
            <v>UPF0075 domain-containing protein</v>
          </cell>
          <cell r="I8603" t="str">
            <v>Linkage Group II</v>
          </cell>
        </row>
        <row r="8604">
          <cell r="A8604" t="str">
            <v>NCU09778</v>
          </cell>
          <cell r="D8604">
            <v>1765</v>
          </cell>
          <cell r="E8604">
            <v>1089105</v>
          </cell>
          <cell r="F8604">
            <v>1090869</v>
          </cell>
          <cell r="G8604" t="str">
            <v>-</v>
          </cell>
          <cell r="H8604" t="str">
            <v>cell division control protein 2</v>
          </cell>
          <cell r="I8604" t="str">
            <v>Linkage Group VI</v>
          </cell>
          <cell r="J8604" t="str">
            <v>GO:0010569,GO:0005840,GO:0010696,GO:0045893,GO:0000307,GO:0005783,GO:0051446,GO:0000235,GO:0051447,GO:0005816,GO:0006468,GO:0005634,GO:0010898,GO:0004693,GO:0045892,GO:0010571,GO:0005737</v>
          </cell>
        </row>
        <row r="8605">
          <cell r="A8605" t="str">
            <v>NCU09779</v>
          </cell>
          <cell r="D8605">
            <v>1596</v>
          </cell>
          <cell r="E8605">
            <v>1091764</v>
          </cell>
          <cell r="F8605">
            <v>1093359</v>
          </cell>
          <cell r="G8605" t="str">
            <v>+</v>
          </cell>
          <cell r="H8605" t="str">
            <v>oxidoreductase</v>
          </cell>
          <cell r="I8605" t="str">
            <v>Linkage Group VI</v>
          </cell>
        </row>
        <row r="8606">
          <cell r="A8606" t="str">
            <v>NCU09780</v>
          </cell>
          <cell r="D8606">
            <v>639</v>
          </cell>
          <cell r="E8606">
            <v>1094734</v>
          </cell>
          <cell r="F8606">
            <v>1095372</v>
          </cell>
          <cell r="G8606" t="str">
            <v>+</v>
          </cell>
          <cell r="H8606" t="str">
            <v>hypothetical protein</v>
          </cell>
          <cell r="I8606" t="str">
            <v>Linkage Group VI</v>
          </cell>
        </row>
        <row r="8607">
          <cell r="A8607" t="str">
            <v>NCU09781</v>
          </cell>
          <cell r="D8607">
            <v>1326</v>
          </cell>
          <cell r="E8607">
            <v>1096702</v>
          </cell>
          <cell r="F8607">
            <v>1098027</v>
          </cell>
          <cell r="G8607" t="str">
            <v>+</v>
          </cell>
          <cell r="H8607" t="str">
            <v>hypothetical protein</v>
          </cell>
          <cell r="I8607" t="str">
            <v>Linkage Group VI</v>
          </cell>
        </row>
        <row r="8608">
          <cell r="A8608" t="str">
            <v>NCU09782</v>
          </cell>
          <cell r="D8608">
            <v>2500</v>
          </cell>
          <cell r="E8608">
            <v>1101096</v>
          </cell>
          <cell r="F8608">
            <v>1103595</v>
          </cell>
          <cell r="G8608" t="str">
            <v>+</v>
          </cell>
          <cell r="H8608" t="str">
            <v>hypothetical protein</v>
          </cell>
          <cell r="I8608" t="str">
            <v>Linkage Group VI</v>
          </cell>
        </row>
        <row r="8609">
          <cell r="A8609" t="str">
            <v>NCU09783</v>
          </cell>
          <cell r="D8609">
            <v>1187</v>
          </cell>
          <cell r="E8609">
            <v>1104107</v>
          </cell>
          <cell r="F8609">
            <v>1105293</v>
          </cell>
          <cell r="G8609" t="str">
            <v>+</v>
          </cell>
          <cell r="H8609" t="str">
            <v>D-isomer specific 2-hydroxyacid dehydrogenase</v>
          </cell>
          <cell r="I8609" t="str">
            <v>Linkage Group VI</v>
          </cell>
          <cell r="J8609" t="str">
            <v>GO:0009416</v>
          </cell>
        </row>
        <row r="8610">
          <cell r="A8610" t="str">
            <v>NCU09784</v>
          </cell>
          <cell r="D8610">
            <v>1084</v>
          </cell>
          <cell r="E8610">
            <v>1106713</v>
          </cell>
          <cell r="F8610">
            <v>1107796</v>
          </cell>
          <cell r="G8610" t="str">
            <v>+</v>
          </cell>
          <cell r="H8610" t="str">
            <v>hypothetical protein</v>
          </cell>
          <cell r="I8610" t="str">
            <v>Linkage Group VI</v>
          </cell>
        </row>
        <row r="8611">
          <cell r="A8611" t="str">
            <v>NCU09785</v>
          </cell>
          <cell r="D8611">
            <v>1979</v>
          </cell>
          <cell r="E8611">
            <v>1108627</v>
          </cell>
          <cell r="F8611">
            <v>1110605</v>
          </cell>
          <cell r="G8611" t="str">
            <v>-</v>
          </cell>
          <cell r="H8611" t="str">
            <v>hypothetical protein</v>
          </cell>
          <cell r="I8611" t="str">
            <v>Linkage Group VI</v>
          </cell>
        </row>
        <row r="8612">
          <cell r="A8612" t="str">
            <v>NCU09786</v>
          </cell>
          <cell r="D8612">
            <v>1893</v>
          </cell>
          <cell r="E8612">
            <v>1111717</v>
          </cell>
          <cell r="F8612">
            <v>1113609</v>
          </cell>
          <cell r="G8612" t="str">
            <v>+</v>
          </cell>
          <cell r="H8612" t="str">
            <v>hypothetical protein</v>
          </cell>
          <cell r="I8612" t="str">
            <v>Linkage Group VI</v>
          </cell>
        </row>
        <row r="8613">
          <cell r="A8613" t="str">
            <v>NCU09787</v>
          </cell>
          <cell r="D8613">
            <v>2472</v>
          </cell>
          <cell r="E8613">
            <v>1115619</v>
          </cell>
          <cell r="F8613">
            <v>1118090</v>
          </cell>
          <cell r="G8613" t="str">
            <v>-</v>
          </cell>
          <cell r="H8613" t="str">
            <v>hypothetical protein</v>
          </cell>
          <cell r="I8613" t="str">
            <v>Linkage Group VI</v>
          </cell>
        </row>
        <row r="8614">
          <cell r="A8614" t="str">
            <v>NCU09788</v>
          </cell>
          <cell r="D8614">
            <v>2470</v>
          </cell>
          <cell r="E8614">
            <v>1124166</v>
          </cell>
          <cell r="F8614">
            <v>1126635</v>
          </cell>
          <cell r="G8614" t="str">
            <v>+</v>
          </cell>
          <cell r="H8614" t="str">
            <v>endonuclease/exonuclease/phosphatase</v>
          </cell>
          <cell r="I8614" t="str">
            <v>Linkage Group VI</v>
          </cell>
        </row>
        <row r="8615">
          <cell r="A8615" t="str">
            <v>NCU09789</v>
          </cell>
          <cell r="D8615">
            <v>2265</v>
          </cell>
          <cell r="E8615">
            <v>1126722</v>
          </cell>
          <cell r="F8615">
            <v>1128986</v>
          </cell>
          <cell r="G8615" t="str">
            <v>-</v>
          </cell>
          <cell r="H8615" t="str">
            <v>adenylosuccinate synthetase</v>
          </cell>
          <cell r="I8615" t="str">
            <v>Linkage Group VI</v>
          </cell>
          <cell r="J8615" t="str">
            <v>GO:0004019,GO:0005737,GO:0006164,GO:0003688</v>
          </cell>
        </row>
        <row r="8616">
          <cell r="A8616" t="str">
            <v>NCU09790</v>
          </cell>
          <cell r="D8616">
            <v>1418</v>
          </cell>
          <cell r="E8616">
            <v>1130077</v>
          </cell>
          <cell r="F8616">
            <v>1131494</v>
          </cell>
          <cell r="G8616" t="str">
            <v>-</v>
          </cell>
          <cell r="H8616" t="str">
            <v>hypothetical protein</v>
          </cell>
          <cell r="I8616" t="str">
            <v>Linkage Group VI</v>
          </cell>
        </row>
        <row r="8617">
          <cell r="A8617" t="str">
            <v>NCU09791</v>
          </cell>
          <cell r="D8617">
            <v>3157</v>
          </cell>
          <cell r="E8617">
            <v>1132762</v>
          </cell>
          <cell r="F8617">
            <v>1135918</v>
          </cell>
          <cell r="G8617" t="str">
            <v>-</v>
          </cell>
          <cell r="H8617" t="str">
            <v>beta-1,3-exoglucanase</v>
          </cell>
          <cell r="I8617" t="str">
            <v>Linkage Group VI</v>
          </cell>
        </row>
        <row r="8618">
          <cell r="A8618" t="str">
            <v>NCU09792</v>
          </cell>
          <cell r="D8618">
            <v>2200</v>
          </cell>
          <cell r="E8618">
            <v>1142867</v>
          </cell>
          <cell r="F8618">
            <v>1145066</v>
          </cell>
          <cell r="G8618" t="str">
            <v>+</v>
          </cell>
          <cell r="H8618" t="str">
            <v>UDP-galactose transporter Gms1</v>
          </cell>
          <cell r="I8618" t="str">
            <v>Linkage Group VI</v>
          </cell>
        </row>
        <row r="8619">
          <cell r="A8619" t="str">
            <v>NCU09793</v>
          </cell>
          <cell r="D8619">
            <v>5070</v>
          </cell>
          <cell r="E8619">
            <v>1145634</v>
          </cell>
          <cell r="F8619">
            <v>1150703</v>
          </cell>
          <cell r="G8619" t="str">
            <v>+</v>
          </cell>
          <cell r="H8619" t="str">
            <v>DEAD/DEAH box DNA helicase</v>
          </cell>
          <cell r="I8619" t="str">
            <v>Linkage Group VI</v>
          </cell>
        </row>
        <row r="8620">
          <cell r="A8620" t="str">
            <v>NCU09794</v>
          </cell>
          <cell r="D8620">
            <v>1819</v>
          </cell>
          <cell r="E8620">
            <v>1151283</v>
          </cell>
          <cell r="F8620">
            <v>1153101</v>
          </cell>
          <cell r="G8620" t="str">
            <v>+</v>
          </cell>
          <cell r="H8620" t="str">
            <v>NAD-binding Rossmann fold oxidoreductase</v>
          </cell>
          <cell r="I8620" t="str">
            <v>Linkage Group VI</v>
          </cell>
        </row>
        <row r="8621">
          <cell r="A8621" t="str">
            <v>NCU09795</v>
          </cell>
          <cell r="D8621">
            <v>2870</v>
          </cell>
          <cell r="E8621">
            <v>1152911</v>
          </cell>
          <cell r="F8621">
            <v>1155780</v>
          </cell>
          <cell r="G8621" t="str">
            <v>-</v>
          </cell>
          <cell r="H8621" t="str">
            <v>hypothetical protein</v>
          </cell>
          <cell r="I8621" t="str">
            <v>Linkage Group VI</v>
          </cell>
        </row>
        <row r="8622">
          <cell r="A8622" t="str">
            <v>NCU09796</v>
          </cell>
          <cell r="D8622">
            <v>1432</v>
          </cell>
          <cell r="E8622">
            <v>1159683</v>
          </cell>
          <cell r="F8622">
            <v>1161114</v>
          </cell>
          <cell r="G8622" t="str">
            <v>-</v>
          </cell>
          <cell r="H8622" t="str">
            <v>integral membrane protein</v>
          </cell>
          <cell r="I8622" t="str">
            <v>Linkage Group VI</v>
          </cell>
        </row>
        <row r="8623">
          <cell r="A8623" t="str">
            <v>NCU09797</v>
          </cell>
          <cell r="D8623">
            <v>336</v>
          </cell>
          <cell r="E8623">
            <v>1164916</v>
          </cell>
          <cell r="F8623">
            <v>1165251</v>
          </cell>
          <cell r="G8623" t="str">
            <v>+</v>
          </cell>
          <cell r="H8623" t="str">
            <v>hypothetical protein</v>
          </cell>
          <cell r="I8623" t="str">
            <v>Linkage Group VI</v>
          </cell>
        </row>
        <row r="8624">
          <cell r="A8624" t="str">
            <v>NCU09798</v>
          </cell>
          <cell r="D8624">
            <v>1909</v>
          </cell>
          <cell r="E8624">
            <v>1165806</v>
          </cell>
          <cell r="F8624">
            <v>1167714</v>
          </cell>
          <cell r="G8624" t="str">
            <v>+</v>
          </cell>
          <cell r="H8624" t="str">
            <v>aryl-alcohol dehydrogenase</v>
          </cell>
          <cell r="I8624" t="str">
            <v>Linkage Group VI</v>
          </cell>
        </row>
        <row r="8625">
          <cell r="A8625" t="str">
            <v>NCU09799</v>
          </cell>
          <cell r="D8625">
            <v>1674</v>
          </cell>
          <cell r="E8625">
            <v>1167960</v>
          </cell>
          <cell r="F8625">
            <v>1169633</v>
          </cell>
          <cell r="G8625" t="str">
            <v>-</v>
          </cell>
          <cell r="H8625" t="str">
            <v>hypothetical protein</v>
          </cell>
          <cell r="I8625" t="str">
            <v>Linkage Group VI</v>
          </cell>
        </row>
        <row r="8626">
          <cell r="A8626" t="str">
            <v>NCU09800</v>
          </cell>
          <cell r="D8626">
            <v>1252</v>
          </cell>
          <cell r="E8626">
            <v>1170223</v>
          </cell>
          <cell r="F8626">
            <v>1171474</v>
          </cell>
          <cell r="G8626" t="str">
            <v>-</v>
          </cell>
          <cell r="H8626" t="str">
            <v>taurine dioxygenase</v>
          </cell>
          <cell r="I8626" t="str">
            <v>Linkage Group VI</v>
          </cell>
        </row>
        <row r="8627">
          <cell r="A8627" t="str">
            <v>NCU09802</v>
          </cell>
          <cell r="D8627">
            <v>1151</v>
          </cell>
          <cell r="E8627">
            <v>4095695</v>
          </cell>
          <cell r="F8627">
            <v>4096845</v>
          </cell>
          <cell r="G8627" t="str">
            <v>-</v>
          </cell>
          <cell r="H8627" t="str">
            <v>hypothetical protein</v>
          </cell>
          <cell r="I8627" t="str">
            <v>Linkage Group I</v>
          </cell>
        </row>
        <row r="8628">
          <cell r="A8628" t="str">
            <v>NCU09803</v>
          </cell>
          <cell r="D8628">
            <v>1646</v>
          </cell>
          <cell r="E8628">
            <v>4098848</v>
          </cell>
          <cell r="F8628">
            <v>4100493</v>
          </cell>
          <cell r="G8628" t="str">
            <v>+</v>
          </cell>
          <cell r="H8628" t="str">
            <v>thioredoxin</v>
          </cell>
          <cell r="I8628" t="str">
            <v>Linkage Group I</v>
          </cell>
        </row>
        <row r="8629">
          <cell r="A8629" t="str">
            <v>NCU09804</v>
          </cell>
          <cell r="D8629">
            <v>2457</v>
          </cell>
          <cell r="E8629">
            <v>4101649</v>
          </cell>
          <cell r="F8629">
            <v>4104105</v>
          </cell>
          <cell r="G8629" t="str">
            <v>+</v>
          </cell>
          <cell r="H8629" t="str">
            <v>C6 transcription factor</v>
          </cell>
          <cell r="I8629" t="str">
            <v>Linkage Group I</v>
          </cell>
        </row>
        <row r="8630">
          <cell r="A8630" t="str">
            <v>NCU09805</v>
          </cell>
          <cell r="D8630">
            <v>3161</v>
          </cell>
          <cell r="E8630">
            <v>4105336</v>
          </cell>
          <cell r="F8630">
            <v>4108496</v>
          </cell>
          <cell r="G8630" t="str">
            <v>+</v>
          </cell>
          <cell r="H8630" t="str">
            <v>alpha-amylase</v>
          </cell>
          <cell r="I8630" t="str">
            <v>Linkage Group I</v>
          </cell>
        </row>
        <row r="8631">
          <cell r="A8631" t="str">
            <v>NCU09806</v>
          </cell>
          <cell r="D8631">
            <v>1263</v>
          </cell>
          <cell r="E8631">
            <v>4108778</v>
          </cell>
          <cell r="F8631">
            <v>4110040</v>
          </cell>
          <cell r="G8631" t="str">
            <v>-</v>
          </cell>
          <cell r="H8631" t="str">
            <v>hypothetical protein</v>
          </cell>
          <cell r="I8631" t="str">
            <v>Linkage Group I</v>
          </cell>
        </row>
        <row r="8632">
          <cell r="A8632" t="str">
            <v>NCU09807</v>
          </cell>
          <cell r="D8632">
            <v>4933</v>
          </cell>
          <cell r="E8632">
            <v>4111149</v>
          </cell>
          <cell r="F8632">
            <v>4116081</v>
          </cell>
          <cell r="G8632" t="str">
            <v>-</v>
          </cell>
          <cell r="H8632" t="str">
            <v>hypothetical protein</v>
          </cell>
          <cell r="I8632" t="str">
            <v>Linkage Group I</v>
          </cell>
        </row>
        <row r="8633">
          <cell r="A8633" t="str">
            <v>NCU09808</v>
          </cell>
          <cell r="D8633">
            <v>3485</v>
          </cell>
          <cell r="E8633">
            <v>4117346</v>
          </cell>
          <cell r="F8633">
            <v>4120830</v>
          </cell>
          <cell r="G8633" t="str">
            <v>-</v>
          </cell>
          <cell r="H8633" t="str">
            <v>dynamin-1</v>
          </cell>
          <cell r="I8633" t="str">
            <v>Linkage Group I</v>
          </cell>
          <cell r="J8633" t="str">
            <v>GO:0007005,GO:0051260,GO:0000001,GO:0042802,GO:0007031,GO:0005739,GO:0005741,GO:0003924,GO:0030448,GO:0042803,GO:0000266</v>
          </cell>
        </row>
        <row r="8634">
          <cell r="A8634" t="str">
            <v>NCU09809</v>
          </cell>
          <cell r="D8634">
            <v>948</v>
          </cell>
          <cell r="E8634">
            <v>4121814</v>
          </cell>
          <cell r="F8634">
            <v>4122761</v>
          </cell>
          <cell r="G8634" t="str">
            <v>+</v>
          </cell>
          <cell r="H8634" t="str">
            <v>mitochondrial copper ion transporter</v>
          </cell>
          <cell r="I8634" t="str">
            <v>Linkage Group I</v>
          </cell>
        </row>
        <row r="8635">
          <cell r="A8635" t="str">
            <v>NCU09810</v>
          </cell>
          <cell r="D8635">
            <v>2902</v>
          </cell>
          <cell r="E8635">
            <v>4123250</v>
          </cell>
          <cell r="F8635">
            <v>4126151</v>
          </cell>
          <cell r="G8635" t="str">
            <v>+</v>
          </cell>
          <cell r="H8635" t="str">
            <v>succinyl-CoA synthetase subunit alpha</v>
          </cell>
          <cell r="I8635" t="str">
            <v>Linkage Group I</v>
          </cell>
        </row>
        <row r="8636">
          <cell r="A8636" t="str">
            <v>NCU09811</v>
          </cell>
          <cell r="D8636">
            <v>2305</v>
          </cell>
          <cell r="E8636">
            <v>4126123</v>
          </cell>
          <cell r="F8636">
            <v>4128427</v>
          </cell>
          <cell r="G8636" t="str">
            <v>-</v>
          </cell>
          <cell r="H8636" t="str">
            <v>MFS transporter</v>
          </cell>
          <cell r="I8636" t="str">
            <v>Linkage Group I</v>
          </cell>
        </row>
        <row r="8637">
          <cell r="A8637" t="str">
            <v>NCU09812</v>
          </cell>
          <cell r="D8637">
            <v>2927</v>
          </cell>
          <cell r="E8637">
            <v>4131500</v>
          </cell>
          <cell r="F8637">
            <v>4134426</v>
          </cell>
          <cell r="G8637" t="str">
            <v>+</v>
          </cell>
          <cell r="H8637" t="str">
            <v>LIM domain-containing protein</v>
          </cell>
          <cell r="I8637" t="str">
            <v>Linkage Group I</v>
          </cell>
        </row>
        <row r="8638">
          <cell r="A8638" t="str">
            <v>NCU09813</v>
          </cell>
          <cell r="D8638">
            <v>1295</v>
          </cell>
          <cell r="E8638">
            <v>4135083</v>
          </cell>
          <cell r="F8638">
            <v>4136377</v>
          </cell>
          <cell r="G8638" t="str">
            <v>-</v>
          </cell>
          <cell r="H8638" t="str">
            <v>SMT3</v>
          </cell>
          <cell r="I8638" t="str">
            <v>Linkage Group I</v>
          </cell>
        </row>
        <row r="8639">
          <cell r="A8639" t="str">
            <v>NCU09814</v>
          </cell>
          <cell r="D8639">
            <v>3337</v>
          </cell>
          <cell r="E8639">
            <v>4138507</v>
          </cell>
          <cell r="F8639">
            <v>4141843</v>
          </cell>
          <cell r="G8639" t="str">
            <v>+</v>
          </cell>
          <cell r="H8639" t="str">
            <v>hypothetical protein</v>
          </cell>
          <cell r="I8639" t="str">
            <v>Linkage Group I</v>
          </cell>
        </row>
        <row r="8640">
          <cell r="A8640" t="str">
            <v>NCU09815</v>
          </cell>
          <cell r="D8640">
            <v>2121</v>
          </cell>
          <cell r="E8640">
            <v>4142992</v>
          </cell>
          <cell r="F8640">
            <v>4145112</v>
          </cell>
          <cell r="G8640" t="str">
            <v>-</v>
          </cell>
          <cell r="H8640" t="str">
            <v>hypothetical protein</v>
          </cell>
          <cell r="I8640" t="str">
            <v>Linkage Group I</v>
          </cell>
        </row>
        <row r="8641">
          <cell r="A8641" t="str">
            <v>NCU09816</v>
          </cell>
          <cell r="B8641" t="str">
            <v>cyt-1</v>
          </cell>
          <cell r="D8641">
            <v>1853</v>
          </cell>
          <cell r="E8641">
            <v>4145573</v>
          </cell>
          <cell r="F8641">
            <v>4147425</v>
          </cell>
          <cell r="G8641" t="str">
            <v>-</v>
          </cell>
          <cell r="H8641" t="str">
            <v>cytochrome-1</v>
          </cell>
          <cell r="I8641" t="str">
            <v>Linkage Group I</v>
          </cell>
          <cell r="J8641" t="str">
            <v>GO:0006119,GO:0005746,GO:0006122,GO:0045153,GO:0005739,GO:0005743,GO:0005750</v>
          </cell>
        </row>
        <row r="8642">
          <cell r="A8642" t="str">
            <v>NCU09817</v>
          </cell>
          <cell r="B8642" t="str">
            <v>aro-7</v>
          </cell>
          <cell r="D8642">
            <v>1773</v>
          </cell>
          <cell r="E8642">
            <v>4148075</v>
          </cell>
          <cell r="F8642">
            <v>4149847</v>
          </cell>
          <cell r="G8642" t="str">
            <v>-</v>
          </cell>
          <cell r="H8642" t="str">
            <v>DAHP synthase</v>
          </cell>
          <cell r="I8642" t="str">
            <v>Linkage Group I</v>
          </cell>
          <cell r="J8642" t="str">
            <v>GO:0009073,GO:0005739,GO:0005634,GO:0005737,GO:0003849</v>
          </cell>
        </row>
        <row r="8643">
          <cell r="A8643" t="str">
            <v>NCU09818</v>
          </cell>
          <cell r="D8643">
            <v>1185</v>
          </cell>
          <cell r="E8643">
            <v>4151113</v>
          </cell>
          <cell r="F8643">
            <v>4152297</v>
          </cell>
          <cell r="G8643" t="str">
            <v>-</v>
          </cell>
          <cell r="H8643" t="str">
            <v>integral membrane protein</v>
          </cell>
          <cell r="I8643" t="str">
            <v>Linkage Group I</v>
          </cell>
        </row>
        <row r="8644">
          <cell r="A8644" t="str">
            <v>NCU09819</v>
          </cell>
          <cell r="D8644">
            <v>2416</v>
          </cell>
          <cell r="E8644">
            <v>4152525</v>
          </cell>
          <cell r="F8644">
            <v>4154940</v>
          </cell>
          <cell r="G8644" t="str">
            <v>+</v>
          </cell>
          <cell r="H8644" t="str">
            <v>cyclophilin-type peptidyl-prolyl cis-trans isomerase</v>
          </cell>
          <cell r="I8644" t="str">
            <v>Linkage Group I</v>
          </cell>
        </row>
        <row r="8645">
          <cell r="A8645" t="str">
            <v>NCU09820</v>
          </cell>
          <cell r="D8645">
            <v>4898</v>
          </cell>
          <cell r="E8645">
            <v>4154992</v>
          </cell>
          <cell r="F8645">
            <v>4159889</v>
          </cell>
          <cell r="G8645" t="str">
            <v>-</v>
          </cell>
          <cell r="H8645" t="str">
            <v>hypothetical protein</v>
          </cell>
          <cell r="I8645" t="str">
            <v>Linkage Group I</v>
          </cell>
          <cell r="J8645" t="str">
            <v>GO:0009416</v>
          </cell>
        </row>
        <row r="8646">
          <cell r="A8646" t="str">
            <v>NCU09821</v>
          </cell>
          <cell r="D8646">
            <v>1696</v>
          </cell>
          <cell r="E8646">
            <v>4160750</v>
          </cell>
          <cell r="F8646">
            <v>4162445</v>
          </cell>
          <cell r="G8646" t="str">
            <v>-</v>
          </cell>
          <cell r="H8646" t="str">
            <v>oxidoreductase</v>
          </cell>
          <cell r="I8646" t="str">
            <v>Linkage Group I</v>
          </cell>
          <cell r="J8646" t="str">
            <v>GO:0009416</v>
          </cell>
        </row>
        <row r="8647">
          <cell r="A8647" t="str">
            <v>NCU09823</v>
          </cell>
          <cell r="D8647">
            <v>2122</v>
          </cell>
          <cell r="E8647">
            <v>511226</v>
          </cell>
          <cell r="F8647">
            <v>513347</v>
          </cell>
          <cell r="G8647" t="str">
            <v>+</v>
          </cell>
          <cell r="H8647" t="str">
            <v>hypothetical protein</v>
          </cell>
          <cell r="I8647" t="str">
            <v>Linkage Group V</v>
          </cell>
        </row>
        <row r="8648">
          <cell r="A8648" t="str">
            <v>NCU09824</v>
          </cell>
          <cell r="D8648">
            <v>3020</v>
          </cell>
          <cell r="E8648">
            <v>513578</v>
          </cell>
          <cell r="F8648">
            <v>516597</v>
          </cell>
          <cell r="G8648" t="str">
            <v>-</v>
          </cell>
          <cell r="H8648" t="str">
            <v>hypothetical protein</v>
          </cell>
          <cell r="I8648" t="str">
            <v>Linkage Group V</v>
          </cell>
        </row>
        <row r="8649">
          <cell r="A8649" t="str">
            <v>NCU09825</v>
          </cell>
          <cell r="D8649">
            <v>1893</v>
          </cell>
          <cell r="E8649">
            <v>519297</v>
          </cell>
          <cell r="F8649">
            <v>521189</v>
          </cell>
          <cell r="G8649" t="str">
            <v>-</v>
          </cell>
          <cell r="H8649" t="str">
            <v>DNA damage response protein Rtt109</v>
          </cell>
          <cell r="I8649" t="str">
            <v>Linkage Group V</v>
          </cell>
        </row>
        <row r="8650">
          <cell r="A8650" t="str">
            <v>NCU09826</v>
          </cell>
          <cell r="D8650">
            <v>2049</v>
          </cell>
          <cell r="E8650">
            <v>521872</v>
          </cell>
          <cell r="F8650">
            <v>523920</v>
          </cell>
          <cell r="G8650" t="str">
            <v>+</v>
          </cell>
          <cell r="H8650" t="str">
            <v>RNase III domain-containing protein</v>
          </cell>
          <cell r="I8650" t="str">
            <v>Linkage Group V</v>
          </cell>
          <cell r="J8650" t="str">
            <v>GO:0005762,GO:0006412,GO:0005198</v>
          </cell>
        </row>
        <row r="8651">
          <cell r="A8651" t="str">
            <v>NCU09827</v>
          </cell>
          <cell r="D8651">
            <v>1906</v>
          </cell>
          <cell r="E8651">
            <v>524261</v>
          </cell>
          <cell r="F8651">
            <v>526166</v>
          </cell>
          <cell r="G8651" t="str">
            <v>+</v>
          </cell>
          <cell r="H8651" t="str">
            <v>hypothetical protein</v>
          </cell>
          <cell r="I8651" t="str">
            <v>Linkage Group V</v>
          </cell>
        </row>
        <row r="8652">
          <cell r="A8652" t="str">
            <v>NCU09828</v>
          </cell>
          <cell r="D8652">
            <v>433</v>
          </cell>
          <cell r="E8652">
            <v>526418</v>
          </cell>
          <cell r="F8652">
            <v>526850</v>
          </cell>
          <cell r="G8652" t="str">
            <v>-</v>
          </cell>
          <cell r="H8652" t="str">
            <v>hypothetical protein</v>
          </cell>
          <cell r="I8652" t="str">
            <v>Linkage Group V</v>
          </cell>
        </row>
        <row r="8653">
          <cell r="A8653" t="str">
            <v>NCU09829</v>
          </cell>
          <cell r="D8653">
            <v>2619</v>
          </cell>
          <cell r="E8653">
            <v>532508</v>
          </cell>
          <cell r="F8653">
            <v>535126</v>
          </cell>
          <cell r="G8653" t="str">
            <v>-</v>
          </cell>
          <cell r="H8653" t="str">
            <v>hypothetical protein</v>
          </cell>
          <cell r="I8653" t="str">
            <v>Linkage Group V</v>
          </cell>
        </row>
        <row r="8654">
          <cell r="A8654" t="str">
            <v>NCU09830</v>
          </cell>
          <cell r="D8654">
            <v>4276</v>
          </cell>
          <cell r="E8654">
            <v>538609</v>
          </cell>
          <cell r="F8654">
            <v>542884</v>
          </cell>
          <cell r="G8654" t="str">
            <v>+</v>
          </cell>
          <cell r="H8654" t="str">
            <v>ABC multidrug transporter</v>
          </cell>
          <cell r="I8654" t="str">
            <v>Linkage Group V</v>
          </cell>
          <cell r="J8654" t="str">
            <v>GO:0009416</v>
          </cell>
        </row>
        <row r="8655">
          <cell r="A8655" t="str">
            <v>NCU09831</v>
          </cell>
          <cell r="D8655">
            <v>1840</v>
          </cell>
          <cell r="E8655">
            <v>547542</v>
          </cell>
          <cell r="F8655">
            <v>549381</v>
          </cell>
          <cell r="G8655" t="str">
            <v>+</v>
          </cell>
          <cell r="H8655" t="str">
            <v>hypothetical protein</v>
          </cell>
          <cell r="I8655" t="str">
            <v>Linkage Group V</v>
          </cell>
        </row>
        <row r="8656">
          <cell r="A8656" t="str">
            <v>NCU09832</v>
          </cell>
          <cell r="D8656">
            <v>2724</v>
          </cell>
          <cell r="E8656">
            <v>552104</v>
          </cell>
          <cell r="F8656">
            <v>554827</v>
          </cell>
          <cell r="G8656" t="str">
            <v>+</v>
          </cell>
          <cell r="H8656" t="str">
            <v>hypothetical protein</v>
          </cell>
          <cell r="I8656" t="str">
            <v>Linkage Group V</v>
          </cell>
        </row>
        <row r="8657">
          <cell r="A8657" t="str">
            <v>NCU09834</v>
          </cell>
          <cell r="D8657">
            <v>960</v>
          </cell>
          <cell r="E8657">
            <v>560619</v>
          </cell>
          <cell r="F8657">
            <v>561578</v>
          </cell>
          <cell r="G8657" t="str">
            <v>-</v>
          </cell>
          <cell r="H8657" t="str">
            <v>hypothetical protein</v>
          </cell>
          <cell r="I8657" t="str">
            <v>Linkage Group V</v>
          </cell>
        </row>
        <row r="8658">
          <cell r="A8658" t="str">
            <v>NCU09835</v>
          </cell>
          <cell r="D8658">
            <v>502</v>
          </cell>
          <cell r="E8658">
            <v>564305</v>
          </cell>
          <cell r="F8658">
            <v>564806</v>
          </cell>
          <cell r="G8658" t="str">
            <v>-</v>
          </cell>
          <cell r="H8658" t="str">
            <v>hypothetical protein</v>
          </cell>
          <cell r="I8658" t="str">
            <v>Linkage Group V</v>
          </cell>
        </row>
        <row r="8659">
          <cell r="A8659" t="str">
            <v>NCU09836</v>
          </cell>
          <cell r="D8659">
            <v>1179</v>
          </cell>
          <cell r="E8659">
            <v>567157</v>
          </cell>
          <cell r="F8659">
            <v>568335</v>
          </cell>
          <cell r="G8659" t="str">
            <v>-</v>
          </cell>
          <cell r="H8659" t="str">
            <v>hypothetical protein</v>
          </cell>
          <cell r="I8659" t="str">
            <v>Linkage Group V</v>
          </cell>
        </row>
        <row r="8660">
          <cell r="A8660" t="str">
            <v>NCU09837</v>
          </cell>
          <cell r="D8660">
            <v>1703</v>
          </cell>
          <cell r="E8660">
            <v>571752</v>
          </cell>
          <cell r="F8660">
            <v>573454</v>
          </cell>
          <cell r="G8660" t="str">
            <v>+</v>
          </cell>
          <cell r="H8660" t="str">
            <v>hypothetical protein</v>
          </cell>
          <cell r="I8660" t="str">
            <v>Linkage Group V</v>
          </cell>
        </row>
        <row r="8661">
          <cell r="A8661" t="str">
            <v>NCU09838</v>
          </cell>
          <cell r="D8661">
            <v>1293</v>
          </cell>
          <cell r="E8661">
            <v>575221</v>
          </cell>
          <cell r="F8661">
            <v>576513</v>
          </cell>
          <cell r="G8661" t="str">
            <v>+</v>
          </cell>
          <cell r="H8661" t="str">
            <v>hypothetical protein</v>
          </cell>
          <cell r="I8661" t="str">
            <v>Linkage Group V</v>
          </cell>
        </row>
        <row r="8662">
          <cell r="A8662" t="str">
            <v>NCU09839</v>
          </cell>
          <cell r="D8662">
            <v>1203</v>
          </cell>
          <cell r="E8662">
            <v>577823</v>
          </cell>
          <cell r="F8662">
            <v>579025</v>
          </cell>
          <cell r="G8662" t="str">
            <v>-</v>
          </cell>
          <cell r="H8662" t="str">
            <v>hypothetical protein</v>
          </cell>
          <cell r="I8662" t="str">
            <v>Linkage Group V</v>
          </cell>
        </row>
        <row r="8663">
          <cell r="A8663" t="str">
            <v>NCU09841</v>
          </cell>
          <cell r="D8663">
            <v>908</v>
          </cell>
          <cell r="E8663">
            <v>5918667</v>
          </cell>
          <cell r="F8663">
            <v>5919574</v>
          </cell>
          <cell r="G8663" t="str">
            <v>+</v>
          </cell>
          <cell r="H8663" t="str">
            <v>phosphotyrosine protein phosphatase</v>
          </cell>
          <cell r="I8663" t="str">
            <v>Linkage Group V</v>
          </cell>
          <cell r="J8663" t="str">
            <v>GO:0009416</v>
          </cell>
        </row>
        <row r="8664">
          <cell r="A8664" t="str">
            <v>NCU09842</v>
          </cell>
          <cell r="D8664">
            <v>2600</v>
          </cell>
          <cell r="E8664">
            <v>5921311</v>
          </cell>
          <cell r="F8664">
            <v>5923910</v>
          </cell>
          <cell r="G8664" t="str">
            <v>+</v>
          </cell>
          <cell r="H8664" t="str">
            <v>mitogen-activated protein kinase MKC1</v>
          </cell>
          <cell r="I8664" t="str">
            <v>Linkage Group V</v>
          </cell>
        </row>
        <row r="8665">
          <cell r="A8665" t="str">
            <v>NCU09843</v>
          </cell>
          <cell r="D8665">
            <v>1671</v>
          </cell>
          <cell r="E8665">
            <v>5924381</v>
          </cell>
          <cell r="F8665">
            <v>5926051</v>
          </cell>
          <cell r="G8665" t="str">
            <v>-</v>
          </cell>
          <cell r="H8665" t="str">
            <v>WD repeat containing protein 57</v>
          </cell>
          <cell r="I8665" t="str">
            <v>Linkage Group V</v>
          </cell>
        </row>
        <row r="8666">
          <cell r="A8666" t="str">
            <v>NCU09844</v>
          </cell>
          <cell r="D8666">
            <v>1102</v>
          </cell>
          <cell r="E8666">
            <v>5927584</v>
          </cell>
          <cell r="F8666">
            <v>5928685</v>
          </cell>
          <cell r="G8666" t="str">
            <v>-</v>
          </cell>
          <cell r="H8666" t="str">
            <v>amidohydrolase</v>
          </cell>
          <cell r="I8666" t="str">
            <v>Linkage Group V</v>
          </cell>
        </row>
        <row r="8667">
          <cell r="A8667" t="str">
            <v>NCU09845</v>
          </cell>
          <cell r="D8667">
            <v>794</v>
          </cell>
          <cell r="E8667">
            <v>5929164</v>
          </cell>
          <cell r="F8667">
            <v>5929957</v>
          </cell>
          <cell r="G8667" t="str">
            <v>+</v>
          </cell>
          <cell r="H8667" t="str">
            <v>hypothetical protein</v>
          </cell>
          <cell r="I8667" t="str">
            <v>Linkage Group V</v>
          </cell>
        </row>
        <row r="8668">
          <cell r="A8668" t="str">
            <v>NCU09846</v>
          </cell>
          <cell r="D8668">
            <v>4149</v>
          </cell>
          <cell r="E8668">
            <v>5932516</v>
          </cell>
          <cell r="F8668">
            <v>5936664</v>
          </cell>
          <cell r="G8668" t="str">
            <v>+</v>
          </cell>
          <cell r="H8668" t="str">
            <v>hypothetical protein</v>
          </cell>
          <cell r="I8668" t="str">
            <v>Linkage Group V</v>
          </cell>
        </row>
        <row r="8669">
          <cell r="A8669" t="str">
            <v>NCU09847</v>
          </cell>
          <cell r="D8669">
            <v>2648</v>
          </cell>
          <cell r="E8669">
            <v>5940120</v>
          </cell>
          <cell r="F8669">
            <v>5942767</v>
          </cell>
          <cell r="G8669" t="str">
            <v>+</v>
          </cell>
          <cell r="H8669" t="str">
            <v>hypothetical protein</v>
          </cell>
          <cell r="I8669" t="str">
            <v>Linkage Group V</v>
          </cell>
        </row>
        <row r="8670">
          <cell r="A8670" t="str">
            <v>NCU09848</v>
          </cell>
          <cell r="D8670">
            <v>1314</v>
          </cell>
          <cell r="E8670">
            <v>5948289</v>
          </cell>
          <cell r="F8670">
            <v>5949602</v>
          </cell>
          <cell r="G8670" t="str">
            <v>-</v>
          </cell>
          <cell r="H8670" t="str">
            <v>hypothetical protein</v>
          </cell>
          <cell r="I8670" t="str">
            <v>Linkage Group V</v>
          </cell>
        </row>
        <row r="8671">
          <cell r="A8671" t="str">
            <v>NCU09851</v>
          </cell>
          <cell r="D8671">
            <v>1266</v>
          </cell>
          <cell r="E8671">
            <v>5957371</v>
          </cell>
          <cell r="F8671">
            <v>5958636</v>
          </cell>
          <cell r="G8671" t="str">
            <v>+</v>
          </cell>
          <cell r="H8671" t="str">
            <v>hypothetical protein</v>
          </cell>
          <cell r="I8671" t="str">
            <v>Linkage Group V</v>
          </cell>
        </row>
        <row r="8672">
          <cell r="A8672" t="str">
            <v>NCU09852</v>
          </cell>
          <cell r="D8672">
            <v>1450</v>
          </cell>
          <cell r="E8672">
            <v>5958735</v>
          </cell>
          <cell r="F8672">
            <v>5960184</v>
          </cell>
          <cell r="G8672" t="str">
            <v>-</v>
          </cell>
          <cell r="H8672" t="str">
            <v>hypothetical protein</v>
          </cell>
          <cell r="I8672" t="str">
            <v>Linkage Group V</v>
          </cell>
        </row>
        <row r="8673">
          <cell r="A8673" t="str">
            <v>NCU09853</v>
          </cell>
          <cell r="D8673">
            <v>1399</v>
          </cell>
          <cell r="E8673">
            <v>5961852</v>
          </cell>
          <cell r="F8673">
            <v>5963250</v>
          </cell>
          <cell r="G8673" t="str">
            <v>+</v>
          </cell>
          <cell r="H8673" t="str">
            <v>hypothetical protein</v>
          </cell>
          <cell r="I8673" t="str">
            <v>Linkage Group V</v>
          </cell>
        </row>
        <row r="8674">
          <cell r="A8674" t="str">
            <v>NCU09854</v>
          </cell>
          <cell r="D8674">
            <v>2327</v>
          </cell>
          <cell r="E8674">
            <v>5964225</v>
          </cell>
          <cell r="F8674">
            <v>5966551</v>
          </cell>
          <cell r="G8674" t="str">
            <v>-</v>
          </cell>
          <cell r="H8674" t="str">
            <v>hypothetical protein</v>
          </cell>
          <cell r="I8674" t="str">
            <v>Linkage Group V</v>
          </cell>
        </row>
        <row r="8675">
          <cell r="A8675" t="str">
            <v>NCU09855</v>
          </cell>
          <cell r="D8675">
            <v>1070</v>
          </cell>
          <cell r="E8675">
            <v>5968748</v>
          </cell>
          <cell r="F8675">
            <v>5969817</v>
          </cell>
          <cell r="G8675" t="str">
            <v>+</v>
          </cell>
          <cell r="H8675" t="str">
            <v>nicotianamine synthase</v>
          </cell>
          <cell r="I8675" t="str">
            <v>Linkage Group V</v>
          </cell>
          <cell r="J8675" t="str">
            <v>GO:0030410</v>
          </cell>
        </row>
        <row r="8676">
          <cell r="A8676" t="str">
            <v>NCU09856</v>
          </cell>
          <cell r="D8676">
            <v>3623</v>
          </cell>
          <cell r="E8676">
            <v>5971339</v>
          </cell>
          <cell r="F8676">
            <v>5974961</v>
          </cell>
          <cell r="G8676" t="str">
            <v>-</v>
          </cell>
          <cell r="H8676" t="str">
            <v>hypothetical protein</v>
          </cell>
          <cell r="I8676" t="str">
            <v>Linkage Group V</v>
          </cell>
        </row>
        <row r="8677">
          <cell r="A8677" t="str">
            <v>NCU09857</v>
          </cell>
          <cell r="D8677">
            <v>2141</v>
          </cell>
          <cell r="E8677">
            <v>5975702</v>
          </cell>
          <cell r="F8677">
            <v>5977842</v>
          </cell>
          <cell r="G8677" t="str">
            <v>+</v>
          </cell>
          <cell r="H8677" t="str">
            <v>hypothetical protein</v>
          </cell>
          <cell r="I8677" t="str">
            <v>Linkage Group V</v>
          </cell>
        </row>
        <row r="8678">
          <cell r="A8678" t="str">
            <v>NCU09858</v>
          </cell>
          <cell r="D8678">
            <v>1864</v>
          </cell>
          <cell r="E8678">
            <v>5978135</v>
          </cell>
          <cell r="F8678">
            <v>5979998</v>
          </cell>
          <cell r="G8678" t="str">
            <v>-</v>
          </cell>
          <cell r="H8678" t="str">
            <v>acylamide-delta3(E)-desaturase</v>
          </cell>
          <cell r="I8678" t="str">
            <v>Linkage Group V</v>
          </cell>
        </row>
        <row r="8679">
          <cell r="A8679" t="str">
            <v>NCU09859</v>
          </cell>
          <cell r="D8679">
            <v>1091</v>
          </cell>
          <cell r="E8679">
            <v>1885748</v>
          </cell>
          <cell r="F8679">
            <v>1886838</v>
          </cell>
          <cell r="G8679" t="str">
            <v>-</v>
          </cell>
          <cell r="H8679" t="str">
            <v>metalloprotease 1</v>
          </cell>
          <cell r="I8679" t="str">
            <v>Linkage Group VI</v>
          </cell>
        </row>
        <row r="8680">
          <cell r="A8680" t="str">
            <v>NCU09860</v>
          </cell>
          <cell r="D8680">
            <v>2559</v>
          </cell>
          <cell r="E8680">
            <v>1879398</v>
          </cell>
          <cell r="F8680">
            <v>1881956</v>
          </cell>
          <cell r="G8680" t="str">
            <v>-</v>
          </cell>
          <cell r="H8680" t="str">
            <v>telomere silencing protein Zds1</v>
          </cell>
          <cell r="I8680" t="str">
            <v>Linkage Group VI</v>
          </cell>
        </row>
        <row r="8681">
          <cell r="A8681" t="str">
            <v>NCU09861</v>
          </cell>
          <cell r="D8681">
            <v>3491</v>
          </cell>
          <cell r="E8681">
            <v>1874496</v>
          </cell>
          <cell r="F8681">
            <v>1877986</v>
          </cell>
          <cell r="G8681" t="str">
            <v>-</v>
          </cell>
          <cell r="H8681" t="str">
            <v>Ser/Thr protein phosphatase</v>
          </cell>
          <cell r="I8681" t="str">
            <v>Linkage Group VI</v>
          </cell>
        </row>
        <row r="8682">
          <cell r="A8682" t="str">
            <v>NCU09862</v>
          </cell>
          <cell r="D8682">
            <v>1528</v>
          </cell>
          <cell r="E8682">
            <v>1872421</v>
          </cell>
          <cell r="F8682">
            <v>1873948</v>
          </cell>
          <cell r="G8682" t="str">
            <v>+</v>
          </cell>
          <cell r="H8682" t="str">
            <v>ubiquinone biosynthesis methyltransferase coq5</v>
          </cell>
          <cell r="I8682" t="str">
            <v>Linkage Group VI</v>
          </cell>
        </row>
        <row r="8683">
          <cell r="A8683" t="str">
            <v>NCU09863</v>
          </cell>
          <cell r="D8683">
            <v>303</v>
          </cell>
          <cell r="E8683">
            <v>1871660</v>
          </cell>
          <cell r="F8683">
            <v>1871962</v>
          </cell>
          <cell r="G8683" t="str">
            <v>+</v>
          </cell>
          <cell r="H8683" t="str">
            <v>hypothetical protein</v>
          </cell>
          <cell r="I8683" t="str">
            <v>Linkage Group VI</v>
          </cell>
        </row>
        <row r="8684">
          <cell r="A8684" t="str">
            <v>NCU09864</v>
          </cell>
          <cell r="D8684">
            <v>1702</v>
          </cell>
          <cell r="E8684">
            <v>1869612</v>
          </cell>
          <cell r="F8684">
            <v>1871313</v>
          </cell>
          <cell r="G8684" t="str">
            <v>+</v>
          </cell>
          <cell r="H8684" t="str">
            <v>2-oxoisovalerate dehydrogenase alpha subunit</v>
          </cell>
          <cell r="I8684" t="str">
            <v>Linkage Group VI</v>
          </cell>
        </row>
        <row r="8685">
          <cell r="A8685" t="str">
            <v>NCU09865</v>
          </cell>
          <cell r="D8685">
            <v>651</v>
          </cell>
          <cell r="E8685">
            <v>1867859</v>
          </cell>
          <cell r="F8685">
            <v>1868509</v>
          </cell>
          <cell r="G8685" t="str">
            <v>-</v>
          </cell>
          <cell r="H8685" t="str">
            <v>methylase</v>
          </cell>
          <cell r="I8685" t="str">
            <v>Linkage Group VI</v>
          </cell>
        </row>
        <row r="8686">
          <cell r="A8686" t="str">
            <v>NCU09866</v>
          </cell>
          <cell r="D8686">
            <v>6392</v>
          </cell>
          <cell r="E8686">
            <v>1857906</v>
          </cell>
          <cell r="F8686">
            <v>1864297</v>
          </cell>
          <cell r="G8686" t="str">
            <v>-</v>
          </cell>
          <cell r="H8686" t="str">
            <v>thyroid hormone receptor interactor 12</v>
          </cell>
          <cell r="I8686" t="str">
            <v>Linkage Group VI</v>
          </cell>
        </row>
        <row r="8687">
          <cell r="A8687" t="str">
            <v>NCU09867</v>
          </cell>
          <cell r="D8687">
            <v>3852</v>
          </cell>
          <cell r="E8687">
            <v>1852877</v>
          </cell>
          <cell r="F8687">
            <v>1856728</v>
          </cell>
          <cell r="G8687" t="str">
            <v>-</v>
          </cell>
          <cell r="H8687" t="str">
            <v>hypothetical protein</v>
          </cell>
          <cell r="I8687" t="str">
            <v>Linkage Group VI</v>
          </cell>
        </row>
        <row r="8688">
          <cell r="A8688" t="str">
            <v>NCU09868</v>
          </cell>
          <cell r="D8688">
            <v>634</v>
          </cell>
          <cell r="E8688">
            <v>1851911</v>
          </cell>
          <cell r="F8688">
            <v>1852544</v>
          </cell>
          <cell r="G8688" t="str">
            <v>+</v>
          </cell>
          <cell r="H8688" t="str">
            <v>hypothetical protein</v>
          </cell>
          <cell r="I8688" t="str">
            <v>Linkage Group VI</v>
          </cell>
        </row>
        <row r="8689">
          <cell r="A8689" t="str">
            <v>NCU09869</v>
          </cell>
          <cell r="D8689">
            <v>4809</v>
          </cell>
          <cell r="E8689">
            <v>1838167</v>
          </cell>
          <cell r="F8689">
            <v>1842975</v>
          </cell>
          <cell r="G8689" t="str">
            <v>+</v>
          </cell>
          <cell r="H8689" t="str">
            <v>exocyst complex component Sec3</v>
          </cell>
          <cell r="I8689" t="str">
            <v>Linkage Group VI</v>
          </cell>
        </row>
        <row r="8690">
          <cell r="A8690" t="str">
            <v>NCU09870</v>
          </cell>
          <cell r="D8690">
            <v>1822</v>
          </cell>
          <cell r="E8690">
            <v>1835487</v>
          </cell>
          <cell r="F8690">
            <v>1837308</v>
          </cell>
          <cell r="G8690" t="str">
            <v>+</v>
          </cell>
          <cell r="H8690" t="str">
            <v>hypothetical protein</v>
          </cell>
          <cell r="I8690" t="str">
            <v>Linkage Group VI</v>
          </cell>
        </row>
        <row r="8691">
          <cell r="A8691" t="str">
            <v>NCU09871</v>
          </cell>
          <cell r="D8691">
            <v>1139</v>
          </cell>
          <cell r="E8691">
            <v>1833975</v>
          </cell>
          <cell r="F8691">
            <v>1835113</v>
          </cell>
          <cell r="G8691" t="str">
            <v>-</v>
          </cell>
          <cell r="H8691" t="str">
            <v>centrin 3</v>
          </cell>
          <cell r="I8691" t="str">
            <v>Linkage Group VI</v>
          </cell>
        </row>
        <row r="8692">
          <cell r="A8692" t="str">
            <v>NCU09872</v>
          </cell>
          <cell r="D8692">
            <v>384</v>
          </cell>
          <cell r="E8692">
            <v>1828396</v>
          </cell>
          <cell r="F8692">
            <v>1828779</v>
          </cell>
          <cell r="G8692" t="str">
            <v>-</v>
          </cell>
          <cell r="H8692" t="str">
            <v>hypothetical protein</v>
          </cell>
          <cell r="I8692" t="str">
            <v>Linkage Group VI</v>
          </cell>
        </row>
        <row r="8693">
          <cell r="A8693" t="str">
            <v>NCU09873</v>
          </cell>
          <cell r="D8693">
            <v>3240</v>
          </cell>
          <cell r="E8693">
            <v>1825084</v>
          </cell>
          <cell r="F8693">
            <v>1828323</v>
          </cell>
          <cell r="G8693" t="str">
            <v>+</v>
          </cell>
          <cell r="H8693" t="str">
            <v>phosphoenolpyruvate carboxykinase</v>
          </cell>
          <cell r="I8693" t="str">
            <v>Linkage Group VI</v>
          </cell>
          <cell r="J8693" t="str">
            <v>GO:0006094,GO:0042149,GO:0005829,GO:0009408,GO:0004612,GO:0043331,GO:0006970,GO:0042538</v>
          </cell>
        </row>
        <row r="8694">
          <cell r="A8694" t="str">
            <v>NCU09874</v>
          </cell>
          <cell r="D8694">
            <v>2763</v>
          </cell>
          <cell r="E8694">
            <v>6378317</v>
          </cell>
          <cell r="F8694">
            <v>6381079</v>
          </cell>
          <cell r="G8694" t="str">
            <v>-</v>
          </cell>
          <cell r="H8694" t="str">
            <v>hypothetical protein</v>
          </cell>
          <cell r="I8694" t="str">
            <v>Linkage Group I</v>
          </cell>
        </row>
        <row r="8695">
          <cell r="A8695" t="str">
            <v>NCU09875</v>
          </cell>
          <cell r="D8695">
            <v>1473</v>
          </cell>
          <cell r="E8695">
            <v>6373582</v>
          </cell>
          <cell r="F8695">
            <v>6375054</v>
          </cell>
          <cell r="G8695" t="str">
            <v>+</v>
          </cell>
          <cell r="H8695" t="str">
            <v>capsule polysaccharide synthase Cps1</v>
          </cell>
          <cell r="I8695" t="str">
            <v>Linkage Group I</v>
          </cell>
        </row>
        <row r="8696">
          <cell r="A8696" t="str">
            <v>NCU09876</v>
          </cell>
          <cell r="D8696">
            <v>2145</v>
          </cell>
          <cell r="E8696">
            <v>6369135</v>
          </cell>
          <cell r="F8696">
            <v>6371279</v>
          </cell>
          <cell r="G8696" t="str">
            <v>+</v>
          </cell>
          <cell r="H8696" t="str">
            <v>hypothetical protein</v>
          </cell>
          <cell r="I8696" t="str">
            <v>Linkage Group I</v>
          </cell>
        </row>
        <row r="8697">
          <cell r="A8697" t="str">
            <v>NCU09877</v>
          </cell>
          <cell r="D8697">
            <v>1696</v>
          </cell>
          <cell r="E8697">
            <v>6365381</v>
          </cell>
          <cell r="F8697">
            <v>6367076</v>
          </cell>
          <cell r="G8697" t="str">
            <v>+</v>
          </cell>
          <cell r="H8697" t="str">
            <v>hypothetical protein</v>
          </cell>
          <cell r="I8697" t="str">
            <v>Linkage Group I</v>
          </cell>
        </row>
        <row r="8698">
          <cell r="A8698" t="str">
            <v>NCU09878</v>
          </cell>
          <cell r="D8698">
            <v>1864</v>
          </cell>
          <cell r="E8698">
            <v>6362478</v>
          </cell>
          <cell r="F8698">
            <v>6364341</v>
          </cell>
          <cell r="G8698" t="str">
            <v>-</v>
          </cell>
          <cell r="H8698" t="str">
            <v>hypothetical protein</v>
          </cell>
          <cell r="I8698" t="str">
            <v>Linkage Group I</v>
          </cell>
        </row>
        <row r="8699">
          <cell r="A8699" t="str">
            <v>NCU09879</v>
          </cell>
          <cell r="D8699">
            <v>1824</v>
          </cell>
          <cell r="E8699">
            <v>6360595</v>
          </cell>
          <cell r="F8699">
            <v>6362418</v>
          </cell>
          <cell r="G8699" t="str">
            <v>+</v>
          </cell>
          <cell r="H8699" t="str">
            <v>hypothetical protein</v>
          </cell>
          <cell r="I8699" t="str">
            <v>Linkage Group I</v>
          </cell>
        </row>
        <row r="8700">
          <cell r="A8700" t="str">
            <v>NCU09880</v>
          </cell>
          <cell r="D8700">
            <v>1251</v>
          </cell>
          <cell r="E8700">
            <v>6358980</v>
          </cell>
          <cell r="F8700">
            <v>6360230</v>
          </cell>
          <cell r="G8700" t="str">
            <v>-</v>
          </cell>
          <cell r="H8700" t="str">
            <v>small nuclear ribonucleoprotein SmG</v>
          </cell>
          <cell r="I8700" t="str">
            <v>Linkage Group I</v>
          </cell>
          <cell r="J8700" t="str">
            <v>GO:0000398,GO:0005682,GO:0046540,GO:0000375,GO:0005685</v>
          </cell>
        </row>
        <row r="8701">
          <cell r="A8701" t="str">
            <v>NCU09881</v>
          </cell>
          <cell r="D8701">
            <v>1841</v>
          </cell>
          <cell r="E8701">
            <v>6356249</v>
          </cell>
          <cell r="F8701">
            <v>6358089</v>
          </cell>
          <cell r="G8701" t="str">
            <v>+</v>
          </cell>
          <cell r="H8701" t="str">
            <v>hypothetical protein</v>
          </cell>
          <cell r="I8701" t="str">
            <v>Linkage Group I</v>
          </cell>
        </row>
        <row r="8702">
          <cell r="A8702" t="str">
            <v>NCU09882</v>
          </cell>
          <cell r="D8702">
            <v>2769</v>
          </cell>
          <cell r="E8702">
            <v>6352826</v>
          </cell>
          <cell r="F8702">
            <v>6355594</v>
          </cell>
          <cell r="G8702" t="str">
            <v>-</v>
          </cell>
          <cell r="H8702" t="str">
            <v>metacaspase-1A</v>
          </cell>
          <cell r="I8702" t="str">
            <v>Linkage Group I</v>
          </cell>
        </row>
        <row r="8703">
          <cell r="A8703" t="str">
            <v>NCU09883</v>
          </cell>
          <cell r="D8703">
            <v>4229</v>
          </cell>
          <cell r="E8703">
            <v>6347438</v>
          </cell>
          <cell r="F8703">
            <v>6351666</v>
          </cell>
          <cell r="G8703" t="str">
            <v>+</v>
          </cell>
          <cell r="H8703" t="str">
            <v>hypothetical protein</v>
          </cell>
          <cell r="I8703" t="str">
            <v>Linkage Group I</v>
          </cell>
          <cell r="J8703" t="str">
            <v>GO:0009416</v>
          </cell>
        </row>
        <row r="8704">
          <cell r="A8704" t="str">
            <v>NCU09885</v>
          </cell>
          <cell r="D8704">
            <v>1712</v>
          </cell>
          <cell r="E8704">
            <v>6341526</v>
          </cell>
          <cell r="F8704">
            <v>6343237</v>
          </cell>
          <cell r="G8704" t="str">
            <v>+</v>
          </cell>
          <cell r="H8704" t="str">
            <v>acyl-CoA dehydrogenase</v>
          </cell>
          <cell r="I8704" t="str">
            <v>Linkage Group I</v>
          </cell>
        </row>
        <row r="8705">
          <cell r="A8705" t="str">
            <v>NCU09886</v>
          </cell>
          <cell r="D8705">
            <v>1476</v>
          </cell>
          <cell r="E8705">
            <v>6339769</v>
          </cell>
          <cell r="F8705">
            <v>6341244</v>
          </cell>
          <cell r="G8705" t="str">
            <v>-</v>
          </cell>
          <cell r="H8705" t="str">
            <v>hypothetical protein</v>
          </cell>
          <cell r="I8705" t="str">
            <v>Linkage Group I</v>
          </cell>
        </row>
        <row r="8706">
          <cell r="A8706" t="str">
            <v>NCU09887</v>
          </cell>
          <cell r="D8706">
            <v>1112</v>
          </cell>
          <cell r="E8706">
            <v>6337856</v>
          </cell>
          <cell r="F8706">
            <v>6338967</v>
          </cell>
          <cell r="G8706" t="str">
            <v>+</v>
          </cell>
          <cell r="H8706" t="str">
            <v>Drp1p</v>
          </cell>
          <cell r="I8706" t="str">
            <v>Linkage Group I</v>
          </cell>
        </row>
        <row r="8707">
          <cell r="A8707" t="str">
            <v>NCU09888</v>
          </cell>
          <cell r="D8707">
            <v>1886</v>
          </cell>
          <cell r="E8707">
            <v>6333562</v>
          </cell>
          <cell r="F8707">
            <v>6335447</v>
          </cell>
          <cell r="G8707" t="str">
            <v>+</v>
          </cell>
          <cell r="H8707" t="str">
            <v>hypothetical protein</v>
          </cell>
          <cell r="I8707" t="str">
            <v>Linkage Group I</v>
          </cell>
        </row>
        <row r="8708">
          <cell r="A8708" t="str">
            <v>NCU09892</v>
          </cell>
          <cell r="D8708">
            <v>1999</v>
          </cell>
          <cell r="E8708">
            <v>3972683</v>
          </cell>
          <cell r="F8708">
            <v>3974681</v>
          </cell>
          <cell r="G8708" t="str">
            <v>-</v>
          </cell>
          <cell r="H8708" t="str">
            <v>prolyl-tRNA synthetase</v>
          </cell>
          <cell r="I8708" t="str">
            <v>Linkage Group I</v>
          </cell>
        </row>
        <row r="8709">
          <cell r="A8709" t="str">
            <v>NCU09894</v>
          </cell>
          <cell r="D8709">
            <v>3441</v>
          </cell>
          <cell r="E8709">
            <v>3987063</v>
          </cell>
          <cell r="F8709">
            <v>3990503</v>
          </cell>
          <cell r="G8709" t="str">
            <v>+</v>
          </cell>
          <cell r="H8709" t="str">
            <v>CCAAT-box-binding transcription factor</v>
          </cell>
          <cell r="I8709" t="str">
            <v>Linkage Group I</v>
          </cell>
        </row>
        <row r="8710">
          <cell r="A8710" t="str">
            <v>NCU09895</v>
          </cell>
          <cell r="D8710">
            <v>1753</v>
          </cell>
          <cell r="E8710">
            <v>3990932</v>
          </cell>
          <cell r="F8710">
            <v>3992684</v>
          </cell>
          <cell r="G8710" t="str">
            <v>+</v>
          </cell>
          <cell r="H8710" t="str">
            <v>thioesterase</v>
          </cell>
          <cell r="I8710" t="str">
            <v>Linkage Group I</v>
          </cell>
        </row>
        <row r="8711">
          <cell r="A8711" t="str">
            <v>NCU09896</v>
          </cell>
          <cell r="D8711">
            <v>1115</v>
          </cell>
          <cell r="E8711">
            <v>3992986</v>
          </cell>
          <cell r="F8711">
            <v>3994100</v>
          </cell>
          <cell r="G8711" t="str">
            <v>+</v>
          </cell>
          <cell r="H8711" t="str">
            <v>adenylyl-sulfate kinase</v>
          </cell>
          <cell r="I8711" t="str">
            <v>Linkage Group I</v>
          </cell>
          <cell r="J8711" t="str">
            <v>GO:0006555,GO:0005737,GO:0004020,GO:0005622</v>
          </cell>
        </row>
        <row r="8712">
          <cell r="A8712" t="str">
            <v>NCU09897</v>
          </cell>
          <cell r="B8712" t="str">
            <v>vma-5</v>
          </cell>
          <cell r="D8712">
            <v>1909</v>
          </cell>
          <cell r="E8712">
            <v>3993975</v>
          </cell>
          <cell r="F8712">
            <v>3995883</v>
          </cell>
          <cell r="G8712" t="str">
            <v>-</v>
          </cell>
          <cell r="H8712" t="str">
            <v>vacuolar membrane ATPase-5</v>
          </cell>
          <cell r="I8712" t="str">
            <v>Linkage Group I</v>
          </cell>
          <cell r="J8712" t="str">
            <v>GO:0000221</v>
          </cell>
        </row>
        <row r="8713">
          <cell r="A8713" t="str">
            <v>NCU09898</v>
          </cell>
          <cell r="D8713">
            <v>3887</v>
          </cell>
          <cell r="E8713">
            <v>3997432</v>
          </cell>
          <cell r="F8713">
            <v>4001318</v>
          </cell>
          <cell r="G8713" t="str">
            <v>+</v>
          </cell>
          <cell r="H8713" t="str">
            <v>hypothetical protein</v>
          </cell>
          <cell r="I8713" t="str">
            <v>Linkage Group I</v>
          </cell>
        </row>
        <row r="8714">
          <cell r="A8714" t="str">
            <v>NCU09899</v>
          </cell>
          <cell r="D8714">
            <v>2057</v>
          </cell>
          <cell r="E8714">
            <v>4001466</v>
          </cell>
          <cell r="F8714">
            <v>4003522</v>
          </cell>
          <cell r="G8714" t="str">
            <v>-</v>
          </cell>
          <cell r="H8714" t="str">
            <v>Frp1</v>
          </cell>
          <cell r="I8714" t="str">
            <v>Linkage Group I</v>
          </cell>
        </row>
        <row r="8715">
          <cell r="A8715" t="str">
            <v>NCU09900</v>
          </cell>
          <cell r="D8715">
            <v>1293</v>
          </cell>
          <cell r="E8715">
            <v>4008307</v>
          </cell>
          <cell r="F8715">
            <v>4009599</v>
          </cell>
          <cell r="G8715" t="str">
            <v>-</v>
          </cell>
          <cell r="H8715" t="str">
            <v>hypothetical protein</v>
          </cell>
          <cell r="I8715" t="str">
            <v>Linkage Group I</v>
          </cell>
        </row>
        <row r="8716">
          <cell r="A8716" t="str">
            <v>NCU09901</v>
          </cell>
          <cell r="D8716">
            <v>1641</v>
          </cell>
          <cell r="E8716">
            <v>3198</v>
          </cell>
          <cell r="F8716">
            <v>4838</v>
          </cell>
          <cell r="G8716" t="str">
            <v>+</v>
          </cell>
          <cell r="H8716" t="str">
            <v>hypothetical protein</v>
          </cell>
          <cell r="I8716" t="str">
            <v>Linkage Group I</v>
          </cell>
        </row>
        <row r="8717">
          <cell r="A8717" t="str">
            <v>NCU09903</v>
          </cell>
          <cell r="D8717">
            <v>3731</v>
          </cell>
          <cell r="E8717">
            <v>9604</v>
          </cell>
          <cell r="F8717">
            <v>13334</v>
          </cell>
          <cell r="G8717" t="str">
            <v>+</v>
          </cell>
          <cell r="H8717" t="str">
            <v>elongation factor 3</v>
          </cell>
          <cell r="I8717" t="str">
            <v>Linkage Group I</v>
          </cell>
        </row>
        <row r="8718">
          <cell r="A8718" t="str">
            <v>NCU09904</v>
          </cell>
          <cell r="D8718">
            <v>1479</v>
          </cell>
          <cell r="E8718">
            <v>17890</v>
          </cell>
          <cell r="F8718">
            <v>19368</v>
          </cell>
          <cell r="G8718" t="str">
            <v>+</v>
          </cell>
          <cell r="H8718" t="str">
            <v>glucan 1,3-beta-glucosidase</v>
          </cell>
          <cell r="I8718" t="str">
            <v>Linkage Group I</v>
          </cell>
        </row>
        <row r="8719">
          <cell r="A8719" t="str">
            <v>NCU09906</v>
          </cell>
          <cell r="D8719">
            <v>3330</v>
          </cell>
          <cell r="E8719">
            <v>35916</v>
          </cell>
          <cell r="F8719">
            <v>39245</v>
          </cell>
          <cell r="G8719" t="str">
            <v>+</v>
          </cell>
          <cell r="H8719" t="str">
            <v>hypothetical protein</v>
          </cell>
          <cell r="I8719" t="str">
            <v>Linkage Group I</v>
          </cell>
        </row>
        <row r="8720">
          <cell r="A8720" t="str">
            <v>NCU09907</v>
          </cell>
          <cell r="D8720">
            <v>1683</v>
          </cell>
          <cell r="E8720">
            <v>40950</v>
          </cell>
          <cell r="F8720">
            <v>42632</v>
          </cell>
          <cell r="G8720" t="str">
            <v>-</v>
          </cell>
          <cell r="H8720" t="str">
            <v>hypothetical protein</v>
          </cell>
          <cell r="I8720" t="str">
            <v>Linkage Group I</v>
          </cell>
        </row>
        <row r="8721">
          <cell r="A8721" t="str">
            <v>NCU09908</v>
          </cell>
          <cell r="D8721">
            <v>843</v>
          </cell>
          <cell r="E8721">
            <v>43709</v>
          </cell>
          <cell r="F8721">
            <v>44551</v>
          </cell>
          <cell r="G8721" t="str">
            <v>-</v>
          </cell>
          <cell r="H8721" t="str">
            <v>hypothetical protein</v>
          </cell>
          <cell r="I8721" t="str">
            <v>Linkage Group I</v>
          </cell>
        </row>
        <row r="8722">
          <cell r="A8722" t="str">
            <v>NCU09909</v>
          </cell>
          <cell r="D8722">
            <v>2534</v>
          </cell>
          <cell r="E8722">
            <v>45332</v>
          </cell>
          <cell r="F8722">
            <v>47865</v>
          </cell>
          <cell r="G8722" t="str">
            <v>-</v>
          </cell>
          <cell r="H8722" t="str">
            <v>urea active transporter</v>
          </cell>
          <cell r="I8722" t="str">
            <v>Linkage Group I</v>
          </cell>
          <cell r="J8722" t="str">
            <v>GO:0015489,GO:0015847,GO:0005886,GO:0015606,GO:0015204,GO:0015840,GO:0015848</v>
          </cell>
        </row>
        <row r="8723">
          <cell r="A8723" t="str">
            <v>NCU09910</v>
          </cell>
          <cell r="D8723">
            <v>2595</v>
          </cell>
          <cell r="E8723">
            <v>49272</v>
          </cell>
          <cell r="F8723">
            <v>51866</v>
          </cell>
          <cell r="G8723" t="str">
            <v>-</v>
          </cell>
          <cell r="H8723" t="str">
            <v>hypothetical protein</v>
          </cell>
          <cell r="I8723" t="str">
            <v>Linkage Group I</v>
          </cell>
        </row>
        <row r="8724">
          <cell r="A8724" t="str">
            <v>NCU09911</v>
          </cell>
          <cell r="D8724">
            <v>1005</v>
          </cell>
          <cell r="E8724">
            <v>53485</v>
          </cell>
          <cell r="F8724">
            <v>54489</v>
          </cell>
          <cell r="G8724" t="str">
            <v>+</v>
          </cell>
          <cell r="H8724" t="str">
            <v>formyltetrahydrofolate deformylase</v>
          </cell>
          <cell r="I8724" t="str">
            <v>Linkage Group I</v>
          </cell>
        </row>
        <row r="8725">
          <cell r="A8725" t="str">
            <v>NCU09912</v>
          </cell>
          <cell r="D8725">
            <v>2411</v>
          </cell>
          <cell r="E8725">
            <v>54909</v>
          </cell>
          <cell r="F8725">
            <v>57319</v>
          </cell>
          <cell r="G8725" t="str">
            <v>+</v>
          </cell>
          <cell r="H8725" t="str">
            <v>MFS transporter</v>
          </cell>
          <cell r="I8725" t="str">
            <v>Linkage Group I</v>
          </cell>
        </row>
        <row r="8726">
          <cell r="A8726" t="str">
            <v>NCU09913</v>
          </cell>
          <cell r="D8726">
            <v>1689</v>
          </cell>
          <cell r="E8726">
            <v>59148</v>
          </cell>
          <cell r="F8726">
            <v>60836</v>
          </cell>
          <cell r="G8726" t="str">
            <v>+</v>
          </cell>
          <cell r="H8726" t="str">
            <v>major royal jelly protein</v>
          </cell>
          <cell r="I8726" t="str">
            <v>Linkage Group I</v>
          </cell>
        </row>
        <row r="8727">
          <cell r="A8727" t="str">
            <v>NCU09914</v>
          </cell>
          <cell r="D8727">
            <v>809</v>
          </cell>
          <cell r="E8727">
            <v>62142</v>
          </cell>
          <cell r="F8727">
            <v>62950</v>
          </cell>
          <cell r="G8727" t="str">
            <v>+</v>
          </cell>
          <cell r="H8727" t="str">
            <v>hypothetical protein</v>
          </cell>
          <cell r="I8727" t="str">
            <v>Linkage Group I</v>
          </cell>
        </row>
        <row r="8728">
          <cell r="A8728" t="str">
            <v>NCU09915</v>
          </cell>
          <cell r="D8728">
            <v>6926</v>
          </cell>
          <cell r="E8728">
            <v>5296170</v>
          </cell>
          <cell r="F8728">
            <v>5303095</v>
          </cell>
          <cell r="G8728" t="str">
            <v>+</v>
          </cell>
          <cell r="H8728" t="str">
            <v>hypothetical protein</v>
          </cell>
          <cell r="I8728" t="str">
            <v>Linkage Group IV</v>
          </cell>
        </row>
        <row r="8729">
          <cell r="A8729" t="str">
            <v>NCU09917</v>
          </cell>
          <cell r="D8729">
            <v>2772</v>
          </cell>
          <cell r="E8729">
            <v>5293578</v>
          </cell>
          <cell r="F8729">
            <v>5296349</v>
          </cell>
          <cell r="G8729" t="str">
            <v>-</v>
          </cell>
          <cell r="H8729" t="str">
            <v>hypothetical protein</v>
          </cell>
          <cell r="I8729" t="str">
            <v>Linkage Group IV</v>
          </cell>
          <cell r="J8729" t="str">
            <v>GO:0009416</v>
          </cell>
        </row>
        <row r="8730">
          <cell r="A8730" t="str">
            <v>NCU09922</v>
          </cell>
          <cell r="D8730">
            <v>2647</v>
          </cell>
          <cell r="E8730">
            <v>5282382</v>
          </cell>
          <cell r="F8730">
            <v>5285028</v>
          </cell>
          <cell r="G8730" t="str">
            <v>-</v>
          </cell>
          <cell r="H8730" t="str">
            <v>hypothetical protein</v>
          </cell>
          <cell r="I8730" t="str">
            <v>Linkage Group IV</v>
          </cell>
        </row>
        <row r="8731">
          <cell r="A8731" t="str">
            <v>NCU09923</v>
          </cell>
          <cell r="D8731">
            <v>2325</v>
          </cell>
          <cell r="E8731">
            <v>5279590</v>
          </cell>
          <cell r="F8731">
            <v>5281914</v>
          </cell>
          <cell r="G8731" t="str">
            <v>+</v>
          </cell>
          <cell r="H8731" t="str">
            <v>beta-xylosidase</v>
          </cell>
          <cell r="I8731" t="str">
            <v>Linkage Group IV</v>
          </cell>
        </row>
        <row r="8732">
          <cell r="A8732" t="str">
            <v>NCU09924</v>
          </cell>
          <cell r="D8732">
            <v>1176</v>
          </cell>
          <cell r="E8732">
            <v>5277667</v>
          </cell>
          <cell r="F8732">
            <v>5278842</v>
          </cell>
          <cell r="G8732" t="str">
            <v>-</v>
          </cell>
          <cell r="H8732" t="str">
            <v>BNR/Asp-box repeat protein</v>
          </cell>
          <cell r="I8732" t="str">
            <v>Linkage Group IV</v>
          </cell>
        </row>
        <row r="8733">
          <cell r="A8733" t="str">
            <v>NCU09926</v>
          </cell>
          <cell r="D8733">
            <v>429</v>
          </cell>
          <cell r="E8733">
            <v>5276791</v>
          </cell>
          <cell r="F8733">
            <v>5277219</v>
          </cell>
          <cell r="G8733" t="str">
            <v>-</v>
          </cell>
          <cell r="H8733" t="str">
            <v>hypothetical protein</v>
          </cell>
          <cell r="I8733" t="str">
            <v>Linkage Group IV</v>
          </cell>
        </row>
        <row r="8734">
          <cell r="A8734" t="str">
            <v>NCU09929</v>
          </cell>
          <cell r="D8734">
            <v>1690</v>
          </cell>
          <cell r="E8734">
            <v>5272027</v>
          </cell>
          <cell r="F8734">
            <v>5273716</v>
          </cell>
          <cell r="G8734" t="str">
            <v>-</v>
          </cell>
          <cell r="H8734" t="str">
            <v>hypothetical protein</v>
          </cell>
          <cell r="I8734" t="str">
            <v>Linkage Group IV</v>
          </cell>
        </row>
        <row r="8735">
          <cell r="A8735" t="str">
            <v>NCU09930</v>
          </cell>
          <cell r="D8735">
            <v>1522</v>
          </cell>
          <cell r="E8735">
            <v>5267133</v>
          </cell>
          <cell r="F8735">
            <v>5268654</v>
          </cell>
          <cell r="G8735" t="str">
            <v>+</v>
          </cell>
          <cell r="H8735" t="str">
            <v>folic acid synthesis protein</v>
          </cell>
          <cell r="I8735" t="str">
            <v>Linkage Group IV</v>
          </cell>
        </row>
        <row r="8736">
          <cell r="A8736" t="str">
            <v>NCU09931</v>
          </cell>
          <cell r="D8736">
            <v>2212</v>
          </cell>
          <cell r="E8736">
            <v>5264163</v>
          </cell>
          <cell r="F8736">
            <v>5266374</v>
          </cell>
          <cell r="G8736" t="str">
            <v>-</v>
          </cell>
          <cell r="H8736" t="str">
            <v>oxidoreductase</v>
          </cell>
          <cell r="I8736" t="str">
            <v>Linkage Group IV</v>
          </cell>
          <cell r="J8736" t="str">
            <v>GO:0009416</v>
          </cell>
        </row>
        <row r="8737">
          <cell r="A8737" t="str">
            <v>NCU09933</v>
          </cell>
          <cell r="D8737">
            <v>1499</v>
          </cell>
          <cell r="E8737">
            <v>5261954</v>
          </cell>
          <cell r="F8737">
            <v>5263452</v>
          </cell>
          <cell r="G8737" t="str">
            <v>-</v>
          </cell>
          <cell r="H8737" t="str">
            <v>ion channel protein</v>
          </cell>
          <cell r="I8737" t="str">
            <v>Linkage Group IV</v>
          </cell>
        </row>
        <row r="8738">
          <cell r="A8738" t="str">
            <v>NCU09935</v>
          </cell>
          <cell r="D8738">
            <v>2157</v>
          </cell>
          <cell r="E8738">
            <v>5257016</v>
          </cell>
          <cell r="F8738">
            <v>5259172</v>
          </cell>
          <cell r="G8738" t="str">
            <v>-</v>
          </cell>
          <cell r="H8738" t="str">
            <v>hypothetical protein</v>
          </cell>
          <cell r="I8738" t="str">
            <v>Linkage Group IV</v>
          </cell>
        </row>
        <row r="8739">
          <cell r="A8739" t="str">
            <v>NCU09937</v>
          </cell>
          <cell r="D8739">
            <v>2074</v>
          </cell>
          <cell r="E8739">
            <v>5252905</v>
          </cell>
          <cell r="F8739">
            <v>5254978</v>
          </cell>
          <cell r="G8739" t="str">
            <v>-</v>
          </cell>
          <cell r="H8739" t="str">
            <v>cell wall glycosyl hydrolase Dfg5</v>
          </cell>
          <cell r="I8739" t="str">
            <v>Linkage Group IV</v>
          </cell>
          <cell r="J8739" t="str">
            <v>GO:0009416</v>
          </cell>
        </row>
        <row r="8740">
          <cell r="A8740" t="str">
            <v>NCU09939</v>
          </cell>
          <cell r="D8740">
            <v>864</v>
          </cell>
          <cell r="E8740">
            <v>5250089</v>
          </cell>
          <cell r="F8740">
            <v>5250952</v>
          </cell>
          <cell r="G8740" t="str">
            <v>-</v>
          </cell>
          <cell r="H8740" t="str">
            <v>hypothetical protein</v>
          </cell>
          <cell r="I8740" t="str">
            <v>Linkage Group IV</v>
          </cell>
        </row>
        <row r="8741">
          <cell r="A8741" t="str">
            <v>NCU09947</v>
          </cell>
          <cell r="D8741">
            <v>1154</v>
          </cell>
          <cell r="E8741">
            <v>6023508</v>
          </cell>
          <cell r="F8741">
            <v>6024661</v>
          </cell>
          <cell r="G8741" t="str">
            <v>+</v>
          </cell>
          <cell r="H8741" t="str">
            <v>hypothetical protein</v>
          </cell>
          <cell r="I8741" t="str">
            <v>Linkage Group V</v>
          </cell>
        </row>
        <row r="8742">
          <cell r="A8742" t="str">
            <v>NCU09948</v>
          </cell>
          <cell r="D8742">
            <v>795</v>
          </cell>
          <cell r="E8742">
            <v>6025496</v>
          </cell>
          <cell r="F8742">
            <v>6026290</v>
          </cell>
          <cell r="G8742" t="str">
            <v>+</v>
          </cell>
          <cell r="H8742" t="str">
            <v>hypothetical protein</v>
          </cell>
          <cell r="I8742" t="str">
            <v>Linkage Group V</v>
          </cell>
        </row>
        <row r="8743">
          <cell r="A8743" t="str">
            <v>NCU09949</v>
          </cell>
          <cell r="D8743">
            <v>911</v>
          </cell>
          <cell r="E8743">
            <v>6027730</v>
          </cell>
          <cell r="F8743">
            <v>6028640</v>
          </cell>
          <cell r="G8743" t="str">
            <v>-</v>
          </cell>
          <cell r="H8743" t="str">
            <v>hypothetical protein</v>
          </cell>
          <cell r="I8743" t="str">
            <v>Linkage Group V</v>
          </cell>
        </row>
        <row r="8744">
          <cell r="A8744" t="str">
            <v>NCU09950</v>
          </cell>
          <cell r="D8744">
            <v>426</v>
          </cell>
          <cell r="E8744">
            <v>6029831</v>
          </cell>
          <cell r="F8744">
            <v>6030256</v>
          </cell>
          <cell r="G8744" t="str">
            <v>-</v>
          </cell>
          <cell r="H8744" t="str">
            <v>hypothetical protein</v>
          </cell>
          <cell r="I8744" t="str">
            <v>Linkage Group V</v>
          </cell>
        </row>
        <row r="8745">
          <cell r="A8745" t="str">
            <v>NCU09951</v>
          </cell>
          <cell r="D8745">
            <v>647</v>
          </cell>
          <cell r="E8745">
            <v>6030837</v>
          </cell>
          <cell r="F8745">
            <v>6031483</v>
          </cell>
          <cell r="G8745" t="str">
            <v>-</v>
          </cell>
          <cell r="H8745" t="str">
            <v>hypothetical protein</v>
          </cell>
          <cell r="I8745" t="str">
            <v>Linkage Group V</v>
          </cell>
        </row>
        <row r="8746">
          <cell r="A8746" t="str">
            <v>NCU09952</v>
          </cell>
          <cell r="D8746">
            <v>661</v>
          </cell>
          <cell r="E8746">
            <v>6032208</v>
          </cell>
          <cell r="F8746">
            <v>6032868</v>
          </cell>
          <cell r="G8746" t="str">
            <v>-</v>
          </cell>
          <cell r="H8746" t="str">
            <v>hypothetical protein</v>
          </cell>
          <cell r="I8746" t="str">
            <v>Linkage Group V</v>
          </cell>
        </row>
        <row r="8747">
          <cell r="A8747" t="str">
            <v>NCU09953</v>
          </cell>
          <cell r="D8747">
            <v>702</v>
          </cell>
          <cell r="E8747">
            <v>6033313</v>
          </cell>
          <cell r="F8747">
            <v>6034014</v>
          </cell>
          <cell r="G8747" t="str">
            <v>-</v>
          </cell>
          <cell r="H8747" t="str">
            <v>hypothetical protein</v>
          </cell>
          <cell r="I8747" t="str">
            <v>Linkage Group V</v>
          </cell>
        </row>
        <row r="8748">
          <cell r="A8748" t="str">
            <v>NCU09954</v>
          </cell>
          <cell r="D8748">
            <v>3082</v>
          </cell>
          <cell r="E8748">
            <v>6035121</v>
          </cell>
          <cell r="F8748">
            <v>6038202</v>
          </cell>
          <cell r="G8748" t="str">
            <v>+</v>
          </cell>
          <cell r="H8748" t="str">
            <v>hypothetical protein</v>
          </cell>
          <cell r="I8748" t="str">
            <v>Linkage Group V</v>
          </cell>
        </row>
        <row r="8749">
          <cell r="A8749" t="str">
            <v>NCU09955</v>
          </cell>
          <cell r="D8749">
            <v>1883</v>
          </cell>
          <cell r="E8749">
            <v>6038404</v>
          </cell>
          <cell r="F8749">
            <v>6040286</v>
          </cell>
          <cell r="G8749" t="str">
            <v>+</v>
          </cell>
          <cell r="H8749" t="str">
            <v>hypothetical protein</v>
          </cell>
          <cell r="I8749" t="str">
            <v>Linkage Group V</v>
          </cell>
        </row>
        <row r="8750">
          <cell r="A8750" t="str">
            <v>NCU09956</v>
          </cell>
          <cell r="D8750">
            <v>534</v>
          </cell>
          <cell r="E8750">
            <v>6041267</v>
          </cell>
          <cell r="F8750">
            <v>6041800</v>
          </cell>
          <cell r="G8750" t="str">
            <v>+</v>
          </cell>
          <cell r="H8750" t="str">
            <v>hypothetical protein</v>
          </cell>
          <cell r="I8750" t="str">
            <v>Linkage Group V</v>
          </cell>
        </row>
        <row r="8751">
          <cell r="A8751" t="str">
            <v>NCU09957</v>
          </cell>
          <cell r="D8751">
            <v>3146</v>
          </cell>
          <cell r="E8751">
            <v>6042572</v>
          </cell>
          <cell r="F8751">
            <v>6045717</v>
          </cell>
          <cell r="G8751" t="str">
            <v>-</v>
          </cell>
          <cell r="H8751" t="str">
            <v>hypothetical protein</v>
          </cell>
          <cell r="I8751" t="str">
            <v>Linkage Group V</v>
          </cell>
        </row>
        <row r="8752">
          <cell r="A8752" t="str">
            <v>NCU09958</v>
          </cell>
          <cell r="D8752">
            <v>2039</v>
          </cell>
          <cell r="E8752">
            <v>6047123</v>
          </cell>
          <cell r="F8752">
            <v>6049161</v>
          </cell>
          <cell r="G8752" t="str">
            <v>-</v>
          </cell>
          <cell r="H8752" t="str">
            <v>hypothetical protein</v>
          </cell>
          <cell r="I8752" t="str">
            <v>Linkage Group V</v>
          </cell>
        </row>
        <row r="8753">
          <cell r="A8753" t="str">
            <v>NCU09959</v>
          </cell>
          <cell r="D8753">
            <v>873</v>
          </cell>
          <cell r="E8753">
            <v>6049654</v>
          </cell>
          <cell r="F8753">
            <v>6050526</v>
          </cell>
          <cell r="G8753" t="str">
            <v>-</v>
          </cell>
          <cell r="H8753" t="str">
            <v>hypothetical protein</v>
          </cell>
          <cell r="I8753" t="str">
            <v>Linkage Group V</v>
          </cell>
        </row>
        <row r="8754">
          <cell r="A8754" t="str">
            <v>NCU09961</v>
          </cell>
          <cell r="D8754">
            <v>724</v>
          </cell>
          <cell r="E8754">
            <v>6052654</v>
          </cell>
          <cell r="F8754">
            <v>6053377</v>
          </cell>
          <cell r="G8754" t="str">
            <v>+</v>
          </cell>
          <cell r="H8754" t="str">
            <v>hypothetical protein</v>
          </cell>
          <cell r="I8754" t="str">
            <v>Linkage Group V</v>
          </cell>
        </row>
        <row r="8755">
          <cell r="A8755" t="str">
            <v>NCU09964</v>
          </cell>
          <cell r="D8755">
            <v>651</v>
          </cell>
          <cell r="E8755">
            <v>6058227</v>
          </cell>
          <cell r="F8755">
            <v>6058877</v>
          </cell>
          <cell r="G8755" t="str">
            <v>+</v>
          </cell>
          <cell r="H8755" t="str">
            <v>hypothetical protein</v>
          </cell>
          <cell r="I8755" t="str">
            <v>Linkage Group V</v>
          </cell>
        </row>
        <row r="8756">
          <cell r="A8756" t="str">
            <v>NCU09965</v>
          </cell>
          <cell r="D8756">
            <v>1433</v>
          </cell>
          <cell r="E8756">
            <v>6060921</v>
          </cell>
          <cell r="F8756">
            <v>6062353</v>
          </cell>
          <cell r="G8756" t="str">
            <v>-</v>
          </cell>
          <cell r="H8756" t="str">
            <v>hypothetical protein</v>
          </cell>
          <cell r="I8756" t="str">
            <v>Linkage Group V</v>
          </cell>
        </row>
        <row r="8757">
          <cell r="A8757" t="str">
            <v>NCU09966</v>
          </cell>
          <cell r="D8757">
            <v>1413</v>
          </cell>
          <cell r="E8757">
            <v>6064588</v>
          </cell>
          <cell r="F8757">
            <v>6066000</v>
          </cell>
          <cell r="G8757" t="str">
            <v>-</v>
          </cell>
          <cell r="H8757" t="str">
            <v>hypothetical protein</v>
          </cell>
          <cell r="I8757" t="str">
            <v>Linkage Group V</v>
          </cell>
        </row>
        <row r="8758">
          <cell r="A8758" t="str">
            <v>NCU09968</v>
          </cell>
          <cell r="D8758">
            <v>3988</v>
          </cell>
          <cell r="E8758">
            <v>309679</v>
          </cell>
          <cell r="F8758">
            <v>313666</v>
          </cell>
          <cell r="G8758" t="str">
            <v>-</v>
          </cell>
          <cell r="H8758" t="str">
            <v>hypothetical protein</v>
          </cell>
          <cell r="I8758" t="str">
            <v>Linkage Group VI</v>
          </cell>
        </row>
        <row r="8759">
          <cell r="A8759" t="str">
            <v>NCU09969</v>
          </cell>
          <cell r="D8759">
            <v>5959</v>
          </cell>
          <cell r="E8759">
            <v>314113</v>
          </cell>
          <cell r="F8759">
            <v>320071</v>
          </cell>
          <cell r="G8759" t="str">
            <v>+</v>
          </cell>
          <cell r="H8759" t="str">
            <v>hypothetical protein</v>
          </cell>
          <cell r="I8759" t="str">
            <v>Linkage Group VI</v>
          </cell>
        </row>
        <row r="8760">
          <cell r="A8760" t="str">
            <v>NCU09970</v>
          </cell>
          <cell r="D8760">
            <v>1055</v>
          </cell>
          <cell r="E8760">
            <v>2345343</v>
          </cell>
          <cell r="F8760">
            <v>2346397</v>
          </cell>
          <cell r="G8760" t="str">
            <v>-</v>
          </cell>
          <cell r="H8760" t="str">
            <v>hypothetical protein</v>
          </cell>
          <cell r="I8760" t="str">
            <v>Linkage Group I</v>
          </cell>
        </row>
        <row r="8761">
          <cell r="A8761" t="str">
            <v>NCU09971</v>
          </cell>
          <cell r="D8761">
            <v>1250</v>
          </cell>
          <cell r="E8761">
            <v>2346724</v>
          </cell>
          <cell r="F8761">
            <v>2347973</v>
          </cell>
          <cell r="G8761" t="str">
            <v>+</v>
          </cell>
          <cell r="H8761" t="str">
            <v>hypothetical protein</v>
          </cell>
          <cell r="I8761" t="str">
            <v>Linkage Group I</v>
          </cell>
        </row>
        <row r="8762">
          <cell r="A8762" t="str">
            <v>NCU09972</v>
          </cell>
          <cell r="D8762">
            <v>1706</v>
          </cell>
          <cell r="E8762">
            <v>2348752</v>
          </cell>
          <cell r="F8762">
            <v>2350457</v>
          </cell>
          <cell r="G8762" t="str">
            <v>-</v>
          </cell>
          <cell r="H8762" t="str">
            <v>hypothetical protein</v>
          </cell>
          <cell r="I8762" t="str">
            <v>Linkage Group I</v>
          </cell>
        </row>
        <row r="8763">
          <cell r="A8763" t="str">
            <v>NCU09973</v>
          </cell>
          <cell r="D8763">
            <v>901</v>
          </cell>
          <cell r="E8763">
            <v>2350963</v>
          </cell>
          <cell r="F8763">
            <v>2351863</v>
          </cell>
          <cell r="G8763" t="str">
            <v>+</v>
          </cell>
          <cell r="H8763" t="str">
            <v>hypothetical protein</v>
          </cell>
          <cell r="I8763" t="str">
            <v>Linkage Group I</v>
          </cell>
        </row>
        <row r="8764">
          <cell r="A8764" t="str">
            <v>NCU09974</v>
          </cell>
          <cell r="D8764">
            <v>2829</v>
          </cell>
          <cell r="E8764">
            <v>2351903</v>
          </cell>
          <cell r="F8764">
            <v>2354731</v>
          </cell>
          <cell r="G8764" t="str">
            <v>-</v>
          </cell>
          <cell r="H8764" t="str">
            <v>fungal specific transcription factor domain-containing protein</v>
          </cell>
          <cell r="I8764" t="str">
            <v>Linkage Group I</v>
          </cell>
        </row>
        <row r="8765">
          <cell r="A8765" t="str">
            <v>NCU09975</v>
          </cell>
          <cell r="D8765">
            <v>4484</v>
          </cell>
          <cell r="E8765">
            <v>2356304</v>
          </cell>
          <cell r="F8765">
            <v>2360787</v>
          </cell>
          <cell r="G8765" t="str">
            <v>+</v>
          </cell>
          <cell r="H8765" t="str">
            <v>multidrug resistance protein 3</v>
          </cell>
          <cell r="I8765" t="str">
            <v>Linkage Group I</v>
          </cell>
        </row>
        <row r="8766">
          <cell r="A8766" t="str">
            <v>NCU09976</v>
          </cell>
          <cell r="D8766">
            <v>900</v>
          </cell>
          <cell r="E8766">
            <v>2361425</v>
          </cell>
          <cell r="F8766">
            <v>2362324</v>
          </cell>
          <cell r="G8766" t="str">
            <v>+</v>
          </cell>
          <cell r="H8766" t="str">
            <v>rhamnogalacturonan acetylesterase</v>
          </cell>
          <cell r="I8766" t="str">
            <v>Linkage Group I</v>
          </cell>
        </row>
        <row r="8767">
          <cell r="A8767" t="str">
            <v>NCU09977</v>
          </cell>
          <cell r="D8767">
            <v>1489</v>
          </cell>
          <cell r="E8767">
            <v>2362386</v>
          </cell>
          <cell r="F8767">
            <v>2363874</v>
          </cell>
          <cell r="G8767" t="str">
            <v>-</v>
          </cell>
          <cell r="H8767" t="str">
            <v>hypothetical protein</v>
          </cell>
          <cell r="I8767" t="str">
            <v>Linkage Group I</v>
          </cell>
        </row>
        <row r="8768">
          <cell r="A8768" t="str">
            <v>NCU09978</v>
          </cell>
          <cell r="D8768">
            <v>2432</v>
          </cell>
          <cell r="E8768">
            <v>2364440</v>
          </cell>
          <cell r="F8768">
            <v>2366871</v>
          </cell>
          <cell r="G8768" t="str">
            <v>+</v>
          </cell>
          <cell r="H8768" t="str">
            <v>hypothetical protein</v>
          </cell>
          <cell r="I8768" t="str">
            <v>Linkage Group I</v>
          </cell>
        </row>
        <row r="8769">
          <cell r="A8769" t="str">
            <v>NCU09980</v>
          </cell>
          <cell r="D8769">
            <v>3090</v>
          </cell>
          <cell r="E8769">
            <v>2368641</v>
          </cell>
          <cell r="F8769">
            <v>2371730</v>
          </cell>
          <cell r="G8769" t="str">
            <v>+</v>
          </cell>
          <cell r="H8769" t="str">
            <v>DUF255 domain-containing protein</v>
          </cell>
          <cell r="I8769" t="str">
            <v>Linkage Group I</v>
          </cell>
        </row>
        <row r="8770">
          <cell r="A8770" t="str">
            <v>NCU09981</v>
          </cell>
          <cell r="D8770">
            <v>1047</v>
          </cell>
          <cell r="E8770">
            <v>2374776</v>
          </cell>
          <cell r="F8770">
            <v>2375822</v>
          </cell>
          <cell r="G8770" t="str">
            <v>+</v>
          </cell>
          <cell r="H8770" t="str">
            <v>hypothetical protein</v>
          </cell>
          <cell r="I8770" t="str">
            <v>Linkage Group I</v>
          </cell>
        </row>
        <row r="8771">
          <cell r="A8771" t="str">
            <v>NCU09982</v>
          </cell>
          <cell r="D8771">
            <v>2809</v>
          </cell>
          <cell r="E8771">
            <v>2378835</v>
          </cell>
          <cell r="F8771">
            <v>2381643</v>
          </cell>
          <cell r="G8771" t="str">
            <v>-</v>
          </cell>
          <cell r="H8771" t="str">
            <v>cytoplasmic dynein 1 light intermediate chain</v>
          </cell>
          <cell r="I8771" t="str">
            <v>Linkage Group I</v>
          </cell>
        </row>
        <row r="8772">
          <cell r="A8772" t="str">
            <v>NCU09986</v>
          </cell>
          <cell r="D8772">
            <v>1433</v>
          </cell>
          <cell r="E8772">
            <v>3929559</v>
          </cell>
          <cell r="F8772">
            <v>3930991</v>
          </cell>
          <cell r="G8772" t="str">
            <v>-</v>
          </cell>
          <cell r="H8772" t="str">
            <v>hypothetical protein</v>
          </cell>
          <cell r="I8772" t="str">
            <v>Linkage Group VII</v>
          </cell>
        </row>
        <row r="8773">
          <cell r="A8773" t="str">
            <v>NCU09988</v>
          </cell>
          <cell r="D8773">
            <v>2719</v>
          </cell>
          <cell r="E8773">
            <v>3935746</v>
          </cell>
          <cell r="F8773">
            <v>3938464</v>
          </cell>
          <cell r="G8773" t="str">
            <v>+</v>
          </cell>
          <cell r="H8773" t="str">
            <v>hypothetical protein</v>
          </cell>
          <cell r="I8773" t="str">
            <v>Linkage Group VII</v>
          </cell>
        </row>
        <row r="8774">
          <cell r="A8774" t="str">
            <v>NCU09990</v>
          </cell>
          <cell r="D8774">
            <v>2407</v>
          </cell>
          <cell r="E8774">
            <v>3943325</v>
          </cell>
          <cell r="F8774">
            <v>3945731</v>
          </cell>
          <cell r="G8774" t="str">
            <v>-</v>
          </cell>
          <cell r="H8774" t="str">
            <v>hypothetical protein</v>
          </cell>
          <cell r="I8774" t="str">
            <v>Linkage Group VII</v>
          </cell>
        </row>
        <row r="8775">
          <cell r="A8775" t="str">
            <v>NCU09992</v>
          </cell>
          <cell r="D8775">
            <v>1892</v>
          </cell>
          <cell r="E8775">
            <v>3950084</v>
          </cell>
          <cell r="F8775">
            <v>3951975</v>
          </cell>
          <cell r="G8775" t="str">
            <v>-</v>
          </cell>
          <cell r="H8775" t="str">
            <v>serine peptidase</v>
          </cell>
          <cell r="I8775" t="str">
            <v>Linkage Group VII</v>
          </cell>
          <cell r="J8775" t="str">
            <v>GO:0009416</v>
          </cell>
        </row>
        <row r="8776">
          <cell r="A8776" t="str">
            <v>NCU09993</v>
          </cell>
          <cell r="D8776">
            <v>5652</v>
          </cell>
          <cell r="E8776">
            <v>3956581</v>
          </cell>
          <cell r="F8776">
            <v>3962232</v>
          </cell>
          <cell r="G8776" t="str">
            <v>-</v>
          </cell>
          <cell r="H8776" t="str">
            <v>helicase swr-1</v>
          </cell>
          <cell r="I8776" t="str">
            <v>Linkage Group VII</v>
          </cell>
        </row>
        <row r="8777">
          <cell r="A8777" t="str">
            <v>NCU09994</v>
          </cell>
          <cell r="D8777">
            <v>2346</v>
          </cell>
          <cell r="E8777">
            <v>3677688</v>
          </cell>
          <cell r="F8777">
            <v>3680033</v>
          </cell>
          <cell r="G8777" t="str">
            <v>+</v>
          </cell>
          <cell r="H8777" t="str">
            <v>hypothetical protein</v>
          </cell>
          <cell r="I8777" t="str">
            <v>Linkage Group I</v>
          </cell>
        </row>
        <row r="8778">
          <cell r="A8778" t="str">
            <v>NCU09995</v>
          </cell>
          <cell r="D8778">
            <v>2040</v>
          </cell>
          <cell r="E8778">
            <v>3674804</v>
          </cell>
          <cell r="F8778">
            <v>3676843</v>
          </cell>
          <cell r="G8778" t="str">
            <v>+</v>
          </cell>
          <cell r="H8778" t="str">
            <v>hypothetical protein</v>
          </cell>
          <cell r="I8778" t="str">
            <v>Linkage Group I</v>
          </cell>
          <cell r="J8778" t="str">
            <v>GO:0045944,GO:0003682,GO:0006338,GO:0006359</v>
          </cell>
        </row>
        <row r="8779">
          <cell r="A8779" t="str">
            <v>NCU09996</v>
          </cell>
          <cell r="D8779">
            <v>1105</v>
          </cell>
          <cell r="E8779">
            <v>3671543</v>
          </cell>
          <cell r="F8779">
            <v>3672647</v>
          </cell>
          <cell r="G8779" t="str">
            <v>+</v>
          </cell>
          <cell r="H8779" t="str">
            <v>hypothetical protein</v>
          </cell>
          <cell r="I8779" t="str">
            <v>Linkage Group I</v>
          </cell>
        </row>
        <row r="8780">
          <cell r="A8780" t="str">
            <v>NCU09998</v>
          </cell>
          <cell r="D8780">
            <v>4678</v>
          </cell>
          <cell r="E8780">
            <v>3666158</v>
          </cell>
          <cell r="F8780">
            <v>3670835</v>
          </cell>
          <cell r="G8780" t="str">
            <v>-</v>
          </cell>
          <cell r="H8780" t="str">
            <v>hypothetical protein</v>
          </cell>
          <cell r="I8780" t="str">
            <v>Linkage Group I</v>
          </cell>
        </row>
        <row r="8781">
          <cell r="A8781" t="str">
            <v>NCU09999</v>
          </cell>
          <cell r="D8781">
            <v>1512</v>
          </cell>
          <cell r="E8781">
            <v>3664433</v>
          </cell>
          <cell r="F8781">
            <v>3665944</v>
          </cell>
          <cell r="G8781" t="str">
            <v>+</v>
          </cell>
          <cell r="H8781" t="str">
            <v>hypothetical protein</v>
          </cell>
          <cell r="I8781" t="str">
            <v>Linkage Group I</v>
          </cell>
        </row>
        <row r="8782">
          <cell r="A8782" t="str">
            <v>NCU10001</v>
          </cell>
          <cell r="D8782">
            <v>1896</v>
          </cell>
          <cell r="E8782">
            <v>330942</v>
          </cell>
          <cell r="F8782">
            <v>332837</v>
          </cell>
          <cell r="G8782" t="str">
            <v>-</v>
          </cell>
          <cell r="H8782" t="str">
            <v>hypothetical protein</v>
          </cell>
          <cell r="I8782" t="str">
            <v>Linkage Group III</v>
          </cell>
        </row>
        <row r="8783">
          <cell r="A8783" t="str">
            <v>NCU10002</v>
          </cell>
          <cell r="D8783">
            <v>3162</v>
          </cell>
          <cell r="E8783">
            <v>334881</v>
          </cell>
          <cell r="F8783">
            <v>338042</v>
          </cell>
          <cell r="G8783" t="str">
            <v>-</v>
          </cell>
          <cell r="H8783" t="str">
            <v>hypothetical protein</v>
          </cell>
          <cell r="I8783" t="str">
            <v>Linkage Group III</v>
          </cell>
        </row>
        <row r="8784">
          <cell r="A8784" t="str">
            <v>NCU10003</v>
          </cell>
          <cell r="D8784">
            <v>1851</v>
          </cell>
          <cell r="E8784">
            <v>338577</v>
          </cell>
          <cell r="F8784">
            <v>340427</v>
          </cell>
          <cell r="G8784" t="str">
            <v>-</v>
          </cell>
          <cell r="H8784" t="str">
            <v>HET domain-containing protein</v>
          </cell>
          <cell r="I8784" t="str">
            <v>Linkage Group III</v>
          </cell>
        </row>
        <row r="8785">
          <cell r="A8785" t="str">
            <v>NCU10004</v>
          </cell>
          <cell r="D8785">
            <v>1635</v>
          </cell>
          <cell r="E8785">
            <v>341949</v>
          </cell>
          <cell r="F8785">
            <v>343583</v>
          </cell>
          <cell r="G8785" t="str">
            <v>-</v>
          </cell>
          <cell r="H8785" t="str">
            <v>hypothetical protein</v>
          </cell>
          <cell r="I8785" t="str">
            <v>Linkage Group III</v>
          </cell>
        </row>
        <row r="8786">
          <cell r="A8786" t="str">
            <v>NCU10005</v>
          </cell>
          <cell r="D8786">
            <v>771</v>
          </cell>
          <cell r="E8786">
            <v>344838</v>
          </cell>
          <cell r="F8786">
            <v>345608</v>
          </cell>
          <cell r="G8786" t="str">
            <v>+</v>
          </cell>
          <cell r="H8786" t="str">
            <v>hypothetical protein</v>
          </cell>
          <cell r="I8786" t="str">
            <v>Linkage Group III</v>
          </cell>
        </row>
        <row r="8787">
          <cell r="A8787" t="str">
            <v>NCU10006</v>
          </cell>
          <cell r="D8787">
            <v>951</v>
          </cell>
          <cell r="E8787">
            <v>698752</v>
          </cell>
          <cell r="F8787">
            <v>699702</v>
          </cell>
          <cell r="G8787" t="str">
            <v>-</v>
          </cell>
          <cell r="H8787" t="str">
            <v>hypothetical protein</v>
          </cell>
          <cell r="I8787" t="str">
            <v>Linkage Group I</v>
          </cell>
        </row>
        <row r="8788">
          <cell r="A8788" t="str">
            <v>NCU10007</v>
          </cell>
          <cell r="D8788">
            <v>2905</v>
          </cell>
          <cell r="E8788">
            <v>710761</v>
          </cell>
          <cell r="F8788">
            <v>713665</v>
          </cell>
          <cell r="G8788" t="str">
            <v>-</v>
          </cell>
          <cell r="H8788" t="str">
            <v>malate synthase</v>
          </cell>
          <cell r="I8788" t="str">
            <v>Linkage Group I</v>
          </cell>
        </row>
        <row r="8789">
          <cell r="A8789" t="str">
            <v>NCU10008</v>
          </cell>
          <cell r="D8789">
            <v>2213</v>
          </cell>
          <cell r="E8789">
            <v>716981</v>
          </cell>
          <cell r="F8789">
            <v>719193</v>
          </cell>
          <cell r="G8789" t="str">
            <v>-</v>
          </cell>
          <cell r="H8789" t="str">
            <v>fumarate hydratase</v>
          </cell>
          <cell r="I8789" t="str">
            <v>Linkage Group I</v>
          </cell>
          <cell r="J8789" t="str">
            <v>GO:0004333,GO:0005739,GO:0006106,GO:0005737</v>
          </cell>
        </row>
        <row r="8790">
          <cell r="A8790" t="str">
            <v>NCU10009</v>
          </cell>
          <cell r="D8790">
            <v>5110</v>
          </cell>
          <cell r="E8790">
            <v>1777444</v>
          </cell>
          <cell r="F8790">
            <v>1782553</v>
          </cell>
          <cell r="G8790" t="str">
            <v>+</v>
          </cell>
          <cell r="H8790" t="str">
            <v>ATP-binding cassette transporter</v>
          </cell>
          <cell r="I8790" t="str">
            <v>Linkage Group VI</v>
          </cell>
        </row>
        <row r="8791">
          <cell r="A8791" t="str">
            <v>NCU10010</v>
          </cell>
          <cell r="D8791">
            <v>1450</v>
          </cell>
          <cell r="E8791">
            <v>1782698</v>
          </cell>
          <cell r="F8791">
            <v>1784147</v>
          </cell>
          <cell r="G8791" t="str">
            <v>-</v>
          </cell>
          <cell r="H8791" t="str">
            <v>hypothetical protein</v>
          </cell>
          <cell r="I8791" t="str">
            <v>Linkage Group VI</v>
          </cell>
        </row>
        <row r="8792">
          <cell r="A8792" t="str">
            <v>NCU10011</v>
          </cell>
          <cell r="D8792">
            <v>2134</v>
          </cell>
          <cell r="E8792">
            <v>1785358</v>
          </cell>
          <cell r="F8792">
            <v>1787491</v>
          </cell>
          <cell r="G8792" t="str">
            <v>-</v>
          </cell>
          <cell r="H8792" t="str">
            <v>hypothetical protein</v>
          </cell>
          <cell r="I8792" t="str">
            <v>Linkage Group VI</v>
          </cell>
          <cell r="J8792" t="str">
            <v>GO:0009416</v>
          </cell>
        </row>
        <row r="8793">
          <cell r="A8793" t="str">
            <v>NCU10012</v>
          </cell>
          <cell r="D8793">
            <v>1703</v>
          </cell>
          <cell r="E8793">
            <v>1788710</v>
          </cell>
          <cell r="F8793">
            <v>1790412</v>
          </cell>
          <cell r="G8793" t="str">
            <v>+</v>
          </cell>
          <cell r="H8793" t="str">
            <v>hypothetical protein</v>
          </cell>
          <cell r="I8793" t="str">
            <v>Linkage Group VI</v>
          </cell>
        </row>
        <row r="8794">
          <cell r="A8794" t="str">
            <v>NCU10014</v>
          </cell>
          <cell r="D8794">
            <v>1662</v>
          </cell>
          <cell r="E8794">
            <v>2970147</v>
          </cell>
          <cell r="F8794">
            <v>2971808</v>
          </cell>
          <cell r="G8794" t="str">
            <v>-</v>
          </cell>
          <cell r="H8794" t="str">
            <v>hypothetical protein</v>
          </cell>
          <cell r="I8794" t="str">
            <v>Linkage Group VII</v>
          </cell>
        </row>
        <row r="8795">
          <cell r="A8795" t="str">
            <v>NCU10015</v>
          </cell>
          <cell r="D8795">
            <v>1571</v>
          </cell>
          <cell r="E8795">
            <v>2968441</v>
          </cell>
          <cell r="F8795">
            <v>2970011</v>
          </cell>
          <cell r="G8795" t="str">
            <v>+</v>
          </cell>
          <cell r="H8795" t="str">
            <v>methanesulfonate monooxygenase</v>
          </cell>
          <cell r="I8795" t="str">
            <v>Linkage Group VII</v>
          </cell>
        </row>
        <row r="8796">
          <cell r="A8796" t="str">
            <v>NCU10016</v>
          </cell>
          <cell r="D8796">
            <v>1452</v>
          </cell>
          <cell r="E8796">
            <v>2965879</v>
          </cell>
          <cell r="F8796">
            <v>2967330</v>
          </cell>
          <cell r="G8796" t="str">
            <v>-</v>
          </cell>
          <cell r="H8796" t="str">
            <v>thermophilic desulfurizing enzyme family protein</v>
          </cell>
          <cell r="I8796" t="str">
            <v>Linkage Group VII</v>
          </cell>
        </row>
        <row r="8797">
          <cell r="A8797" t="str">
            <v>NCU10017</v>
          </cell>
          <cell r="D8797">
            <v>1259</v>
          </cell>
          <cell r="E8797">
            <v>2964586</v>
          </cell>
          <cell r="F8797">
            <v>2965844</v>
          </cell>
          <cell r="G8797" t="str">
            <v>+</v>
          </cell>
          <cell r="H8797" t="str">
            <v>hypothetical protein</v>
          </cell>
          <cell r="I8797" t="str">
            <v>Linkage Group VII</v>
          </cell>
        </row>
        <row r="8798">
          <cell r="A8798" t="str">
            <v>NCU10018</v>
          </cell>
          <cell r="D8798">
            <v>3377</v>
          </cell>
          <cell r="E8798">
            <v>2960710</v>
          </cell>
          <cell r="F8798">
            <v>2964086</v>
          </cell>
          <cell r="G8798" t="str">
            <v>+</v>
          </cell>
          <cell r="H8798" t="str">
            <v>Sit4-associated protein</v>
          </cell>
          <cell r="I8798" t="str">
            <v>Linkage Group VII</v>
          </cell>
        </row>
        <row r="8799">
          <cell r="A8799" t="str">
            <v>NCU10019</v>
          </cell>
          <cell r="D8799">
            <v>1553</v>
          </cell>
          <cell r="E8799">
            <v>2954616</v>
          </cell>
          <cell r="F8799">
            <v>2956168</v>
          </cell>
          <cell r="G8799" t="str">
            <v>+</v>
          </cell>
          <cell r="H8799" t="str">
            <v>hypothetical protein</v>
          </cell>
          <cell r="I8799" t="str">
            <v>Linkage Group VII</v>
          </cell>
        </row>
        <row r="8800">
          <cell r="A8800" t="str">
            <v>NCU10020</v>
          </cell>
          <cell r="D8800">
            <v>1475</v>
          </cell>
          <cell r="E8800">
            <v>2952070</v>
          </cell>
          <cell r="F8800">
            <v>2953544</v>
          </cell>
          <cell r="G8800" t="str">
            <v>+</v>
          </cell>
          <cell r="H8800" t="str">
            <v>methionine synthase</v>
          </cell>
          <cell r="I8800" t="str">
            <v>Linkage Group VII</v>
          </cell>
        </row>
        <row r="8801">
          <cell r="A8801" t="str">
            <v>NCU10021</v>
          </cell>
          <cell r="B8801" t="str">
            <v>hgt-1</v>
          </cell>
          <cell r="D8801">
            <v>2230</v>
          </cell>
          <cell r="E8801">
            <v>2947617</v>
          </cell>
          <cell r="F8801">
            <v>2949846</v>
          </cell>
          <cell r="G8801" t="str">
            <v>+</v>
          </cell>
          <cell r="H8801" t="str">
            <v>MFS monosaccharide transporter</v>
          </cell>
          <cell r="I8801" t="str">
            <v>Linkage Group VII</v>
          </cell>
          <cell r="J8801" t="str">
            <v>GO:0009416,GO:0042149,GO:0005355</v>
          </cell>
        </row>
        <row r="8802">
          <cell r="A8802" t="str">
            <v>NCU10027</v>
          </cell>
          <cell r="D8802">
            <v>3016</v>
          </cell>
          <cell r="E8802">
            <v>9759597</v>
          </cell>
          <cell r="F8802">
            <v>9762612</v>
          </cell>
          <cell r="G8802" t="str">
            <v>+</v>
          </cell>
          <cell r="H8802" t="str">
            <v>hypothetical protein</v>
          </cell>
          <cell r="I8802" t="str">
            <v>Linkage Group I</v>
          </cell>
        </row>
        <row r="8803">
          <cell r="A8803" t="str">
            <v>NCU10028</v>
          </cell>
          <cell r="D8803">
            <v>1486</v>
          </cell>
          <cell r="E8803">
            <v>9764442</v>
          </cell>
          <cell r="F8803">
            <v>9765927</v>
          </cell>
          <cell r="G8803" t="str">
            <v>+</v>
          </cell>
          <cell r="H8803" t="str">
            <v>bax Inhibitor family protein</v>
          </cell>
          <cell r="I8803" t="str">
            <v>Linkage Group I</v>
          </cell>
          <cell r="J8803" t="str">
            <v>GO:0043331</v>
          </cell>
        </row>
        <row r="8804">
          <cell r="A8804" t="str">
            <v>NCU10029</v>
          </cell>
          <cell r="D8804">
            <v>1111</v>
          </cell>
          <cell r="E8804">
            <v>9765827</v>
          </cell>
          <cell r="F8804">
            <v>9766937</v>
          </cell>
          <cell r="G8804" t="str">
            <v>-</v>
          </cell>
          <cell r="H8804" t="str">
            <v>peptide methionine sulfoxide reductase msrA</v>
          </cell>
          <cell r="I8804" t="str">
            <v>Linkage Group I</v>
          </cell>
        </row>
        <row r="8805">
          <cell r="A8805" t="str">
            <v>NCU10030</v>
          </cell>
          <cell r="D8805">
            <v>2547</v>
          </cell>
          <cell r="E8805">
            <v>9768324</v>
          </cell>
          <cell r="F8805">
            <v>9770870</v>
          </cell>
          <cell r="G8805" t="str">
            <v>+</v>
          </cell>
          <cell r="H8805" t="str">
            <v>alpha-L-rhamnosidase C</v>
          </cell>
          <cell r="I8805" t="str">
            <v>Linkage Group I</v>
          </cell>
        </row>
        <row r="8806">
          <cell r="A8806" t="str">
            <v>NCU10031</v>
          </cell>
          <cell r="D8806">
            <v>1329</v>
          </cell>
          <cell r="E8806">
            <v>9770841</v>
          </cell>
          <cell r="F8806">
            <v>9772169</v>
          </cell>
          <cell r="G8806" t="str">
            <v>-</v>
          </cell>
          <cell r="H8806" t="str">
            <v>monooxygenase</v>
          </cell>
          <cell r="I8806" t="str">
            <v>Linkage Group I</v>
          </cell>
        </row>
        <row r="8807">
          <cell r="A8807" t="str">
            <v>NCU10034</v>
          </cell>
          <cell r="D8807">
            <v>1201</v>
          </cell>
          <cell r="E8807">
            <v>3359193</v>
          </cell>
          <cell r="F8807">
            <v>3360393</v>
          </cell>
          <cell r="G8807" t="str">
            <v>+</v>
          </cell>
          <cell r="H8807" t="str">
            <v>retrograde vesicle-mediated transporter Get1</v>
          </cell>
          <cell r="I8807" t="str">
            <v>Linkage Group II</v>
          </cell>
        </row>
        <row r="8808">
          <cell r="A8808" t="str">
            <v>NCU10035</v>
          </cell>
          <cell r="D8808">
            <v>1632</v>
          </cell>
          <cell r="E8808">
            <v>3360946</v>
          </cell>
          <cell r="F8808">
            <v>3362577</v>
          </cell>
          <cell r="G8808" t="str">
            <v>+</v>
          </cell>
          <cell r="H8808" t="str">
            <v>hypothetical protein</v>
          </cell>
          <cell r="I8808" t="str">
            <v>Linkage Group II</v>
          </cell>
        </row>
        <row r="8809">
          <cell r="A8809" t="str">
            <v>NCU10036</v>
          </cell>
          <cell r="D8809">
            <v>2940</v>
          </cell>
          <cell r="E8809">
            <v>3362794</v>
          </cell>
          <cell r="F8809">
            <v>3365733</v>
          </cell>
          <cell r="G8809" t="str">
            <v>-</v>
          </cell>
          <cell r="H8809" t="str">
            <v>golgi matrix protein</v>
          </cell>
          <cell r="I8809" t="str">
            <v>Linkage Group II</v>
          </cell>
        </row>
        <row r="8810">
          <cell r="A8810" t="str">
            <v>NCU10037</v>
          </cell>
          <cell r="D8810">
            <v>1628</v>
          </cell>
          <cell r="E8810">
            <v>5949691</v>
          </cell>
          <cell r="F8810">
            <v>5951318</v>
          </cell>
          <cell r="G8810" t="str">
            <v>+</v>
          </cell>
          <cell r="H8810" t="str">
            <v>hypothetical protein</v>
          </cell>
          <cell r="I8810" t="str">
            <v>Linkage Group IV</v>
          </cell>
        </row>
        <row r="8811">
          <cell r="A8811" t="str">
            <v>NCU10038</v>
          </cell>
          <cell r="D8811">
            <v>1436</v>
          </cell>
          <cell r="E8811">
            <v>5943769</v>
          </cell>
          <cell r="F8811">
            <v>5945204</v>
          </cell>
          <cell r="G8811" t="str">
            <v>+</v>
          </cell>
          <cell r="H8811" t="str">
            <v>glycerophosphoryl diester phosphodiesterase</v>
          </cell>
          <cell r="I8811" t="str">
            <v>Linkage Group IV</v>
          </cell>
        </row>
        <row r="8812">
          <cell r="A8812" t="str">
            <v>NCU10039</v>
          </cell>
          <cell r="D8812">
            <v>1856</v>
          </cell>
          <cell r="E8812">
            <v>5941461</v>
          </cell>
          <cell r="F8812">
            <v>5943316</v>
          </cell>
          <cell r="G8812" t="str">
            <v>+</v>
          </cell>
          <cell r="H8812" t="str">
            <v>hypothetical protein</v>
          </cell>
          <cell r="I8812" t="str">
            <v>Linkage Group IV</v>
          </cell>
        </row>
        <row r="8813">
          <cell r="A8813" t="str">
            <v>NCU10040</v>
          </cell>
          <cell r="D8813">
            <v>1898</v>
          </cell>
          <cell r="E8813">
            <v>5939026</v>
          </cell>
          <cell r="F8813">
            <v>5940994</v>
          </cell>
          <cell r="G8813" t="str">
            <v>+</v>
          </cell>
          <cell r="H8813" t="str">
            <v>hypothetical protein</v>
          </cell>
          <cell r="I8813" t="str">
            <v>Linkage Group IV</v>
          </cell>
        </row>
        <row r="8814">
          <cell r="A8814" t="str">
            <v>NCU10042</v>
          </cell>
          <cell r="D8814">
            <v>2039</v>
          </cell>
          <cell r="E8814">
            <v>5945430</v>
          </cell>
          <cell r="F8814">
            <v>5947804</v>
          </cell>
          <cell r="G8814" t="str">
            <v>+</v>
          </cell>
          <cell r="H8814" t="str">
            <v>enolase</v>
          </cell>
          <cell r="I8814" t="str">
            <v>Linkage Group I</v>
          </cell>
          <cell r="J8814" t="str">
            <v>GO:0000015,GO:0005737,GO:0006094,GO:0004634,GO:0005739,GO:0006096</v>
          </cell>
        </row>
        <row r="8815">
          <cell r="A8815" t="str">
            <v>NCU10043</v>
          </cell>
          <cell r="D8815">
            <v>4067</v>
          </cell>
          <cell r="E8815">
            <v>5948878</v>
          </cell>
          <cell r="F8815">
            <v>5952944</v>
          </cell>
          <cell r="G8815" t="str">
            <v>+</v>
          </cell>
          <cell r="H8815" t="str">
            <v>mitotic spindle checkpoint component mad3</v>
          </cell>
          <cell r="I8815" t="str">
            <v>Linkage Group I</v>
          </cell>
        </row>
        <row r="8816">
          <cell r="A8816" t="str">
            <v>NCU10044</v>
          </cell>
          <cell r="D8816">
            <v>1592</v>
          </cell>
          <cell r="E8816">
            <v>5953346</v>
          </cell>
          <cell r="F8816">
            <v>5954937</v>
          </cell>
          <cell r="G8816" t="str">
            <v>-</v>
          </cell>
          <cell r="H8816" t="str">
            <v>hypothetical protein</v>
          </cell>
          <cell r="I8816" t="str">
            <v>Linkage Group I</v>
          </cell>
        </row>
        <row r="8817">
          <cell r="A8817" t="str">
            <v>NCU10045</v>
          </cell>
          <cell r="D8817">
            <v>1262</v>
          </cell>
          <cell r="E8817">
            <v>3269857</v>
          </cell>
          <cell r="F8817">
            <v>3271118</v>
          </cell>
          <cell r="G8817" t="str">
            <v>-</v>
          </cell>
          <cell r="H8817" t="str">
            <v>pectinesterase</v>
          </cell>
          <cell r="I8817" t="str">
            <v>Linkage Group VI</v>
          </cell>
        </row>
        <row r="8818">
          <cell r="A8818" t="str">
            <v>NCU10046</v>
          </cell>
          <cell r="D8818">
            <v>1879</v>
          </cell>
          <cell r="E8818">
            <v>3267641</v>
          </cell>
          <cell r="F8818">
            <v>3269519</v>
          </cell>
          <cell r="G8818" t="str">
            <v>+</v>
          </cell>
          <cell r="H8818" t="str">
            <v>ubiquitin conjugating enzyme Ubc8</v>
          </cell>
          <cell r="I8818" t="str">
            <v>Linkage Group VI</v>
          </cell>
          <cell r="J8818" t="str">
            <v>GO:0005739,GO:0004842,GO:0006511</v>
          </cell>
        </row>
        <row r="8819">
          <cell r="A8819" t="str">
            <v>NCU10048</v>
          </cell>
          <cell r="D8819">
            <v>1741</v>
          </cell>
          <cell r="E8819">
            <v>3264328</v>
          </cell>
          <cell r="F8819">
            <v>3266068</v>
          </cell>
          <cell r="G8819" t="str">
            <v>-</v>
          </cell>
          <cell r="H8819" t="str">
            <v>3-methyl-2-oxobutanoate hydroxymethyltransferase</v>
          </cell>
          <cell r="I8819" t="str">
            <v>Linkage Group VI</v>
          </cell>
        </row>
        <row r="8820">
          <cell r="A8820" t="str">
            <v>NCU10049</v>
          </cell>
          <cell r="D8820">
            <v>1207</v>
          </cell>
          <cell r="E8820">
            <v>3263211</v>
          </cell>
          <cell r="F8820">
            <v>3264417</v>
          </cell>
          <cell r="G8820" t="str">
            <v>+</v>
          </cell>
          <cell r="H8820" t="str">
            <v>autophagy protein Apg12</v>
          </cell>
          <cell r="I8820" t="str">
            <v>Linkage Group VI</v>
          </cell>
        </row>
        <row r="8821">
          <cell r="A8821" t="str">
            <v>NCU10051</v>
          </cell>
          <cell r="D8821">
            <v>1878</v>
          </cell>
          <cell r="E8821">
            <v>3215706</v>
          </cell>
          <cell r="F8821">
            <v>3217583</v>
          </cell>
          <cell r="G8821" t="str">
            <v>-</v>
          </cell>
          <cell r="H8821" t="str">
            <v>flavohemoglobin</v>
          </cell>
          <cell r="I8821" t="str">
            <v>Linkage Group VII</v>
          </cell>
        </row>
        <row r="8822">
          <cell r="A8822" t="str">
            <v>NCU10052</v>
          </cell>
          <cell r="D8822">
            <v>2603</v>
          </cell>
          <cell r="E8822">
            <v>3220515</v>
          </cell>
          <cell r="F8822">
            <v>3223117</v>
          </cell>
          <cell r="G8822" t="str">
            <v>+</v>
          </cell>
          <cell r="H8822" t="str">
            <v>hypothetical protein</v>
          </cell>
          <cell r="I8822" t="str">
            <v>Linkage Group VII</v>
          </cell>
        </row>
        <row r="8823">
          <cell r="A8823" t="str">
            <v>NCU10053</v>
          </cell>
          <cell r="D8823">
            <v>1206</v>
          </cell>
          <cell r="E8823">
            <v>3225948</v>
          </cell>
          <cell r="F8823">
            <v>3227153</v>
          </cell>
          <cell r="G8823" t="str">
            <v>-</v>
          </cell>
          <cell r="H8823" t="str">
            <v>thymidylate synthase</v>
          </cell>
          <cell r="I8823" t="str">
            <v>Linkage Group VII</v>
          </cell>
          <cell r="J8823" t="str">
            <v>GO:0005634,GO:0004799,GO:0006231,GO:0006261</v>
          </cell>
        </row>
        <row r="8824">
          <cell r="A8824" t="str">
            <v>NCU10055</v>
          </cell>
          <cell r="D8824">
            <v>2076</v>
          </cell>
          <cell r="E8824">
            <v>2936681</v>
          </cell>
          <cell r="F8824">
            <v>2938756</v>
          </cell>
          <cell r="G8824" t="str">
            <v>+</v>
          </cell>
          <cell r="H8824" t="str">
            <v>new eukaryotic opsin-1</v>
          </cell>
          <cell r="I8824" t="str">
            <v>Linkage Group VII</v>
          </cell>
          <cell r="J8824" t="str">
            <v>GO:0009416,GO:0016021,GO:0005503,GO:0046148</v>
          </cell>
        </row>
        <row r="8825">
          <cell r="A8825" t="str">
            <v>NCU10056</v>
          </cell>
          <cell r="D8825">
            <v>1338</v>
          </cell>
          <cell r="E8825">
            <v>2940610</v>
          </cell>
          <cell r="F8825">
            <v>2941947</v>
          </cell>
          <cell r="G8825" t="str">
            <v>+</v>
          </cell>
          <cell r="H8825" t="str">
            <v>hypothetical protein</v>
          </cell>
          <cell r="I8825" t="str">
            <v>Linkage Group VII</v>
          </cell>
        </row>
        <row r="8826">
          <cell r="A8826" t="str">
            <v>NCU10057</v>
          </cell>
          <cell r="D8826">
            <v>1273</v>
          </cell>
          <cell r="E8826">
            <v>2944076</v>
          </cell>
          <cell r="F8826">
            <v>2945348</v>
          </cell>
          <cell r="G8826" t="str">
            <v>+</v>
          </cell>
          <cell r="H8826" t="str">
            <v>hypothetical protein</v>
          </cell>
          <cell r="I8826" t="str">
            <v>Linkage Group VII</v>
          </cell>
        </row>
        <row r="8827">
          <cell r="A8827" t="str">
            <v>NCU10058</v>
          </cell>
          <cell r="D8827">
            <v>2412</v>
          </cell>
          <cell r="E8827">
            <v>3708939</v>
          </cell>
          <cell r="F8827">
            <v>3711350</v>
          </cell>
          <cell r="G8827" t="str">
            <v>+</v>
          </cell>
          <cell r="H8827" t="str">
            <v>phosphoglucomutase 2</v>
          </cell>
          <cell r="I8827" t="str">
            <v>Linkage Group I</v>
          </cell>
          <cell r="J8827" t="str">
            <v>GO:0005829,GO:0019255,GO:0051156,GO:0004614</v>
          </cell>
        </row>
        <row r="8828">
          <cell r="A8828" t="str">
            <v>NCU10059</v>
          </cell>
          <cell r="D8828">
            <v>1678</v>
          </cell>
          <cell r="E8828">
            <v>3712525</v>
          </cell>
          <cell r="F8828">
            <v>3714202</v>
          </cell>
          <cell r="G8828" t="str">
            <v>+</v>
          </cell>
          <cell r="H8828" t="str">
            <v>streptomycin biosynthesis protein StrI</v>
          </cell>
          <cell r="I8828" t="str">
            <v>Linkage Group I</v>
          </cell>
        </row>
        <row r="8829">
          <cell r="A8829" t="str">
            <v>NCU10061</v>
          </cell>
          <cell r="D8829">
            <v>1714</v>
          </cell>
          <cell r="E8829">
            <v>5883021</v>
          </cell>
          <cell r="F8829">
            <v>5884734</v>
          </cell>
          <cell r="G8829" t="str">
            <v>-</v>
          </cell>
          <cell r="H8829" t="str">
            <v>proteasome subunit alpha type 6</v>
          </cell>
          <cell r="I8829" t="str">
            <v>Linkage Group V</v>
          </cell>
          <cell r="J8829" t="str">
            <v>GO:0019773,GO:0006511,GO:0004175,GO:0005739</v>
          </cell>
        </row>
        <row r="8830">
          <cell r="A8830" t="str">
            <v>NCU10062</v>
          </cell>
          <cell r="D8830">
            <v>1902</v>
          </cell>
          <cell r="E8830">
            <v>5885181</v>
          </cell>
          <cell r="F8830">
            <v>5887082</v>
          </cell>
          <cell r="G8830" t="str">
            <v>+</v>
          </cell>
          <cell r="H8830" t="str">
            <v>hypothetical protein</v>
          </cell>
          <cell r="I8830" t="str">
            <v>Linkage Group V</v>
          </cell>
        </row>
        <row r="8831">
          <cell r="A8831" t="str">
            <v>NCU10063</v>
          </cell>
          <cell r="D8831">
            <v>1214</v>
          </cell>
          <cell r="E8831">
            <v>5888129</v>
          </cell>
          <cell r="F8831">
            <v>5889342</v>
          </cell>
          <cell r="G8831" t="str">
            <v>-</v>
          </cell>
          <cell r="H8831" t="str">
            <v>sugar isomerase</v>
          </cell>
          <cell r="I8831" t="str">
            <v>Linkage Group V</v>
          </cell>
        </row>
        <row r="8832">
          <cell r="A8832" t="str">
            <v>NCU10066</v>
          </cell>
          <cell r="D8832">
            <v>4804</v>
          </cell>
          <cell r="E8832">
            <v>1437935</v>
          </cell>
          <cell r="F8832">
            <v>1442738</v>
          </cell>
          <cell r="G8832" t="str">
            <v>+</v>
          </cell>
          <cell r="H8832" t="str">
            <v>coatomer alpha subunit</v>
          </cell>
          <cell r="I8832" t="str">
            <v>Linkage Group VII</v>
          </cell>
        </row>
        <row r="8833">
          <cell r="A8833" t="str">
            <v>NCU10067</v>
          </cell>
          <cell r="D8833">
            <v>1618</v>
          </cell>
          <cell r="E8833">
            <v>1442590</v>
          </cell>
          <cell r="F8833">
            <v>1444207</v>
          </cell>
          <cell r="G8833" t="str">
            <v>-</v>
          </cell>
          <cell r="H8833" t="str">
            <v>26S proteasome non-ATPase regulatory subunit 8</v>
          </cell>
          <cell r="I8833" t="str">
            <v>Linkage Group VII</v>
          </cell>
        </row>
        <row r="8834">
          <cell r="A8834" t="str">
            <v>NCU10069</v>
          </cell>
          <cell r="D8834">
            <v>865</v>
          </cell>
          <cell r="E8834">
            <v>4334063</v>
          </cell>
          <cell r="F8834">
            <v>4334927</v>
          </cell>
          <cell r="G8834" t="str">
            <v>-</v>
          </cell>
          <cell r="H8834" t="str">
            <v>hypothetical protein</v>
          </cell>
          <cell r="I8834" t="str">
            <v>Linkage Group I</v>
          </cell>
        </row>
        <row r="8835">
          <cell r="A8835" t="str">
            <v>NCU10070</v>
          </cell>
          <cell r="D8835">
            <v>2026</v>
          </cell>
          <cell r="E8835">
            <v>5928092</v>
          </cell>
          <cell r="F8835">
            <v>5930117</v>
          </cell>
          <cell r="G8835" t="str">
            <v>-</v>
          </cell>
          <cell r="H8835" t="str">
            <v>hypothetical protein</v>
          </cell>
          <cell r="I8835" t="str">
            <v>Linkage Group IV</v>
          </cell>
        </row>
        <row r="8836">
          <cell r="A8836" t="str">
            <v>NCU10073</v>
          </cell>
          <cell r="D8836">
            <v>2855</v>
          </cell>
          <cell r="E8836">
            <v>4040313</v>
          </cell>
          <cell r="F8836">
            <v>4043167</v>
          </cell>
          <cell r="G8836" t="str">
            <v>-</v>
          </cell>
          <cell r="H8836" t="str">
            <v>actin binding protein</v>
          </cell>
          <cell r="I8836" t="str">
            <v>Linkage Group I</v>
          </cell>
        </row>
        <row r="8837">
          <cell r="A8837" t="str">
            <v>NCU10076</v>
          </cell>
          <cell r="D8837">
            <v>540</v>
          </cell>
          <cell r="E8837">
            <v>3053216</v>
          </cell>
          <cell r="F8837">
            <v>3053755</v>
          </cell>
          <cell r="G8837" t="str">
            <v>+</v>
          </cell>
          <cell r="H8837" t="str">
            <v>hypothetical protein</v>
          </cell>
          <cell r="I8837" t="str">
            <v>Linkage Group I</v>
          </cell>
        </row>
        <row r="8838">
          <cell r="A8838" t="str">
            <v>NCU10077</v>
          </cell>
          <cell r="D8838">
            <v>2004</v>
          </cell>
          <cell r="E8838">
            <v>5697544</v>
          </cell>
          <cell r="F8838">
            <v>5699547</v>
          </cell>
          <cell r="G8838" t="str">
            <v>-</v>
          </cell>
          <cell r="H8838" t="str">
            <v>hypothetical protein</v>
          </cell>
          <cell r="I8838" t="str">
            <v>Linkage Group V</v>
          </cell>
        </row>
        <row r="8839">
          <cell r="A8839" t="str">
            <v>NCU10080</v>
          </cell>
          <cell r="D8839">
            <v>2778</v>
          </cell>
          <cell r="E8839">
            <v>624134</v>
          </cell>
          <cell r="F8839">
            <v>626911</v>
          </cell>
          <cell r="G8839" t="str">
            <v>+</v>
          </cell>
          <cell r="H8839" t="str">
            <v>hypothetical protein</v>
          </cell>
          <cell r="I8839" t="str">
            <v>Linkage Group VII</v>
          </cell>
        </row>
        <row r="8840">
          <cell r="A8840" t="str">
            <v>NCU10091</v>
          </cell>
          <cell r="D8840">
            <v>2536</v>
          </cell>
          <cell r="E8840">
            <v>1454126</v>
          </cell>
          <cell r="F8840">
            <v>1456661</v>
          </cell>
          <cell r="G8840" t="str">
            <v>-</v>
          </cell>
          <cell r="H8840" t="str">
            <v>hypothetical protein</v>
          </cell>
          <cell r="I8840" t="str">
            <v>Linkage Group V</v>
          </cell>
        </row>
        <row r="8841">
          <cell r="A8841" t="str">
            <v>NCU10092</v>
          </cell>
          <cell r="D8841">
            <v>539</v>
          </cell>
          <cell r="E8841">
            <v>1479158</v>
          </cell>
          <cell r="F8841">
            <v>1479696</v>
          </cell>
          <cell r="G8841" t="str">
            <v>-</v>
          </cell>
          <cell r="H8841" t="str">
            <v>hypothetical protein</v>
          </cell>
          <cell r="I8841" t="str">
            <v>Linkage Group V</v>
          </cell>
        </row>
        <row r="8842">
          <cell r="A8842" t="str">
            <v>NCU10101</v>
          </cell>
          <cell r="D8842">
            <v>1676</v>
          </cell>
          <cell r="E8842">
            <v>5613863</v>
          </cell>
          <cell r="F8842">
            <v>5615538</v>
          </cell>
          <cell r="G8842" t="str">
            <v>+</v>
          </cell>
          <cell r="H8842" t="str">
            <v>hypothetical protein</v>
          </cell>
          <cell r="I8842" t="str">
            <v>Linkage Group IV</v>
          </cell>
        </row>
        <row r="8843">
          <cell r="A8843" t="str">
            <v>NCU10106</v>
          </cell>
          <cell r="D8843">
            <v>1039</v>
          </cell>
          <cell r="E8843">
            <v>3490861</v>
          </cell>
          <cell r="F8843">
            <v>3491899</v>
          </cell>
          <cell r="G8843" t="str">
            <v>+</v>
          </cell>
          <cell r="H8843" t="str">
            <v>mitochondrial triosephosphate isomerase</v>
          </cell>
          <cell r="I8843" t="str">
            <v>Linkage Group IV</v>
          </cell>
        </row>
        <row r="8844">
          <cell r="A8844" t="str">
            <v>NCU10107</v>
          </cell>
          <cell r="D8844">
            <v>668</v>
          </cell>
          <cell r="E8844">
            <v>3489078</v>
          </cell>
          <cell r="F8844">
            <v>3489745</v>
          </cell>
          <cell r="G8844" t="str">
            <v>+</v>
          </cell>
          <cell r="H8844" t="str">
            <v>ribose 5-phosphate isomerase</v>
          </cell>
          <cell r="I8844" t="str">
            <v>Linkage Group IV</v>
          </cell>
        </row>
        <row r="8845">
          <cell r="A8845" t="str">
            <v>NCU10110</v>
          </cell>
          <cell r="D8845">
            <v>1350</v>
          </cell>
          <cell r="E8845">
            <v>3482716</v>
          </cell>
          <cell r="F8845">
            <v>3484065</v>
          </cell>
          <cell r="G8845" t="str">
            <v>-</v>
          </cell>
          <cell r="H8845" t="str">
            <v>3-hydroxyisobutyrate dehydrogenase</v>
          </cell>
          <cell r="I8845" t="str">
            <v>Linkage Group IV</v>
          </cell>
        </row>
        <row r="8846">
          <cell r="A8846" t="str">
            <v>NCU10125</v>
          </cell>
          <cell r="D8846">
            <v>637</v>
          </cell>
          <cell r="E8846">
            <v>6358680</v>
          </cell>
          <cell r="F8846">
            <v>6359316</v>
          </cell>
          <cell r="G8846" t="str">
            <v>+</v>
          </cell>
          <cell r="H8846" t="str">
            <v>hypothetical protein</v>
          </cell>
          <cell r="I8846" t="str">
            <v>Linkage Group I</v>
          </cell>
        </row>
        <row r="8847">
          <cell r="A8847" t="str">
            <v>NCU10129</v>
          </cell>
          <cell r="D8847">
            <v>1437</v>
          </cell>
          <cell r="E8847">
            <v>1167</v>
          </cell>
          <cell r="F8847">
            <v>2603</v>
          </cell>
          <cell r="G8847" t="str">
            <v>-</v>
          </cell>
          <cell r="H8847" t="str">
            <v>hypothetical protein</v>
          </cell>
          <cell r="I8847" t="str">
            <v>Linkage Group I</v>
          </cell>
        </row>
        <row r="8848">
          <cell r="A8848" t="str">
            <v>NCU10142</v>
          </cell>
          <cell r="D8848">
            <v>1066</v>
          </cell>
          <cell r="E8848">
            <v>3542023</v>
          </cell>
          <cell r="F8848">
            <v>3543088</v>
          </cell>
          <cell r="G8848" t="str">
            <v>+</v>
          </cell>
          <cell r="H8848" t="str">
            <v>hypothetical protein</v>
          </cell>
          <cell r="I8848" t="str">
            <v>Linkage Group II</v>
          </cell>
        </row>
        <row r="8849">
          <cell r="A8849" t="str">
            <v>NCU10143</v>
          </cell>
          <cell r="D8849">
            <v>4506</v>
          </cell>
          <cell r="E8849">
            <v>4750749</v>
          </cell>
          <cell r="F8849">
            <v>4755254</v>
          </cell>
          <cell r="G8849" t="str">
            <v>+</v>
          </cell>
          <cell r="H8849" t="str">
            <v>ATPase type 13A2</v>
          </cell>
          <cell r="I8849" t="str">
            <v>Linkage Group V</v>
          </cell>
        </row>
        <row r="8850">
          <cell r="A8850" t="str">
            <v>NCU10144</v>
          </cell>
          <cell r="D8850">
            <v>1851</v>
          </cell>
          <cell r="E8850">
            <v>4755823</v>
          </cell>
          <cell r="F8850">
            <v>4757673</v>
          </cell>
          <cell r="G8850" t="str">
            <v>+</v>
          </cell>
          <cell r="H8850" t="str">
            <v>SAM-dependent methyltransferase</v>
          </cell>
          <cell r="I8850" t="str">
            <v>Linkage Group V</v>
          </cell>
        </row>
        <row r="8851">
          <cell r="A8851" t="str">
            <v>NCU10152</v>
          </cell>
          <cell r="D8851">
            <v>690</v>
          </cell>
          <cell r="E8851">
            <v>427085</v>
          </cell>
          <cell r="F8851">
            <v>427774</v>
          </cell>
          <cell r="G8851" t="str">
            <v>+</v>
          </cell>
          <cell r="H8851" t="str">
            <v>hypothetical protein</v>
          </cell>
          <cell r="I8851" t="str">
            <v>Linkage Group II</v>
          </cell>
        </row>
        <row r="8852">
          <cell r="A8852" t="str">
            <v>NCU10155</v>
          </cell>
          <cell r="D8852">
            <v>2615</v>
          </cell>
          <cell r="E8852">
            <v>1593843</v>
          </cell>
          <cell r="F8852">
            <v>1596457</v>
          </cell>
          <cell r="G8852" t="str">
            <v>+</v>
          </cell>
          <cell r="H8852" t="str">
            <v>DNA polymerase epsilon subunit B</v>
          </cell>
          <cell r="I8852" t="str">
            <v>Linkage Group V</v>
          </cell>
        </row>
        <row r="8853">
          <cell r="A8853" t="str">
            <v>NCU10156</v>
          </cell>
          <cell r="D8853">
            <v>2897</v>
          </cell>
          <cell r="E8853">
            <v>1597125</v>
          </cell>
          <cell r="F8853">
            <v>1600021</v>
          </cell>
          <cell r="G8853" t="str">
            <v>+</v>
          </cell>
          <cell r="H8853" t="str">
            <v>hypothetical protein</v>
          </cell>
          <cell r="I8853" t="str">
            <v>Linkage Group V</v>
          </cell>
        </row>
        <row r="8854">
          <cell r="A8854" t="str">
            <v>NCU10161</v>
          </cell>
          <cell r="D8854">
            <v>871</v>
          </cell>
          <cell r="E8854">
            <v>1122554</v>
          </cell>
          <cell r="F8854">
            <v>1123424</v>
          </cell>
          <cell r="G8854" t="str">
            <v>+</v>
          </cell>
          <cell r="H8854" t="str">
            <v>hypothetical protein</v>
          </cell>
          <cell r="I8854" t="str">
            <v>Linkage Group VI</v>
          </cell>
        </row>
        <row r="8855">
          <cell r="A8855" t="str">
            <v>NCU10166</v>
          </cell>
          <cell r="D8855">
            <v>2199</v>
          </cell>
          <cell r="E8855">
            <v>6331673</v>
          </cell>
          <cell r="F8855">
            <v>6333871</v>
          </cell>
          <cell r="G8855" t="str">
            <v>-</v>
          </cell>
          <cell r="H8855" t="str">
            <v>peptidyl-prolyl cis-trans isomerase-like 4</v>
          </cell>
          <cell r="I8855" t="str">
            <v>Linkage Group V</v>
          </cell>
        </row>
        <row r="8856">
          <cell r="A8856" t="str">
            <v>NCU10169</v>
          </cell>
          <cell r="D8856">
            <v>1234</v>
          </cell>
          <cell r="E8856">
            <v>4156526</v>
          </cell>
          <cell r="F8856">
            <v>4157759</v>
          </cell>
          <cell r="G8856" t="str">
            <v>-</v>
          </cell>
          <cell r="H8856" t="str">
            <v>hypothetical protein</v>
          </cell>
          <cell r="I8856" t="str">
            <v>Linkage Group III</v>
          </cell>
        </row>
        <row r="8857">
          <cell r="A8857" t="str">
            <v>NCU10184</v>
          </cell>
          <cell r="D8857">
            <v>2068</v>
          </cell>
          <cell r="E8857">
            <v>728163</v>
          </cell>
          <cell r="F8857">
            <v>730230</v>
          </cell>
          <cell r="G8857" t="str">
            <v>+</v>
          </cell>
          <cell r="H8857" t="str">
            <v>hypothetical protein</v>
          </cell>
          <cell r="I8857" t="str">
            <v>Linkage Group V</v>
          </cell>
        </row>
        <row r="8858">
          <cell r="A8858" t="str">
            <v>NCU10185</v>
          </cell>
          <cell r="D8858">
            <v>1501</v>
          </cell>
          <cell r="E8858">
            <v>726475</v>
          </cell>
          <cell r="F8858">
            <v>727975</v>
          </cell>
          <cell r="G8858" t="str">
            <v>+</v>
          </cell>
          <cell r="H8858" t="str">
            <v>tRNA isopentenyltransferase</v>
          </cell>
          <cell r="I8858" t="str">
            <v>Linkage Group V</v>
          </cell>
        </row>
        <row r="8859">
          <cell r="A8859" t="str">
            <v>NCU10186</v>
          </cell>
          <cell r="D8859">
            <v>1578</v>
          </cell>
          <cell r="E8859">
            <v>1469358</v>
          </cell>
          <cell r="F8859">
            <v>1470935</v>
          </cell>
          <cell r="G8859" t="str">
            <v>-</v>
          </cell>
          <cell r="H8859" t="str">
            <v>hypothetical protein</v>
          </cell>
          <cell r="I8859" t="str">
            <v>Linkage Group VI</v>
          </cell>
        </row>
        <row r="8860">
          <cell r="A8860" t="str">
            <v>NCU10210</v>
          </cell>
          <cell r="D8860">
            <v>1359</v>
          </cell>
          <cell r="E8860">
            <v>4657091</v>
          </cell>
          <cell r="F8860">
            <v>4658449</v>
          </cell>
          <cell r="G8860" t="str">
            <v>-</v>
          </cell>
          <cell r="H8860" t="str">
            <v>hypothetical protein</v>
          </cell>
          <cell r="I8860" t="str">
            <v>Linkage Group III</v>
          </cell>
        </row>
        <row r="8861">
          <cell r="A8861" t="str">
            <v>NCU10220</v>
          </cell>
          <cell r="D8861">
            <v>1207</v>
          </cell>
          <cell r="E8861">
            <v>4732563</v>
          </cell>
          <cell r="F8861">
            <v>4733769</v>
          </cell>
          <cell r="G8861" t="str">
            <v>-</v>
          </cell>
          <cell r="H8861" t="str">
            <v>POS9-activating factor FAP7</v>
          </cell>
          <cell r="I8861" t="str">
            <v>Linkage Group V</v>
          </cell>
          <cell r="J8861" t="str">
            <v>GO:0000056,GO:0000462,GO:0005737,GO:0030684,GO:0017111,GO:0005634,GO:0006979</v>
          </cell>
        </row>
        <row r="8862">
          <cell r="A8862" t="str">
            <v>NCU10225</v>
          </cell>
          <cell r="D8862">
            <v>1648</v>
          </cell>
          <cell r="E8862">
            <v>1169856</v>
          </cell>
          <cell r="F8862">
            <v>1171503</v>
          </cell>
          <cell r="G8862" t="str">
            <v>+</v>
          </cell>
          <cell r="H8862" t="str">
            <v>hypothetical protein</v>
          </cell>
          <cell r="I8862" t="str">
            <v>Linkage Group VII</v>
          </cell>
        </row>
        <row r="8863">
          <cell r="A8863" t="str">
            <v>NCU10226</v>
          </cell>
          <cell r="D8863">
            <v>672</v>
          </cell>
          <cell r="E8863">
            <v>1168928</v>
          </cell>
          <cell r="F8863">
            <v>1169599</v>
          </cell>
          <cell r="G8863" t="str">
            <v>+</v>
          </cell>
          <cell r="H8863" t="str">
            <v>mmf1</v>
          </cell>
          <cell r="I8863" t="str">
            <v>Linkage Group VII</v>
          </cell>
        </row>
        <row r="8864">
          <cell r="A8864" t="str">
            <v>NCU10231</v>
          </cell>
          <cell r="D8864">
            <v>891</v>
          </cell>
          <cell r="E8864">
            <v>1279936</v>
          </cell>
          <cell r="F8864">
            <v>1280826</v>
          </cell>
          <cell r="G8864" t="str">
            <v>-</v>
          </cell>
          <cell r="H8864" t="str">
            <v>hypothetical protein</v>
          </cell>
          <cell r="I8864" t="str">
            <v>Linkage Group VII</v>
          </cell>
        </row>
        <row r="8865">
          <cell r="A8865" t="str">
            <v>NCU10232</v>
          </cell>
          <cell r="D8865">
            <v>3474</v>
          </cell>
          <cell r="E8865">
            <v>1177805</v>
          </cell>
          <cell r="F8865">
            <v>1181278</v>
          </cell>
          <cell r="G8865" t="str">
            <v>+</v>
          </cell>
          <cell r="H8865" t="str">
            <v>hypothetical protein</v>
          </cell>
          <cell r="I8865" t="str">
            <v>Linkage Group I</v>
          </cell>
        </row>
        <row r="8866">
          <cell r="A8866" t="str">
            <v>NCU10237</v>
          </cell>
          <cell r="D8866">
            <v>1548</v>
          </cell>
          <cell r="E8866">
            <v>4141539</v>
          </cell>
          <cell r="F8866">
            <v>4143086</v>
          </cell>
          <cell r="G8866" t="str">
            <v>-</v>
          </cell>
          <cell r="H8866" t="str">
            <v>glycerophosphoryl diester phosphodiesterase</v>
          </cell>
          <cell r="I8866" t="str">
            <v>Linkage Group V</v>
          </cell>
        </row>
        <row r="8867">
          <cell r="A8867" t="str">
            <v>NCU10239</v>
          </cell>
          <cell r="D8867">
            <v>2348</v>
          </cell>
          <cell r="E8867">
            <v>9206295</v>
          </cell>
          <cell r="F8867">
            <v>9208642</v>
          </cell>
          <cell r="G8867" t="str">
            <v>+</v>
          </cell>
          <cell r="H8867" t="str">
            <v>hypothetical protein</v>
          </cell>
          <cell r="I8867" t="str">
            <v>Linkage Group I</v>
          </cell>
        </row>
        <row r="8868">
          <cell r="A8868" t="str">
            <v>NCU10240</v>
          </cell>
          <cell r="D8868">
            <v>2317</v>
          </cell>
          <cell r="E8868">
            <v>4210069</v>
          </cell>
          <cell r="F8868">
            <v>4212385</v>
          </cell>
          <cell r="G8868" t="str">
            <v>-</v>
          </cell>
          <cell r="H8868" t="str">
            <v>hypothetical protein</v>
          </cell>
          <cell r="I8868" t="str">
            <v>Linkage Group V</v>
          </cell>
          <cell r="J8868" t="str">
            <v>GO:0010034</v>
          </cell>
        </row>
        <row r="8869">
          <cell r="A8869" t="str">
            <v>NCU10245</v>
          </cell>
          <cell r="D8869">
            <v>2091</v>
          </cell>
          <cell r="E8869">
            <v>4022392</v>
          </cell>
          <cell r="F8869">
            <v>4024482</v>
          </cell>
          <cell r="G8869" t="str">
            <v>+</v>
          </cell>
          <cell r="H8869" t="str">
            <v>hypothetical protein</v>
          </cell>
          <cell r="I8869" t="str">
            <v>Linkage Group II</v>
          </cell>
        </row>
        <row r="8870">
          <cell r="A8870" t="str">
            <v>NCU10246</v>
          </cell>
          <cell r="D8870">
            <v>933</v>
          </cell>
          <cell r="E8870">
            <v>4020835</v>
          </cell>
          <cell r="F8870">
            <v>4021767</v>
          </cell>
          <cell r="G8870" t="str">
            <v>+</v>
          </cell>
          <cell r="H8870" t="str">
            <v>hypothetical protein</v>
          </cell>
          <cell r="I8870" t="str">
            <v>Linkage Group II</v>
          </cell>
        </row>
        <row r="8871">
          <cell r="A8871" t="str">
            <v>NCU10264</v>
          </cell>
          <cell r="D8871">
            <v>4265</v>
          </cell>
          <cell r="E8871">
            <v>7512390</v>
          </cell>
          <cell r="F8871">
            <v>7516654</v>
          </cell>
          <cell r="G8871" t="str">
            <v>+</v>
          </cell>
          <cell r="H8871" t="str">
            <v>hypothetical protein</v>
          </cell>
          <cell r="I8871" t="str">
            <v>Linkage Group I</v>
          </cell>
        </row>
        <row r="8872">
          <cell r="A8872" t="str">
            <v>NCU10270</v>
          </cell>
          <cell r="D8872">
            <v>1789</v>
          </cell>
          <cell r="E8872">
            <v>3293359</v>
          </cell>
          <cell r="F8872">
            <v>3295147</v>
          </cell>
          <cell r="G8872" t="str">
            <v>+</v>
          </cell>
          <cell r="H8872" t="str">
            <v>hypothetical protein</v>
          </cell>
          <cell r="I8872" t="str">
            <v>Linkage Group IV</v>
          </cell>
        </row>
        <row r="8873">
          <cell r="A8873" t="str">
            <v>NCU10273</v>
          </cell>
          <cell r="D8873">
            <v>1489</v>
          </cell>
          <cell r="E8873">
            <v>4103171</v>
          </cell>
          <cell r="F8873">
            <v>4104659</v>
          </cell>
          <cell r="G8873" t="str">
            <v>+</v>
          </cell>
          <cell r="H8873" t="str">
            <v>Hsc70 cochaperone</v>
          </cell>
          <cell r="I8873" t="str">
            <v>Linkage Group IV</v>
          </cell>
        </row>
        <row r="8874">
          <cell r="A8874" t="str">
            <v>NCU10274</v>
          </cell>
          <cell r="D8874">
            <v>1312</v>
          </cell>
          <cell r="E8874">
            <v>2126140</v>
          </cell>
          <cell r="F8874">
            <v>2127451</v>
          </cell>
          <cell r="G8874" t="str">
            <v>-</v>
          </cell>
          <cell r="H8874" t="str">
            <v>hypothetical protein</v>
          </cell>
          <cell r="I8874" t="str">
            <v>Linkage Group III</v>
          </cell>
        </row>
        <row r="8875">
          <cell r="A8875" t="str">
            <v>NCU10276</v>
          </cell>
          <cell r="D8875">
            <v>2189</v>
          </cell>
          <cell r="E8875">
            <v>5036458</v>
          </cell>
          <cell r="F8875">
            <v>5038646</v>
          </cell>
          <cell r="G8875" t="str">
            <v>+</v>
          </cell>
          <cell r="H8875" t="str">
            <v>hypothetical protein</v>
          </cell>
          <cell r="I8875" t="str">
            <v>Linkage Group III</v>
          </cell>
        </row>
        <row r="8876">
          <cell r="A8876" t="str">
            <v>NCU10278</v>
          </cell>
          <cell r="D8876">
            <v>311</v>
          </cell>
          <cell r="E8876">
            <v>1120913</v>
          </cell>
          <cell r="F8876">
            <v>1121223</v>
          </cell>
          <cell r="G8876" t="str">
            <v>-</v>
          </cell>
          <cell r="H8876" t="str">
            <v>hypothetical protein</v>
          </cell>
          <cell r="I8876" t="str">
            <v>Linkage Group VI</v>
          </cell>
        </row>
        <row r="8877">
          <cell r="A8877" t="str">
            <v>NCU10282</v>
          </cell>
          <cell r="D8877">
            <v>7755</v>
          </cell>
          <cell r="E8877">
            <v>9153950</v>
          </cell>
          <cell r="F8877">
            <v>9161704</v>
          </cell>
          <cell r="G8877" t="str">
            <v>-</v>
          </cell>
          <cell r="H8877" t="str">
            <v>hypothetical protein</v>
          </cell>
          <cell r="I8877" t="str">
            <v>Linkage Group I</v>
          </cell>
        </row>
        <row r="8878">
          <cell r="A8878" t="str">
            <v>NCU10285</v>
          </cell>
          <cell r="D8878">
            <v>1659</v>
          </cell>
          <cell r="E8878">
            <v>1667</v>
          </cell>
          <cell r="F8878">
            <v>3325</v>
          </cell>
          <cell r="G8878" t="str">
            <v>+</v>
          </cell>
          <cell r="H8878" t="str">
            <v>benzoate 4-monooxygenase cytochrome P450</v>
          </cell>
          <cell r="I8878" t="str">
            <v>Linkage Group IV</v>
          </cell>
        </row>
        <row r="8879">
          <cell r="A8879" t="str">
            <v>NCU10291</v>
          </cell>
          <cell r="D8879">
            <v>2572</v>
          </cell>
          <cell r="E8879">
            <v>42286</v>
          </cell>
          <cell r="F8879">
            <v>44857</v>
          </cell>
          <cell r="G8879" t="str">
            <v>-</v>
          </cell>
          <cell r="H8879" t="str">
            <v>hypothetical protein</v>
          </cell>
          <cell r="I8879" t="str">
            <v>Linkage Group V</v>
          </cell>
        </row>
        <row r="8880">
          <cell r="A8880" t="str">
            <v>NCU10292</v>
          </cell>
          <cell r="D8880">
            <v>1423</v>
          </cell>
          <cell r="E8880">
            <v>40438</v>
          </cell>
          <cell r="F8880">
            <v>41860</v>
          </cell>
          <cell r="G8880" t="str">
            <v>-</v>
          </cell>
          <cell r="H8880" t="str">
            <v>porphobilinogen deaminase</v>
          </cell>
          <cell r="I8880" t="str">
            <v>Linkage Group V</v>
          </cell>
        </row>
        <row r="8881">
          <cell r="A8881" t="str">
            <v>NCU10301</v>
          </cell>
          <cell r="D8881">
            <v>621</v>
          </cell>
          <cell r="E8881">
            <v>2552708</v>
          </cell>
          <cell r="F8881">
            <v>2553328</v>
          </cell>
          <cell r="G8881" t="str">
            <v>+</v>
          </cell>
          <cell r="H8881" t="str">
            <v>hypothetical protein</v>
          </cell>
          <cell r="I8881" t="str">
            <v>Linkage Group III</v>
          </cell>
        </row>
        <row r="8882">
          <cell r="A8882" t="str">
            <v>NCU10304</v>
          </cell>
          <cell r="D8882">
            <v>2710</v>
          </cell>
          <cell r="E8882">
            <v>1401740</v>
          </cell>
          <cell r="F8882">
            <v>1404449</v>
          </cell>
          <cell r="G8882" t="str">
            <v>-</v>
          </cell>
          <cell r="H8882" t="str">
            <v>hypothetical protein</v>
          </cell>
          <cell r="I8882" t="str">
            <v>Linkage Group VII</v>
          </cell>
        </row>
        <row r="8883">
          <cell r="A8883" t="str">
            <v>NCU10309</v>
          </cell>
          <cell r="D8883">
            <v>2698</v>
          </cell>
          <cell r="E8883">
            <v>2319964</v>
          </cell>
          <cell r="F8883">
            <v>2322661</v>
          </cell>
          <cell r="G8883" t="str">
            <v>-</v>
          </cell>
          <cell r="H8883" t="str">
            <v>TBC domain-containing protein</v>
          </cell>
          <cell r="I8883" t="str">
            <v>Linkage Group II</v>
          </cell>
        </row>
        <row r="8884">
          <cell r="A8884" t="str">
            <v>NCU10311</v>
          </cell>
          <cell r="B8884" t="str">
            <v>mrp-46</v>
          </cell>
          <cell r="D8884">
            <v>2715</v>
          </cell>
          <cell r="E8884">
            <v>2823444</v>
          </cell>
          <cell r="F8884">
            <v>2826158</v>
          </cell>
          <cell r="G8884" t="str">
            <v>+</v>
          </cell>
          <cell r="H8884" t="str">
            <v>mitochondrial ribosomal protein subunit S4</v>
          </cell>
          <cell r="I8884" t="str">
            <v>Linkage Group VII</v>
          </cell>
        </row>
        <row r="8885">
          <cell r="A8885" t="str">
            <v>NCU10314</v>
          </cell>
          <cell r="D8885">
            <v>3884</v>
          </cell>
          <cell r="E8885">
            <v>2440027</v>
          </cell>
          <cell r="F8885">
            <v>2443910</v>
          </cell>
          <cell r="G8885" t="str">
            <v>+</v>
          </cell>
          <cell r="H8885" t="str">
            <v>hypothetical protein</v>
          </cell>
          <cell r="I8885" t="str">
            <v>Linkage Group VI</v>
          </cell>
        </row>
        <row r="8886">
          <cell r="A8886" t="str">
            <v>NCU10337</v>
          </cell>
          <cell r="D8886">
            <v>6567</v>
          </cell>
          <cell r="E8886">
            <v>3942674</v>
          </cell>
          <cell r="F8886">
            <v>3949240</v>
          </cell>
          <cell r="G8886" t="str">
            <v>+</v>
          </cell>
          <cell r="H8886" t="str">
            <v>chromodomain-helicase-DNA-binding protein 4</v>
          </cell>
          <cell r="I8886" t="str">
            <v>Linkage Group V</v>
          </cell>
        </row>
        <row r="8887">
          <cell r="A8887" t="str">
            <v>NCU10342</v>
          </cell>
          <cell r="D8887">
            <v>491</v>
          </cell>
          <cell r="E8887">
            <v>253363</v>
          </cell>
          <cell r="F8887">
            <v>253853</v>
          </cell>
          <cell r="G8887" t="str">
            <v>-</v>
          </cell>
          <cell r="H8887" t="str">
            <v>hypothetical protein</v>
          </cell>
          <cell r="I8887" t="str">
            <v>Linkage Group II</v>
          </cell>
        </row>
        <row r="8888">
          <cell r="A8888" t="str">
            <v>NCU10344</v>
          </cell>
          <cell r="D8888">
            <v>1974</v>
          </cell>
          <cell r="E8888">
            <v>342337</v>
          </cell>
          <cell r="F8888">
            <v>344310</v>
          </cell>
          <cell r="G8888" t="str">
            <v>-</v>
          </cell>
          <cell r="H8888" t="str">
            <v>cytochrome P450 98A3</v>
          </cell>
          <cell r="I8888" t="str">
            <v>Linkage Group VI</v>
          </cell>
        </row>
        <row r="8889">
          <cell r="A8889" t="str">
            <v>NCU10346</v>
          </cell>
          <cell r="D8889">
            <v>8651</v>
          </cell>
          <cell r="E8889">
            <v>1567945</v>
          </cell>
          <cell r="F8889">
            <v>1576595</v>
          </cell>
          <cell r="G8889" t="str">
            <v>-</v>
          </cell>
          <cell r="H8889" t="str">
            <v>hypothetical protein</v>
          </cell>
          <cell r="I8889" t="str">
            <v>Linkage Group II</v>
          </cell>
        </row>
        <row r="8890">
          <cell r="A8890" t="str">
            <v>NCU10351</v>
          </cell>
          <cell r="D8890">
            <v>1723</v>
          </cell>
          <cell r="E8890">
            <v>9451242</v>
          </cell>
          <cell r="F8890">
            <v>9452964</v>
          </cell>
          <cell r="G8890" t="str">
            <v>+</v>
          </cell>
          <cell r="H8890" t="str">
            <v>pyridoxine kinase</v>
          </cell>
          <cell r="I8890" t="str">
            <v>Linkage Group I</v>
          </cell>
        </row>
        <row r="8891">
          <cell r="A8891" t="str">
            <v>NCU10352</v>
          </cell>
          <cell r="D8891">
            <v>1069</v>
          </cell>
          <cell r="E8891">
            <v>3588061</v>
          </cell>
          <cell r="F8891">
            <v>3589129</v>
          </cell>
          <cell r="G8891" t="str">
            <v>-</v>
          </cell>
          <cell r="H8891" t="str">
            <v>U6 snRNA-associated Sm-like protein LSm6</v>
          </cell>
          <cell r="I8891" t="str">
            <v>Linkage Group I</v>
          </cell>
          <cell r="J8891" t="str">
            <v>GO:0030532,GO:0008380,GO:0005515</v>
          </cell>
        </row>
        <row r="8892">
          <cell r="A8892" t="str">
            <v>NCU10359</v>
          </cell>
          <cell r="D8892">
            <v>2142</v>
          </cell>
          <cell r="E8892">
            <v>3110224</v>
          </cell>
          <cell r="F8892">
            <v>3112365</v>
          </cell>
          <cell r="G8892" t="str">
            <v>+</v>
          </cell>
          <cell r="H8892" t="str">
            <v>neutral ceramidase</v>
          </cell>
          <cell r="I8892" t="str">
            <v>Linkage Group V</v>
          </cell>
        </row>
        <row r="8893">
          <cell r="A8893" t="str">
            <v>NCU10360</v>
          </cell>
          <cell r="D8893">
            <v>2315</v>
          </cell>
          <cell r="E8893">
            <v>3112786</v>
          </cell>
          <cell r="F8893">
            <v>3115100</v>
          </cell>
          <cell r="G8893" t="str">
            <v>+</v>
          </cell>
          <cell r="H8893" t="str">
            <v>hypothetical protein</v>
          </cell>
          <cell r="I8893" t="str">
            <v>Linkage Group V</v>
          </cell>
          <cell r="J8893" t="str">
            <v>GO:0009416</v>
          </cell>
        </row>
        <row r="8894">
          <cell r="A8894" t="str">
            <v>NCU10368</v>
          </cell>
          <cell r="D8894">
            <v>1518</v>
          </cell>
          <cell r="E8894">
            <v>3956857</v>
          </cell>
          <cell r="F8894">
            <v>3958374</v>
          </cell>
          <cell r="G8894" t="str">
            <v>-</v>
          </cell>
          <cell r="H8894" t="str">
            <v>MFS transporter</v>
          </cell>
          <cell r="I8894" t="str">
            <v>Linkage Group II</v>
          </cell>
        </row>
        <row r="8895">
          <cell r="A8895" t="str">
            <v>NCU10369</v>
          </cell>
          <cell r="D8895">
            <v>445</v>
          </cell>
          <cell r="E8895">
            <v>1708515</v>
          </cell>
          <cell r="F8895">
            <v>1708959</v>
          </cell>
          <cell r="G8895" t="str">
            <v>-</v>
          </cell>
          <cell r="H8895" t="str">
            <v>hypothetical protein</v>
          </cell>
          <cell r="I8895" t="str">
            <v>Linkage Group II</v>
          </cell>
        </row>
        <row r="8896">
          <cell r="A8896" t="str">
            <v>NCU10376</v>
          </cell>
          <cell r="D8896">
            <v>1440</v>
          </cell>
          <cell r="E8896">
            <v>982839</v>
          </cell>
          <cell r="F8896">
            <v>984278</v>
          </cell>
          <cell r="G8896" t="str">
            <v>+</v>
          </cell>
          <cell r="H8896" t="str">
            <v>hypothetical protein</v>
          </cell>
          <cell r="I8896" t="str">
            <v>Linkage Group II</v>
          </cell>
        </row>
        <row r="8897">
          <cell r="A8897" t="str">
            <v>NCU10381</v>
          </cell>
          <cell r="D8897">
            <v>2920</v>
          </cell>
          <cell r="E8897">
            <v>2780803</v>
          </cell>
          <cell r="F8897">
            <v>2783722</v>
          </cell>
          <cell r="G8897" t="str">
            <v>-</v>
          </cell>
          <cell r="H8897" t="str">
            <v>oligonucleotide transporter</v>
          </cell>
          <cell r="I8897" t="str">
            <v>Linkage Group II</v>
          </cell>
        </row>
        <row r="8898">
          <cell r="A8898" t="str">
            <v>NCU10387</v>
          </cell>
          <cell r="D8898">
            <v>2206</v>
          </cell>
          <cell r="E8898">
            <v>590194</v>
          </cell>
          <cell r="F8898">
            <v>592399</v>
          </cell>
          <cell r="G8898" t="str">
            <v>-</v>
          </cell>
          <cell r="H8898" t="str">
            <v>dimethylaniline monooxygenase</v>
          </cell>
          <cell r="I8898" t="str">
            <v>Linkage Group III</v>
          </cell>
        </row>
        <row r="8899">
          <cell r="A8899" t="str">
            <v>NCU10388</v>
          </cell>
          <cell r="D8899">
            <v>610</v>
          </cell>
          <cell r="E8899">
            <v>3410111</v>
          </cell>
          <cell r="F8899">
            <v>3410720</v>
          </cell>
          <cell r="G8899" t="str">
            <v>-</v>
          </cell>
          <cell r="H8899" t="str">
            <v>peptidyl-prolyl cis-trans isomerase-like 3</v>
          </cell>
          <cell r="I8899" t="str">
            <v>Linkage Group II</v>
          </cell>
          <cell r="J8899" t="str">
            <v>GO:0005515</v>
          </cell>
        </row>
        <row r="8900">
          <cell r="A8900" t="str">
            <v>NCU10392</v>
          </cell>
          <cell r="D8900">
            <v>1746</v>
          </cell>
          <cell r="E8900">
            <v>4031128</v>
          </cell>
          <cell r="F8900">
            <v>4032873</v>
          </cell>
          <cell r="G8900" t="str">
            <v>+</v>
          </cell>
          <cell r="H8900" t="str">
            <v>hypothetical protein</v>
          </cell>
          <cell r="I8900" t="str">
            <v>Linkage Group II</v>
          </cell>
        </row>
        <row r="8901">
          <cell r="A8901" t="str">
            <v>NCU10393</v>
          </cell>
          <cell r="D8901">
            <v>1653</v>
          </cell>
          <cell r="E8901">
            <v>4028399</v>
          </cell>
          <cell r="F8901">
            <v>4030051</v>
          </cell>
          <cell r="G8901" t="str">
            <v>+</v>
          </cell>
          <cell r="H8901" t="str">
            <v>hypothetical protein</v>
          </cell>
          <cell r="I8901" t="str">
            <v>Linkage Group II</v>
          </cell>
        </row>
        <row r="8902">
          <cell r="A8902" t="str">
            <v>NCU10396</v>
          </cell>
          <cell r="D8902">
            <v>1106</v>
          </cell>
          <cell r="E8902">
            <v>4882714</v>
          </cell>
          <cell r="F8902">
            <v>4883819</v>
          </cell>
          <cell r="G8902" t="str">
            <v>+</v>
          </cell>
          <cell r="H8902" t="str">
            <v>hypothetical protein</v>
          </cell>
          <cell r="I8902" t="str">
            <v>Linkage Group III</v>
          </cell>
        </row>
        <row r="8903">
          <cell r="A8903" t="str">
            <v>NCU10397</v>
          </cell>
          <cell r="D8903">
            <v>3788</v>
          </cell>
          <cell r="E8903">
            <v>1286456</v>
          </cell>
          <cell r="F8903">
            <v>1290243</v>
          </cell>
          <cell r="G8903" t="str">
            <v>+</v>
          </cell>
          <cell r="H8903" t="str">
            <v>phosphatidylinositol 4-kinase PIK1a</v>
          </cell>
          <cell r="I8903" t="str">
            <v>Linkage Group III</v>
          </cell>
        </row>
        <row r="8904">
          <cell r="A8904" t="str">
            <v>NCU10400</v>
          </cell>
          <cell r="D8904">
            <v>3163</v>
          </cell>
          <cell r="E8904">
            <v>1262581</v>
          </cell>
          <cell r="F8904">
            <v>1265743</v>
          </cell>
          <cell r="G8904" t="str">
            <v>+</v>
          </cell>
          <cell r="H8904" t="str">
            <v>phospholipase PldA</v>
          </cell>
          <cell r="I8904" t="str">
            <v>Linkage Group IV</v>
          </cell>
        </row>
        <row r="8905">
          <cell r="A8905" t="str">
            <v>NCU10404</v>
          </cell>
          <cell r="D8905">
            <v>1175</v>
          </cell>
          <cell r="E8905">
            <v>2899017</v>
          </cell>
          <cell r="F8905">
            <v>2900191</v>
          </cell>
          <cell r="G8905" t="str">
            <v>-</v>
          </cell>
          <cell r="H8905" t="str">
            <v>hypothetical protein</v>
          </cell>
          <cell r="I8905" t="str">
            <v>Linkage Group II</v>
          </cell>
        </row>
        <row r="8906">
          <cell r="A8906" t="str">
            <v>NCU10416</v>
          </cell>
          <cell r="D8906">
            <v>1116</v>
          </cell>
          <cell r="E8906">
            <v>481342</v>
          </cell>
          <cell r="F8906">
            <v>482457</v>
          </cell>
          <cell r="G8906" t="str">
            <v>-</v>
          </cell>
          <cell r="H8906" t="str">
            <v>WSC domain-containing protein</v>
          </cell>
          <cell r="I8906" t="str">
            <v>Linkage Group VII</v>
          </cell>
        </row>
        <row r="8907">
          <cell r="A8907" t="str">
            <v>NCU10417</v>
          </cell>
          <cell r="D8907">
            <v>1725</v>
          </cell>
          <cell r="E8907">
            <v>3996983</v>
          </cell>
          <cell r="F8907">
            <v>3998707</v>
          </cell>
          <cell r="G8907" t="str">
            <v>+</v>
          </cell>
          <cell r="H8907" t="str">
            <v>hypothetical protein</v>
          </cell>
          <cell r="I8907" t="str">
            <v>Linkage Group V</v>
          </cell>
        </row>
        <row r="8908">
          <cell r="A8908" t="str">
            <v>NCU10427</v>
          </cell>
          <cell r="D8908">
            <v>557</v>
          </cell>
          <cell r="E8908">
            <v>5248265</v>
          </cell>
          <cell r="F8908">
            <v>5248821</v>
          </cell>
          <cell r="G8908" t="str">
            <v>-</v>
          </cell>
          <cell r="H8908" t="str">
            <v>hypothetical protein</v>
          </cell>
          <cell r="I8908" t="str">
            <v>Linkage Group III</v>
          </cell>
        </row>
        <row r="8909">
          <cell r="A8909" t="str">
            <v>NCU10429</v>
          </cell>
          <cell r="D8909">
            <v>1177</v>
          </cell>
          <cell r="E8909">
            <v>4225302</v>
          </cell>
          <cell r="F8909">
            <v>4226478</v>
          </cell>
          <cell r="G8909" t="str">
            <v>+</v>
          </cell>
          <cell r="H8909" t="str">
            <v>hypothetical protein</v>
          </cell>
          <cell r="I8909" t="str">
            <v>Linkage Group III</v>
          </cell>
        </row>
        <row r="8910">
          <cell r="A8910" t="str">
            <v>NCU10430</v>
          </cell>
          <cell r="D8910">
            <v>1389</v>
          </cell>
          <cell r="E8910">
            <v>2111818</v>
          </cell>
          <cell r="F8910">
            <v>2113206</v>
          </cell>
          <cell r="G8910" t="str">
            <v>-</v>
          </cell>
          <cell r="H8910" t="str">
            <v>SNF7 family protein</v>
          </cell>
          <cell r="I8910" t="str">
            <v>Linkage Group II</v>
          </cell>
        </row>
        <row r="8911">
          <cell r="A8911" t="str">
            <v>NCU10436</v>
          </cell>
          <cell r="D8911">
            <v>1476</v>
          </cell>
          <cell r="E8911">
            <v>3658203</v>
          </cell>
          <cell r="F8911">
            <v>3659678</v>
          </cell>
          <cell r="G8911" t="str">
            <v>-</v>
          </cell>
          <cell r="H8911" t="str">
            <v>soluble Cell Wall protein</v>
          </cell>
          <cell r="I8911" t="str">
            <v>Linkage Group VII</v>
          </cell>
        </row>
        <row r="8912">
          <cell r="A8912" t="str">
            <v>NCU10444</v>
          </cell>
          <cell r="D8912">
            <v>837</v>
          </cell>
          <cell r="E8912">
            <v>215142</v>
          </cell>
          <cell r="F8912">
            <v>215978</v>
          </cell>
          <cell r="G8912" t="str">
            <v>+</v>
          </cell>
          <cell r="H8912" t="str">
            <v>hypothetical protein</v>
          </cell>
          <cell r="I8912" t="str">
            <v>Linkage Group V</v>
          </cell>
        </row>
        <row r="8913">
          <cell r="A8913" t="str">
            <v>NCU10448</v>
          </cell>
          <cell r="D8913">
            <v>1222</v>
          </cell>
          <cell r="E8913">
            <v>2798483</v>
          </cell>
          <cell r="F8913">
            <v>2799704</v>
          </cell>
          <cell r="G8913" t="str">
            <v>+</v>
          </cell>
          <cell r="H8913" t="str">
            <v>hypothetical protein</v>
          </cell>
          <cell r="I8913" t="str">
            <v>Linkage Group V</v>
          </cell>
        </row>
        <row r="8914">
          <cell r="A8914" t="str">
            <v>NCU10449</v>
          </cell>
          <cell r="D8914">
            <v>306</v>
          </cell>
          <cell r="E8914">
            <v>2800173</v>
          </cell>
          <cell r="F8914">
            <v>2800478</v>
          </cell>
          <cell r="G8914" t="str">
            <v>+</v>
          </cell>
          <cell r="H8914" t="str">
            <v>hypothetical protein</v>
          </cell>
          <cell r="I8914" t="str">
            <v>Linkage Group V</v>
          </cell>
        </row>
        <row r="8915">
          <cell r="A8915" t="str">
            <v>NCU10457</v>
          </cell>
          <cell r="D8915">
            <v>1068</v>
          </cell>
          <cell r="E8915">
            <v>4084837</v>
          </cell>
          <cell r="F8915">
            <v>4085904</v>
          </cell>
          <cell r="G8915" t="str">
            <v>-</v>
          </cell>
          <cell r="H8915" t="str">
            <v>hypothetical protein</v>
          </cell>
          <cell r="I8915" t="str">
            <v>Linkage Group IV</v>
          </cell>
        </row>
        <row r="8916">
          <cell r="A8916" t="str">
            <v>NCU10458</v>
          </cell>
          <cell r="D8916">
            <v>2195</v>
          </cell>
          <cell r="E8916">
            <v>4086896</v>
          </cell>
          <cell r="F8916">
            <v>4089090</v>
          </cell>
          <cell r="G8916" t="str">
            <v>-</v>
          </cell>
          <cell r="H8916" t="str">
            <v>hypothetical protein</v>
          </cell>
          <cell r="I8916" t="str">
            <v>Linkage Group IV</v>
          </cell>
        </row>
        <row r="8917">
          <cell r="A8917" t="str">
            <v>NCU10467</v>
          </cell>
          <cell r="D8917">
            <v>1551</v>
          </cell>
          <cell r="E8917">
            <v>3557128</v>
          </cell>
          <cell r="F8917">
            <v>3558678</v>
          </cell>
          <cell r="G8917" t="str">
            <v>-</v>
          </cell>
          <cell r="H8917" t="str">
            <v>replication factor C subunit 4</v>
          </cell>
          <cell r="I8917" t="str">
            <v>Linkage Group V</v>
          </cell>
          <cell r="J8917" t="str">
            <v>GO:0005634,GO:0031389,GO:0005829,GO:0031390,GO:0031391,GO:0003689</v>
          </cell>
        </row>
        <row r="8918">
          <cell r="A8918" t="str">
            <v>NCU10468</v>
          </cell>
          <cell r="C8918" t="str">
            <v>arg-7</v>
          </cell>
          <cell r="D8918">
            <v>1852</v>
          </cell>
          <cell r="E8918">
            <v>3559195</v>
          </cell>
          <cell r="F8918">
            <v>3561046</v>
          </cell>
          <cell r="G8918" t="str">
            <v>-</v>
          </cell>
          <cell r="H8918" t="str">
            <v>arginine biosynthesis argJ</v>
          </cell>
          <cell r="I8918" t="str">
            <v>Linkage Group V</v>
          </cell>
          <cell r="J8918" t="str">
            <v>GO:0005759,GO:0005739,GO:0006592,GO:0004042,GO:0006526,GO:0004358</v>
          </cell>
        </row>
        <row r="8919">
          <cell r="A8919" t="str">
            <v>NCU10470</v>
          </cell>
          <cell r="D8919">
            <v>2865</v>
          </cell>
          <cell r="E8919">
            <v>4714982</v>
          </cell>
          <cell r="F8919">
            <v>4717846</v>
          </cell>
          <cell r="G8919" t="str">
            <v>+</v>
          </cell>
          <cell r="H8919" t="str">
            <v>hypothetical protein</v>
          </cell>
          <cell r="I8919" t="str">
            <v>Linkage Group I</v>
          </cell>
        </row>
        <row r="8920">
          <cell r="A8920" t="str">
            <v>NCU10476</v>
          </cell>
          <cell r="D8920">
            <v>3323</v>
          </cell>
          <cell r="E8920">
            <v>3525885</v>
          </cell>
          <cell r="F8920">
            <v>3529207</v>
          </cell>
          <cell r="G8920" t="str">
            <v>+</v>
          </cell>
          <cell r="H8920" t="str">
            <v>hypothetical protein</v>
          </cell>
          <cell r="I8920" t="str">
            <v>Linkage Group V</v>
          </cell>
        </row>
        <row r="8921">
          <cell r="A8921" t="str">
            <v>NCU10477</v>
          </cell>
          <cell r="D8921">
            <v>1194</v>
          </cell>
          <cell r="E8921">
            <v>1251217</v>
          </cell>
          <cell r="F8921">
            <v>1252410</v>
          </cell>
          <cell r="G8921" t="str">
            <v>-</v>
          </cell>
          <cell r="H8921" t="str">
            <v>ubiquitin-conjugating enzyme E2</v>
          </cell>
          <cell r="I8921" t="str">
            <v>Linkage Group VI</v>
          </cell>
          <cell r="J8921" t="str">
            <v>GO:0005737,GO:0031371,GO:0004842,GO:0005634,GO:0000209,GO:0006974,GO:0006301</v>
          </cell>
        </row>
        <row r="8922">
          <cell r="A8922" t="str">
            <v>NCU10483</v>
          </cell>
          <cell r="D8922">
            <v>1756</v>
          </cell>
          <cell r="E8922">
            <v>770132</v>
          </cell>
          <cell r="F8922">
            <v>771887</v>
          </cell>
          <cell r="G8922" t="str">
            <v>+</v>
          </cell>
          <cell r="H8922" t="str">
            <v>hypothetical protein</v>
          </cell>
          <cell r="I8922" t="str">
            <v>Linkage Group II</v>
          </cell>
        </row>
        <row r="8923">
          <cell r="A8923" t="str">
            <v>NCU10497</v>
          </cell>
          <cell r="D8923">
            <v>2873</v>
          </cell>
          <cell r="E8923">
            <v>3269966</v>
          </cell>
          <cell r="F8923">
            <v>3272838</v>
          </cell>
          <cell r="G8923" t="str">
            <v>+</v>
          </cell>
          <cell r="H8923" t="str">
            <v>oligosaccharyl transferase STT3 subunit</v>
          </cell>
          <cell r="I8923" t="str">
            <v>Linkage Group I</v>
          </cell>
          <cell r="J8923" t="str">
            <v>GO:0006487,GO:0008250,GO:0005783,GO:0004576,GO:0004579</v>
          </cell>
        </row>
        <row r="8924">
          <cell r="A8924" t="str">
            <v>NCU10498</v>
          </cell>
          <cell r="D8924">
            <v>1384</v>
          </cell>
          <cell r="E8924">
            <v>3267944</v>
          </cell>
          <cell r="F8924">
            <v>3269327</v>
          </cell>
          <cell r="G8924" t="str">
            <v>+</v>
          </cell>
          <cell r="H8924" t="str">
            <v>60S ribosomal protein L35</v>
          </cell>
          <cell r="I8924" t="str">
            <v>Linkage Group I</v>
          </cell>
        </row>
        <row r="8925">
          <cell r="A8925" t="str">
            <v>NCU10500</v>
          </cell>
          <cell r="D8925">
            <v>1640</v>
          </cell>
          <cell r="E8925">
            <v>3317091</v>
          </cell>
          <cell r="F8925">
            <v>3318730</v>
          </cell>
          <cell r="G8925" t="str">
            <v>-</v>
          </cell>
          <cell r="H8925" t="str">
            <v>F-box domain-containing protein</v>
          </cell>
          <cell r="I8925" t="str">
            <v>Linkage Group IV</v>
          </cell>
        </row>
        <row r="8926">
          <cell r="A8926" t="str">
            <v>NCU10501</v>
          </cell>
          <cell r="D8926">
            <v>1270</v>
          </cell>
          <cell r="E8926">
            <v>91324</v>
          </cell>
          <cell r="F8926">
            <v>92593</v>
          </cell>
          <cell r="G8926" t="str">
            <v>+</v>
          </cell>
          <cell r="H8926" t="str">
            <v>hypothetical protein</v>
          </cell>
          <cell r="I8926" t="str">
            <v>Linkage Group I</v>
          </cell>
        </row>
        <row r="8927">
          <cell r="A8927" t="str">
            <v>NCU10502</v>
          </cell>
          <cell r="D8927">
            <v>897</v>
          </cell>
          <cell r="E8927">
            <v>591011</v>
          </cell>
          <cell r="F8927">
            <v>591907</v>
          </cell>
          <cell r="G8927" t="str">
            <v>+</v>
          </cell>
          <cell r="H8927" t="str">
            <v>hypothetical protein</v>
          </cell>
          <cell r="I8927" t="str">
            <v>Linkage Group IV</v>
          </cell>
        </row>
        <row r="8928">
          <cell r="A8928" t="str">
            <v>NCU10506</v>
          </cell>
          <cell r="D8928">
            <v>1975</v>
          </cell>
          <cell r="E8928">
            <v>5248237</v>
          </cell>
          <cell r="F8928">
            <v>5250211</v>
          </cell>
          <cell r="G8928" t="str">
            <v>-</v>
          </cell>
          <cell r="H8928" t="str">
            <v>triacylglycerol lipase FGL2</v>
          </cell>
          <cell r="I8928" t="str">
            <v>Linkage Group I</v>
          </cell>
        </row>
        <row r="8929">
          <cell r="A8929" t="str">
            <v>NCU10507</v>
          </cell>
          <cell r="D8929">
            <v>1677</v>
          </cell>
          <cell r="E8929">
            <v>5250694</v>
          </cell>
          <cell r="F8929">
            <v>5252370</v>
          </cell>
          <cell r="G8929" t="str">
            <v>-</v>
          </cell>
          <cell r="H8929" t="str">
            <v>hypothetical protein</v>
          </cell>
          <cell r="I8929" t="str">
            <v>Linkage Group I</v>
          </cell>
        </row>
        <row r="8930">
          <cell r="A8930" t="str">
            <v>NCU10512</v>
          </cell>
          <cell r="D8930">
            <v>1734</v>
          </cell>
          <cell r="E8930">
            <v>1550545</v>
          </cell>
          <cell r="F8930">
            <v>1552278</v>
          </cell>
          <cell r="G8930" t="str">
            <v>-</v>
          </cell>
          <cell r="H8930" t="str">
            <v>DUF895 domain membrane protein</v>
          </cell>
          <cell r="I8930" t="str">
            <v>Linkage Group IV</v>
          </cell>
        </row>
        <row r="8931">
          <cell r="A8931" t="str">
            <v>NCU10518</v>
          </cell>
          <cell r="D8931">
            <v>2734</v>
          </cell>
          <cell r="E8931">
            <v>644120</v>
          </cell>
          <cell r="F8931">
            <v>646853</v>
          </cell>
          <cell r="G8931" t="str">
            <v>-</v>
          </cell>
          <cell r="H8931" t="str">
            <v>general stress response protein Whi2</v>
          </cell>
          <cell r="I8931" t="str">
            <v>Linkage Group VI</v>
          </cell>
        </row>
        <row r="8932">
          <cell r="A8932" t="str">
            <v>NCU10519</v>
          </cell>
          <cell r="D8932">
            <v>2273</v>
          </cell>
          <cell r="E8932">
            <v>648144</v>
          </cell>
          <cell r="F8932">
            <v>650416</v>
          </cell>
          <cell r="G8932" t="str">
            <v>-</v>
          </cell>
          <cell r="H8932" t="str">
            <v>G-patch domain-containing protein</v>
          </cell>
          <cell r="I8932" t="str">
            <v>Linkage Group VI</v>
          </cell>
        </row>
        <row r="8933">
          <cell r="A8933" t="str">
            <v>NCU10521</v>
          </cell>
          <cell r="D8933">
            <v>1382</v>
          </cell>
          <cell r="E8933">
            <v>3417589</v>
          </cell>
          <cell r="F8933">
            <v>3418970</v>
          </cell>
          <cell r="G8933" t="str">
            <v>+</v>
          </cell>
          <cell r="H8933" t="str">
            <v>hypothetical protein</v>
          </cell>
          <cell r="I8933" t="str">
            <v>Linkage Group VII</v>
          </cell>
        </row>
        <row r="8934">
          <cell r="A8934" t="str">
            <v>NCU10529</v>
          </cell>
          <cell r="D8934">
            <v>4125</v>
          </cell>
          <cell r="E8934">
            <v>8929972</v>
          </cell>
          <cell r="F8934">
            <v>8934096</v>
          </cell>
          <cell r="G8934" t="str">
            <v>-</v>
          </cell>
          <cell r="H8934" t="str">
            <v>hypothetical protein</v>
          </cell>
          <cell r="I8934" t="str">
            <v>Linkage Group I</v>
          </cell>
        </row>
        <row r="8935">
          <cell r="A8935" t="str">
            <v>NCU10537</v>
          </cell>
          <cell r="D8935">
            <v>798</v>
          </cell>
          <cell r="E8935">
            <v>4151456</v>
          </cell>
          <cell r="F8935">
            <v>4152253</v>
          </cell>
          <cell r="G8935" t="str">
            <v>-</v>
          </cell>
          <cell r="H8935" t="str">
            <v>hypothetical protein</v>
          </cell>
          <cell r="I8935" t="str">
            <v>Linkage Group VI</v>
          </cell>
        </row>
        <row r="8936">
          <cell r="A8936" t="str">
            <v>NCU10538</v>
          </cell>
          <cell r="D8936">
            <v>1848</v>
          </cell>
          <cell r="E8936">
            <v>3939172</v>
          </cell>
          <cell r="F8936">
            <v>3941019</v>
          </cell>
          <cell r="G8936" t="str">
            <v>+</v>
          </cell>
          <cell r="H8936" t="str">
            <v>hypothetical protein</v>
          </cell>
          <cell r="I8936" t="str">
            <v>Linkage Group VII</v>
          </cell>
        </row>
        <row r="8937">
          <cell r="A8937" t="str">
            <v>NCU10539</v>
          </cell>
          <cell r="D8937">
            <v>1330</v>
          </cell>
          <cell r="E8937">
            <v>3941739</v>
          </cell>
          <cell r="F8937">
            <v>3943068</v>
          </cell>
          <cell r="G8937" t="str">
            <v>+</v>
          </cell>
          <cell r="H8937" t="str">
            <v>hypothetical protein</v>
          </cell>
          <cell r="I8937" t="str">
            <v>Linkage Group VII</v>
          </cell>
        </row>
        <row r="8938">
          <cell r="A8938" t="str">
            <v>NCU10546</v>
          </cell>
          <cell r="D8938">
            <v>2110</v>
          </cell>
          <cell r="E8938">
            <v>4179304</v>
          </cell>
          <cell r="F8938">
            <v>4181413</v>
          </cell>
          <cell r="G8938" t="str">
            <v>+</v>
          </cell>
          <cell r="H8938" t="str">
            <v>4-coumarate-CoA ligase</v>
          </cell>
          <cell r="I8938" t="str">
            <v>Linkage Group V</v>
          </cell>
        </row>
        <row r="8939">
          <cell r="A8939" t="str">
            <v>NCU10547</v>
          </cell>
          <cell r="D8939">
            <v>2080</v>
          </cell>
          <cell r="E8939">
            <v>4181889</v>
          </cell>
          <cell r="F8939">
            <v>4183968</v>
          </cell>
          <cell r="G8939" t="str">
            <v>+</v>
          </cell>
          <cell r="H8939" t="str">
            <v>hypothetical protein</v>
          </cell>
          <cell r="I8939" t="str">
            <v>Linkage Group V</v>
          </cell>
        </row>
        <row r="8940">
          <cell r="A8940" t="str">
            <v>NCU10567</v>
          </cell>
          <cell r="D8940">
            <v>1510</v>
          </cell>
          <cell r="E8940">
            <v>5235115</v>
          </cell>
          <cell r="F8940">
            <v>5236624</v>
          </cell>
          <cell r="G8940" t="str">
            <v>-</v>
          </cell>
          <cell r="H8940" t="str">
            <v>hypothetical protein</v>
          </cell>
          <cell r="I8940" t="str">
            <v>Linkage Group III</v>
          </cell>
        </row>
        <row r="8941">
          <cell r="A8941" t="str">
            <v>NCU10570</v>
          </cell>
          <cell r="D8941">
            <v>1710</v>
          </cell>
          <cell r="E8941">
            <v>2148869</v>
          </cell>
          <cell r="F8941">
            <v>2150578</v>
          </cell>
          <cell r="G8941" t="str">
            <v>-</v>
          </cell>
          <cell r="H8941" t="str">
            <v>hypothetical protein</v>
          </cell>
          <cell r="I8941" t="str">
            <v>Linkage Group I</v>
          </cell>
        </row>
        <row r="8942">
          <cell r="A8942" t="str">
            <v>NCU10572</v>
          </cell>
          <cell r="D8942">
            <v>1411</v>
          </cell>
          <cell r="E8942">
            <v>32137</v>
          </cell>
          <cell r="F8942">
            <v>33547</v>
          </cell>
          <cell r="G8942" t="str">
            <v>+</v>
          </cell>
          <cell r="H8942" t="str">
            <v>short chain oxidoreductase</v>
          </cell>
          <cell r="I8942" t="str">
            <v>Linkage Group IV</v>
          </cell>
        </row>
        <row r="8943">
          <cell r="A8943" t="str">
            <v>NCU10591</v>
          </cell>
          <cell r="D8943">
            <v>439</v>
          </cell>
          <cell r="E8943">
            <v>1403606</v>
          </cell>
          <cell r="F8943">
            <v>1404044</v>
          </cell>
          <cell r="G8943" t="str">
            <v>+</v>
          </cell>
          <cell r="H8943" t="str">
            <v>hypothetical protein</v>
          </cell>
          <cell r="I8943" t="str">
            <v>Linkage Group V</v>
          </cell>
        </row>
        <row r="8944">
          <cell r="A8944" t="str">
            <v>NCU10595</v>
          </cell>
          <cell r="D8944">
            <v>1926</v>
          </cell>
          <cell r="E8944">
            <v>4503494</v>
          </cell>
          <cell r="F8944">
            <v>4505419</v>
          </cell>
          <cell r="G8944" t="str">
            <v>-</v>
          </cell>
          <cell r="H8944" t="str">
            <v>hypothetical protein</v>
          </cell>
          <cell r="I8944" t="str">
            <v>Linkage Group I</v>
          </cell>
        </row>
        <row r="8945">
          <cell r="A8945" t="str">
            <v>NCU10596</v>
          </cell>
          <cell r="D8945">
            <v>968</v>
          </cell>
          <cell r="E8945">
            <v>681888</v>
          </cell>
          <cell r="F8945">
            <v>682855</v>
          </cell>
          <cell r="G8945" t="str">
            <v>-</v>
          </cell>
          <cell r="H8945" t="str">
            <v>hypothetical protein</v>
          </cell>
          <cell r="I8945" t="str">
            <v>Linkage Group III</v>
          </cell>
        </row>
        <row r="8946">
          <cell r="A8946" t="str">
            <v>NCU10597</v>
          </cell>
          <cell r="D8946">
            <v>2805</v>
          </cell>
          <cell r="E8946">
            <v>4119305</v>
          </cell>
          <cell r="F8946">
            <v>4122109</v>
          </cell>
          <cell r="G8946" t="str">
            <v>-</v>
          </cell>
          <cell r="H8946" t="str">
            <v>hypothetical protein</v>
          </cell>
          <cell r="I8946" t="str">
            <v>Linkage Group VI</v>
          </cell>
        </row>
        <row r="8947">
          <cell r="A8947" t="str">
            <v>NCU10601</v>
          </cell>
          <cell r="D8947">
            <v>357</v>
          </cell>
          <cell r="E8947">
            <v>4362149</v>
          </cell>
          <cell r="F8947">
            <v>4362505</v>
          </cell>
          <cell r="G8947" t="str">
            <v>+</v>
          </cell>
          <cell r="H8947" t="str">
            <v>hypothetical protein</v>
          </cell>
          <cell r="I8947" t="str">
            <v>Linkage Group I</v>
          </cell>
        </row>
        <row r="8948">
          <cell r="A8948" t="str">
            <v>NCU10603</v>
          </cell>
          <cell r="D8948">
            <v>1268</v>
          </cell>
          <cell r="E8948">
            <v>6716804</v>
          </cell>
          <cell r="F8948">
            <v>6718071</v>
          </cell>
          <cell r="G8948" t="str">
            <v>+</v>
          </cell>
          <cell r="H8948" t="str">
            <v>hypothetical protein</v>
          </cell>
          <cell r="I8948" t="str">
            <v>Linkage Group I</v>
          </cell>
        </row>
        <row r="8949">
          <cell r="A8949" t="str">
            <v>NCU10605</v>
          </cell>
          <cell r="D8949">
            <v>944</v>
          </cell>
          <cell r="E8949">
            <v>412993</v>
          </cell>
          <cell r="F8949">
            <v>413936</v>
          </cell>
          <cell r="G8949" t="str">
            <v>+</v>
          </cell>
          <cell r="H8949" t="str">
            <v>hypothetical protein</v>
          </cell>
          <cell r="I8949" t="str">
            <v>Linkage Group III</v>
          </cell>
        </row>
        <row r="8950">
          <cell r="A8950" t="str">
            <v>NCU10610</v>
          </cell>
          <cell r="D8950">
            <v>1697</v>
          </cell>
          <cell r="E8950">
            <v>701418</v>
          </cell>
          <cell r="F8950">
            <v>703114</v>
          </cell>
          <cell r="G8950" t="str">
            <v>-</v>
          </cell>
          <cell r="H8950" t="str">
            <v>hypothetical protein</v>
          </cell>
          <cell r="I8950" t="str">
            <v>Linkage Group V</v>
          </cell>
        </row>
        <row r="8951">
          <cell r="A8951" t="str">
            <v>NCU10618</v>
          </cell>
          <cell r="D8951">
            <v>1859</v>
          </cell>
          <cell r="E8951">
            <v>1565139</v>
          </cell>
          <cell r="F8951">
            <v>1566997</v>
          </cell>
          <cell r="G8951" t="str">
            <v>-</v>
          </cell>
          <cell r="H8951" t="str">
            <v>AP-1 complex subunit theta-1</v>
          </cell>
          <cell r="I8951" t="str">
            <v>Linkage Group V</v>
          </cell>
          <cell r="J8951" t="str">
            <v>GO:0030276,GO:0006896,GO:0030121,GO:0016192</v>
          </cell>
        </row>
        <row r="8952">
          <cell r="A8952" t="str">
            <v>NCU10621</v>
          </cell>
          <cell r="D8952">
            <v>1389</v>
          </cell>
          <cell r="E8952">
            <v>4836712</v>
          </cell>
          <cell r="F8952">
            <v>4838100</v>
          </cell>
          <cell r="G8952" t="str">
            <v>+</v>
          </cell>
          <cell r="H8952" t="str">
            <v>hypothetical protein</v>
          </cell>
          <cell r="I8952" t="str">
            <v>Linkage Group I</v>
          </cell>
        </row>
        <row r="8953">
          <cell r="A8953" t="str">
            <v>NCU10622</v>
          </cell>
          <cell r="D8953">
            <v>999</v>
          </cell>
          <cell r="E8953">
            <v>231583</v>
          </cell>
          <cell r="F8953">
            <v>232581</v>
          </cell>
          <cell r="G8953" t="str">
            <v>-</v>
          </cell>
          <cell r="H8953" t="str">
            <v>hypothetical protein</v>
          </cell>
          <cell r="I8953" t="str">
            <v>Linkage Group I</v>
          </cell>
        </row>
        <row r="8954">
          <cell r="A8954" t="str">
            <v>NCU10629</v>
          </cell>
          <cell r="D8954">
            <v>485</v>
          </cell>
          <cell r="E8954">
            <v>328150</v>
          </cell>
          <cell r="F8954">
            <v>328634</v>
          </cell>
          <cell r="G8954" t="str">
            <v>+</v>
          </cell>
          <cell r="H8954" t="str">
            <v>hypothetical protein</v>
          </cell>
          <cell r="I8954" t="str">
            <v>Linkage Group III</v>
          </cell>
        </row>
        <row r="8955">
          <cell r="A8955" t="str">
            <v>NCU10641</v>
          </cell>
          <cell r="D8955">
            <v>731</v>
          </cell>
          <cell r="E8955">
            <v>5226072</v>
          </cell>
          <cell r="F8955">
            <v>5226802</v>
          </cell>
          <cell r="G8955" t="str">
            <v>+</v>
          </cell>
          <cell r="H8955" t="str">
            <v>hypothetical protein</v>
          </cell>
          <cell r="I8955" t="str">
            <v>Linkage Group III</v>
          </cell>
        </row>
        <row r="8956">
          <cell r="A8956" t="str">
            <v>NCU10644</v>
          </cell>
          <cell r="D8956">
            <v>705</v>
          </cell>
          <cell r="E8956">
            <v>588839</v>
          </cell>
          <cell r="F8956">
            <v>589543</v>
          </cell>
          <cell r="G8956" t="str">
            <v>-</v>
          </cell>
          <cell r="H8956" t="str">
            <v>hypothetical protein</v>
          </cell>
          <cell r="I8956" t="str">
            <v>Linkage Group IV</v>
          </cell>
        </row>
        <row r="8957">
          <cell r="A8957" t="str">
            <v>NCU10647</v>
          </cell>
          <cell r="D8957">
            <v>3090</v>
          </cell>
          <cell r="E8957">
            <v>348392</v>
          </cell>
          <cell r="F8957">
            <v>351481</v>
          </cell>
          <cell r="G8957" t="str">
            <v>-</v>
          </cell>
          <cell r="H8957" t="str">
            <v>rho GTPase activator</v>
          </cell>
          <cell r="I8957" t="str">
            <v>Linkage Group I</v>
          </cell>
        </row>
        <row r="8958">
          <cell r="A8958" t="str">
            <v>NCU10651</v>
          </cell>
          <cell r="D8958">
            <v>1738</v>
          </cell>
          <cell r="E8958">
            <v>1832109</v>
          </cell>
          <cell r="F8958">
            <v>1833846</v>
          </cell>
          <cell r="G8958" t="str">
            <v>+</v>
          </cell>
          <cell r="H8958" t="str">
            <v>chitin binding protein</v>
          </cell>
          <cell r="I8958" t="str">
            <v>Linkage Group III</v>
          </cell>
        </row>
        <row r="8959">
          <cell r="A8959" t="str">
            <v>NCU10658</v>
          </cell>
          <cell r="D8959">
            <v>1422</v>
          </cell>
          <cell r="E8959">
            <v>6223304</v>
          </cell>
          <cell r="F8959">
            <v>6224725</v>
          </cell>
          <cell r="G8959" t="str">
            <v>+</v>
          </cell>
          <cell r="H8959" t="str">
            <v>hypothetical protein</v>
          </cell>
          <cell r="I8959" t="str">
            <v>Linkage Group I</v>
          </cell>
        </row>
        <row r="8960">
          <cell r="A8960" t="str">
            <v>NCU10659</v>
          </cell>
          <cell r="D8960">
            <v>1137</v>
          </cell>
          <cell r="E8960">
            <v>832626</v>
          </cell>
          <cell r="F8960">
            <v>833762</v>
          </cell>
          <cell r="G8960" t="str">
            <v>+</v>
          </cell>
          <cell r="H8960" t="str">
            <v>hypothetical protein</v>
          </cell>
          <cell r="I8960" t="str">
            <v>Linkage Group V</v>
          </cell>
        </row>
        <row r="8961">
          <cell r="A8961" t="str">
            <v>NCU10673</v>
          </cell>
          <cell r="D8961">
            <v>846</v>
          </cell>
          <cell r="E8961">
            <v>3509502</v>
          </cell>
          <cell r="F8961">
            <v>3510347</v>
          </cell>
          <cell r="G8961" t="str">
            <v>-</v>
          </cell>
          <cell r="H8961" t="str">
            <v>hypothetical protein</v>
          </cell>
          <cell r="I8961" t="str">
            <v>Linkage Group V</v>
          </cell>
        </row>
        <row r="8962">
          <cell r="A8962" t="str">
            <v>NCU10675</v>
          </cell>
          <cell r="D8962">
            <v>2233</v>
          </cell>
          <cell r="E8962">
            <v>1283129</v>
          </cell>
          <cell r="F8962">
            <v>1285361</v>
          </cell>
          <cell r="G8962" t="str">
            <v>+</v>
          </cell>
          <cell r="H8962" t="str">
            <v>methionine permease</v>
          </cell>
          <cell r="I8962" t="str">
            <v>Linkage Group III</v>
          </cell>
        </row>
        <row r="8963">
          <cell r="A8963" t="str">
            <v>NCU10680</v>
          </cell>
          <cell r="D8963">
            <v>2374</v>
          </cell>
          <cell r="E8963">
            <v>2316956</v>
          </cell>
          <cell r="F8963">
            <v>2319329</v>
          </cell>
          <cell r="G8963" t="str">
            <v>+</v>
          </cell>
          <cell r="H8963" t="str">
            <v>carboxylesterase</v>
          </cell>
          <cell r="I8963" t="str">
            <v>Linkage Group VI</v>
          </cell>
        </row>
        <row r="8964">
          <cell r="A8964" t="str">
            <v>NCU10683</v>
          </cell>
          <cell r="D8964">
            <v>1599</v>
          </cell>
          <cell r="E8964">
            <v>2286867</v>
          </cell>
          <cell r="F8964">
            <v>2288465</v>
          </cell>
          <cell r="G8964" t="str">
            <v>-</v>
          </cell>
          <cell r="H8964" t="str">
            <v>NRS/ER</v>
          </cell>
          <cell r="I8964" t="str">
            <v>Linkage Group VII</v>
          </cell>
        </row>
        <row r="8965">
          <cell r="A8965" t="str">
            <v>NCU10684</v>
          </cell>
          <cell r="D8965">
            <v>1797</v>
          </cell>
          <cell r="E8965">
            <v>653960</v>
          </cell>
          <cell r="F8965">
            <v>655756</v>
          </cell>
          <cell r="G8965" t="str">
            <v>-</v>
          </cell>
          <cell r="H8965" t="str">
            <v>hypothetical protein</v>
          </cell>
          <cell r="I8965" t="str">
            <v>Linkage Group II</v>
          </cell>
        </row>
        <row r="8966">
          <cell r="A8966" t="str">
            <v>NCU10687</v>
          </cell>
          <cell r="D8966">
            <v>2791</v>
          </cell>
          <cell r="E8966">
            <v>1094867</v>
          </cell>
          <cell r="F8966">
            <v>1097657</v>
          </cell>
          <cell r="G8966" t="str">
            <v>+</v>
          </cell>
          <cell r="H8966" t="str">
            <v>hypothetical protein</v>
          </cell>
          <cell r="I8966" t="str">
            <v>Linkage Group I</v>
          </cell>
        </row>
        <row r="8967">
          <cell r="A8967" t="str">
            <v>NCU10696</v>
          </cell>
          <cell r="D8967">
            <v>991</v>
          </cell>
          <cell r="E8967">
            <v>155789</v>
          </cell>
          <cell r="F8967">
            <v>156779</v>
          </cell>
          <cell r="G8967" t="str">
            <v>+</v>
          </cell>
          <cell r="H8967" t="str">
            <v>RO10</v>
          </cell>
          <cell r="I8967" t="str">
            <v>Linkage Group I</v>
          </cell>
          <cell r="J8967" t="str">
            <v>GO:0006997,GO:0007005,GO:0007097,GO:0007163,GO:0009847</v>
          </cell>
        </row>
        <row r="8968">
          <cell r="A8968" t="str">
            <v>NCU10697</v>
          </cell>
          <cell r="D8968">
            <v>1602</v>
          </cell>
          <cell r="E8968">
            <v>3843562</v>
          </cell>
          <cell r="F8968">
            <v>3845163</v>
          </cell>
          <cell r="G8968" t="str">
            <v>+</v>
          </cell>
          <cell r="H8968" t="str">
            <v>hypothetical protein</v>
          </cell>
          <cell r="I8968" t="str">
            <v>Linkage Group VI</v>
          </cell>
        </row>
        <row r="8969">
          <cell r="A8969" t="str">
            <v>NCU10702</v>
          </cell>
          <cell r="D8969">
            <v>1241</v>
          </cell>
          <cell r="E8969">
            <v>6319360</v>
          </cell>
          <cell r="F8969">
            <v>6320600</v>
          </cell>
          <cell r="G8969" t="str">
            <v>+</v>
          </cell>
          <cell r="H8969" t="str">
            <v>hypothetical protein</v>
          </cell>
          <cell r="I8969" t="str">
            <v>Linkage Group I</v>
          </cell>
        </row>
        <row r="8970">
          <cell r="A8970" t="str">
            <v>NCU10703</v>
          </cell>
          <cell r="D8970">
            <v>1049</v>
          </cell>
          <cell r="E8970">
            <v>3385773</v>
          </cell>
          <cell r="F8970">
            <v>3386821</v>
          </cell>
          <cell r="G8970" t="str">
            <v>+</v>
          </cell>
          <cell r="H8970" t="str">
            <v>hypothetical protein</v>
          </cell>
          <cell r="I8970" t="str">
            <v>Linkage Group VII</v>
          </cell>
        </row>
        <row r="8971">
          <cell r="A8971" t="str">
            <v>NCU10715</v>
          </cell>
          <cell r="D8971">
            <v>2051</v>
          </cell>
          <cell r="E8971">
            <v>2410998</v>
          </cell>
          <cell r="F8971">
            <v>2413048</v>
          </cell>
          <cell r="G8971" t="str">
            <v>-</v>
          </cell>
          <cell r="H8971" t="str">
            <v>oxysterol binding protein</v>
          </cell>
          <cell r="I8971" t="str">
            <v>Linkage Group VII</v>
          </cell>
        </row>
        <row r="8972">
          <cell r="A8972" t="str">
            <v>NCU10721</v>
          </cell>
          <cell r="D8972">
            <v>1902</v>
          </cell>
          <cell r="E8972">
            <v>2062365</v>
          </cell>
          <cell r="F8972">
            <v>2064266</v>
          </cell>
          <cell r="G8972" t="str">
            <v>+</v>
          </cell>
          <cell r="H8972" t="str">
            <v>solute carrier family 35 member B1 protein</v>
          </cell>
          <cell r="I8972" t="str">
            <v>Linkage Group III</v>
          </cell>
        </row>
        <row r="8973">
          <cell r="A8973" t="str">
            <v>NCU10730</v>
          </cell>
          <cell r="D8973">
            <v>210</v>
          </cell>
          <cell r="E8973">
            <v>3564980</v>
          </cell>
          <cell r="F8973">
            <v>3565189</v>
          </cell>
          <cell r="G8973" t="str">
            <v>+</v>
          </cell>
          <cell r="H8973" t="str">
            <v>hypothetical protein</v>
          </cell>
          <cell r="I8973" t="str">
            <v>Linkage Group II</v>
          </cell>
        </row>
        <row r="8974">
          <cell r="A8974" t="str">
            <v>NCU10732</v>
          </cell>
          <cell r="D8974">
            <v>2918</v>
          </cell>
          <cell r="E8974">
            <v>831912</v>
          </cell>
          <cell r="F8974">
            <v>834829</v>
          </cell>
          <cell r="G8974" t="str">
            <v>+</v>
          </cell>
          <cell r="H8974" t="str">
            <v>mitochondrial dicarboxylate transporter</v>
          </cell>
          <cell r="I8974" t="str">
            <v>Linkage Group VI</v>
          </cell>
        </row>
        <row r="8975">
          <cell r="A8975" t="str">
            <v>NCU10733</v>
          </cell>
          <cell r="D8975">
            <v>5070</v>
          </cell>
          <cell r="E8975">
            <v>835277</v>
          </cell>
          <cell r="F8975">
            <v>840346</v>
          </cell>
          <cell r="G8975" t="str">
            <v>+</v>
          </cell>
          <cell r="H8975" t="str">
            <v>PAB-dependent poly(A)-specific ribonuclease subunit pan-2</v>
          </cell>
          <cell r="I8975" t="str">
            <v>Linkage Group VI</v>
          </cell>
        </row>
        <row r="8976">
          <cell r="A8976" t="str">
            <v>NCU10747</v>
          </cell>
          <cell r="D8976">
            <v>4398</v>
          </cell>
          <cell r="E8976">
            <v>1564038</v>
          </cell>
          <cell r="F8976">
            <v>1568435</v>
          </cell>
          <cell r="G8976" t="str">
            <v>+</v>
          </cell>
          <cell r="H8976" t="str">
            <v>hypothetical protein</v>
          </cell>
          <cell r="I8976" t="str">
            <v>Linkage Group VII</v>
          </cell>
        </row>
        <row r="8977">
          <cell r="A8977" t="str">
            <v>NCU10760</v>
          </cell>
          <cell r="D8977">
            <v>1967</v>
          </cell>
          <cell r="E8977">
            <v>3576473</v>
          </cell>
          <cell r="F8977">
            <v>3578439</v>
          </cell>
          <cell r="G8977" t="str">
            <v>+</v>
          </cell>
          <cell r="H8977" t="str">
            <v>jumonji domain-containing protein 5</v>
          </cell>
          <cell r="I8977" t="str">
            <v>Linkage Group IV</v>
          </cell>
        </row>
        <row r="8978">
          <cell r="A8978" t="str">
            <v>NCU10761</v>
          </cell>
          <cell r="D8978">
            <v>1238</v>
          </cell>
          <cell r="E8978">
            <v>3574180</v>
          </cell>
          <cell r="F8978">
            <v>3575417</v>
          </cell>
          <cell r="G8978" t="str">
            <v>+</v>
          </cell>
          <cell r="H8978" t="str">
            <v>methyltransferase</v>
          </cell>
          <cell r="I8978" t="str">
            <v>Linkage Group IV</v>
          </cell>
        </row>
        <row r="8979">
          <cell r="A8979" t="str">
            <v>NCU10762</v>
          </cell>
          <cell r="D8979">
            <v>1840</v>
          </cell>
          <cell r="E8979">
            <v>3578724</v>
          </cell>
          <cell r="F8979">
            <v>3580563</v>
          </cell>
          <cell r="G8979" t="str">
            <v>+</v>
          </cell>
          <cell r="H8979" t="str">
            <v>UDP-N-acetyl-glucosamine-1-P transferase Alg7</v>
          </cell>
          <cell r="I8979" t="str">
            <v>Linkage Group IV</v>
          </cell>
        </row>
        <row r="8980">
          <cell r="A8980" t="str">
            <v>NCU10763</v>
          </cell>
          <cell r="D8980">
            <v>2379</v>
          </cell>
          <cell r="E8980">
            <v>2453751</v>
          </cell>
          <cell r="F8980">
            <v>2456129</v>
          </cell>
          <cell r="G8980" t="str">
            <v>-</v>
          </cell>
          <cell r="H8980" t="str">
            <v>small oligopeptide transporter</v>
          </cell>
          <cell r="I8980" t="str">
            <v>Linkage Group III</v>
          </cell>
        </row>
        <row r="8981">
          <cell r="A8981" t="str">
            <v>NCU10766</v>
          </cell>
          <cell r="D8981">
            <v>923</v>
          </cell>
          <cell r="E8981">
            <v>250914</v>
          </cell>
          <cell r="F8981">
            <v>251836</v>
          </cell>
          <cell r="G8981" t="str">
            <v>-</v>
          </cell>
          <cell r="H8981" t="str">
            <v>hypothetical protein</v>
          </cell>
          <cell r="I8981" t="str">
            <v>Linkage Group IV</v>
          </cell>
        </row>
        <row r="8982">
          <cell r="A8982" t="str">
            <v>NCU10770</v>
          </cell>
          <cell r="D8982">
            <v>340</v>
          </cell>
          <cell r="E8982">
            <v>7124424</v>
          </cell>
          <cell r="F8982">
            <v>7124763</v>
          </cell>
          <cell r="G8982" t="str">
            <v>+</v>
          </cell>
          <cell r="H8982" t="str">
            <v>hypothetical protein</v>
          </cell>
          <cell r="I8982" t="str">
            <v>Linkage Group I</v>
          </cell>
        </row>
        <row r="8983">
          <cell r="A8983" t="str">
            <v>NCU10772</v>
          </cell>
          <cell r="D8983">
            <v>1259</v>
          </cell>
          <cell r="E8983">
            <v>8325297</v>
          </cell>
          <cell r="F8983">
            <v>8326555</v>
          </cell>
          <cell r="G8983" t="str">
            <v>-</v>
          </cell>
          <cell r="H8983" t="str">
            <v>hypothetical protein</v>
          </cell>
          <cell r="I8983" t="str">
            <v>Linkage Group I</v>
          </cell>
        </row>
        <row r="8984">
          <cell r="A8984" t="str">
            <v>NCU10775</v>
          </cell>
          <cell r="B8984" t="str">
            <v>nox-2</v>
          </cell>
          <cell r="D8984">
            <v>3073</v>
          </cell>
          <cell r="E8984">
            <v>1208306</v>
          </cell>
          <cell r="F8984">
            <v>1211378</v>
          </cell>
          <cell r="G8984" t="str">
            <v>-</v>
          </cell>
          <cell r="H8984" t="str">
            <v>NADPH oxidase-2</v>
          </cell>
          <cell r="I8984" t="str">
            <v>Linkage Group VII</v>
          </cell>
          <cell r="J8984" t="str">
            <v>GO:0009847</v>
          </cell>
        </row>
        <row r="8985">
          <cell r="A8985" t="str">
            <v>NCU10776</v>
          </cell>
          <cell r="D8985">
            <v>1862</v>
          </cell>
          <cell r="E8985">
            <v>1206077</v>
          </cell>
          <cell r="F8985">
            <v>1207938</v>
          </cell>
          <cell r="G8985" t="str">
            <v>-</v>
          </cell>
          <cell r="H8985" t="str">
            <v>DNA-repair protein rad2</v>
          </cell>
          <cell r="I8985" t="str">
            <v>Linkage Group VII</v>
          </cell>
          <cell r="J8985" t="str">
            <v>GO:0000723,GO:0043137,GO:0005634,GO:0005515,GO:0000731,GO:0045145</v>
          </cell>
        </row>
        <row r="8986">
          <cell r="A8986" t="str">
            <v>NCU10777</v>
          </cell>
          <cell r="D8986">
            <v>1181</v>
          </cell>
          <cell r="E8986">
            <v>5112766</v>
          </cell>
          <cell r="F8986">
            <v>5113946</v>
          </cell>
          <cell r="G8986" t="str">
            <v>-</v>
          </cell>
          <cell r="H8986" t="str">
            <v>GMF family protein</v>
          </cell>
          <cell r="I8986" t="str">
            <v>Linkage Group IV</v>
          </cell>
        </row>
        <row r="8987">
          <cell r="A8987" t="str">
            <v>NCU10788</v>
          </cell>
          <cell r="D8987">
            <v>2348</v>
          </cell>
          <cell r="E8987">
            <v>2758091</v>
          </cell>
          <cell r="F8987">
            <v>2760438</v>
          </cell>
          <cell r="G8987" t="str">
            <v>-</v>
          </cell>
          <cell r="H8987" t="str">
            <v>hypothetical protein</v>
          </cell>
          <cell r="I8987" t="str">
            <v>Linkage Group I</v>
          </cell>
        </row>
        <row r="8988">
          <cell r="A8988" t="str">
            <v>NCU10789</v>
          </cell>
          <cell r="D8988">
            <v>2910</v>
          </cell>
          <cell r="E8988">
            <v>2760976</v>
          </cell>
          <cell r="F8988">
            <v>2763885</v>
          </cell>
          <cell r="G8988" t="str">
            <v>-</v>
          </cell>
          <cell r="H8988" t="str">
            <v>ubiquitin-protein ligase Sel1/Ubx2</v>
          </cell>
          <cell r="I8988" t="str">
            <v>Linkage Group I</v>
          </cell>
        </row>
        <row r="8989">
          <cell r="A8989" t="str">
            <v>NCU10793</v>
          </cell>
          <cell r="D8989">
            <v>686</v>
          </cell>
          <cell r="E8989">
            <v>7443096</v>
          </cell>
          <cell r="F8989">
            <v>7443781</v>
          </cell>
          <cell r="G8989" t="str">
            <v>+</v>
          </cell>
          <cell r="H8989" t="str">
            <v>hypothetical protein</v>
          </cell>
          <cell r="I8989" t="str">
            <v>Linkage Group I</v>
          </cell>
        </row>
        <row r="8990">
          <cell r="A8990" t="str">
            <v>NCU10799</v>
          </cell>
          <cell r="D8990">
            <v>711</v>
          </cell>
          <cell r="E8990">
            <v>1263157</v>
          </cell>
          <cell r="F8990">
            <v>1263867</v>
          </cell>
          <cell r="G8990" t="str">
            <v>+</v>
          </cell>
          <cell r="H8990" t="str">
            <v>hypothetical protein</v>
          </cell>
          <cell r="I8990" t="str">
            <v>Linkage Group V</v>
          </cell>
        </row>
        <row r="8991">
          <cell r="A8991" t="str">
            <v>NCU10806</v>
          </cell>
          <cell r="D8991">
            <v>2276</v>
          </cell>
          <cell r="E8991">
            <v>1539623</v>
          </cell>
          <cell r="F8991">
            <v>1541898</v>
          </cell>
          <cell r="G8991" t="str">
            <v>-</v>
          </cell>
          <cell r="H8991" t="str">
            <v>hypothetical protein</v>
          </cell>
          <cell r="I8991" t="str">
            <v>Linkage Group I</v>
          </cell>
        </row>
        <row r="8992">
          <cell r="A8992" t="str">
            <v>NCU10809</v>
          </cell>
          <cell r="D8992">
            <v>3061</v>
          </cell>
          <cell r="E8992">
            <v>4313067</v>
          </cell>
          <cell r="F8992">
            <v>4316127</v>
          </cell>
          <cell r="G8992" t="str">
            <v>-</v>
          </cell>
          <cell r="H8992" t="str">
            <v>hypothetical protein</v>
          </cell>
          <cell r="I8992" t="str">
            <v>Linkage Group II</v>
          </cell>
        </row>
        <row r="8993">
          <cell r="A8993" t="str">
            <v>NCU10810</v>
          </cell>
          <cell r="D8993">
            <v>3164</v>
          </cell>
          <cell r="E8993">
            <v>5226325</v>
          </cell>
          <cell r="F8993">
            <v>5229488</v>
          </cell>
          <cell r="G8993" t="str">
            <v>-</v>
          </cell>
          <cell r="H8993" t="str">
            <v>mRNA splicing protein</v>
          </cell>
          <cell r="I8993" t="str">
            <v>Linkage Group I</v>
          </cell>
        </row>
        <row r="8994">
          <cell r="A8994" t="str">
            <v>NCU10828</v>
          </cell>
          <cell r="D8994">
            <v>1161</v>
          </cell>
          <cell r="E8994">
            <v>2479611</v>
          </cell>
          <cell r="F8994">
            <v>2480771</v>
          </cell>
          <cell r="G8994" t="str">
            <v>+</v>
          </cell>
          <cell r="H8994" t="str">
            <v>hypothetical protein</v>
          </cell>
          <cell r="I8994" t="str">
            <v>Linkage Group II</v>
          </cell>
        </row>
        <row r="8995">
          <cell r="A8995" t="str">
            <v>NCU10836</v>
          </cell>
          <cell r="D8995">
            <v>3737</v>
          </cell>
          <cell r="E8995">
            <v>607050</v>
          </cell>
          <cell r="F8995">
            <v>610786</v>
          </cell>
          <cell r="G8995" t="str">
            <v>-</v>
          </cell>
          <cell r="H8995" t="str">
            <v>hypothetical protein</v>
          </cell>
          <cell r="I8995" t="str">
            <v>Linkage Group IV</v>
          </cell>
        </row>
        <row r="8996">
          <cell r="A8996" t="str">
            <v>NCU10839</v>
          </cell>
          <cell r="D8996">
            <v>749</v>
          </cell>
          <cell r="E8996">
            <v>761516</v>
          </cell>
          <cell r="F8996">
            <v>762264</v>
          </cell>
          <cell r="G8996" t="str">
            <v>-</v>
          </cell>
          <cell r="H8996" t="str">
            <v>hypothetical protein</v>
          </cell>
          <cell r="I8996" t="str">
            <v>Linkage Group I</v>
          </cell>
        </row>
        <row r="8997">
          <cell r="A8997" t="str">
            <v>NCU10847</v>
          </cell>
          <cell r="B8997" t="str">
            <v>ngf-1</v>
          </cell>
          <cell r="D8997">
            <v>1936</v>
          </cell>
          <cell r="E8997">
            <v>6636162</v>
          </cell>
          <cell r="F8997">
            <v>6638097</v>
          </cell>
          <cell r="G8997" t="str">
            <v>-</v>
          </cell>
          <cell r="H8997" t="str">
            <v>histone acetyltransferase GCN5</v>
          </cell>
          <cell r="I8997" t="str">
            <v>Linkage Group I</v>
          </cell>
          <cell r="J8997" t="str">
            <v>GO:0000124,GO:0016573,GO:0003713,GO:0005671,GO:0016568</v>
          </cell>
        </row>
        <row r="8998">
          <cell r="A8998" t="str">
            <v>NCU10852</v>
          </cell>
          <cell r="D8998">
            <v>2421</v>
          </cell>
          <cell r="E8998">
            <v>5375629</v>
          </cell>
          <cell r="F8998">
            <v>5378049</v>
          </cell>
          <cell r="G8998" t="str">
            <v>+</v>
          </cell>
          <cell r="H8998" t="str">
            <v>exochitinase</v>
          </cell>
          <cell r="I8998" t="str">
            <v>Linkage Group I</v>
          </cell>
        </row>
        <row r="8999">
          <cell r="A8999" t="str">
            <v>NCU10853</v>
          </cell>
          <cell r="D8999">
            <v>4205</v>
          </cell>
          <cell r="E8999">
            <v>1181809</v>
          </cell>
          <cell r="F8999">
            <v>1186013</v>
          </cell>
          <cell r="G8999" t="str">
            <v>-</v>
          </cell>
          <cell r="H8999" t="str">
            <v>hypothetical protein</v>
          </cell>
          <cell r="I8999" t="str">
            <v>Linkage Group IV</v>
          </cell>
        </row>
        <row r="9000">
          <cell r="A9000" t="str">
            <v>NCU10861</v>
          </cell>
          <cell r="D9000">
            <v>1772</v>
          </cell>
          <cell r="E9000">
            <v>32715</v>
          </cell>
          <cell r="F9000">
            <v>34486</v>
          </cell>
          <cell r="G9000" t="str">
            <v>-</v>
          </cell>
          <cell r="H9000" t="str">
            <v>hypothetical protein</v>
          </cell>
          <cell r="I9000" t="str">
            <v>Linkage Group V</v>
          </cell>
        </row>
        <row r="9001">
          <cell r="A9001" t="str">
            <v>NCU10865</v>
          </cell>
          <cell r="D9001">
            <v>1687</v>
          </cell>
          <cell r="E9001">
            <v>2804241</v>
          </cell>
          <cell r="F9001">
            <v>2805927</v>
          </cell>
          <cell r="G9001" t="str">
            <v>+</v>
          </cell>
          <cell r="H9001" t="str">
            <v>hypothetical protein</v>
          </cell>
          <cell r="I9001" t="str">
            <v>Linkage Group VII</v>
          </cell>
        </row>
        <row r="9002">
          <cell r="A9002" t="str">
            <v>NCU10867</v>
          </cell>
          <cell r="D9002">
            <v>697</v>
          </cell>
          <cell r="E9002">
            <v>3938283</v>
          </cell>
          <cell r="F9002">
            <v>3938979</v>
          </cell>
          <cell r="G9002" t="str">
            <v>+</v>
          </cell>
          <cell r="H9002" t="str">
            <v>hypothetical protein</v>
          </cell>
          <cell r="I9002" t="str">
            <v>Linkage Group IV</v>
          </cell>
        </row>
        <row r="9003">
          <cell r="A9003" t="str">
            <v>NCU10889</v>
          </cell>
          <cell r="D9003">
            <v>1087</v>
          </cell>
          <cell r="E9003">
            <v>6954092</v>
          </cell>
          <cell r="F9003">
            <v>6955178</v>
          </cell>
          <cell r="G9003" t="str">
            <v>+</v>
          </cell>
          <cell r="H9003" t="str">
            <v>hypothetical protein</v>
          </cell>
          <cell r="I9003" t="str">
            <v>Linkage Group I</v>
          </cell>
        </row>
        <row r="9004">
          <cell r="A9004" t="str">
            <v>NCU10893</v>
          </cell>
          <cell r="D9004">
            <v>1199</v>
          </cell>
          <cell r="E9004">
            <v>9453388</v>
          </cell>
          <cell r="F9004">
            <v>9454586</v>
          </cell>
          <cell r="G9004" t="str">
            <v>-</v>
          </cell>
          <cell r="H9004" t="str">
            <v>deoxyuridine 5'-triphosphate nucleotidohydrolase</v>
          </cell>
          <cell r="I9004" t="str">
            <v>Linkage Group I</v>
          </cell>
        </row>
        <row r="9005">
          <cell r="A9005" t="str">
            <v>NCU10894</v>
          </cell>
          <cell r="D9005">
            <v>1426</v>
          </cell>
          <cell r="E9005">
            <v>7149409</v>
          </cell>
          <cell r="F9005">
            <v>7150834</v>
          </cell>
          <cell r="G9005" t="str">
            <v>+</v>
          </cell>
          <cell r="H9005" t="str">
            <v>hypothetical protein</v>
          </cell>
          <cell r="I9005" t="str">
            <v>Linkage Group I</v>
          </cell>
        </row>
        <row r="9006">
          <cell r="A9006" t="str">
            <v>NCU10895</v>
          </cell>
          <cell r="D9006">
            <v>4353</v>
          </cell>
          <cell r="E9006">
            <v>7164391</v>
          </cell>
          <cell r="F9006">
            <v>7168743</v>
          </cell>
          <cell r="G9006" t="str">
            <v>+</v>
          </cell>
          <cell r="H9006" t="str">
            <v>hypothetical protein</v>
          </cell>
          <cell r="I9006" t="str">
            <v>Linkage Group I</v>
          </cell>
        </row>
        <row r="9007">
          <cell r="A9007" t="str">
            <v>NCU10896</v>
          </cell>
          <cell r="D9007">
            <v>2120</v>
          </cell>
          <cell r="E9007">
            <v>3010229</v>
          </cell>
          <cell r="F9007">
            <v>3012348</v>
          </cell>
          <cell r="G9007" t="str">
            <v>+</v>
          </cell>
          <cell r="H9007" t="str">
            <v>hypothetical protein</v>
          </cell>
          <cell r="I9007" t="str">
            <v>Linkage Group VII</v>
          </cell>
        </row>
        <row r="9008">
          <cell r="A9008" t="str">
            <v>NCU10897</v>
          </cell>
          <cell r="D9008">
            <v>736</v>
          </cell>
          <cell r="E9008">
            <v>2653055</v>
          </cell>
          <cell r="F9008">
            <v>2653790</v>
          </cell>
          <cell r="G9008" t="str">
            <v>+</v>
          </cell>
          <cell r="H9008" t="str">
            <v>hypothetical protein</v>
          </cell>
          <cell r="I9008" t="str">
            <v>Linkage Group IV</v>
          </cell>
          <cell r="J9008" t="str">
            <v>GO:0005819,GO:0031110,GO:0005515,GO:0030472,GO:0000776,GO:0007067,GO:0042729</v>
          </cell>
        </row>
        <row r="9009">
          <cell r="A9009" t="str">
            <v>NCU10903</v>
          </cell>
          <cell r="D9009">
            <v>1024</v>
          </cell>
          <cell r="E9009">
            <v>1388105</v>
          </cell>
          <cell r="F9009">
            <v>1389128</v>
          </cell>
          <cell r="G9009" t="str">
            <v>+</v>
          </cell>
          <cell r="H9009" t="str">
            <v>hypothetical protein</v>
          </cell>
          <cell r="I9009" t="str">
            <v>Linkage Group I</v>
          </cell>
        </row>
        <row r="9010">
          <cell r="A9010" t="str">
            <v>NCU10904</v>
          </cell>
          <cell r="D9010">
            <v>1924</v>
          </cell>
          <cell r="E9010">
            <v>718482</v>
          </cell>
          <cell r="F9010">
            <v>720405</v>
          </cell>
          <cell r="G9010" t="str">
            <v>-</v>
          </cell>
          <cell r="H9010" t="str">
            <v>hypothetical protein</v>
          </cell>
          <cell r="I9010" t="str">
            <v>Linkage Group VI</v>
          </cell>
        </row>
        <row r="9011">
          <cell r="A9011" t="str">
            <v>NCU10905</v>
          </cell>
          <cell r="D9011">
            <v>4224</v>
          </cell>
          <cell r="E9011">
            <v>713253</v>
          </cell>
          <cell r="F9011">
            <v>717476</v>
          </cell>
          <cell r="G9011" t="str">
            <v>-</v>
          </cell>
          <cell r="H9011" t="str">
            <v>SH3 domain-containing protein</v>
          </cell>
          <cell r="I9011" t="str">
            <v>Linkage Group VI</v>
          </cell>
        </row>
        <row r="9012">
          <cell r="A9012" t="str">
            <v>NCU10906</v>
          </cell>
          <cell r="D9012">
            <v>902</v>
          </cell>
          <cell r="E9012">
            <v>4094261</v>
          </cell>
          <cell r="F9012">
            <v>4095162</v>
          </cell>
          <cell r="G9012" t="str">
            <v>+</v>
          </cell>
          <cell r="H9012" t="str">
            <v>hypothetical protein</v>
          </cell>
          <cell r="I9012" t="str">
            <v>Linkage Group III</v>
          </cell>
        </row>
        <row r="9013">
          <cell r="A9013" t="str">
            <v>NCU10907</v>
          </cell>
          <cell r="D9013">
            <v>2421</v>
          </cell>
          <cell r="E9013">
            <v>3351809</v>
          </cell>
          <cell r="F9013">
            <v>3354229</v>
          </cell>
          <cell r="G9013" t="str">
            <v>-</v>
          </cell>
          <cell r="H9013" t="str">
            <v>PEPAd</v>
          </cell>
          <cell r="I9013" t="str">
            <v>Linkage Group II</v>
          </cell>
        </row>
        <row r="9014">
          <cell r="A9014" t="str">
            <v>NCU10910</v>
          </cell>
          <cell r="D9014">
            <v>3192</v>
          </cell>
          <cell r="E9014">
            <v>2769132</v>
          </cell>
          <cell r="F9014">
            <v>2772323</v>
          </cell>
          <cell r="G9014" t="str">
            <v>-</v>
          </cell>
          <cell r="H9014" t="str">
            <v>hypothetical protein</v>
          </cell>
          <cell r="I9014" t="str">
            <v>Linkage Group VII</v>
          </cell>
        </row>
        <row r="9015">
          <cell r="A9015" t="str">
            <v>NCU10927</v>
          </cell>
          <cell r="D9015">
            <v>2432</v>
          </cell>
          <cell r="E9015">
            <v>4075275</v>
          </cell>
          <cell r="F9015">
            <v>4077706</v>
          </cell>
          <cell r="G9015" t="str">
            <v>-</v>
          </cell>
          <cell r="H9015" t="str">
            <v>signal recognition particle protein</v>
          </cell>
          <cell r="I9015" t="str">
            <v>Linkage Group IV</v>
          </cell>
        </row>
        <row r="9016">
          <cell r="A9016" t="str">
            <v>NCU10932</v>
          </cell>
          <cell r="D9016">
            <v>1319</v>
          </cell>
          <cell r="E9016">
            <v>2493771</v>
          </cell>
          <cell r="F9016">
            <v>2495089</v>
          </cell>
          <cell r="G9016" t="str">
            <v>+</v>
          </cell>
          <cell r="H9016" t="str">
            <v>hypothetical protein</v>
          </cell>
          <cell r="I9016" t="str">
            <v>Linkage Group I</v>
          </cell>
        </row>
        <row r="9017">
          <cell r="A9017" t="str">
            <v>NCU10933</v>
          </cell>
          <cell r="D9017">
            <v>1557</v>
          </cell>
          <cell r="E9017">
            <v>2491721</v>
          </cell>
          <cell r="F9017">
            <v>2493277</v>
          </cell>
          <cell r="G9017" t="str">
            <v>+</v>
          </cell>
          <cell r="H9017" t="str">
            <v>hypothetical protein</v>
          </cell>
          <cell r="I9017" t="str">
            <v>Linkage Group I</v>
          </cell>
        </row>
        <row r="9018">
          <cell r="A9018" t="str">
            <v>NCU10936</v>
          </cell>
          <cell r="D9018">
            <v>1258</v>
          </cell>
          <cell r="E9018">
            <v>253084</v>
          </cell>
          <cell r="F9018">
            <v>254341</v>
          </cell>
          <cell r="G9018" t="str">
            <v>-</v>
          </cell>
          <cell r="H9018" t="str">
            <v>hypothetical protein</v>
          </cell>
          <cell r="I9018" t="str">
            <v>Linkage Group IV</v>
          </cell>
        </row>
        <row r="9019">
          <cell r="A9019" t="str">
            <v>NCU10951</v>
          </cell>
          <cell r="D9019">
            <v>1012</v>
          </cell>
          <cell r="E9019">
            <v>4569546</v>
          </cell>
          <cell r="F9019">
            <v>4570557</v>
          </cell>
          <cell r="G9019" t="str">
            <v>+</v>
          </cell>
          <cell r="H9019" t="str">
            <v>hypothetical protein</v>
          </cell>
          <cell r="I9019" t="str">
            <v>Linkage Group V</v>
          </cell>
        </row>
        <row r="9020">
          <cell r="A9020" t="str">
            <v>NCU10954</v>
          </cell>
          <cell r="D9020">
            <v>375</v>
          </cell>
          <cell r="E9020">
            <v>301159</v>
          </cell>
          <cell r="F9020">
            <v>301533</v>
          </cell>
          <cell r="G9020" t="str">
            <v>-</v>
          </cell>
          <cell r="H9020" t="str">
            <v>hypothetical protein</v>
          </cell>
          <cell r="I9020" t="str">
            <v>Linkage Group VII</v>
          </cell>
        </row>
        <row r="9021">
          <cell r="A9021" t="str">
            <v>NCU10965</v>
          </cell>
          <cell r="D9021">
            <v>1224</v>
          </cell>
          <cell r="E9021">
            <v>3365254</v>
          </cell>
          <cell r="F9021">
            <v>3366477</v>
          </cell>
          <cell r="G9021" t="str">
            <v>-</v>
          </cell>
          <cell r="H9021" t="str">
            <v>hypothetical protein</v>
          </cell>
          <cell r="I9021" t="str">
            <v>Linkage Group IV</v>
          </cell>
        </row>
        <row r="9022">
          <cell r="A9022" t="str">
            <v>NCU10987</v>
          </cell>
          <cell r="D9022">
            <v>1921</v>
          </cell>
          <cell r="E9022">
            <v>9105406</v>
          </cell>
          <cell r="F9022">
            <v>9107326</v>
          </cell>
          <cell r="G9022" t="str">
            <v>-</v>
          </cell>
          <cell r="H9022" t="str">
            <v>MFS transporter Fmp42</v>
          </cell>
          <cell r="I9022" t="str">
            <v>Linkage Group I</v>
          </cell>
        </row>
        <row r="9023">
          <cell r="A9023" t="str">
            <v>NCU11000</v>
          </cell>
          <cell r="D9023">
            <v>2640</v>
          </cell>
          <cell r="E9023">
            <v>3726632</v>
          </cell>
          <cell r="F9023">
            <v>3729271</v>
          </cell>
          <cell r="G9023" t="str">
            <v>+</v>
          </cell>
          <cell r="H9023" t="str">
            <v>hypothetical protein</v>
          </cell>
          <cell r="I9023" t="str">
            <v>Linkage Group VII</v>
          </cell>
        </row>
        <row r="9024">
          <cell r="A9024" t="str">
            <v>NCU11006</v>
          </cell>
          <cell r="D9024">
            <v>691</v>
          </cell>
          <cell r="E9024">
            <v>2184682</v>
          </cell>
          <cell r="F9024">
            <v>2185372</v>
          </cell>
          <cell r="G9024" t="str">
            <v>-</v>
          </cell>
          <cell r="H9024" t="str">
            <v>hypothetical protein</v>
          </cell>
          <cell r="I9024" t="str">
            <v>Linkage Group VII</v>
          </cell>
        </row>
        <row r="9025">
          <cell r="A9025" t="str">
            <v>NCU11012</v>
          </cell>
          <cell r="D9025">
            <v>1409</v>
          </cell>
          <cell r="E9025">
            <v>2367190</v>
          </cell>
          <cell r="F9025">
            <v>2368598</v>
          </cell>
          <cell r="G9025" t="str">
            <v>+</v>
          </cell>
          <cell r="H9025" t="str">
            <v>DNA-directed RNA polymerase I</v>
          </cell>
          <cell r="I9025" t="str">
            <v>Linkage Group III</v>
          </cell>
          <cell r="J9025" t="str">
            <v>GO:0005666,GO:0006383,GO:0006360,GO:0006366,GO:0005665,GO:0003899,GO:0005736</v>
          </cell>
        </row>
        <row r="9026">
          <cell r="A9026" t="str">
            <v>NCU11027</v>
          </cell>
          <cell r="D9026">
            <v>3365</v>
          </cell>
          <cell r="E9026">
            <v>3492889</v>
          </cell>
          <cell r="F9026">
            <v>3496253</v>
          </cell>
          <cell r="G9026" t="str">
            <v>-</v>
          </cell>
          <cell r="H9026" t="str">
            <v>zinc metalloprotease</v>
          </cell>
          <cell r="I9026" t="str">
            <v>Linkage Group V</v>
          </cell>
        </row>
        <row r="9027">
          <cell r="A9027" t="str">
            <v>NCU11030</v>
          </cell>
          <cell r="D9027">
            <v>2497</v>
          </cell>
          <cell r="E9027">
            <v>3588508</v>
          </cell>
          <cell r="F9027">
            <v>3591004</v>
          </cell>
          <cell r="G9027" t="str">
            <v>+</v>
          </cell>
          <cell r="H9027" t="str">
            <v>hypothetical protein</v>
          </cell>
          <cell r="I9027" t="str">
            <v>Linkage Group III</v>
          </cell>
        </row>
        <row r="9028">
          <cell r="A9028" t="str">
            <v>NCU11038</v>
          </cell>
          <cell r="D9028">
            <v>775</v>
          </cell>
          <cell r="E9028">
            <v>399500</v>
          </cell>
          <cell r="F9028">
            <v>400274</v>
          </cell>
          <cell r="G9028" t="str">
            <v>+</v>
          </cell>
          <cell r="H9028" t="str">
            <v>hypothetical protein</v>
          </cell>
          <cell r="I9028" t="str">
            <v>Linkage Group V</v>
          </cell>
        </row>
        <row r="9029">
          <cell r="A9029" t="str">
            <v>NCU11040</v>
          </cell>
          <cell r="D9029">
            <v>1690</v>
          </cell>
          <cell r="E9029">
            <v>1663253</v>
          </cell>
          <cell r="F9029">
            <v>1664942</v>
          </cell>
          <cell r="G9029" t="str">
            <v>-</v>
          </cell>
          <cell r="H9029" t="str">
            <v>DUF92 domain-containing protein</v>
          </cell>
          <cell r="I9029" t="str">
            <v>Linkage Group V</v>
          </cell>
        </row>
        <row r="9030">
          <cell r="A9030" t="str">
            <v>NCU11041</v>
          </cell>
          <cell r="D9030">
            <v>1861</v>
          </cell>
          <cell r="E9030">
            <v>1290549</v>
          </cell>
          <cell r="F9030">
            <v>1292409</v>
          </cell>
          <cell r="G9030" t="str">
            <v>-</v>
          </cell>
          <cell r="H9030" t="str">
            <v>hypothetical protein</v>
          </cell>
          <cell r="I9030" t="str">
            <v>Linkage Group I</v>
          </cell>
        </row>
        <row r="9031">
          <cell r="A9031" t="str">
            <v>NCU11043</v>
          </cell>
          <cell r="D9031">
            <v>1533</v>
          </cell>
          <cell r="E9031">
            <v>818790</v>
          </cell>
          <cell r="F9031">
            <v>820322</v>
          </cell>
          <cell r="G9031" t="str">
            <v>+</v>
          </cell>
          <cell r="H9031" t="str">
            <v>hypothetical protein</v>
          </cell>
          <cell r="I9031" t="str">
            <v>Linkage Group IV</v>
          </cell>
        </row>
        <row r="9032">
          <cell r="A9032" t="str">
            <v>NCU11046</v>
          </cell>
          <cell r="D9032">
            <v>1181</v>
          </cell>
          <cell r="E9032">
            <v>699602</v>
          </cell>
          <cell r="F9032">
            <v>700782</v>
          </cell>
          <cell r="G9032" t="str">
            <v>-</v>
          </cell>
          <cell r="H9032" t="str">
            <v>hypothetical protein</v>
          </cell>
          <cell r="I9032" t="str">
            <v>Linkage Group V</v>
          </cell>
        </row>
        <row r="9033">
          <cell r="A9033" t="str">
            <v>NCU11050</v>
          </cell>
          <cell r="D9033">
            <v>4107</v>
          </cell>
          <cell r="E9033">
            <v>3667233</v>
          </cell>
          <cell r="F9033">
            <v>3671339</v>
          </cell>
          <cell r="G9033" t="str">
            <v>-</v>
          </cell>
          <cell r="H9033" t="str">
            <v>DUF455 domain-containing protein</v>
          </cell>
          <cell r="I9033" t="str">
            <v>Linkage Group IV</v>
          </cell>
        </row>
        <row r="9034">
          <cell r="A9034" t="str">
            <v>NCU11053</v>
          </cell>
          <cell r="D9034">
            <v>1194</v>
          </cell>
          <cell r="E9034">
            <v>9337290</v>
          </cell>
          <cell r="F9034">
            <v>9338483</v>
          </cell>
          <cell r="G9034" t="str">
            <v>+</v>
          </cell>
          <cell r="H9034" t="str">
            <v>26S proteasome non-ATPase regulatory subunit 9</v>
          </cell>
          <cell r="I9034" t="str">
            <v>Linkage Group I</v>
          </cell>
        </row>
        <row r="9035">
          <cell r="A9035" t="str">
            <v>NCU11054</v>
          </cell>
          <cell r="D9035">
            <v>971</v>
          </cell>
          <cell r="E9035">
            <v>588432</v>
          </cell>
          <cell r="F9035">
            <v>589402</v>
          </cell>
          <cell r="G9035" t="str">
            <v>-</v>
          </cell>
          <cell r="H9035" t="str">
            <v>hypothetical protein</v>
          </cell>
          <cell r="I9035" t="str">
            <v>Linkage Group II</v>
          </cell>
        </row>
        <row r="9036">
          <cell r="A9036" t="str">
            <v>NCU11059</v>
          </cell>
          <cell r="D9036">
            <v>575</v>
          </cell>
          <cell r="E9036">
            <v>3400817</v>
          </cell>
          <cell r="F9036">
            <v>3401391</v>
          </cell>
          <cell r="G9036" t="str">
            <v>-</v>
          </cell>
          <cell r="H9036" t="str">
            <v>hypothetical protein</v>
          </cell>
          <cell r="I9036" t="str">
            <v>Linkage Group VI</v>
          </cell>
        </row>
        <row r="9037">
          <cell r="A9037" t="str">
            <v>NCU11067</v>
          </cell>
          <cell r="D9037">
            <v>853</v>
          </cell>
          <cell r="E9037">
            <v>1095687</v>
          </cell>
          <cell r="F9037">
            <v>1096539</v>
          </cell>
          <cell r="G9037" t="str">
            <v>-</v>
          </cell>
          <cell r="H9037" t="str">
            <v>hypothetical protein</v>
          </cell>
          <cell r="I9037" t="str">
            <v>Linkage Group IV</v>
          </cell>
        </row>
        <row r="9038">
          <cell r="A9038" t="str">
            <v>NCU11085</v>
          </cell>
          <cell r="D9038">
            <v>1098</v>
          </cell>
          <cell r="E9038">
            <v>8511329</v>
          </cell>
          <cell r="F9038">
            <v>8512426</v>
          </cell>
          <cell r="G9038" t="str">
            <v>-</v>
          </cell>
          <cell r="H9038" t="str">
            <v>transporter particle complex subunit</v>
          </cell>
          <cell r="I9038" t="str">
            <v>Linkage Group I</v>
          </cell>
        </row>
        <row r="9039">
          <cell r="A9039" t="str">
            <v>NCU11087</v>
          </cell>
          <cell r="D9039">
            <v>521</v>
          </cell>
          <cell r="E9039">
            <v>681560</v>
          </cell>
          <cell r="F9039">
            <v>682080</v>
          </cell>
          <cell r="G9039" t="str">
            <v>-</v>
          </cell>
          <cell r="H9039" t="str">
            <v>hypothetical protein</v>
          </cell>
          <cell r="I9039" t="str">
            <v>Linkage Group V</v>
          </cell>
        </row>
        <row r="9040">
          <cell r="A9040" t="str">
            <v>NCU11088</v>
          </cell>
          <cell r="D9040">
            <v>1000</v>
          </cell>
          <cell r="E9040">
            <v>4443682</v>
          </cell>
          <cell r="F9040">
            <v>4444681</v>
          </cell>
          <cell r="G9040" t="str">
            <v>-</v>
          </cell>
          <cell r="H9040" t="str">
            <v>MGMT family protein</v>
          </cell>
          <cell r="I9040" t="str">
            <v>Linkage Group II</v>
          </cell>
        </row>
        <row r="9041">
          <cell r="A9041" t="str">
            <v>NCU11090</v>
          </cell>
          <cell r="D9041">
            <v>1573</v>
          </cell>
          <cell r="E9041">
            <v>627661</v>
          </cell>
          <cell r="F9041">
            <v>629233</v>
          </cell>
          <cell r="G9041" t="str">
            <v>+</v>
          </cell>
          <cell r="H9041" t="str">
            <v>hypothetical protein</v>
          </cell>
          <cell r="I9041" t="str">
            <v>Linkage Group VII</v>
          </cell>
          <cell r="J9041" t="str">
            <v>GO:0009416</v>
          </cell>
        </row>
        <row r="9042">
          <cell r="A9042" t="str">
            <v>NCU11095</v>
          </cell>
          <cell r="D9042">
            <v>1434</v>
          </cell>
          <cell r="E9042">
            <v>7319200</v>
          </cell>
          <cell r="F9042">
            <v>7320633</v>
          </cell>
          <cell r="G9042" t="str">
            <v>-</v>
          </cell>
          <cell r="H9042" t="str">
            <v>hypothetical protein</v>
          </cell>
          <cell r="I9042" t="str">
            <v>Linkage Group I</v>
          </cell>
        </row>
        <row r="9043">
          <cell r="A9043" t="str">
            <v>NCU11098</v>
          </cell>
          <cell r="D9043">
            <v>2269</v>
          </cell>
          <cell r="E9043">
            <v>5447938</v>
          </cell>
          <cell r="F9043">
            <v>5450206</v>
          </cell>
          <cell r="G9043" t="str">
            <v>+</v>
          </cell>
          <cell r="H9043" t="str">
            <v>UPF0052 domain-containing protein</v>
          </cell>
          <cell r="I9043" t="str">
            <v>Linkage Group V</v>
          </cell>
        </row>
        <row r="9044">
          <cell r="A9044" t="str">
            <v>NCU11102</v>
          </cell>
          <cell r="D9044">
            <v>1659</v>
          </cell>
          <cell r="E9044">
            <v>5735963</v>
          </cell>
          <cell r="F9044">
            <v>5737621</v>
          </cell>
          <cell r="G9044" t="str">
            <v>-</v>
          </cell>
          <cell r="H9044" t="str">
            <v>SCJ1</v>
          </cell>
          <cell r="I9044" t="str">
            <v>Linkage Group V</v>
          </cell>
        </row>
        <row r="9045">
          <cell r="A9045" t="str">
            <v>NCU11108</v>
          </cell>
          <cell r="D9045">
            <v>1413</v>
          </cell>
          <cell r="E9045">
            <v>1541772</v>
          </cell>
          <cell r="F9045">
            <v>1543184</v>
          </cell>
          <cell r="G9045" t="str">
            <v>-</v>
          </cell>
          <cell r="H9045" t="str">
            <v>hypothetical protein</v>
          </cell>
          <cell r="I9045" t="str">
            <v>Linkage Group II</v>
          </cell>
        </row>
        <row r="9046">
          <cell r="A9046" t="str">
            <v>NCU11109</v>
          </cell>
          <cell r="D9046">
            <v>1890</v>
          </cell>
          <cell r="E9046">
            <v>1479756</v>
          </cell>
          <cell r="F9046">
            <v>1481645</v>
          </cell>
          <cell r="G9046" t="str">
            <v>+</v>
          </cell>
          <cell r="H9046" t="str">
            <v>ORM1</v>
          </cell>
          <cell r="I9046" t="str">
            <v>Linkage Group V</v>
          </cell>
          <cell r="J9046" t="str">
            <v>GO:0005783,GO:0006986</v>
          </cell>
        </row>
        <row r="9047">
          <cell r="A9047" t="str">
            <v>NCU11118</v>
          </cell>
          <cell r="D9047">
            <v>966</v>
          </cell>
          <cell r="E9047">
            <v>4337529</v>
          </cell>
          <cell r="F9047">
            <v>4338494</v>
          </cell>
          <cell r="G9047" t="str">
            <v>-</v>
          </cell>
          <cell r="H9047" t="str">
            <v>hypothetical protein</v>
          </cell>
          <cell r="I9047" t="str">
            <v>Linkage Group V</v>
          </cell>
        </row>
        <row r="9048">
          <cell r="A9048" t="str">
            <v>NCU11128</v>
          </cell>
          <cell r="D9048">
            <v>1085</v>
          </cell>
          <cell r="E9048">
            <v>748713</v>
          </cell>
          <cell r="F9048">
            <v>749797</v>
          </cell>
          <cell r="G9048" t="str">
            <v>-</v>
          </cell>
          <cell r="H9048" t="str">
            <v>hypothetical protein</v>
          </cell>
          <cell r="I9048" t="str">
            <v>Linkage Group V</v>
          </cell>
        </row>
        <row r="9049">
          <cell r="A9049" t="str">
            <v>NCU11129</v>
          </cell>
          <cell r="D9049">
            <v>1791</v>
          </cell>
          <cell r="E9049">
            <v>633941</v>
          </cell>
          <cell r="F9049">
            <v>635731</v>
          </cell>
          <cell r="G9049" t="str">
            <v>+</v>
          </cell>
          <cell r="H9049" t="str">
            <v>carboxypeptidase s</v>
          </cell>
          <cell r="I9049" t="str">
            <v>Linkage Group IV</v>
          </cell>
        </row>
        <row r="9050">
          <cell r="A9050" t="str">
            <v>NCU11134</v>
          </cell>
          <cell r="D9050">
            <v>718</v>
          </cell>
          <cell r="E9050">
            <v>15930</v>
          </cell>
          <cell r="F9050">
            <v>16647</v>
          </cell>
          <cell r="G9050" t="str">
            <v>+</v>
          </cell>
          <cell r="H9050" t="str">
            <v>hypothetical protein</v>
          </cell>
          <cell r="I9050" t="str">
            <v>Linkage Group I</v>
          </cell>
        </row>
        <row r="9051">
          <cell r="A9051" t="str">
            <v>NCU11138</v>
          </cell>
          <cell r="D9051">
            <v>5978</v>
          </cell>
          <cell r="E9051">
            <v>3751592</v>
          </cell>
          <cell r="F9051">
            <v>3757569</v>
          </cell>
          <cell r="G9051" t="str">
            <v>-</v>
          </cell>
          <cell r="H9051" t="str">
            <v>hypothetical protein</v>
          </cell>
          <cell r="I9051" t="str">
            <v>Linkage Group V</v>
          </cell>
        </row>
        <row r="9052">
          <cell r="A9052" t="str">
            <v>NCU11146</v>
          </cell>
          <cell r="D9052">
            <v>1965</v>
          </cell>
          <cell r="E9052">
            <v>5715154</v>
          </cell>
          <cell r="F9052">
            <v>5717118</v>
          </cell>
          <cell r="G9052" t="str">
            <v>-</v>
          </cell>
          <cell r="H9052" t="str">
            <v>aminotransferase</v>
          </cell>
          <cell r="I9052" t="str">
            <v>Linkage Group IV</v>
          </cell>
        </row>
        <row r="9053">
          <cell r="A9053" t="str">
            <v>NCU11151</v>
          </cell>
          <cell r="D9053">
            <v>575</v>
          </cell>
          <cell r="E9053">
            <v>3545443</v>
          </cell>
          <cell r="F9053">
            <v>3546017</v>
          </cell>
          <cell r="G9053" t="str">
            <v>+</v>
          </cell>
          <cell r="H9053" t="str">
            <v>hypothetical protein</v>
          </cell>
          <cell r="I9053" t="str">
            <v>Linkage Group V</v>
          </cell>
        </row>
        <row r="9054">
          <cell r="A9054" t="str">
            <v>NCU11158</v>
          </cell>
          <cell r="D9054">
            <v>1583</v>
          </cell>
          <cell r="E9054">
            <v>2057548</v>
          </cell>
          <cell r="F9054">
            <v>2059130</v>
          </cell>
          <cell r="G9054" t="str">
            <v>-</v>
          </cell>
          <cell r="H9054" t="str">
            <v>hypothetical protein</v>
          </cell>
          <cell r="I9054" t="str">
            <v>Linkage Group II</v>
          </cell>
        </row>
        <row r="9055">
          <cell r="A9055" t="str">
            <v>NCU11159</v>
          </cell>
          <cell r="D9055">
            <v>1064</v>
          </cell>
          <cell r="E9055">
            <v>2059682</v>
          </cell>
          <cell r="F9055">
            <v>2060745</v>
          </cell>
          <cell r="G9055" t="str">
            <v>-</v>
          </cell>
          <cell r="H9055" t="str">
            <v>hypothetical protein</v>
          </cell>
          <cell r="I9055" t="str">
            <v>Linkage Group II</v>
          </cell>
        </row>
        <row r="9056">
          <cell r="A9056" t="str">
            <v>NCU11172</v>
          </cell>
          <cell r="D9056">
            <v>1228</v>
          </cell>
          <cell r="E9056">
            <v>2861806</v>
          </cell>
          <cell r="F9056">
            <v>2863033</v>
          </cell>
          <cell r="G9056" t="str">
            <v>+</v>
          </cell>
          <cell r="H9056" t="str">
            <v>hypothetical protein</v>
          </cell>
          <cell r="I9056" t="str">
            <v>Linkage Group III</v>
          </cell>
        </row>
        <row r="9057">
          <cell r="A9057" t="str">
            <v>NCU11173</v>
          </cell>
          <cell r="D9057">
            <v>2458</v>
          </cell>
          <cell r="E9057">
            <v>2863373</v>
          </cell>
          <cell r="F9057">
            <v>2865830</v>
          </cell>
          <cell r="G9057" t="str">
            <v>+</v>
          </cell>
          <cell r="H9057" t="str">
            <v>thiamine-phosphate pyrophosphorylase</v>
          </cell>
          <cell r="I9057" t="str">
            <v>Linkage Group III</v>
          </cell>
        </row>
        <row r="9058">
          <cell r="A9058" t="str">
            <v>NCU11174</v>
          </cell>
          <cell r="D9058">
            <v>1144</v>
          </cell>
          <cell r="E9058">
            <v>3022693</v>
          </cell>
          <cell r="F9058">
            <v>3023836</v>
          </cell>
          <cell r="G9058" t="str">
            <v>+</v>
          </cell>
          <cell r="H9058" t="str">
            <v>MIP-2A</v>
          </cell>
          <cell r="I9058" t="str">
            <v>Linkage Group III</v>
          </cell>
        </row>
        <row r="9059">
          <cell r="A9059" t="str">
            <v>NCU11175</v>
          </cell>
          <cell r="D9059">
            <v>2684</v>
          </cell>
          <cell r="E9059">
            <v>3111544</v>
          </cell>
          <cell r="F9059">
            <v>3114227</v>
          </cell>
          <cell r="G9059" t="str">
            <v>+</v>
          </cell>
          <cell r="H9059" t="str">
            <v>ATP-dependent RNA helicase drs-1</v>
          </cell>
          <cell r="I9059" t="str">
            <v>Linkage Group III</v>
          </cell>
        </row>
        <row r="9060">
          <cell r="A9060" t="str">
            <v>NCU11176</v>
          </cell>
          <cell r="D9060">
            <v>2565</v>
          </cell>
          <cell r="E9060">
            <v>3115356</v>
          </cell>
          <cell r="F9060">
            <v>3117920</v>
          </cell>
          <cell r="G9060" t="str">
            <v>+</v>
          </cell>
          <cell r="H9060" t="str">
            <v>actin cytoskeleton organization protein App1</v>
          </cell>
          <cell r="I9060" t="str">
            <v>Linkage Group III</v>
          </cell>
        </row>
        <row r="9061">
          <cell r="A9061" t="str">
            <v>NCU11180</v>
          </cell>
          <cell r="D9061">
            <v>3275</v>
          </cell>
          <cell r="E9061">
            <v>3648469</v>
          </cell>
          <cell r="F9061">
            <v>3651743</v>
          </cell>
          <cell r="G9061" t="str">
            <v>-</v>
          </cell>
          <cell r="H9061" t="str">
            <v>patatin-like phospholipase domain-containing protein</v>
          </cell>
          <cell r="I9061" t="str">
            <v>Linkage Group III</v>
          </cell>
        </row>
        <row r="9062">
          <cell r="A9062" t="str">
            <v>NCU11181</v>
          </cell>
          <cell r="D9062">
            <v>1820</v>
          </cell>
          <cell r="E9062">
            <v>3652103</v>
          </cell>
          <cell r="F9062">
            <v>3653922</v>
          </cell>
          <cell r="G9062" t="str">
            <v>-</v>
          </cell>
          <cell r="H9062" t="str">
            <v>Ras superfamily GTPase</v>
          </cell>
          <cell r="I9062" t="str">
            <v>Linkage Group III</v>
          </cell>
          <cell r="J9062" t="str">
            <v>GO:0007163,GO:0003924,GO:0006888,GO:0030127</v>
          </cell>
        </row>
        <row r="9063">
          <cell r="A9063" t="str">
            <v>NCU11182</v>
          </cell>
          <cell r="D9063">
            <v>973</v>
          </cell>
          <cell r="E9063">
            <v>3672060</v>
          </cell>
          <cell r="F9063">
            <v>3673032</v>
          </cell>
          <cell r="G9063" t="str">
            <v>-</v>
          </cell>
          <cell r="H9063" t="str">
            <v>alkB</v>
          </cell>
          <cell r="I9063" t="str">
            <v>Linkage Group III</v>
          </cell>
        </row>
        <row r="9064">
          <cell r="A9064" t="str">
            <v>NCU11185</v>
          </cell>
          <cell r="D9064">
            <v>2712</v>
          </cell>
          <cell r="E9064">
            <v>4032871</v>
          </cell>
          <cell r="F9064">
            <v>4035582</v>
          </cell>
          <cell r="G9064" t="str">
            <v>-</v>
          </cell>
          <cell r="H9064" t="str">
            <v>protein phosphatase</v>
          </cell>
          <cell r="I9064" t="str">
            <v>Linkage Group III</v>
          </cell>
        </row>
        <row r="9065">
          <cell r="A9065" t="str">
            <v>NCU11186</v>
          </cell>
          <cell r="D9065">
            <v>1133</v>
          </cell>
          <cell r="E9065">
            <v>8051171</v>
          </cell>
          <cell r="F9065">
            <v>8052303</v>
          </cell>
          <cell r="G9065" t="str">
            <v>+</v>
          </cell>
          <cell r="H9065" t="str">
            <v>NUDIX family hydrolase</v>
          </cell>
          <cell r="I9065" t="str">
            <v>Linkage Group I</v>
          </cell>
        </row>
        <row r="9066">
          <cell r="A9066" t="str">
            <v>NCU11187</v>
          </cell>
          <cell r="D9066">
            <v>2478</v>
          </cell>
          <cell r="E9066">
            <v>7791254</v>
          </cell>
          <cell r="F9066">
            <v>7793731</v>
          </cell>
          <cell r="G9066" t="str">
            <v>-</v>
          </cell>
          <cell r="H9066" t="str">
            <v>signal sequence receptor alpha subunit</v>
          </cell>
          <cell r="I9066" t="str">
            <v>Linkage Group I</v>
          </cell>
        </row>
        <row r="9067">
          <cell r="A9067" t="str">
            <v>NCU11188</v>
          </cell>
          <cell r="B9067" t="str">
            <v>mus-9</v>
          </cell>
          <cell r="D9067">
            <v>8186</v>
          </cell>
          <cell r="E9067">
            <v>7782698</v>
          </cell>
          <cell r="F9067">
            <v>7790883</v>
          </cell>
          <cell r="G9067" t="str">
            <v>-</v>
          </cell>
          <cell r="H9067" t="str">
            <v>mutagen sensitive-9</v>
          </cell>
          <cell r="I9067" t="str">
            <v>Linkage Group I</v>
          </cell>
          <cell r="J9067" t="str">
            <v>GO:0000077</v>
          </cell>
        </row>
        <row r="9068">
          <cell r="A9068" t="str">
            <v>NCU11195</v>
          </cell>
          <cell r="D9068">
            <v>1281</v>
          </cell>
          <cell r="E9068">
            <v>6862795</v>
          </cell>
          <cell r="F9068">
            <v>6864075</v>
          </cell>
          <cell r="G9068" t="str">
            <v>+</v>
          </cell>
          <cell r="H9068" t="str">
            <v>D-isomer specific 2-hydroxyacid dehydrogenase</v>
          </cell>
          <cell r="I9068" t="str">
            <v>Linkage Group I</v>
          </cell>
        </row>
        <row r="9069">
          <cell r="A9069" t="str">
            <v>NCU11196</v>
          </cell>
          <cell r="D9069">
            <v>1197</v>
          </cell>
          <cell r="E9069">
            <v>6861299</v>
          </cell>
          <cell r="F9069">
            <v>6862495</v>
          </cell>
          <cell r="G9069" t="str">
            <v>+</v>
          </cell>
          <cell r="H9069" t="str">
            <v>3-hydroxyacyl-CoA dehydrogenase</v>
          </cell>
          <cell r="I9069" t="str">
            <v>Linkage Group I</v>
          </cell>
        </row>
        <row r="9070">
          <cell r="A9070" t="str">
            <v>NCU11197</v>
          </cell>
          <cell r="D9070">
            <v>1166</v>
          </cell>
          <cell r="E9070">
            <v>6552624</v>
          </cell>
          <cell r="F9070">
            <v>6553789</v>
          </cell>
          <cell r="G9070" t="str">
            <v>+</v>
          </cell>
          <cell r="H9070" t="str">
            <v>DNA-directed RNA polymerase III polypeptide</v>
          </cell>
          <cell r="I9070" t="str">
            <v>Linkage Group I</v>
          </cell>
        </row>
        <row r="9071">
          <cell r="A9071" t="str">
            <v>NCU11200</v>
          </cell>
          <cell r="D9071">
            <v>1441</v>
          </cell>
          <cell r="E9071">
            <v>2029776</v>
          </cell>
          <cell r="F9071">
            <v>2031216</v>
          </cell>
          <cell r="G9071" t="str">
            <v>-</v>
          </cell>
          <cell r="H9071" t="str">
            <v>hypothetical protein</v>
          </cell>
          <cell r="I9071" t="str">
            <v>Linkage Group I</v>
          </cell>
        </row>
        <row r="9072">
          <cell r="A9072" t="str">
            <v>NCU11201</v>
          </cell>
          <cell r="D9072">
            <v>1752</v>
          </cell>
          <cell r="E9072">
            <v>2024678</v>
          </cell>
          <cell r="F9072">
            <v>2026429</v>
          </cell>
          <cell r="G9072" t="str">
            <v>-</v>
          </cell>
          <cell r="H9072" t="str">
            <v>phosphoglycerate mutase</v>
          </cell>
          <cell r="I9072" t="str">
            <v>Linkage Group I</v>
          </cell>
        </row>
        <row r="9073">
          <cell r="A9073" t="str">
            <v>NCU11209</v>
          </cell>
          <cell r="D9073">
            <v>1068</v>
          </cell>
          <cell r="E9073">
            <v>1483658</v>
          </cell>
          <cell r="F9073">
            <v>1484725</v>
          </cell>
          <cell r="G9073" t="str">
            <v>-</v>
          </cell>
          <cell r="H9073" t="str">
            <v>vacuolar protein sorting-associated protein Vps28</v>
          </cell>
          <cell r="I9073" t="str">
            <v>Linkage Group I</v>
          </cell>
        </row>
        <row r="9074">
          <cell r="A9074" t="str">
            <v>NCU11210</v>
          </cell>
          <cell r="D9074">
            <v>1043</v>
          </cell>
          <cell r="E9074">
            <v>1429651</v>
          </cell>
          <cell r="F9074">
            <v>1430693</v>
          </cell>
          <cell r="G9074" t="str">
            <v>+</v>
          </cell>
          <cell r="H9074" t="str">
            <v>hypothetical protein</v>
          </cell>
          <cell r="I9074" t="str">
            <v>Linkage Group I</v>
          </cell>
        </row>
        <row r="9075">
          <cell r="A9075" t="str">
            <v>NCU11211</v>
          </cell>
          <cell r="D9075">
            <v>910</v>
          </cell>
          <cell r="E9075">
            <v>1280626</v>
          </cell>
          <cell r="F9075">
            <v>1281535</v>
          </cell>
          <cell r="G9075" t="str">
            <v>+</v>
          </cell>
          <cell r="H9075" t="str">
            <v>hypothetical protein</v>
          </cell>
          <cell r="I9075" t="str">
            <v>Linkage Group I</v>
          </cell>
        </row>
        <row r="9076">
          <cell r="A9076" t="str">
            <v>NCU11212</v>
          </cell>
          <cell r="D9076">
            <v>516</v>
          </cell>
          <cell r="E9076">
            <v>1277919</v>
          </cell>
          <cell r="F9076">
            <v>1278434</v>
          </cell>
          <cell r="G9076" t="str">
            <v>+</v>
          </cell>
          <cell r="H9076" t="str">
            <v>GNAT family N-acetyltransferase</v>
          </cell>
          <cell r="I9076" t="str">
            <v>Linkage Group I</v>
          </cell>
        </row>
        <row r="9077">
          <cell r="A9077" t="str">
            <v>NCU11215</v>
          </cell>
          <cell r="D9077">
            <v>3015</v>
          </cell>
          <cell r="E9077">
            <v>3147878</v>
          </cell>
          <cell r="F9077">
            <v>3150892</v>
          </cell>
          <cell r="G9077" t="str">
            <v>+</v>
          </cell>
          <cell r="H9077" t="str">
            <v>RING-10 protein</v>
          </cell>
          <cell r="I9077" t="str">
            <v>Linkage Group VI</v>
          </cell>
        </row>
        <row r="9078">
          <cell r="A9078" t="str">
            <v>NCU11216</v>
          </cell>
          <cell r="D9078">
            <v>2002</v>
          </cell>
          <cell r="E9078">
            <v>3233914</v>
          </cell>
          <cell r="F9078">
            <v>3235915</v>
          </cell>
          <cell r="G9078" t="str">
            <v>-</v>
          </cell>
          <cell r="H9078" t="str">
            <v>hypothetical protein</v>
          </cell>
          <cell r="I9078" t="str">
            <v>Linkage Group VI</v>
          </cell>
        </row>
        <row r="9079">
          <cell r="A9079" t="str">
            <v>NCU11219</v>
          </cell>
          <cell r="D9079">
            <v>2918</v>
          </cell>
          <cell r="E9079">
            <v>4005254</v>
          </cell>
          <cell r="F9079">
            <v>4008171</v>
          </cell>
          <cell r="G9079" t="str">
            <v>-</v>
          </cell>
          <cell r="H9079" t="str">
            <v>A/G-specific adenine glycosylase</v>
          </cell>
          <cell r="I9079" t="str">
            <v>Linkage Group VI</v>
          </cell>
        </row>
        <row r="9080">
          <cell r="A9080" t="str">
            <v>NCU11220</v>
          </cell>
          <cell r="D9080">
            <v>2037</v>
          </cell>
          <cell r="E9080">
            <v>4008514</v>
          </cell>
          <cell r="F9080">
            <v>4010550</v>
          </cell>
          <cell r="G9080" t="str">
            <v>-</v>
          </cell>
          <cell r="H9080" t="str">
            <v>A/G-specific adenine glycosylase</v>
          </cell>
          <cell r="I9080" t="str">
            <v>Linkage Group VI</v>
          </cell>
        </row>
        <row r="9081">
          <cell r="A9081" t="str">
            <v>NCU11222</v>
          </cell>
          <cell r="D9081">
            <v>2373</v>
          </cell>
          <cell r="E9081">
            <v>3208802</v>
          </cell>
          <cell r="F9081">
            <v>3211174</v>
          </cell>
          <cell r="G9081" t="str">
            <v>-</v>
          </cell>
          <cell r="H9081" t="str">
            <v>hypothetical protein</v>
          </cell>
          <cell r="I9081" t="str">
            <v>Linkage Group II</v>
          </cell>
        </row>
        <row r="9082">
          <cell r="A9082" t="str">
            <v>NCU11223</v>
          </cell>
          <cell r="D9082">
            <v>463</v>
          </cell>
          <cell r="E9082">
            <v>3207612</v>
          </cell>
          <cell r="F9082">
            <v>3208074</v>
          </cell>
          <cell r="G9082" t="str">
            <v>+</v>
          </cell>
          <cell r="H9082" t="str">
            <v>hypothetical protein</v>
          </cell>
          <cell r="I9082" t="str">
            <v>Linkage Group II</v>
          </cell>
        </row>
        <row r="9083">
          <cell r="A9083" t="str">
            <v>NCU11228</v>
          </cell>
          <cell r="D9083">
            <v>3733</v>
          </cell>
          <cell r="E9083">
            <v>3445800</v>
          </cell>
          <cell r="F9083">
            <v>3449532</v>
          </cell>
          <cell r="G9083" t="str">
            <v>+</v>
          </cell>
          <cell r="H9083" t="str">
            <v>DUF1339 domain-containing protein</v>
          </cell>
          <cell r="I9083" t="str">
            <v>Linkage Group I</v>
          </cell>
        </row>
        <row r="9084">
          <cell r="A9084" t="str">
            <v>NCU11234</v>
          </cell>
          <cell r="D9084">
            <v>1350</v>
          </cell>
          <cell r="E9084">
            <v>2662597</v>
          </cell>
          <cell r="F9084">
            <v>2663946</v>
          </cell>
          <cell r="G9084" t="str">
            <v>+</v>
          </cell>
          <cell r="H9084" t="str">
            <v>translation initiation protein Sua5</v>
          </cell>
          <cell r="I9084" t="str">
            <v>Linkage Group I</v>
          </cell>
        </row>
        <row r="9085">
          <cell r="A9085" t="str">
            <v>NCU11235</v>
          </cell>
          <cell r="D9085">
            <v>2787</v>
          </cell>
          <cell r="E9085">
            <v>2659117</v>
          </cell>
          <cell r="F9085">
            <v>2661903</v>
          </cell>
          <cell r="G9085" t="str">
            <v>+</v>
          </cell>
          <cell r="H9085" t="str">
            <v>polarity-defective 6</v>
          </cell>
          <cell r="I9085" t="str">
            <v>Linkage Group I</v>
          </cell>
          <cell r="J9085" t="str">
            <v>GO:0042814,GO:0007163</v>
          </cell>
        </row>
        <row r="9086">
          <cell r="A9086" t="str">
            <v>NCU11236</v>
          </cell>
          <cell r="D9086">
            <v>921</v>
          </cell>
          <cell r="E9086">
            <v>2593666</v>
          </cell>
          <cell r="F9086">
            <v>2594586</v>
          </cell>
          <cell r="G9086" t="str">
            <v>+</v>
          </cell>
          <cell r="H9086" t="str">
            <v>hypothetical protein</v>
          </cell>
          <cell r="I9086" t="str">
            <v>Linkage Group I</v>
          </cell>
        </row>
        <row r="9087">
          <cell r="A9087" t="str">
            <v>NCU11237</v>
          </cell>
          <cell r="D9087">
            <v>531</v>
          </cell>
          <cell r="E9087">
            <v>2592902</v>
          </cell>
          <cell r="F9087">
            <v>2593432</v>
          </cell>
          <cell r="G9087" t="str">
            <v>+</v>
          </cell>
          <cell r="H9087" t="str">
            <v>prenylated Rab acceptor 1</v>
          </cell>
          <cell r="I9087" t="str">
            <v>Linkage Group I</v>
          </cell>
        </row>
        <row r="9088">
          <cell r="A9088" t="str">
            <v>NCU11240</v>
          </cell>
          <cell r="D9088">
            <v>931</v>
          </cell>
          <cell r="E9088">
            <v>8302730</v>
          </cell>
          <cell r="F9088">
            <v>8303660</v>
          </cell>
          <cell r="G9088" t="str">
            <v>+</v>
          </cell>
          <cell r="H9088" t="str">
            <v>hypothetical protein</v>
          </cell>
          <cell r="I9088" t="str">
            <v>Linkage Group I</v>
          </cell>
        </row>
        <row r="9089">
          <cell r="A9089" t="str">
            <v>NCU11241</v>
          </cell>
          <cell r="D9089">
            <v>1472</v>
          </cell>
          <cell r="E9089">
            <v>8305475</v>
          </cell>
          <cell r="F9089">
            <v>8306946</v>
          </cell>
          <cell r="G9089" t="str">
            <v>+</v>
          </cell>
          <cell r="H9089" t="str">
            <v>nuclease domain-containing protein</v>
          </cell>
          <cell r="I9089" t="str">
            <v>Linkage Group I</v>
          </cell>
        </row>
        <row r="9090">
          <cell r="A9090" t="str">
            <v>NCU11245</v>
          </cell>
          <cell r="D9090">
            <v>1122</v>
          </cell>
          <cell r="E9090">
            <v>1028942</v>
          </cell>
          <cell r="F9090">
            <v>1030063</v>
          </cell>
          <cell r="G9090" t="str">
            <v>+</v>
          </cell>
          <cell r="H9090" t="str">
            <v>hypothetical protein</v>
          </cell>
          <cell r="I9090" t="str">
            <v>Linkage Group II</v>
          </cell>
        </row>
        <row r="9091">
          <cell r="A9091" t="str">
            <v>NCU11246</v>
          </cell>
          <cell r="D9091">
            <v>2883</v>
          </cell>
          <cell r="E9091">
            <v>5205868</v>
          </cell>
          <cell r="F9091">
            <v>5208750</v>
          </cell>
          <cell r="G9091" t="str">
            <v>+</v>
          </cell>
          <cell r="H9091" t="str">
            <v>golgi transport complex subunit Cog4</v>
          </cell>
          <cell r="I9091" t="str">
            <v>Linkage Group I</v>
          </cell>
        </row>
        <row r="9092">
          <cell r="A9092" t="str">
            <v>NCU11248</v>
          </cell>
          <cell r="D9092">
            <v>1790</v>
          </cell>
          <cell r="E9092">
            <v>4964775</v>
          </cell>
          <cell r="F9092">
            <v>4966564</v>
          </cell>
          <cell r="G9092" t="str">
            <v>+</v>
          </cell>
          <cell r="H9092" t="str">
            <v>oligosaccharyltransferase subunit ribophorin II</v>
          </cell>
          <cell r="I9092" t="str">
            <v>Linkage Group I</v>
          </cell>
        </row>
        <row r="9093">
          <cell r="A9093" t="str">
            <v>NCU11249</v>
          </cell>
          <cell r="D9093">
            <v>1420</v>
          </cell>
          <cell r="E9093">
            <v>4963092</v>
          </cell>
          <cell r="F9093">
            <v>4964511</v>
          </cell>
          <cell r="G9093" t="str">
            <v>+</v>
          </cell>
          <cell r="H9093" t="str">
            <v>glutaminyl-peptide cyclotransferase</v>
          </cell>
          <cell r="I9093" t="str">
            <v>Linkage Group I</v>
          </cell>
        </row>
        <row r="9094">
          <cell r="A9094" t="str">
            <v>NCU11251</v>
          </cell>
          <cell r="D9094">
            <v>2038</v>
          </cell>
          <cell r="E9094">
            <v>4872430</v>
          </cell>
          <cell r="F9094">
            <v>4874467</v>
          </cell>
          <cell r="G9094" t="str">
            <v>-</v>
          </cell>
          <cell r="H9094" t="str">
            <v>pre-mRNA splicing factor</v>
          </cell>
          <cell r="I9094" t="str">
            <v>Linkage Group I</v>
          </cell>
        </row>
        <row r="9095">
          <cell r="A9095" t="str">
            <v>NCU11252</v>
          </cell>
          <cell r="D9095">
            <v>1752</v>
          </cell>
          <cell r="E9095">
            <v>4869750</v>
          </cell>
          <cell r="F9095">
            <v>4871501</v>
          </cell>
          <cell r="G9095" t="str">
            <v>-</v>
          </cell>
          <cell r="H9095" t="str">
            <v>cyclin Pch1</v>
          </cell>
          <cell r="I9095" t="str">
            <v>Linkage Group I</v>
          </cell>
        </row>
        <row r="9096">
          <cell r="A9096" t="str">
            <v>NCU11253</v>
          </cell>
          <cell r="D9096">
            <v>586</v>
          </cell>
          <cell r="E9096">
            <v>893473</v>
          </cell>
          <cell r="F9096">
            <v>894058</v>
          </cell>
          <cell r="G9096" t="str">
            <v>-</v>
          </cell>
          <cell r="H9096" t="str">
            <v>glyoxalase</v>
          </cell>
          <cell r="I9096" t="str">
            <v>Linkage Group VII</v>
          </cell>
        </row>
        <row r="9097">
          <cell r="A9097" t="str">
            <v>NCU11258</v>
          </cell>
          <cell r="D9097">
            <v>1122</v>
          </cell>
          <cell r="E9097">
            <v>1767779</v>
          </cell>
          <cell r="F9097">
            <v>1768900</v>
          </cell>
          <cell r="G9097" t="str">
            <v>-</v>
          </cell>
          <cell r="H9097" t="str">
            <v>LYR family protein</v>
          </cell>
          <cell r="I9097" t="str">
            <v>Linkage Group VII</v>
          </cell>
        </row>
        <row r="9098">
          <cell r="A9098" t="str">
            <v>NCU11260</v>
          </cell>
          <cell r="D9098">
            <v>898</v>
          </cell>
          <cell r="E9098">
            <v>2156713</v>
          </cell>
          <cell r="F9098">
            <v>2157610</v>
          </cell>
          <cell r="G9098" t="str">
            <v>+</v>
          </cell>
          <cell r="H9098" t="str">
            <v>hypothetical protein</v>
          </cell>
          <cell r="I9098" t="str">
            <v>Linkage Group V</v>
          </cell>
        </row>
        <row r="9099">
          <cell r="A9099" t="str">
            <v>NCU11261</v>
          </cell>
          <cell r="D9099">
            <v>1025</v>
          </cell>
          <cell r="E9099">
            <v>2291218</v>
          </cell>
          <cell r="F9099">
            <v>2292242</v>
          </cell>
          <cell r="G9099" t="str">
            <v>+</v>
          </cell>
          <cell r="H9099" t="str">
            <v>hypothetical protein</v>
          </cell>
          <cell r="I9099" t="str">
            <v>Linkage Group V</v>
          </cell>
        </row>
        <row r="9100">
          <cell r="A9100" t="str">
            <v>NCU11263</v>
          </cell>
          <cell r="D9100">
            <v>2945</v>
          </cell>
          <cell r="E9100">
            <v>2660708</v>
          </cell>
          <cell r="F9100">
            <v>2663652</v>
          </cell>
          <cell r="G9100" t="str">
            <v>-</v>
          </cell>
          <cell r="H9100" t="str">
            <v>RING-15 protein</v>
          </cell>
          <cell r="I9100" t="str">
            <v>Linkage Group VI</v>
          </cell>
        </row>
        <row r="9101">
          <cell r="A9101" t="str">
            <v>NCU11264</v>
          </cell>
          <cell r="D9101">
            <v>1249</v>
          </cell>
          <cell r="E9101">
            <v>2659373</v>
          </cell>
          <cell r="F9101">
            <v>2660621</v>
          </cell>
          <cell r="G9101" t="str">
            <v>-</v>
          </cell>
          <cell r="H9101" t="str">
            <v>hypothetical protein</v>
          </cell>
          <cell r="I9101" t="str">
            <v>Linkage Group VI</v>
          </cell>
        </row>
        <row r="9102">
          <cell r="A9102" t="str">
            <v>NCU11278</v>
          </cell>
          <cell r="D9102">
            <v>1469</v>
          </cell>
          <cell r="E9102">
            <v>2627198</v>
          </cell>
          <cell r="F9102">
            <v>2628666</v>
          </cell>
          <cell r="G9102" t="str">
            <v>+</v>
          </cell>
          <cell r="H9102" t="str">
            <v>hypothetical protein</v>
          </cell>
          <cell r="I9102" t="str">
            <v>Linkage Group V</v>
          </cell>
        </row>
        <row r="9103">
          <cell r="A9103" t="str">
            <v>NCU11279</v>
          </cell>
          <cell r="D9103">
            <v>1024</v>
          </cell>
          <cell r="E9103">
            <v>2625804</v>
          </cell>
          <cell r="F9103">
            <v>2626827</v>
          </cell>
          <cell r="G9103" t="str">
            <v>+</v>
          </cell>
          <cell r="H9103" t="str">
            <v>glutamyl-tRNA synthetase</v>
          </cell>
          <cell r="I9103" t="str">
            <v>Linkage Group V</v>
          </cell>
        </row>
        <row r="9104">
          <cell r="A9104" t="str">
            <v>NCU11280</v>
          </cell>
          <cell r="D9104">
            <v>448</v>
          </cell>
          <cell r="E9104">
            <v>3785433</v>
          </cell>
          <cell r="F9104">
            <v>3785880</v>
          </cell>
          <cell r="G9104" t="str">
            <v>+</v>
          </cell>
          <cell r="H9104" t="str">
            <v>hypothetical protein</v>
          </cell>
          <cell r="I9104" t="str">
            <v>Linkage Group V</v>
          </cell>
        </row>
        <row r="9105">
          <cell r="A9105" t="str">
            <v>NCU11282</v>
          </cell>
          <cell r="D9105">
            <v>2851</v>
          </cell>
          <cell r="E9105">
            <v>4192551</v>
          </cell>
          <cell r="F9105">
            <v>4195401</v>
          </cell>
          <cell r="G9105" t="str">
            <v>+</v>
          </cell>
          <cell r="H9105" t="str">
            <v>acyltransferase</v>
          </cell>
          <cell r="I9105" t="str">
            <v>Linkage Group IV</v>
          </cell>
        </row>
        <row r="9106">
          <cell r="A9106" t="str">
            <v>NCU11283</v>
          </cell>
          <cell r="D9106">
            <v>1517</v>
          </cell>
          <cell r="E9106">
            <v>4195812</v>
          </cell>
          <cell r="F9106">
            <v>4197328</v>
          </cell>
          <cell r="G9106" t="str">
            <v>+</v>
          </cell>
          <cell r="H9106" t="str">
            <v>WD repeat protein</v>
          </cell>
          <cell r="I9106" t="str">
            <v>Linkage Group IV</v>
          </cell>
        </row>
        <row r="9107">
          <cell r="A9107" t="str">
            <v>NCU11286</v>
          </cell>
          <cell r="D9107">
            <v>2194</v>
          </cell>
          <cell r="E9107">
            <v>4631535</v>
          </cell>
          <cell r="F9107">
            <v>4633728</v>
          </cell>
          <cell r="G9107" t="str">
            <v>+</v>
          </cell>
          <cell r="H9107" t="str">
            <v>hypothetical protein</v>
          </cell>
          <cell r="I9107" t="str">
            <v>Linkage Group III</v>
          </cell>
        </row>
        <row r="9108">
          <cell r="A9108" t="str">
            <v>NCU11287</v>
          </cell>
          <cell r="D9108">
            <v>1194</v>
          </cell>
          <cell r="E9108">
            <v>5039404</v>
          </cell>
          <cell r="F9108">
            <v>5040597</v>
          </cell>
          <cell r="G9108" t="str">
            <v>+</v>
          </cell>
          <cell r="H9108" t="str">
            <v>hypothetical protein</v>
          </cell>
          <cell r="I9108" t="str">
            <v>Linkage Group III</v>
          </cell>
        </row>
        <row r="9109">
          <cell r="A9109" t="str">
            <v>NCU11288</v>
          </cell>
          <cell r="D9109">
            <v>1796</v>
          </cell>
          <cell r="E9109">
            <v>5139234</v>
          </cell>
          <cell r="F9109">
            <v>5141029</v>
          </cell>
          <cell r="G9109" t="str">
            <v>-</v>
          </cell>
          <cell r="H9109" t="str">
            <v>xaa-Pro dipeptidase</v>
          </cell>
          <cell r="I9109" t="str">
            <v>Linkage Group III</v>
          </cell>
        </row>
        <row r="9110">
          <cell r="A9110" t="str">
            <v>NCU11289</v>
          </cell>
          <cell r="D9110">
            <v>1104</v>
          </cell>
          <cell r="E9110">
            <v>5141444</v>
          </cell>
          <cell r="F9110">
            <v>5142547</v>
          </cell>
          <cell r="G9110" t="str">
            <v>-</v>
          </cell>
          <cell r="H9110" t="str">
            <v>aldo-keto reductase</v>
          </cell>
          <cell r="I9110" t="str">
            <v>Linkage Group III</v>
          </cell>
        </row>
        <row r="9111">
          <cell r="A9111" t="str">
            <v>NCU11290</v>
          </cell>
          <cell r="D9111">
            <v>604</v>
          </cell>
          <cell r="E9111">
            <v>5162639</v>
          </cell>
          <cell r="F9111">
            <v>5163242</v>
          </cell>
          <cell r="G9111" t="str">
            <v>-</v>
          </cell>
          <cell r="H9111" t="str">
            <v>hypothetical protein</v>
          </cell>
          <cell r="I9111" t="str">
            <v>Linkage Group III</v>
          </cell>
        </row>
        <row r="9112">
          <cell r="A9112" t="str">
            <v>NCU11291</v>
          </cell>
          <cell r="D9112">
            <v>858</v>
          </cell>
          <cell r="E9112">
            <v>5268732</v>
          </cell>
          <cell r="F9112">
            <v>5269589</v>
          </cell>
          <cell r="G9112" t="str">
            <v>-</v>
          </cell>
          <cell r="H9112" t="str">
            <v>hypothetical protein</v>
          </cell>
          <cell r="I9112" t="str">
            <v>Linkage Group III</v>
          </cell>
        </row>
        <row r="9113">
          <cell r="A9113" t="str">
            <v>NCU11292</v>
          </cell>
          <cell r="D9113">
            <v>786</v>
          </cell>
          <cell r="E9113">
            <v>5270057</v>
          </cell>
          <cell r="F9113">
            <v>5270842</v>
          </cell>
          <cell r="G9113" t="str">
            <v>-</v>
          </cell>
          <cell r="H9113" t="str">
            <v>hypothetical protein</v>
          </cell>
          <cell r="I9113" t="str">
            <v>Linkage Group III</v>
          </cell>
        </row>
        <row r="9114">
          <cell r="A9114" t="str">
            <v>NCU11293</v>
          </cell>
          <cell r="D9114">
            <v>399</v>
          </cell>
          <cell r="E9114">
            <v>700779</v>
          </cell>
          <cell r="F9114">
            <v>701177</v>
          </cell>
          <cell r="G9114" t="str">
            <v>+</v>
          </cell>
          <cell r="H9114" t="str">
            <v>hypothetical protein</v>
          </cell>
          <cell r="I9114" t="str">
            <v>Linkage Group IV</v>
          </cell>
        </row>
        <row r="9115">
          <cell r="A9115" t="str">
            <v>NCU11295</v>
          </cell>
          <cell r="D9115">
            <v>1250</v>
          </cell>
          <cell r="E9115">
            <v>3112235</v>
          </cell>
          <cell r="F9115">
            <v>3113484</v>
          </cell>
          <cell r="G9115" t="str">
            <v>+</v>
          </cell>
          <cell r="H9115" t="str">
            <v>hypothetical protein</v>
          </cell>
          <cell r="I9115" t="str">
            <v>Linkage Group IV</v>
          </cell>
        </row>
        <row r="9116">
          <cell r="A9116" t="str">
            <v>NCU11300</v>
          </cell>
          <cell r="D9116">
            <v>513</v>
          </cell>
          <cell r="E9116">
            <v>2179422</v>
          </cell>
          <cell r="F9116">
            <v>2179934</v>
          </cell>
          <cell r="G9116" t="str">
            <v>-</v>
          </cell>
          <cell r="H9116" t="str">
            <v>RING finger domain-containing protein</v>
          </cell>
          <cell r="I9116" t="str">
            <v>Linkage Group VII</v>
          </cell>
        </row>
        <row r="9117">
          <cell r="A9117" t="str">
            <v>NCU11305</v>
          </cell>
          <cell r="D9117">
            <v>870</v>
          </cell>
          <cell r="E9117">
            <v>81192</v>
          </cell>
          <cell r="F9117">
            <v>82061</v>
          </cell>
          <cell r="G9117" t="str">
            <v>+</v>
          </cell>
          <cell r="H9117" t="str">
            <v>hypothetical protein</v>
          </cell>
          <cell r="I9117" t="str">
            <v>Linkage Group VII</v>
          </cell>
        </row>
        <row r="9118">
          <cell r="A9118" t="str">
            <v>NCU11306</v>
          </cell>
          <cell r="D9118">
            <v>2257</v>
          </cell>
          <cell r="E9118">
            <v>126380</v>
          </cell>
          <cell r="F9118">
            <v>128636</v>
          </cell>
          <cell r="G9118" t="str">
            <v>+</v>
          </cell>
          <cell r="H9118" t="str">
            <v>cytochrome P450 2C30</v>
          </cell>
          <cell r="I9118" t="str">
            <v>Linkage Group VII</v>
          </cell>
        </row>
        <row r="9119">
          <cell r="A9119" t="str">
            <v>NCU11307</v>
          </cell>
          <cell r="D9119">
            <v>1199</v>
          </cell>
          <cell r="E9119">
            <v>129399</v>
          </cell>
          <cell r="F9119">
            <v>130597</v>
          </cell>
          <cell r="G9119" t="str">
            <v>+</v>
          </cell>
          <cell r="H9119" t="str">
            <v>CCC1</v>
          </cell>
          <cell r="I9119" t="str">
            <v>Linkage Group VII</v>
          </cell>
        </row>
        <row r="9120">
          <cell r="A9120" t="str">
            <v>NCU11308</v>
          </cell>
          <cell r="D9120">
            <v>327</v>
          </cell>
          <cell r="E9120">
            <v>259266</v>
          </cell>
          <cell r="F9120">
            <v>259592</v>
          </cell>
          <cell r="G9120" t="str">
            <v>+</v>
          </cell>
          <cell r="H9120" t="str">
            <v>hypothetical protein</v>
          </cell>
          <cell r="I9120" t="str">
            <v>Linkage Group VII</v>
          </cell>
        </row>
        <row r="9121">
          <cell r="A9121" t="str">
            <v>NCU11309</v>
          </cell>
          <cell r="D9121">
            <v>1136</v>
          </cell>
          <cell r="E9121">
            <v>1258424</v>
          </cell>
          <cell r="F9121">
            <v>1259559</v>
          </cell>
          <cell r="G9121" t="str">
            <v>+</v>
          </cell>
          <cell r="H9121" t="str">
            <v>integral membrane protein</v>
          </cell>
          <cell r="I9121" t="str">
            <v>Linkage Group V</v>
          </cell>
        </row>
        <row r="9122">
          <cell r="A9122" t="str">
            <v>NCU11311</v>
          </cell>
          <cell r="D9122">
            <v>1264</v>
          </cell>
          <cell r="E9122">
            <v>1964544</v>
          </cell>
          <cell r="F9122">
            <v>1965807</v>
          </cell>
          <cell r="G9122" t="str">
            <v>+</v>
          </cell>
          <cell r="H9122" t="str">
            <v>small zinc finger protein Tim8</v>
          </cell>
          <cell r="I9122" t="str">
            <v>Linkage Group III</v>
          </cell>
        </row>
        <row r="9123">
          <cell r="A9123" t="str">
            <v>NCU11312</v>
          </cell>
          <cell r="D9123">
            <v>2921</v>
          </cell>
          <cell r="E9123">
            <v>1961297</v>
          </cell>
          <cell r="F9123">
            <v>1964217</v>
          </cell>
          <cell r="G9123" t="str">
            <v>+</v>
          </cell>
          <cell r="H9123" t="str">
            <v>CorA family metal ion transporter</v>
          </cell>
          <cell r="I9123" t="str">
            <v>Linkage Group III</v>
          </cell>
        </row>
        <row r="9124">
          <cell r="A9124" t="str">
            <v>NCU11313</v>
          </cell>
          <cell r="D9124">
            <v>864</v>
          </cell>
          <cell r="E9124">
            <v>1958957</v>
          </cell>
          <cell r="F9124">
            <v>1959820</v>
          </cell>
          <cell r="G9124" t="str">
            <v>-</v>
          </cell>
          <cell r="H9124" t="str">
            <v>microsomal signal peptidase Spc12</v>
          </cell>
          <cell r="I9124" t="str">
            <v>Linkage Group III</v>
          </cell>
        </row>
        <row r="9125">
          <cell r="A9125" t="str">
            <v>NCU11314</v>
          </cell>
          <cell r="D9125">
            <v>1233</v>
          </cell>
          <cell r="E9125">
            <v>1865310</v>
          </cell>
          <cell r="F9125">
            <v>1866542</v>
          </cell>
          <cell r="G9125" t="str">
            <v>+</v>
          </cell>
          <cell r="H9125" t="str">
            <v>CaaX prenyl proteinase Rce1</v>
          </cell>
          <cell r="I9125" t="str">
            <v>Linkage Group III</v>
          </cell>
        </row>
        <row r="9126">
          <cell r="A9126" t="str">
            <v>NCU11319</v>
          </cell>
          <cell r="D9126">
            <v>948</v>
          </cell>
          <cell r="E9126">
            <v>1468738</v>
          </cell>
          <cell r="F9126">
            <v>1469685</v>
          </cell>
          <cell r="G9126" t="str">
            <v>+</v>
          </cell>
          <cell r="H9126" t="str">
            <v>hypothetical protein</v>
          </cell>
          <cell r="I9126" t="str">
            <v>Linkage Group III</v>
          </cell>
        </row>
        <row r="9127">
          <cell r="A9127" t="str">
            <v>NCU11320</v>
          </cell>
          <cell r="D9127">
            <v>2177</v>
          </cell>
          <cell r="E9127">
            <v>1470355</v>
          </cell>
          <cell r="F9127">
            <v>1472531</v>
          </cell>
          <cell r="G9127" t="str">
            <v>+</v>
          </cell>
          <cell r="H9127" t="str">
            <v>agmatinase</v>
          </cell>
          <cell r="I9127" t="str">
            <v>Linkage Group III</v>
          </cell>
        </row>
        <row r="9128">
          <cell r="A9128" t="str">
            <v>NCU11321</v>
          </cell>
          <cell r="D9128">
            <v>1695</v>
          </cell>
          <cell r="E9128">
            <v>1532096</v>
          </cell>
          <cell r="F9128">
            <v>1533790</v>
          </cell>
          <cell r="G9128" t="str">
            <v>-</v>
          </cell>
          <cell r="H9128" t="str">
            <v>ribosomal L1 domain-containing protein 1</v>
          </cell>
          <cell r="I9128" t="str">
            <v>Linkage Group IV</v>
          </cell>
        </row>
        <row r="9129">
          <cell r="A9129" t="str">
            <v>NCU11322</v>
          </cell>
          <cell r="D9129">
            <v>2867</v>
          </cell>
          <cell r="E9129">
            <v>1534107</v>
          </cell>
          <cell r="F9129">
            <v>1536973</v>
          </cell>
          <cell r="G9129" t="str">
            <v>-</v>
          </cell>
          <cell r="H9129" t="str">
            <v>transcription factor Tos4</v>
          </cell>
          <cell r="I9129" t="str">
            <v>Linkage Group IV</v>
          </cell>
        </row>
        <row r="9130">
          <cell r="A9130" t="str">
            <v>NCU11323</v>
          </cell>
          <cell r="D9130">
            <v>1321</v>
          </cell>
          <cell r="E9130">
            <v>1565028</v>
          </cell>
          <cell r="F9130">
            <v>1566348</v>
          </cell>
          <cell r="G9130" t="str">
            <v>-</v>
          </cell>
          <cell r="H9130" t="str">
            <v>hypothetical protein</v>
          </cell>
          <cell r="I9130" t="str">
            <v>Linkage Group IV</v>
          </cell>
        </row>
        <row r="9131">
          <cell r="A9131" t="str">
            <v>NCU11324</v>
          </cell>
          <cell r="D9131">
            <v>4440</v>
          </cell>
          <cell r="E9131">
            <v>5710143</v>
          </cell>
          <cell r="F9131">
            <v>5714582</v>
          </cell>
          <cell r="G9131" t="str">
            <v>-</v>
          </cell>
          <cell r="H9131" t="str">
            <v>PX domain-containing protein</v>
          </cell>
          <cell r="I9131" t="str">
            <v>Linkage Group I</v>
          </cell>
        </row>
        <row r="9132">
          <cell r="A9132" t="str">
            <v>NCU11325</v>
          </cell>
          <cell r="D9132">
            <v>1410</v>
          </cell>
          <cell r="E9132">
            <v>5656295</v>
          </cell>
          <cell r="F9132">
            <v>5657704</v>
          </cell>
          <cell r="G9132" t="str">
            <v>+</v>
          </cell>
          <cell r="H9132" t="str">
            <v>alcohol dehydrogenase</v>
          </cell>
          <cell r="I9132" t="str">
            <v>Linkage Group I</v>
          </cell>
        </row>
        <row r="9133">
          <cell r="A9133" t="str">
            <v>NCU11331</v>
          </cell>
          <cell r="D9133">
            <v>2440</v>
          </cell>
          <cell r="E9133">
            <v>1406367</v>
          </cell>
          <cell r="F9133">
            <v>1408806</v>
          </cell>
          <cell r="G9133" t="str">
            <v>+</v>
          </cell>
          <cell r="H9133" t="str">
            <v>hypothetical protein</v>
          </cell>
          <cell r="I9133" t="str">
            <v>Linkage Group II</v>
          </cell>
        </row>
        <row r="9134">
          <cell r="A9134" t="str">
            <v>NCU11338</v>
          </cell>
          <cell r="D9134">
            <v>1588</v>
          </cell>
          <cell r="E9134">
            <v>4203207</v>
          </cell>
          <cell r="F9134">
            <v>4204794</v>
          </cell>
          <cell r="G9134" t="str">
            <v>+</v>
          </cell>
          <cell r="H9134" t="str">
            <v>hypothetical protein</v>
          </cell>
          <cell r="I9134" t="str">
            <v>Linkage Group V</v>
          </cell>
        </row>
        <row r="9135">
          <cell r="A9135" t="str">
            <v>NCU11340</v>
          </cell>
          <cell r="D9135">
            <v>734</v>
          </cell>
          <cell r="E9135">
            <v>1872466</v>
          </cell>
          <cell r="F9135">
            <v>1873199</v>
          </cell>
          <cell r="G9135" t="str">
            <v>-</v>
          </cell>
          <cell r="H9135" t="str">
            <v>hypothetical protein</v>
          </cell>
          <cell r="I9135" t="str">
            <v>Linkage Group II</v>
          </cell>
        </row>
        <row r="9136">
          <cell r="A9136" t="str">
            <v>NCU11341</v>
          </cell>
          <cell r="D9136">
            <v>2065</v>
          </cell>
          <cell r="E9136">
            <v>17861</v>
          </cell>
          <cell r="F9136">
            <v>19925</v>
          </cell>
          <cell r="G9136" t="str">
            <v>-</v>
          </cell>
          <cell r="H9136" t="str">
            <v>translation initiation factor eIF-2B</v>
          </cell>
          <cell r="I9136" t="str">
            <v>Linkage Group VI</v>
          </cell>
        </row>
        <row r="9137">
          <cell r="A9137" t="str">
            <v>NCU11342</v>
          </cell>
          <cell r="D9137">
            <v>1437</v>
          </cell>
          <cell r="E9137">
            <v>24458</v>
          </cell>
          <cell r="F9137">
            <v>25894</v>
          </cell>
          <cell r="G9137" t="str">
            <v>+</v>
          </cell>
          <cell r="H9137" t="str">
            <v>MFS hexose transporter</v>
          </cell>
          <cell r="I9137" t="str">
            <v>Linkage Group VI</v>
          </cell>
        </row>
        <row r="9138">
          <cell r="A9138" t="str">
            <v>NCU11345</v>
          </cell>
          <cell r="D9138">
            <v>1723</v>
          </cell>
          <cell r="E9138">
            <v>4913123</v>
          </cell>
          <cell r="F9138">
            <v>4914845</v>
          </cell>
          <cell r="G9138" t="str">
            <v>-</v>
          </cell>
          <cell r="H9138" t="str">
            <v>hypothetical protein</v>
          </cell>
          <cell r="I9138" t="str">
            <v>Linkage Group IV</v>
          </cell>
        </row>
        <row r="9139">
          <cell r="A9139" t="str">
            <v>NCU11346</v>
          </cell>
          <cell r="D9139">
            <v>1246</v>
          </cell>
          <cell r="E9139">
            <v>4608333</v>
          </cell>
          <cell r="F9139">
            <v>4609578</v>
          </cell>
          <cell r="G9139" t="str">
            <v>+</v>
          </cell>
          <cell r="H9139" t="str">
            <v>hypothetical protein</v>
          </cell>
          <cell r="I9139" t="str">
            <v>Linkage Group IV</v>
          </cell>
        </row>
        <row r="9140">
          <cell r="A9140" t="str">
            <v>NCU11347</v>
          </cell>
          <cell r="D9140">
            <v>1481</v>
          </cell>
          <cell r="E9140">
            <v>4610105</v>
          </cell>
          <cell r="F9140">
            <v>4611585</v>
          </cell>
          <cell r="G9140" t="str">
            <v>+</v>
          </cell>
          <cell r="H9140" t="str">
            <v>hypothetical protein</v>
          </cell>
          <cell r="I9140" t="str">
            <v>Linkage Group IV</v>
          </cell>
        </row>
        <row r="9141">
          <cell r="A9141" t="str">
            <v>NCU11348</v>
          </cell>
          <cell r="D9141">
            <v>766</v>
          </cell>
          <cell r="E9141">
            <v>6246050</v>
          </cell>
          <cell r="F9141">
            <v>6246815</v>
          </cell>
          <cell r="G9141" t="str">
            <v>+</v>
          </cell>
          <cell r="H9141" t="str">
            <v>NADH-ubiquinone oxidoreductase B18 subunit</v>
          </cell>
          <cell r="I9141" t="str">
            <v>Linkage Group V</v>
          </cell>
        </row>
        <row r="9142">
          <cell r="A9142" t="str">
            <v>NCU11349</v>
          </cell>
          <cell r="D9142">
            <v>799</v>
          </cell>
          <cell r="E9142">
            <v>6137645</v>
          </cell>
          <cell r="F9142">
            <v>6138443</v>
          </cell>
          <cell r="G9142" t="str">
            <v>-</v>
          </cell>
          <cell r="H9142" t="str">
            <v>hypothetical protein</v>
          </cell>
          <cell r="I9142" t="str">
            <v>Linkage Group I</v>
          </cell>
        </row>
        <row r="9143">
          <cell r="A9143" t="str">
            <v>NCU11352</v>
          </cell>
          <cell r="D9143">
            <v>1843</v>
          </cell>
          <cell r="E9143">
            <v>1250235</v>
          </cell>
          <cell r="F9143">
            <v>1252077</v>
          </cell>
          <cell r="G9143" t="str">
            <v>+</v>
          </cell>
          <cell r="H9143" t="str">
            <v>hypothetical protein</v>
          </cell>
          <cell r="I9143" t="str">
            <v>Linkage Group III</v>
          </cell>
        </row>
        <row r="9144">
          <cell r="A9144" t="str">
            <v>NCU11353</v>
          </cell>
          <cell r="D9144">
            <v>2138</v>
          </cell>
          <cell r="E9144">
            <v>1247482</v>
          </cell>
          <cell r="F9144">
            <v>1249619</v>
          </cell>
          <cell r="G9144" t="str">
            <v>+</v>
          </cell>
          <cell r="H9144" t="str">
            <v>D-xylulose kinase</v>
          </cell>
          <cell r="I9144" t="str">
            <v>Linkage Group III</v>
          </cell>
        </row>
        <row r="9145">
          <cell r="A9145" t="str">
            <v>NCU11356</v>
          </cell>
          <cell r="D9145">
            <v>1017</v>
          </cell>
          <cell r="E9145">
            <v>540578</v>
          </cell>
          <cell r="F9145">
            <v>541594</v>
          </cell>
          <cell r="G9145" t="str">
            <v>+</v>
          </cell>
          <cell r="H9145" t="str">
            <v>phenazine biosynthesis PhzC/PhzF protein</v>
          </cell>
          <cell r="I9145" t="str">
            <v>Linkage Group III</v>
          </cell>
        </row>
        <row r="9146">
          <cell r="A9146" t="str">
            <v>NCU11357</v>
          </cell>
          <cell r="D9146">
            <v>1742</v>
          </cell>
          <cell r="E9146">
            <v>541979</v>
          </cell>
          <cell r="F9146">
            <v>543720</v>
          </cell>
          <cell r="G9146" t="str">
            <v>+</v>
          </cell>
          <cell r="H9146" t="str">
            <v>cell cycle control protein</v>
          </cell>
          <cell r="I9146" t="str">
            <v>Linkage Group III</v>
          </cell>
        </row>
        <row r="9147">
          <cell r="A9147" t="str">
            <v>NCU11358</v>
          </cell>
          <cell r="D9147">
            <v>1863</v>
          </cell>
          <cell r="E9147">
            <v>234579</v>
          </cell>
          <cell r="F9147">
            <v>236441</v>
          </cell>
          <cell r="G9147" t="str">
            <v>+</v>
          </cell>
          <cell r="H9147" t="str">
            <v>hypothetical protein</v>
          </cell>
          <cell r="I9147" t="str">
            <v>Linkage Group IV</v>
          </cell>
        </row>
        <row r="9148">
          <cell r="A9148" t="str">
            <v>NCU11359</v>
          </cell>
          <cell r="D9148">
            <v>850</v>
          </cell>
          <cell r="E9148">
            <v>232450</v>
          </cell>
          <cell r="F9148">
            <v>233299</v>
          </cell>
          <cell r="G9148" t="str">
            <v>+</v>
          </cell>
          <cell r="H9148" t="str">
            <v>hypothetical protein</v>
          </cell>
          <cell r="I9148" t="str">
            <v>Linkage Group IV</v>
          </cell>
        </row>
        <row r="9149">
          <cell r="A9149" t="str">
            <v>NCU11362</v>
          </cell>
          <cell r="D9149">
            <v>1690</v>
          </cell>
          <cell r="E9149">
            <v>216484</v>
          </cell>
          <cell r="F9149">
            <v>218173</v>
          </cell>
          <cell r="G9149" t="str">
            <v>+</v>
          </cell>
          <cell r="H9149" t="str">
            <v>DUF890 domain-containing protein</v>
          </cell>
          <cell r="I9149" t="str">
            <v>Linkage Group IV</v>
          </cell>
        </row>
        <row r="9150">
          <cell r="A9150" t="str">
            <v>NCU11363</v>
          </cell>
          <cell r="D9150">
            <v>1747</v>
          </cell>
          <cell r="E9150">
            <v>195712</v>
          </cell>
          <cell r="F9150">
            <v>197458</v>
          </cell>
          <cell r="G9150" t="str">
            <v>+</v>
          </cell>
          <cell r="H9150" t="str">
            <v>FAD binding domain-containing protein</v>
          </cell>
          <cell r="I9150" t="str">
            <v>Linkage Group IV</v>
          </cell>
        </row>
        <row r="9151">
          <cell r="A9151" t="str">
            <v>NCU11364</v>
          </cell>
          <cell r="D9151">
            <v>1528</v>
          </cell>
          <cell r="E9151">
            <v>193862</v>
          </cell>
          <cell r="F9151">
            <v>195389</v>
          </cell>
          <cell r="G9151" t="str">
            <v>-</v>
          </cell>
          <cell r="H9151" t="str">
            <v>ketoreductase</v>
          </cell>
          <cell r="I9151" t="str">
            <v>Linkage Group IV</v>
          </cell>
        </row>
        <row r="9152">
          <cell r="A9152" t="str">
            <v>NCU11365</v>
          </cell>
          <cell r="D9152">
            <v>1626</v>
          </cell>
          <cell r="E9152">
            <v>192350</v>
          </cell>
          <cell r="F9152">
            <v>193975</v>
          </cell>
          <cell r="G9152" t="str">
            <v>+</v>
          </cell>
          <cell r="H9152" t="str">
            <v>aminotransferase</v>
          </cell>
          <cell r="I9152" t="str">
            <v>Linkage Group IV</v>
          </cell>
        </row>
        <row r="9153">
          <cell r="A9153" t="str">
            <v>NCU11367</v>
          </cell>
          <cell r="D9153">
            <v>1728</v>
          </cell>
          <cell r="E9153">
            <v>4506442</v>
          </cell>
          <cell r="F9153">
            <v>4508169</v>
          </cell>
          <cell r="G9153" t="str">
            <v>-</v>
          </cell>
          <cell r="H9153" t="str">
            <v>inositol phospholipid biosynthesis protein Scs3</v>
          </cell>
          <cell r="I9153" t="str">
            <v>Linkage Group III</v>
          </cell>
        </row>
        <row r="9154">
          <cell r="A9154" t="str">
            <v>NCU11368</v>
          </cell>
          <cell r="D9154">
            <v>1341</v>
          </cell>
          <cell r="E9154">
            <v>4504878</v>
          </cell>
          <cell r="F9154">
            <v>4506218</v>
          </cell>
          <cell r="G9154" t="str">
            <v>-</v>
          </cell>
          <cell r="H9154" t="str">
            <v>5',5'''-P-1,P-4-tetraphosphate phosphorylase 2</v>
          </cell>
          <cell r="I9154" t="str">
            <v>Linkage Group III</v>
          </cell>
        </row>
        <row r="9155">
          <cell r="A9155" t="str">
            <v>NCU11369</v>
          </cell>
          <cell r="D9155">
            <v>1778</v>
          </cell>
          <cell r="E9155">
            <v>2252124</v>
          </cell>
          <cell r="F9155">
            <v>2253901</v>
          </cell>
          <cell r="G9155" t="str">
            <v>-</v>
          </cell>
          <cell r="H9155" t="str">
            <v>BAR domain-containing protein</v>
          </cell>
          <cell r="I9155" t="str">
            <v>Linkage Group IV</v>
          </cell>
        </row>
        <row r="9156">
          <cell r="A9156" t="str">
            <v>NCU11370</v>
          </cell>
          <cell r="D9156">
            <v>1785</v>
          </cell>
          <cell r="E9156">
            <v>2256715</v>
          </cell>
          <cell r="F9156">
            <v>2258499</v>
          </cell>
          <cell r="G9156" t="str">
            <v>-</v>
          </cell>
          <cell r="H9156" t="str">
            <v>6-phosphogluconate dehydrogenase 2</v>
          </cell>
          <cell r="I9156" t="str">
            <v>Linkage Group IV</v>
          </cell>
        </row>
        <row r="9157">
          <cell r="A9157" t="str">
            <v>NCU11371</v>
          </cell>
          <cell r="D9157">
            <v>1550</v>
          </cell>
          <cell r="E9157">
            <v>2286609</v>
          </cell>
          <cell r="F9157">
            <v>2288158</v>
          </cell>
          <cell r="G9157" t="str">
            <v>+</v>
          </cell>
          <cell r="H9157" t="str">
            <v>COBW domain-containing protein 1</v>
          </cell>
          <cell r="I9157" t="str">
            <v>Linkage Group IV</v>
          </cell>
        </row>
        <row r="9158">
          <cell r="A9158" t="str">
            <v>NCU11372</v>
          </cell>
          <cell r="D9158">
            <v>2882</v>
          </cell>
          <cell r="E9158">
            <v>2288701</v>
          </cell>
          <cell r="F9158">
            <v>2291582</v>
          </cell>
          <cell r="G9158" t="str">
            <v>+</v>
          </cell>
          <cell r="H9158" t="str">
            <v>hypothetical protein</v>
          </cell>
          <cell r="I9158" t="str">
            <v>Linkage Group IV</v>
          </cell>
        </row>
        <row r="9159">
          <cell r="A9159" t="str">
            <v>NCU11375</v>
          </cell>
          <cell r="D9159">
            <v>963</v>
          </cell>
          <cell r="E9159">
            <v>5875167</v>
          </cell>
          <cell r="F9159">
            <v>5876129</v>
          </cell>
          <cell r="G9159" t="str">
            <v>+</v>
          </cell>
          <cell r="H9159" t="str">
            <v>integral membrane protein</v>
          </cell>
          <cell r="I9159" t="str">
            <v>Linkage Group V</v>
          </cell>
        </row>
        <row r="9160">
          <cell r="A9160" t="str">
            <v>NCU11380</v>
          </cell>
          <cell r="D9160">
            <v>1738</v>
          </cell>
          <cell r="E9160">
            <v>749425</v>
          </cell>
          <cell r="F9160">
            <v>751162</v>
          </cell>
          <cell r="G9160" t="str">
            <v>+</v>
          </cell>
          <cell r="H9160" t="str">
            <v>hypothetical protein</v>
          </cell>
          <cell r="I9160" t="str">
            <v>Linkage Group VII</v>
          </cell>
        </row>
        <row r="9161">
          <cell r="A9161" t="str">
            <v>NCU11381</v>
          </cell>
          <cell r="D9161">
            <v>1656</v>
          </cell>
          <cell r="E9161">
            <v>747244</v>
          </cell>
          <cell r="F9161">
            <v>748899</v>
          </cell>
          <cell r="G9161" t="str">
            <v>+</v>
          </cell>
          <cell r="H9161" t="str">
            <v>diphosphomevalonate decarboxylase</v>
          </cell>
          <cell r="I9161" t="str">
            <v>Linkage Group VII</v>
          </cell>
          <cell r="J9161" t="str">
            <v>GO:0006696,GO:0008299,GO:0004163,GO:0005829</v>
          </cell>
        </row>
        <row r="9162">
          <cell r="A9162" t="str">
            <v>NCU11382</v>
          </cell>
          <cell r="D9162">
            <v>1271</v>
          </cell>
          <cell r="E9162">
            <v>595879</v>
          </cell>
          <cell r="F9162">
            <v>597149</v>
          </cell>
          <cell r="G9162" t="str">
            <v>-</v>
          </cell>
          <cell r="H9162" t="str">
            <v>tyrosinase</v>
          </cell>
          <cell r="I9162" t="str">
            <v>Linkage Group VII</v>
          </cell>
        </row>
        <row r="9163">
          <cell r="A9163" t="str">
            <v>NCU11383</v>
          </cell>
          <cell r="D9163">
            <v>2052</v>
          </cell>
          <cell r="E9163">
            <v>593298</v>
          </cell>
          <cell r="F9163">
            <v>595349</v>
          </cell>
          <cell r="G9163" t="str">
            <v>-</v>
          </cell>
          <cell r="H9163" t="str">
            <v>hypothetical protein</v>
          </cell>
          <cell r="I9163" t="str">
            <v>Linkage Group VII</v>
          </cell>
        </row>
        <row r="9164">
          <cell r="A9164" t="str">
            <v>NCU11395</v>
          </cell>
          <cell r="D9164">
            <v>1773</v>
          </cell>
          <cell r="E9164">
            <v>3790049</v>
          </cell>
          <cell r="F9164">
            <v>3791821</v>
          </cell>
          <cell r="G9164" t="str">
            <v>+</v>
          </cell>
          <cell r="H9164" t="str">
            <v>S-(hydroxymethyl)glutathione dehydrogenase</v>
          </cell>
          <cell r="I9164" t="str">
            <v>Linkage Group VII</v>
          </cell>
        </row>
        <row r="9165">
          <cell r="A9165" t="str">
            <v>NCU11396</v>
          </cell>
          <cell r="D9165">
            <v>1317</v>
          </cell>
          <cell r="E9165">
            <v>3793740</v>
          </cell>
          <cell r="F9165">
            <v>3795056</v>
          </cell>
          <cell r="G9165" t="str">
            <v>+</v>
          </cell>
          <cell r="H9165" t="str">
            <v>hypothetical protein</v>
          </cell>
          <cell r="I9165" t="str">
            <v>Linkage Group VII</v>
          </cell>
        </row>
        <row r="9166">
          <cell r="A9166" t="str">
            <v>NCU11399</v>
          </cell>
          <cell r="D9166">
            <v>1947</v>
          </cell>
          <cell r="E9166">
            <v>4153272</v>
          </cell>
          <cell r="F9166">
            <v>4155218</v>
          </cell>
          <cell r="G9166" t="str">
            <v>+</v>
          </cell>
          <cell r="H9166" t="str">
            <v>GPI mannosyltransferase 4</v>
          </cell>
          <cell r="I9166" t="str">
            <v>Linkage Group III</v>
          </cell>
        </row>
        <row r="9167">
          <cell r="A9167" t="str">
            <v>NCU11402</v>
          </cell>
          <cell r="D9167">
            <v>1188</v>
          </cell>
          <cell r="E9167">
            <v>9442692</v>
          </cell>
          <cell r="F9167">
            <v>9443879</v>
          </cell>
          <cell r="G9167" t="str">
            <v>-</v>
          </cell>
          <cell r="H9167" t="str">
            <v>DUF786 family protein</v>
          </cell>
          <cell r="I9167" t="str">
            <v>Linkage Group I</v>
          </cell>
        </row>
        <row r="9168">
          <cell r="A9168" t="str">
            <v>NCU11405</v>
          </cell>
          <cell r="D9168">
            <v>3206</v>
          </cell>
          <cell r="E9168">
            <v>85931</v>
          </cell>
          <cell r="F9168">
            <v>89136</v>
          </cell>
          <cell r="G9168" t="str">
            <v>-</v>
          </cell>
          <cell r="H9168" t="str">
            <v>alpha-1,3-glucanase/mutanase</v>
          </cell>
          <cell r="I9168" t="str">
            <v>Linkage Group III</v>
          </cell>
        </row>
        <row r="9169">
          <cell r="A9169" t="str">
            <v>NCU11406</v>
          </cell>
          <cell r="D9169">
            <v>1475</v>
          </cell>
          <cell r="E9169">
            <v>83700</v>
          </cell>
          <cell r="F9169">
            <v>85174</v>
          </cell>
          <cell r="G9169" t="str">
            <v>-</v>
          </cell>
          <cell r="H9169" t="str">
            <v>MOSC domain-containing protein</v>
          </cell>
          <cell r="I9169" t="str">
            <v>Linkage Group III</v>
          </cell>
        </row>
        <row r="9170">
          <cell r="A9170" t="str">
            <v>NCU11409</v>
          </cell>
          <cell r="D9170">
            <v>3183</v>
          </cell>
          <cell r="E9170">
            <v>4224278</v>
          </cell>
          <cell r="F9170">
            <v>4227460</v>
          </cell>
          <cell r="G9170" t="str">
            <v>+</v>
          </cell>
          <cell r="H9170" t="str">
            <v>ATP-dependent RNA helicase chl-1</v>
          </cell>
          <cell r="I9170" t="str">
            <v>Linkage Group VII</v>
          </cell>
        </row>
        <row r="9171">
          <cell r="A9171" t="str">
            <v>NCU11410</v>
          </cell>
          <cell r="D9171">
            <v>1559</v>
          </cell>
          <cell r="E9171">
            <v>4221894</v>
          </cell>
          <cell r="F9171">
            <v>4223452</v>
          </cell>
          <cell r="G9171" t="str">
            <v>+</v>
          </cell>
          <cell r="H9171" t="str">
            <v>cell cycle protein kinase</v>
          </cell>
          <cell r="I9171" t="str">
            <v>Linkage Group VII</v>
          </cell>
        </row>
        <row r="9172">
          <cell r="A9172" t="str">
            <v>NCU11411</v>
          </cell>
          <cell r="D9172">
            <v>1276</v>
          </cell>
          <cell r="E9172">
            <v>4180276</v>
          </cell>
          <cell r="F9172">
            <v>4181551</v>
          </cell>
          <cell r="G9172" t="str">
            <v>-</v>
          </cell>
          <cell r="H9172" t="str">
            <v>hypothetical protein</v>
          </cell>
          <cell r="I9172" t="str">
            <v>Linkage Group VII</v>
          </cell>
        </row>
        <row r="9173">
          <cell r="A9173" t="str">
            <v>NCU11414</v>
          </cell>
          <cell r="B9173" t="str">
            <v>tzn-2</v>
          </cell>
          <cell r="D9173">
            <v>1854</v>
          </cell>
          <cell r="E9173">
            <v>82226</v>
          </cell>
          <cell r="F9173">
            <v>84079</v>
          </cell>
          <cell r="G9173" t="str">
            <v>-</v>
          </cell>
          <cell r="H9173" t="str">
            <v>plasma membrane zinc ion transporter</v>
          </cell>
          <cell r="I9173" t="str">
            <v>Linkage Group IV</v>
          </cell>
          <cell r="J9173" t="str">
            <v>GO:0006829,GO:0015691</v>
          </cell>
        </row>
        <row r="9174">
          <cell r="A9174" t="str">
            <v>NCU11415</v>
          </cell>
          <cell r="D9174">
            <v>1916</v>
          </cell>
          <cell r="E9174">
            <v>79518</v>
          </cell>
          <cell r="F9174">
            <v>81433</v>
          </cell>
          <cell r="G9174" t="str">
            <v>-</v>
          </cell>
          <cell r="H9174" t="str">
            <v>1-phosphatidylinositol-4,5-bisphosphate phosphodiesterase gamma 2</v>
          </cell>
          <cell r="I9174" t="str">
            <v>Linkage Group IV</v>
          </cell>
        </row>
        <row r="9175">
          <cell r="A9175" t="str">
            <v>NCU11416</v>
          </cell>
          <cell r="D9175">
            <v>1197</v>
          </cell>
          <cell r="E9175">
            <v>4305219</v>
          </cell>
          <cell r="F9175">
            <v>4306415</v>
          </cell>
          <cell r="G9175" t="str">
            <v>-</v>
          </cell>
          <cell r="H9175" t="str">
            <v>hypothetical protein</v>
          </cell>
          <cell r="I9175" t="str">
            <v>Linkage Group II</v>
          </cell>
        </row>
        <row r="9176">
          <cell r="A9176" t="str">
            <v>NCU11417</v>
          </cell>
          <cell r="D9176">
            <v>1020</v>
          </cell>
          <cell r="E9176">
            <v>4307112</v>
          </cell>
          <cell r="F9176">
            <v>4308131</v>
          </cell>
          <cell r="G9176" t="str">
            <v>-</v>
          </cell>
          <cell r="H9176" t="str">
            <v>nucleoside-diphosphate-sugar epimerase</v>
          </cell>
          <cell r="I9176" t="str">
            <v>Linkage Group II</v>
          </cell>
        </row>
        <row r="9177">
          <cell r="A9177" t="str">
            <v>NCU11424</v>
          </cell>
          <cell r="B9177" t="str">
            <v>cao-2</v>
          </cell>
          <cell r="D9177">
            <v>2296</v>
          </cell>
          <cell r="E9177">
            <v>4250526</v>
          </cell>
          <cell r="F9177">
            <v>4252821</v>
          </cell>
          <cell r="G9177" t="str">
            <v>+</v>
          </cell>
          <cell r="H9177" t="str">
            <v>carotenoid oxygenase-2</v>
          </cell>
          <cell r="I9177" t="str">
            <v>Linkage Group VII</v>
          </cell>
          <cell r="J9177" t="str">
            <v>GO:0016122</v>
          </cell>
        </row>
        <row r="9178">
          <cell r="A9178" t="str">
            <v>NCU11426</v>
          </cell>
          <cell r="B9178" t="str">
            <v>nuc-2</v>
          </cell>
          <cell r="C9178" t="str">
            <v>nuclease-2</v>
          </cell>
          <cell r="D9178">
            <v>4797</v>
          </cell>
          <cell r="E9178">
            <v>2173733</v>
          </cell>
          <cell r="F9178">
            <v>2178529</v>
          </cell>
          <cell r="G9178" t="str">
            <v>+</v>
          </cell>
          <cell r="H9178" t="str">
            <v>nuc-2 protein</v>
          </cell>
          <cell r="I9178" t="str">
            <v>Linkage Group II</v>
          </cell>
          <cell r="J9178" t="str">
            <v>GO:0009416</v>
          </cell>
        </row>
        <row r="9179">
          <cell r="A9179" t="str">
            <v>NCU11427</v>
          </cell>
          <cell r="D9179">
            <v>1660</v>
          </cell>
          <cell r="E9179">
            <v>2171200</v>
          </cell>
          <cell r="F9179">
            <v>2172859</v>
          </cell>
          <cell r="G9179" t="str">
            <v>+</v>
          </cell>
          <cell r="H9179" t="str">
            <v>CUE domain-containing protein</v>
          </cell>
          <cell r="I9179" t="str">
            <v>Linkage Group II</v>
          </cell>
        </row>
        <row r="9180">
          <cell r="A9180" t="str">
            <v>NCU11429</v>
          </cell>
          <cell r="D9180">
            <v>933</v>
          </cell>
          <cell r="E9180">
            <v>102849</v>
          </cell>
          <cell r="F9180">
            <v>103781</v>
          </cell>
          <cell r="G9180" t="str">
            <v>+</v>
          </cell>
          <cell r="H9180" t="str">
            <v>hypothetical protein</v>
          </cell>
          <cell r="I9180" t="str">
            <v>Linkage Group I</v>
          </cell>
        </row>
        <row r="9181">
          <cell r="A9181" t="str">
            <v>NCU11430</v>
          </cell>
          <cell r="D9181">
            <v>510</v>
          </cell>
          <cell r="E9181">
            <v>195781</v>
          </cell>
          <cell r="F9181">
            <v>196290</v>
          </cell>
          <cell r="G9181" t="str">
            <v>-</v>
          </cell>
          <cell r="H9181" t="str">
            <v>hypothetical protein</v>
          </cell>
          <cell r="I9181" t="str">
            <v>Linkage Group I</v>
          </cell>
        </row>
        <row r="9182">
          <cell r="A9182" t="str">
            <v>NCU11431</v>
          </cell>
          <cell r="D9182">
            <v>945</v>
          </cell>
          <cell r="E9182">
            <v>226935</v>
          </cell>
          <cell r="F9182">
            <v>227879</v>
          </cell>
          <cell r="G9182" t="str">
            <v>-</v>
          </cell>
          <cell r="H9182" t="str">
            <v>hypothetical protein</v>
          </cell>
          <cell r="I9182" t="str">
            <v>Linkage Group I</v>
          </cell>
        </row>
        <row r="9183">
          <cell r="A9183" t="str">
            <v>NCU11432</v>
          </cell>
          <cell r="D9183">
            <v>592</v>
          </cell>
          <cell r="E9183">
            <v>246887</v>
          </cell>
          <cell r="F9183">
            <v>247478</v>
          </cell>
          <cell r="G9183" t="str">
            <v>-</v>
          </cell>
          <cell r="H9183" t="str">
            <v>hypothetical protein</v>
          </cell>
          <cell r="I9183" t="str">
            <v>Linkage Group I</v>
          </cell>
        </row>
        <row r="9184">
          <cell r="A9184" t="str">
            <v>NCU11433</v>
          </cell>
          <cell r="D9184">
            <v>1297</v>
          </cell>
          <cell r="E9184">
            <v>351913</v>
          </cell>
          <cell r="F9184">
            <v>353209</v>
          </cell>
          <cell r="G9184" t="str">
            <v>+</v>
          </cell>
          <cell r="H9184" t="str">
            <v>hypothetical protein</v>
          </cell>
          <cell r="I9184" t="str">
            <v>Linkage Group I</v>
          </cell>
        </row>
        <row r="9185">
          <cell r="A9185" t="str">
            <v>NCU11434</v>
          </cell>
          <cell r="D9185">
            <v>2406</v>
          </cell>
          <cell r="E9185">
            <v>363638</v>
          </cell>
          <cell r="F9185">
            <v>366043</v>
          </cell>
          <cell r="G9185" t="str">
            <v>-</v>
          </cell>
          <cell r="H9185" t="str">
            <v>hypothetical protein</v>
          </cell>
          <cell r="I9185" t="str">
            <v>Linkage Group I</v>
          </cell>
        </row>
        <row r="9186">
          <cell r="A9186" t="str">
            <v>NCU11435</v>
          </cell>
          <cell r="D9186">
            <v>822</v>
          </cell>
          <cell r="E9186">
            <v>441089</v>
          </cell>
          <cell r="F9186">
            <v>441910</v>
          </cell>
          <cell r="G9186" t="str">
            <v>-</v>
          </cell>
          <cell r="H9186" t="str">
            <v>hypothetical protein</v>
          </cell>
          <cell r="I9186" t="str">
            <v>Linkage Group I</v>
          </cell>
        </row>
        <row r="9187">
          <cell r="A9187" t="str">
            <v>NCU11436</v>
          </cell>
          <cell r="D9187">
            <v>1416</v>
          </cell>
          <cell r="E9187">
            <v>559256</v>
          </cell>
          <cell r="F9187">
            <v>560671</v>
          </cell>
          <cell r="G9187" t="str">
            <v>-</v>
          </cell>
          <cell r="H9187" t="str">
            <v>hypothetical protein</v>
          </cell>
          <cell r="I9187" t="str">
            <v>Linkage Group I</v>
          </cell>
        </row>
        <row r="9188">
          <cell r="A9188" t="str">
            <v>NCU11439</v>
          </cell>
          <cell r="D9188">
            <v>1538</v>
          </cell>
          <cell r="E9188">
            <v>810666</v>
          </cell>
          <cell r="F9188">
            <v>812203</v>
          </cell>
          <cell r="G9188" t="str">
            <v>+</v>
          </cell>
          <cell r="H9188" t="str">
            <v>hypothetical protein</v>
          </cell>
          <cell r="I9188" t="str">
            <v>Linkage Group I</v>
          </cell>
        </row>
        <row r="9189">
          <cell r="A9189" t="str">
            <v>NCU11440</v>
          </cell>
          <cell r="D9189">
            <v>773</v>
          </cell>
          <cell r="E9189">
            <v>926376</v>
          </cell>
          <cell r="F9189">
            <v>927148</v>
          </cell>
          <cell r="G9189" t="str">
            <v>-</v>
          </cell>
          <cell r="H9189" t="str">
            <v>hypothetical protein</v>
          </cell>
          <cell r="I9189" t="str">
            <v>Linkage Group I</v>
          </cell>
        </row>
        <row r="9190">
          <cell r="A9190" t="str">
            <v>NCU11441</v>
          </cell>
          <cell r="D9190">
            <v>1455</v>
          </cell>
          <cell r="E9190">
            <v>974675</v>
          </cell>
          <cell r="F9190">
            <v>976129</v>
          </cell>
          <cell r="G9190" t="str">
            <v>-</v>
          </cell>
          <cell r="H9190" t="str">
            <v>hypothetical protein</v>
          </cell>
          <cell r="I9190" t="str">
            <v>Linkage Group I</v>
          </cell>
        </row>
        <row r="9191">
          <cell r="A9191" t="str">
            <v>NCU11442</v>
          </cell>
          <cell r="D9191">
            <v>1144</v>
          </cell>
          <cell r="E9191">
            <v>980962</v>
          </cell>
          <cell r="F9191">
            <v>982105</v>
          </cell>
          <cell r="G9191" t="str">
            <v>-</v>
          </cell>
          <cell r="H9191" t="str">
            <v>hypothetical protein</v>
          </cell>
          <cell r="I9191" t="str">
            <v>Linkage Group I</v>
          </cell>
        </row>
        <row r="9192">
          <cell r="A9192" t="str">
            <v>NCU11443</v>
          </cell>
          <cell r="D9192">
            <v>935</v>
          </cell>
          <cell r="E9192">
            <v>988544</v>
          </cell>
          <cell r="F9192">
            <v>989478</v>
          </cell>
          <cell r="G9192" t="str">
            <v>+</v>
          </cell>
          <cell r="H9192" t="str">
            <v>hypothetical protein</v>
          </cell>
          <cell r="I9192" t="str">
            <v>Linkage Group I</v>
          </cell>
        </row>
        <row r="9193">
          <cell r="A9193" t="str">
            <v>NCU11444</v>
          </cell>
          <cell r="D9193">
            <v>651</v>
          </cell>
          <cell r="E9193">
            <v>1031190</v>
          </cell>
          <cell r="F9193">
            <v>1031840</v>
          </cell>
          <cell r="G9193" t="str">
            <v>+</v>
          </cell>
          <cell r="H9193" t="str">
            <v>hypothetical protein</v>
          </cell>
          <cell r="I9193" t="str">
            <v>Linkage Group I</v>
          </cell>
        </row>
        <row r="9194">
          <cell r="A9194" t="str">
            <v>NCU11445</v>
          </cell>
          <cell r="D9194">
            <v>1350</v>
          </cell>
          <cell r="E9194">
            <v>1062038</v>
          </cell>
          <cell r="F9194">
            <v>1063387</v>
          </cell>
          <cell r="G9194" t="str">
            <v>+</v>
          </cell>
          <cell r="H9194" t="str">
            <v>hypothetical protein</v>
          </cell>
          <cell r="I9194" t="str">
            <v>Linkage Group I</v>
          </cell>
        </row>
        <row r="9195">
          <cell r="A9195" t="str">
            <v>NCU11446</v>
          </cell>
          <cell r="D9195">
            <v>1107</v>
          </cell>
          <cell r="E9195">
            <v>1063534</v>
          </cell>
          <cell r="F9195">
            <v>1064640</v>
          </cell>
          <cell r="G9195" t="str">
            <v>+</v>
          </cell>
          <cell r="H9195" t="str">
            <v>hypothetical protein</v>
          </cell>
          <cell r="I9195" t="str">
            <v>Linkage Group I</v>
          </cell>
        </row>
        <row r="9196">
          <cell r="A9196" t="str">
            <v>NCU11447</v>
          </cell>
          <cell r="D9196">
            <v>714</v>
          </cell>
          <cell r="E9196">
            <v>1082465</v>
          </cell>
          <cell r="F9196">
            <v>1083178</v>
          </cell>
          <cell r="G9196" t="str">
            <v>-</v>
          </cell>
          <cell r="H9196" t="str">
            <v>hypothetical protein</v>
          </cell>
          <cell r="I9196" t="str">
            <v>Linkage Group I</v>
          </cell>
        </row>
        <row r="9197">
          <cell r="A9197" t="str">
            <v>NCU11448</v>
          </cell>
          <cell r="D9197">
            <v>1571</v>
          </cell>
          <cell r="E9197">
            <v>1235503</v>
          </cell>
          <cell r="F9197">
            <v>1237073</v>
          </cell>
          <cell r="G9197" t="str">
            <v>-</v>
          </cell>
          <cell r="H9197" t="str">
            <v>hypothetical protein</v>
          </cell>
          <cell r="I9197" t="str">
            <v>Linkage Group I</v>
          </cell>
        </row>
        <row r="9198">
          <cell r="A9198" t="str">
            <v>NCU11449</v>
          </cell>
          <cell r="D9198">
            <v>792</v>
          </cell>
          <cell r="E9198">
            <v>1283563</v>
          </cell>
          <cell r="F9198">
            <v>1284354</v>
          </cell>
          <cell r="G9198" t="str">
            <v>+</v>
          </cell>
          <cell r="H9198" t="str">
            <v>hypothetical protein</v>
          </cell>
          <cell r="I9198" t="str">
            <v>Linkage Group I</v>
          </cell>
        </row>
        <row r="9199">
          <cell r="A9199" t="str">
            <v>NCU11450</v>
          </cell>
          <cell r="D9199">
            <v>521</v>
          </cell>
          <cell r="E9199">
            <v>1362277</v>
          </cell>
          <cell r="F9199">
            <v>1362797</v>
          </cell>
          <cell r="G9199" t="str">
            <v>+</v>
          </cell>
          <cell r="H9199" t="str">
            <v>hypothetical protein</v>
          </cell>
          <cell r="I9199" t="str">
            <v>Linkage Group I</v>
          </cell>
        </row>
        <row r="9200">
          <cell r="A9200" t="str">
            <v>NCU11451</v>
          </cell>
          <cell r="D9200">
            <v>2067</v>
          </cell>
          <cell r="E9200">
            <v>1467834</v>
          </cell>
          <cell r="F9200">
            <v>1469900</v>
          </cell>
          <cell r="G9200" t="str">
            <v>+</v>
          </cell>
          <cell r="H9200" t="str">
            <v>3-hydroxyacyl-CoA dehydrogenase</v>
          </cell>
          <cell r="I9200" t="str">
            <v>Linkage Group I</v>
          </cell>
        </row>
        <row r="9201">
          <cell r="A9201" t="str">
            <v>NCU11452</v>
          </cell>
          <cell r="C9201" t="str">
            <v>dmt-X</v>
          </cell>
          <cell r="D9201">
            <v>3738</v>
          </cell>
          <cell r="E9201">
            <v>1470288</v>
          </cell>
          <cell r="F9201">
            <v>1474025</v>
          </cell>
          <cell r="G9201" t="str">
            <v>+</v>
          </cell>
          <cell r="H9201" t="str">
            <v>hypothetical protein</v>
          </cell>
          <cell r="I9201" t="str">
            <v>Linkage Group I</v>
          </cell>
        </row>
        <row r="9202">
          <cell r="A9202" t="str">
            <v>NCU11454</v>
          </cell>
          <cell r="D9202">
            <v>2654</v>
          </cell>
          <cell r="E9202">
            <v>1771034</v>
          </cell>
          <cell r="F9202">
            <v>1773687</v>
          </cell>
          <cell r="G9202" t="str">
            <v>+</v>
          </cell>
          <cell r="H9202" t="str">
            <v>hypothetical protein</v>
          </cell>
          <cell r="I9202" t="str">
            <v>Linkage Group I</v>
          </cell>
        </row>
        <row r="9203">
          <cell r="A9203" t="str">
            <v>NCU11458</v>
          </cell>
          <cell r="D9203">
            <v>1154</v>
          </cell>
          <cell r="E9203">
            <v>1958629</v>
          </cell>
          <cell r="F9203">
            <v>1959782</v>
          </cell>
          <cell r="G9203" t="str">
            <v>+</v>
          </cell>
          <cell r="H9203" t="str">
            <v>hypothetical protein</v>
          </cell>
          <cell r="I9203" t="str">
            <v>Linkage Group I</v>
          </cell>
        </row>
        <row r="9204">
          <cell r="A9204" t="str">
            <v>NCU11459</v>
          </cell>
          <cell r="D9204">
            <v>696</v>
          </cell>
          <cell r="E9204">
            <v>1978041</v>
          </cell>
          <cell r="F9204">
            <v>1978736</v>
          </cell>
          <cell r="G9204" t="str">
            <v>+</v>
          </cell>
          <cell r="H9204" t="str">
            <v>hypothetical protein</v>
          </cell>
          <cell r="I9204" t="str">
            <v>Linkage Group I</v>
          </cell>
        </row>
        <row r="9205">
          <cell r="A9205" t="str">
            <v>NCU11460</v>
          </cell>
          <cell r="D9205">
            <v>1987</v>
          </cell>
          <cell r="E9205">
            <v>2027524</v>
          </cell>
          <cell r="F9205">
            <v>2029510</v>
          </cell>
          <cell r="G9205" t="str">
            <v>-</v>
          </cell>
          <cell r="H9205" t="str">
            <v>hypothetical protein</v>
          </cell>
          <cell r="I9205" t="str">
            <v>Linkage Group I</v>
          </cell>
        </row>
        <row r="9206">
          <cell r="A9206" t="str">
            <v>NCU11461</v>
          </cell>
          <cell r="D9206">
            <v>1198</v>
          </cell>
          <cell r="E9206">
            <v>2085202</v>
          </cell>
          <cell r="F9206">
            <v>2086399</v>
          </cell>
          <cell r="G9206" t="str">
            <v>-</v>
          </cell>
          <cell r="H9206" t="str">
            <v>hypothetical protein</v>
          </cell>
          <cell r="I9206" t="str">
            <v>Linkage Group I</v>
          </cell>
        </row>
        <row r="9207">
          <cell r="A9207" t="str">
            <v>NCU11462</v>
          </cell>
          <cell r="D9207">
            <v>594</v>
          </cell>
          <cell r="E9207">
            <v>2097542</v>
          </cell>
          <cell r="F9207">
            <v>2098135</v>
          </cell>
          <cell r="G9207" t="str">
            <v>+</v>
          </cell>
          <cell r="H9207" t="str">
            <v>hypothetical protein</v>
          </cell>
          <cell r="I9207" t="str">
            <v>Linkage Group I</v>
          </cell>
        </row>
        <row r="9208">
          <cell r="A9208" t="str">
            <v>NCU11463</v>
          </cell>
          <cell r="D9208">
            <v>762</v>
          </cell>
          <cell r="E9208">
            <v>2100119</v>
          </cell>
          <cell r="F9208">
            <v>2100880</v>
          </cell>
          <cell r="G9208" t="str">
            <v>+</v>
          </cell>
          <cell r="H9208" t="str">
            <v>hypothetical protein</v>
          </cell>
          <cell r="I9208" t="str">
            <v>Linkage Group I</v>
          </cell>
        </row>
        <row r="9209">
          <cell r="A9209" t="str">
            <v>NCU11464</v>
          </cell>
          <cell r="D9209">
            <v>745</v>
          </cell>
          <cell r="E9209">
            <v>2166496</v>
          </cell>
          <cell r="F9209">
            <v>2167240</v>
          </cell>
          <cell r="G9209" t="str">
            <v>+</v>
          </cell>
          <cell r="H9209" t="str">
            <v>hypothetical protein</v>
          </cell>
          <cell r="I9209" t="str">
            <v>Linkage Group I</v>
          </cell>
        </row>
        <row r="9210">
          <cell r="A9210" t="str">
            <v>NCU11465</v>
          </cell>
          <cell r="D9210">
            <v>1053</v>
          </cell>
          <cell r="E9210">
            <v>2189357</v>
          </cell>
          <cell r="F9210">
            <v>2190409</v>
          </cell>
          <cell r="G9210" t="str">
            <v>-</v>
          </cell>
          <cell r="H9210" t="str">
            <v>hypothetical protein</v>
          </cell>
          <cell r="I9210" t="str">
            <v>Linkage Group I</v>
          </cell>
        </row>
        <row r="9211">
          <cell r="A9211" t="str">
            <v>NCU11466</v>
          </cell>
          <cell r="D9211">
            <v>1065</v>
          </cell>
          <cell r="E9211">
            <v>2219336</v>
          </cell>
          <cell r="F9211">
            <v>2220400</v>
          </cell>
          <cell r="G9211" t="str">
            <v>-</v>
          </cell>
          <cell r="H9211" t="str">
            <v>hypothetical protein</v>
          </cell>
          <cell r="I9211" t="str">
            <v>Linkage Group I</v>
          </cell>
        </row>
        <row r="9212">
          <cell r="A9212" t="str">
            <v>NCU11467</v>
          </cell>
          <cell r="D9212">
            <v>999</v>
          </cell>
          <cell r="E9212">
            <v>2246768</v>
          </cell>
          <cell r="F9212">
            <v>2247766</v>
          </cell>
          <cell r="G9212" t="str">
            <v>-</v>
          </cell>
          <cell r="H9212" t="str">
            <v>hypothetical protein</v>
          </cell>
          <cell r="I9212" t="str">
            <v>Linkage Group I</v>
          </cell>
        </row>
        <row r="9213">
          <cell r="A9213" t="str">
            <v>NCU11469</v>
          </cell>
          <cell r="D9213">
            <v>959</v>
          </cell>
          <cell r="E9213">
            <v>2426077</v>
          </cell>
          <cell r="F9213">
            <v>2427035</v>
          </cell>
          <cell r="G9213" t="str">
            <v>+</v>
          </cell>
          <cell r="H9213" t="str">
            <v>hypothetical protein</v>
          </cell>
          <cell r="I9213" t="str">
            <v>Linkage Group I</v>
          </cell>
        </row>
        <row r="9214">
          <cell r="A9214" t="str">
            <v>NCU11471</v>
          </cell>
          <cell r="D9214">
            <v>1307</v>
          </cell>
          <cell r="E9214">
            <v>2583114</v>
          </cell>
          <cell r="F9214">
            <v>2584420</v>
          </cell>
          <cell r="G9214" t="str">
            <v>-</v>
          </cell>
          <cell r="H9214" t="str">
            <v>hypothetical protein</v>
          </cell>
          <cell r="I9214" t="str">
            <v>Linkage Group I</v>
          </cell>
        </row>
        <row r="9215">
          <cell r="A9215" t="str">
            <v>NCU11472</v>
          </cell>
          <cell r="D9215">
            <v>947</v>
          </cell>
          <cell r="E9215">
            <v>2589643</v>
          </cell>
          <cell r="F9215">
            <v>2590589</v>
          </cell>
          <cell r="G9215" t="str">
            <v>-</v>
          </cell>
          <cell r="H9215" t="str">
            <v>hypothetical protein</v>
          </cell>
          <cell r="I9215" t="str">
            <v>Linkage Group I</v>
          </cell>
        </row>
        <row r="9216">
          <cell r="A9216" t="str">
            <v>NCU11473</v>
          </cell>
          <cell r="D9216">
            <v>573</v>
          </cell>
          <cell r="E9216">
            <v>2630647</v>
          </cell>
          <cell r="F9216">
            <v>2631219</v>
          </cell>
          <cell r="G9216" t="str">
            <v>+</v>
          </cell>
          <cell r="H9216" t="str">
            <v>hypothetical protein</v>
          </cell>
          <cell r="I9216" t="str">
            <v>Linkage Group I</v>
          </cell>
        </row>
        <row r="9217">
          <cell r="A9217" t="str">
            <v>NCU11474</v>
          </cell>
          <cell r="D9217">
            <v>889</v>
          </cell>
          <cell r="E9217">
            <v>2656831</v>
          </cell>
          <cell r="F9217">
            <v>2657719</v>
          </cell>
          <cell r="G9217" t="str">
            <v>+</v>
          </cell>
          <cell r="H9217" t="str">
            <v>hypothetical protein</v>
          </cell>
          <cell r="I9217" t="str">
            <v>Linkage Group I</v>
          </cell>
        </row>
        <row r="9218">
          <cell r="A9218" t="str">
            <v>NCU11475</v>
          </cell>
          <cell r="D9218">
            <v>1022</v>
          </cell>
          <cell r="E9218">
            <v>2702523</v>
          </cell>
          <cell r="F9218">
            <v>2703544</v>
          </cell>
          <cell r="G9218" t="str">
            <v>-</v>
          </cell>
          <cell r="H9218" t="str">
            <v>hypothetical protein</v>
          </cell>
          <cell r="I9218" t="str">
            <v>Linkage Group I</v>
          </cell>
        </row>
        <row r="9219">
          <cell r="A9219" t="str">
            <v>NCU11476</v>
          </cell>
          <cell r="D9219">
            <v>974</v>
          </cell>
          <cell r="E9219">
            <v>2716775</v>
          </cell>
          <cell r="F9219">
            <v>2717748</v>
          </cell>
          <cell r="G9219" t="str">
            <v>-</v>
          </cell>
          <cell r="H9219" t="str">
            <v>hypothetical protein</v>
          </cell>
          <cell r="I9219" t="str">
            <v>Linkage Group I</v>
          </cell>
        </row>
        <row r="9220">
          <cell r="A9220" t="str">
            <v>NCU11477</v>
          </cell>
          <cell r="D9220">
            <v>1814</v>
          </cell>
          <cell r="E9220">
            <v>2718205</v>
          </cell>
          <cell r="F9220">
            <v>2720018</v>
          </cell>
          <cell r="G9220" t="str">
            <v>-</v>
          </cell>
          <cell r="H9220" t="str">
            <v>hypothetical protein</v>
          </cell>
          <cell r="I9220" t="str">
            <v>Linkage Group I</v>
          </cell>
        </row>
        <row r="9221">
          <cell r="A9221" t="str">
            <v>NCU11480</v>
          </cell>
          <cell r="D9221">
            <v>2820</v>
          </cell>
          <cell r="E9221">
            <v>3105794</v>
          </cell>
          <cell r="F9221">
            <v>3108613</v>
          </cell>
          <cell r="G9221" t="str">
            <v>-</v>
          </cell>
          <cell r="H9221" t="str">
            <v>hypothetical protein</v>
          </cell>
          <cell r="I9221" t="str">
            <v>Linkage Group I</v>
          </cell>
        </row>
        <row r="9222">
          <cell r="A9222" t="str">
            <v>NCU11482</v>
          </cell>
          <cell r="D9222">
            <v>526</v>
          </cell>
          <cell r="E9222">
            <v>3129000</v>
          </cell>
          <cell r="F9222">
            <v>3129525</v>
          </cell>
          <cell r="G9222" t="str">
            <v>-</v>
          </cell>
          <cell r="H9222" t="str">
            <v>hypothetical protein</v>
          </cell>
          <cell r="I9222" t="str">
            <v>Linkage Group I</v>
          </cell>
        </row>
        <row r="9223">
          <cell r="A9223" t="str">
            <v>NCU11483</v>
          </cell>
          <cell r="D9223">
            <v>898</v>
          </cell>
          <cell r="E9223">
            <v>3156057</v>
          </cell>
          <cell r="F9223">
            <v>3156954</v>
          </cell>
          <cell r="G9223" t="str">
            <v>+</v>
          </cell>
          <cell r="H9223" t="str">
            <v>hypothetical protein</v>
          </cell>
          <cell r="I9223" t="str">
            <v>Linkage Group I</v>
          </cell>
        </row>
        <row r="9224">
          <cell r="A9224" t="str">
            <v>NCU11484</v>
          </cell>
          <cell r="D9224">
            <v>860</v>
          </cell>
          <cell r="E9224">
            <v>3408376</v>
          </cell>
          <cell r="F9224">
            <v>3409235</v>
          </cell>
          <cell r="G9224" t="str">
            <v>+</v>
          </cell>
          <cell r="H9224" t="str">
            <v>hypothetical protein</v>
          </cell>
          <cell r="I9224" t="str">
            <v>Linkage Group I</v>
          </cell>
        </row>
        <row r="9225">
          <cell r="A9225" t="str">
            <v>NCU11485</v>
          </cell>
          <cell r="D9225">
            <v>884</v>
          </cell>
          <cell r="E9225">
            <v>3461062</v>
          </cell>
          <cell r="F9225">
            <v>3461945</v>
          </cell>
          <cell r="G9225" t="str">
            <v>+</v>
          </cell>
          <cell r="H9225" t="str">
            <v>hypothetical protein</v>
          </cell>
          <cell r="I9225" t="str">
            <v>Linkage Group I</v>
          </cell>
        </row>
        <row r="9226">
          <cell r="A9226" t="str">
            <v>NCU11486</v>
          </cell>
          <cell r="D9226">
            <v>1096</v>
          </cell>
          <cell r="E9226">
            <v>3580269</v>
          </cell>
          <cell r="F9226">
            <v>3581364</v>
          </cell>
          <cell r="G9226" t="str">
            <v>-</v>
          </cell>
          <cell r="H9226" t="str">
            <v>hypothetical protein</v>
          </cell>
          <cell r="I9226" t="str">
            <v>Linkage Group I</v>
          </cell>
        </row>
        <row r="9227">
          <cell r="A9227" t="str">
            <v>NCU11487</v>
          </cell>
          <cell r="D9227">
            <v>713</v>
          </cell>
          <cell r="E9227">
            <v>3711276</v>
          </cell>
          <cell r="F9227">
            <v>3711988</v>
          </cell>
          <cell r="G9227" t="str">
            <v>-</v>
          </cell>
          <cell r="H9227" t="str">
            <v>oligoribonuclease</v>
          </cell>
          <cell r="I9227" t="str">
            <v>Linkage Group I</v>
          </cell>
        </row>
        <row r="9228">
          <cell r="A9228" t="str">
            <v>NCU11488</v>
          </cell>
          <cell r="D9228">
            <v>426</v>
          </cell>
          <cell r="E9228">
            <v>4137423</v>
          </cell>
          <cell r="F9228">
            <v>4137848</v>
          </cell>
          <cell r="G9228" t="str">
            <v>+</v>
          </cell>
          <cell r="H9228" t="str">
            <v>DUF1903 domain-containing protein</v>
          </cell>
          <cell r="I9228" t="str">
            <v>Linkage Group I</v>
          </cell>
        </row>
        <row r="9229">
          <cell r="A9229" t="str">
            <v>NCU11489</v>
          </cell>
          <cell r="D9229">
            <v>609</v>
          </cell>
          <cell r="E9229">
            <v>4142143</v>
          </cell>
          <cell r="F9229">
            <v>4142751</v>
          </cell>
          <cell r="G9229" t="str">
            <v>-</v>
          </cell>
          <cell r="H9229" t="str">
            <v>hypothetical protein</v>
          </cell>
          <cell r="I9229" t="str">
            <v>Linkage Group I</v>
          </cell>
        </row>
        <row r="9230">
          <cell r="A9230" t="str">
            <v>NCU11490</v>
          </cell>
          <cell r="D9230">
            <v>1877</v>
          </cell>
          <cell r="E9230">
            <v>4196188</v>
          </cell>
          <cell r="F9230">
            <v>4198064</v>
          </cell>
          <cell r="G9230" t="str">
            <v>-</v>
          </cell>
          <cell r="H9230" t="str">
            <v>hypothetical protein</v>
          </cell>
          <cell r="I9230" t="str">
            <v>Linkage Group I</v>
          </cell>
        </row>
        <row r="9231">
          <cell r="A9231" t="str">
            <v>NCU11491</v>
          </cell>
          <cell r="D9231">
            <v>315</v>
          </cell>
          <cell r="E9231">
            <v>4225066</v>
          </cell>
          <cell r="F9231">
            <v>4225380</v>
          </cell>
          <cell r="G9231" t="str">
            <v>+</v>
          </cell>
          <cell r="H9231" t="str">
            <v>hypothetical protein</v>
          </cell>
          <cell r="I9231" t="str">
            <v>Linkage Group I</v>
          </cell>
        </row>
        <row r="9232">
          <cell r="A9232" t="str">
            <v>NCU11492</v>
          </cell>
          <cell r="D9232">
            <v>1515</v>
          </cell>
          <cell r="E9232">
            <v>4243946</v>
          </cell>
          <cell r="F9232">
            <v>4245460</v>
          </cell>
          <cell r="G9232" t="str">
            <v>-</v>
          </cell>
          <cell r="H9232" t="str">
            <v>hypothetical protein</v>
          </cell>
          <cell r="I9232" t="str">
            <v>Linkage Group I</v>
          </cell>
        </row>
        <row r="9233">
          <cell r="A9233" t="str">
            <v>NCU11493</v>
          </cell>
          <cell r="D9233">
            <v>1100</v>
          </cell>
          <cell r="E9233">
            <v>4485645</v>
          </cell>
          <cell r="F9233">
            <v>4486744</v>
          </cell>
          <cell r="G9233" t="str">
            <v>-</v>
          </cell>
          <cell r="H9233" t="str">
            <v>hypothetical protein</v>
          </cell>
          <cell r="I9233" t="str">
            <v>Linkage Group I</v>
          </cell>
        </row>
        <row r="9234">
          <cell r="A9234" t="str">
            <v>NCU11494</v>
          </cell>
          <cell r="D9234">
            <v>388</v>
          </cell>
          <cell r="E9234">
            <v>4497183</v>
          </cell>
          <cell r="F9234">
            <v>4497570</v>
          </cell>
          <cell r="G9234" t="str">
            <v>-</v>
          </cell>
          <cell r="H9234" t="str">
            <v>glutaredoxin domain-containing protein</v>
          </cell>
          <cell r="I9234" t="str">
            <v>Linkage Group I</v>
          </cell>
        </row>
        <row r="9235">
          <cell r="A9235" t="str">
            <v>NCU11495</v>
          </cell>
          <cell r="D9235">
            <v>1606</v>
          </cell>
          <cell r="E9235">
            <v>4512687</v>
          </cell>
          <cell r="F9235">
            <v>4514292</v>
          </cell>
          <cell r="G9235" t="str">
            <v>-</v>
          </cell>
          <cell r="H9235" t="str">
            <v>hypothetical protein</v>
          </cell>
          <cell r="I9235" t="str">
            <v>Linkage Group I</v>
          </cell>
        </row>
        <row r="9236">
          <cell r="A9236" t="str">
            <v>NCU11496</v>
          </cell>
          <cell r="D9236">
            <v>952</v>
          </cell>
          <cell r="E9236">
            <v>4734887</v>
          </cell>
          <cell r="F9236">
            <v>4735838</v>
          </cell>
          <cell r="G9236" t="str">
            <v>+</v>
          </cell>
          <cell r="H9236" t="str">
            <v>hypothetical protein</v>
          </cell>
          <cell r="I9236" t="str">
            <v>Linkage Group I</v>
          </cell>
        </row>
        <row r="9237">
          <cell r="A9237" t="str">
            <v>NCU11497</v>
          </cell>
          <cell r="D9237">
            <v>399</v>
          </cell>
          <cell r="E9237">
            <v>5029665</v>
          </cell>
          <cell r="F9237">
            <v>5030063</v>
          </cell>
          <cell r="G9237" t="str">
            <v>+</v>
          </cell>
          <cell r="H9237" t="str">
            <v>hypothetical protein</v>
          </cell>
          <cell r="I9237" t="str">
            <v>Linkage Group I</v>
          </cell>
        </row>
        <row r="9238">
          <cell r="A9238" t="str">
            <v>NCU11498</v>
          </cell>
          <cell r="D9238">
            <v>3023</v>
          </cell>
          <cell r="E9238">
            <v>5085483</v>
          </cell>
          <cell r="F9238">
            <v>5088505</v>
          </cell>
          <cell r="G9238" t="str">
            <v>+</v>
          </cell>
          <cell r="H9238" t="str">
            <v>hypothetical protein</v>
          </cell>
          <cell r="I9238" t="str">
            <v>Linkage Group I</v>
          </cell>
        </row>
        <row r="9239">
          <cell r="A9239" t="str">
            <v>NCU11499</v>
          </cell>
          <cell r="D9239">
            <v>667</v>
          </cell>
          <cell r="E9239">
            <v>5107530</v>
          </cell>
          <cell r="F9239">
            <v>5108196</v>
          </cell>
          <cell r="G9239" t="str">
            <v>-</v>
          </cell>
          <cell r="H9239" t="str">
            <v>hypothetical protein</v>
          </cell>
          <cell r="I9239" t="str">
            <v>Linkage Group I</v>
          </cell>
        </row>
        <row r="9240">
          <cell r="A9240" t="str">
            <v>NCU11500</v>
          </cell>
          <cell r="D9240">
            <v>2961</v>
          </cell>
          <cell r="E9240">
            <v>5185948</v>
          </cell>
          <cell r="F9240">
            <v>5188908</v>
          </cell>
          <cell r="G9240" t="str">
            <v>+</v>
          </cell>
          <cell r="H9240" t="str">
            <v>hypothetical protein</v>
          </cell>
          <cell r="I9240" t="str">
            <v>Linkage Group I</v>
          </cell>
        </row>
        <row r="9241">
          <cell r="A9241" t="str">
            <v>NCU11501</v>
          </cell>
          <cell r="D9241">
            <v>2615</v>
          </cell>
          <cell r="E9241">
            <v>5366679</v>
          </cell>
          <cell r="F9241">
            <v>5369293</v>
          </cell>
          <cell r="G9241" t="str">
            <v>-</v>
          </cell>
          <cell r="H9241" t="str">
            <v>hypothetical protein</v>
          </cell>
          <cell r="I9241" t="str">
            <v>Linkage Group I</v>
          </cell>
        </row>
        <row r="9242">
          <cell r="A9242" t="str">
            <v>NCU11502</v>
          </cell>
          <cell r="D9242">
            <v>2209</v>
          </cell>
          <cell r="E9242">
            <v>5369789</v>
          </cell>
          <cell r="F9242">
            <v>5371997</v>
          </cell>
          <cell r="G9242" t="str">
            <v>-</v>
          </cell>
          <cell r="H9242" t="str">
            <v>nuclear polyadenylated RNA-binding protein Nab2</v>
          </cell>
          <cell r="I9242" t="str">
            <v>Linkage Group I</v>
          </cell>
        </row>
        <row r="9243">
          <cell r="A9243" t="str">
            <v>NCU11503</v>
          </cell>
          <cell r="D9243">
            <v>478</v>
          </cell>
          <cell r="E9243">
            <v>5427659</v>
          </cell>
          <cell r="F9243">
            <v>5428136</v>
          </cell>
          <cell r="G9243" t="str">
            <v>+</v>
          </cell>
          <cell r="H9243" t="str">
            <v>hypothetical protein</v>
          </cell>
          <cell r="I9243" t="str">
            <v>Linkage Group I</v>
          </cell>
        </row>
        <row r="9244">
          <cell r="A9244" t="str">
            <v>NCU11505</v>
          </cell>
          <cell r="D9244">
            <v>1434</v>
          </cell>
          <cell r="E9244">
            <v>5562711</v>
          </cell>
          <cell r="F9244">
            <v>5564144</v>
          </cell>
          <cell r="G9244" t="str">
            <v>-</v>
          </cell>
          <cell r="H9244" t="str">
            <v>hypothetical protein</v>
          </cell>
          <cell r="I9244" t="str">
            <v>Linkage Group I</v>
          </cell>
        </row>
        <row r="9245">
          <cell r="A9245" t="str">
            <v>NCU11506</v>
          </cell>
          <cell r="D9245">
            <v>1600</v>
          </cell>
          <cell r="E9245">
            <v>5578920</v>
          </cell>
          <cell r="F9245">
            <v>5580519</v>
          </cell>
          <cell r="G9245" t="str">
            <v>+</v>
          </cell>
          <cell r="H9245" t="str">
            <v>hypothetical protein</v>
          </cell>
          <cell r="I9245" t="str">
            <v>Linkage Group I</v>
          </cell>
        </row>
        <row r="9246">
          <cell r="A9246" t="str">
            <v>NCU11507</v>
          </cell>
          <cell r="D9246">
            <v>1092</v>
          </cell>
          <cell r="E9246">
            <v>5607073</v>
          </cell>
          <cell r="F9246">
            <v>5608164</v>
          </cell>
          <cell r="G9246" t="str">
            <v>-</v>
          </cell>
          <cell r="H9246" t="str">
            <v>hypothetical protein</v>
          </cell>
          <cell r="I9246" t="str">
            <v>Linkage Group I</v>
          </cell>
        </row>
        <row r="9247">
          <cell r="A9247" t="str">
            <v>NCU11508</v>
          </cell>
          <cell r="D9247">
            <v>802</v>
          </cell>
          <cell r="E9247">
            <v>5642029</v>
          </cell>
          <cell r="F9247">
            <v>5642830</v>
          </cell>
          <cell r="G9247" t="str">
            <v>+</v>
          </cell>
          <cell r="H9247" t="str">
            <v>hypothetical protein</v>
          </cell>
          <cell r="I9247" t="str">
            <v>Linkage Group I</v>
          </cell>
        </row>
        <row r="9248">
          <cell r="A9248" t="str">
            <v>NCU11510</v>
          </cell>
          <cell r="D9248">
            <v>1978</v>
          </cell>
          <cell r="E9248">
            <v>5728526</v>
          </cell>
          <cell r="F9248">
            <v>5730503</v>
          </cell>
          <cell r="G9248" t="str">
            <v>-</v>
          </cell>
          <cell r="H9248" t="str">
            <v>hypothetical protein</v>
          </cell>
          <cell r="I9248" t="str">
            <v>Linkage Group I</v>
          </cell>
        </row>
        <row r="9249">
          <cell r="A9249" t="str">
            <v>NCU11511</v>
          </cell>
          <cell r="D9249">
            <v>1101</v>
          </cell>
          <cell r="E9249">
            <v>5834893</v>
          </cell>
          <cell r="F9249">
            <v>5835993</v>
          </cell>
          <cell r="G9249" t="str">
            <v>+</v>
          </cell>
          <cell r="H9249" t="str">
            <v>hypothetical protein</v>
          </cell>
          <cell r="I9249" t="str">
            <v>Linkage Group I</v>
          </cell>
        </row>
        <row r="9250">
          <cell r="A9250" t="str">
            <v>NCU11512</v>
          </cell>
          <cell r="D9250">
            <v>1163</v>
          </cell>
          <cell r="E9250">
            <v>6050368</v>
          </cell>
          <cell r="F9250">
            <v>6051530</v>
          </cell>
          <cell r="G9250" t="str">
            <v>+</v>
          </cell>
          <cell r="H9250" t="str">
            <v>hypothetical protein</v>
          </cell>
          <cell r="I9250" t="str">
            <v>Linkage Group I</v>
          </cell>
        </row>
        <row r="9251">
          <cell r="A9251" t="str">
            <v>NCU11514</v>
          </cell>
          <cell r="D9251">
            <v>923</v>
          </cell>
          <cell r="E9251">
            <v>6169365</v>
          </cell>
          <cell r="F9251">
            <v>6170287</v>
          </cell>
          <cell r="G9251" t="str">
            <v>-</v>
          </cell>
          <cell r="H9251" t="str">
            <v>hypothetical protein</v>
          </cell>
          <cell r="I9251" t="str">
            <v>Linkage Group I</v>
          </cell>
        </row>
        <row r="9252">
          <cell r="A9252" t="str">
            <v>NCU11515</v>
          </cell>
          <cell r="D9252">
            <v>918</v>
          </cell>
          <cell r="E9252">
            <v>6243420</v>
          </cell>
          <cell r="F9252">
            <v>6244337</v>
          </cell>
          <cell r="G9252" t="str">
            <v>-</v>
          </cell>
          <cell r="H9252" t="str">
            <v>hypothetical protein</v>
          </cell>
          <cell r="I9252" t="str">
            <v>Linkage Group I</v>
          </cell>
        </row>
        <row r="9253">
          <cell r="A9253" t="str">
            <v>NCU11516</v>
          </cell>
          <cell r="D9253">
            <v>1084</v>
          </cell>
          <cell r="E9253">
            <v>6486349</v>
          </cell>
          <cell r="F9253">
            <v>6487432</v>
          </cell>
          <cell r="G9253" t="str">
            <v>+</v>
          </cell>
          <cell r="H9253" t="str">
            <v>hypothetical protein</v>
          </cell>
          <cell r="I9253" t="str">
            <v>Linkage Group I</v>
          </cell>
        </row>
        <row r="9254">
          <cell r="A9254" t="str">
            <v>NCU11517</v>
          </cell>
          <cell r="D9254">
            <v>1075</v>
          </cell>
          <cell r="E9254">
            <v>6506925</v>
          </cell>
          <cell r="F9254">
            <v>6507999</v>
          </cell>
          <cell r="G9254" t="str">
            <v>-</v>
          </cell>
          <cell r="H9254" t="str">
            <v>hypothetical protein</v>
          </cell>
          <cell r="I9254" t="str">
            <v>Linkage Group I</v>
          </cell>
        </row>
        <row r="9255">
          <cell r="A9255" t="str">
            <v>NCU11519</v>
          </cell>
          <cell r="D9255">
            <v>1458</v>
          </cell>
          <cell r="E9255">
            <v>6635191</v>
          </cell>
          <cell r="F9255">
            <v>6636648</v>
          </cell>
          <cell r="G9255" t="str">
            <v>+</v>
          </cell>
          <cell r="H9255" t="str">
            <v>hypothetical protein</v>
          </cell>
          <cell r="I9255" t="str">
            <v>Linkage Group I</v>
          </cell>
        </row>
        <row r="9256">
          <cell r="A9256" t="str">
            <v>NCU11520</v>
          </cell>
          <cell r="D9256">
            <v>953</v>
          </cell>
          <cell r="E9256">
            <v>6638371</v>
          </cell>
          <cell r="F9256">
            <v>6639323</v>
          </cell>
          <cell r="G9256" t="str">
            <v>+</v>
          </cell>
          <cell r="H9256" t="str">
            <v>hypothetical protein</v>
          </cell>
          <cell r="I9256" t="str">
            <v>Linkage Group I</v>
          </cell>
        </row>
        <row r="9257">
          <cell r="A9257" t="str">
            <v>NCU11521</v>
          </cell>
          <cell r="D9257">
            <v>1273</v>
          </cell>
          <cell r="E9257">
            <v>6639115</v>
          </cell>
          <cell r="F9257">
            <v>6640387</v>
          </cell>
          <cell r="G9257" t="str">
            <v>+</v>
          </cell>
          <cell r="H9257" t="str">
            <v>hypothetical protein</v>
          </cell>
          <cell r="I9257" t="str">
            <v>Linkage Group I</v>
          </cell>
        </row>
        <row r="9258">
          <cell r="A9258" t="str">
            <v>NCU11524</v>
          </cell>
          <cell r="D9258">
            <v>716</v>
          </cell>
          <cell r="E9258">
            <v>6946835</v>
          </cell>
          <cell r="F9258">
            <v>6947550</v>
          </cell>
          <cell r="G9258" t="str">
            <v>+</v>
          </cell>
          <cell r="H9258" t="str">
            <v>hypothetical protein</v>
          </cell>
          <cell r="I9258" t="str">
            <v>Linkage Group I</v>
          </cell>
        </row>
        <row r="9259">
          <cell r="A9259" t="str">
            <v>NCU11525</v>
          </cell>
          <cell r="D9259">
            <v>2040</v>
          </cell>
          <cell r="E9259">
            <v>6977214</v>
          </cell>
          <cell r="F9259">
            <v>6979253</v>
          </cell>
          <cell r="G9259" t="str">
            <v>+</v>
          </cell>
          <cell r="H9259" t="str">
            <v>hypothetical protein</v>
          </cell>
          <cell r="I9259" t="str">
            <v>Linkage Group I</v>
          </cell>
        </row>
        <row r="9260">
          <cell r="A9260" t="str">
            <v>NCU11526</v>
          </cell>
          <cell r="D9260">
            <v>1481</v>
          </cell>
          <cell r="E9260">
            <v>7248517</v>
          </cell>
          <cell r="F9260">
            <v>7249997</v>
          </cell>
          <cell r="G9260" t="str">
            <v>+</v>
          </cell>
          <cell r="H9260" t="str">
            <v>hypothetical protein</v>
          </cell>
          <cell r="I9260" t="str">
            <v>Linkage Group I</v>
          </cell>
        </row>
        <row r="9261">
          <cell r="A9261" t="str">
            <v>NCU11527</v>
          </cell>
          <cell r="D9261">
            <v>582</v>
          </cell>
          <cell r="E9261">
            <v>7250164</v>
          </cell>
          <cell r="F9261">
            <v>7250745</v>
          </cell>
          <cell r="G9261" t="str">
            <v>-</v>
          </cell>
          <cell r="H9261" t="str">
            <v>hypothetical protein</v>
          </cell>
          <cell r="I9261" t="str">
            <v>Linkage Group I</v>
          </cell>
        </row>
        <row r="9262">
          <cell r="A9262" t="str">
            <v>NCU11528</v>
          </cell>
          <cell r="D9262">
            <v>763</v>
          </cell>
          <cell r="E9262">
            <v>7250876</v>
          </cell>
          <cell r="F9262">
            <v>7251638</v>
          </cell>
          <cell r="G9262" t="str">
            <v>+</v>
          </cell>
          <cell r="H9262" t="str">
            <v>hypothetical protein</v>
          </cell>
          <cell r="I9262" t="str">
            <v>Linkage Group I</v>
          </cell>
        </row>
        <row r="9263">
          <cell r="A9263" t="str">
            <v>NCU11529</v>
          </cell>
          <cell r="D9263">
            <v>2211</v>
          </cell>
          <cell r="E9263">
            <v>7325195</v>
          </cell>
          <cell r="F9263">
            <v>7327405</v>
          </cell>
          <cell r="G9263" t="str">
            <v>-</v>
          </cell>
          <cell r="H9263" t="str">
            <v>hypothetical protein</v>
          </cell>
          <cell r="I9263" t="str">
            <v>Linkage Group I</v>
          </cell>
        </row>
        <row r="9264">
          <cell r="A9264" t="str">
            <v>NCU11530</v>
          </cell>
          <cell r="D9264">
            <v>957</v>
          </cell>
          <cell r="E9264">
            <v>7416562</v>
          </cell>
          <cell r="F9264">
            <v>7417518</v>
          </cell>
          <cell r="G9264" t="str">
            <v>+</v>
          </cell>
          <cell r="H9264" t="str">
            <v>hypothetical protein</v>
          </cell>
          <cell r="I9264" t="str">
            <v>Linkage Group I</v>
          </cell>
        </row>
        <row r="9265">
          <cell r="A9265" t="str">
            <v>NCU11531</v>
          </cell>
          <cell r="D9265">
            <v>717</v>
          </cell>
          <cell r="E9265">
            <v>7456079</v>
          </cell>
          <cell r="F9265">
            <v>7456795</v>
          </cell>
          <cell r="G9265" t="str">
            <v>-</v>
          </cell>
          <cell r="H9265" t="str">
            <v>hypothetical protein</v>
          </cell>
          <cell r="I9265" t="str">
            <v>Linkage Group I</v>
          </cell>
        </row>
        <row r="9266">
          <cell r="A9266" t="str">
            <v>NCU11533</v>
          </cell>
          <cell r="D9266">
            <v>549</v>
          </cell>
          <cell r="E9266">
            <v>7593106</v>
          </cell>
          <cell r="F9266">
            <v>7593654</v>
          </cell>
          <cell r="G9266" t="str">
            <v>+</v>
          </cell>
          <cell r="H9266" t="str">
            <v>hypothetical protein</v>
          </cell>
          <cell r="I9266" t="str">
            <v>Linkage Group I</v>
          </cell>
        </row>
        <row r="9267">
          <cell r="A9267" t="str">
            <v>NCU11534</v>
          </cell>
          <cell r="D9267">
            <v>1287</v>
          </cell>
          <cell r="E9267">
            <v>7648064</v>
          </cell>
          <cell r="F9267">
            <v>7649350</v>
          </cell>
          <cell r="G9267" t="str">
            <v>+</v>
          </cell>
          <cell r="H9267" t="str">
            <v>hypothetical protein</v>
          </cell>
          <cell r="I9267" t="str">
            <v>Linkage Group I</v>
          </cell>
        </row>
        <row r="9268">
          <cell r="A9268" t="str">
            <v>NCU11535</v>
          </cell>
          <cell r="D9268">
            <v>841</v>
          </cell>
          <cell r="E9268">
            <v>7700192</v>
          </cell>
          <cell r="F9268">
            <v>7701032</v>
          </cell>
          <cell r="G9268" t="str">
            <v>+</v>
          </cell>
          <cell r="H9268" t="str">
            <v>hypothetical protein</v>
          </cell>
          <cell r="I9268" t="str">
            <v>Linkage Group I</v>
          </cell>
        </row>
        <row r="9269">
          <cell r="A9269" t="str">
            <v>NCU11537</v>
          </cell>
          <cell r="D9269">
            <v>463</v>
          </cell>
          <cell r="E9269">
            <v>7741889</v>
          </cell>
          <cell r="F9269">
            <v>7742351</v>
          </cell>
          <cell r="G9269" t="str">
            <v>+</v>
          </cell>
          <cell r="H9269" t="str">
            <v>hypothetical protein</v>
          </cell>
          <cell r="I9269" t="str">
            <v>Linkage Group I</v>
          </cell>
        </row>
        <row r="9270">
          <cell r="A9270" t="str">
            <v>NCU11538</v>
          </cell>
          <cell r="D9270">
            <v>2581</v>
          </cell>
          <cell r="E9270">
            <v>7779551</v>
          </cell>
          <cell r="F9270">
            <v>7782131</v>
          </cell>
          <cell r="G9270" t="str">
            <v>-</v>
          </cell>
          <cell r="H9270" t="str">
            <v>hypothetical protein</v>
          </cell>
          <cell r="I9270" t="str">
            <v>Linkage Group I</v>
          </cell>
        </row>
        <row r="9271">
          <cell r="A9271" t="str">
            <v>NCU11539</v>
          </cell>
          <cell r="D9271">
            <v>1201</v>
          </cell>
          <cell r="E9271">
            <v>7834747</v>
          </cell>
          <cell r="F9271">
            <v>7835947</v>
          </cell>
          <cell r="G9271" t="str">
            <v>-</v>
          </cell>
          <cell r="H9271" t="str">
            <v>hypothetical protein</v>
          </cell>
          <cell r="I9271" t="str">
            <v>Linkage Group I</v>
          </cell>
        </row>
        <row r="9272">
          <cell r="A9272" t="str">
            <v>NCU11540</v>
          </cell>
          <cell r="D9272">
            <v>1368</v>
          </cell>
          <cell r="E9272">
            <v>7937940</v>
          </cell>
          <cell r="F9272">
            <v>7939307</v>
          </cell>
          <cell r="G9272" t="str">
            <v>+</v>
          </cell>
          <cell r="H9272" t="str">
            <v>hypothetical protein</v>
          </cell>
          <cell r="I9272" t="str">
            <v>Linkage Group I</v>
          </cell>
        </row>
        <row r="9273">
          <cell r="A9273" t="str">
            <v>NCU11541</v>
          </cell>
          <cell r="D9273">
            <v>815</v>
          </cell>
          <cell r="E9273">
            <v>8010563</v>
          </cell>
          <cell r="F9273">
            <v>8011377</v>
          </cell>
          <cell r="G9273" t="str">
            <v>-</v>
          </cell>
          <cell r="H9273" t="str">
            <v>hypothetical protein</v>
          </cell>
          <cell r="I9273" t="str">
            <v>Linkage Group I</v>
          </cell>
        </row>
        <row r="9274">
          <cell r="A9274" t="str">
            <v>NCU11542</v>
          </cell>
          <cell r="D9274">
            <v>1412</v>
          </cell>
          <cell r="E9274">
            <v>8017282</v>
          </cell>
          <cell r="F9274">
            <v>8018693</v>
          </cell>
          <cell r="G9274" t="str">
            <v>+</v>
          </cell>
          <cell r="H9274" t="str">
            <v>hypothetical protein</v>
          </cell>
          <cell r="I9274" t="str">
            <v>Linkage Group I</v>
          </cell>
        </row>
        <row r="9275">
          <cell r="A9275" t="str">
            <v>NCU11543</v>
          </cell>
          <cell r="D9275">
            <v>1647</v>
          </cell>
          <cell r="E9275">
            <v>8019370</v>
          </cell>
          <cell r="F9275">
            <v>8021016</v>
          </cell>
          <cell r="G9275" t="str">
            <v>-</v>
          </cell>
          <cell r="H9275" t="str">
            <v>bacilysin biosynthesis oxidoreductase bacC</v>
          </cell>
          <cell r="I9275" t="str">
            <v>Linkage Group I</v>
          </cell>
        </row>
        <row r="9276">
          <cell r="A9276" t="str">
            <v>NCU11544</v>
          </cell>
          <cell r="D9276">
            <v>314</v>
          </cell>
          <cell r="E9276">
            <v>8049837</v>
          </cell>
          <cell r="F9276">
            <v>8050150</v>
          </cell>
          <cell r="G9276" t="str">
            <v>-</v>
          </cell>
          <cell r="H9276" t="str">
            <v>hypothetical protein</v>
          </cell>
          <cell r="I9276" t="str">
            <v>Linkage Group I</v>
          </cell>
        </row>
        <row r="9277">
          <cell r="A9277" t="str">
            <v>NCU11545</v>
          </cell>
          <cell r="D9277">
            <v>2389</v>
          </cell>
          <cell r="E9277">
            <v>8132930</v>
          </cell>
          <cell r="F9277">
            <v>8135318</v>
          </cell>
          <cell r="G9277" t="str">
            <v>-</v>
          </cell>
          <cell r="H9277" t="str">
            <v>hypothetical protein</v>
          </cell>
          <cell r="I9277" t="str">
            <v>Linkage Group I</v>
          </cell>
        </row>
        <row r="9278">
          <cell r="A9278" t="str">
            <v>NCU11547</v>
          </cell>
          <cell r="D9278">
            <v>739</v>
          </cell>
          <cell r="E9278">
            <v>8214452</v>
          </cell>
          <cell r="F9278">
            <v>8215190</v>
          </cell>
          <cell r="G9278" t="str">
            <v>-</v>
          </cell>
          <cell r="H9278" t="str">
            <v>hypothetical protein</v>
          </cell>
          <cell r="I9278" t="str">
            <v>Linkage Group I</v>
          </cell>
        </row>
        <row r="9279">
          <cell r="A9279" t="str">
            <v>NCU11548</v>
          </cell>
          <cell r="D9279">
            <v>1676</v>
          </cell>
          <cell r="E9279">
            <v>8219660</v>
          </cell>
          <cell r="F9279">
            <v>8221335</v>
          </cell>
          <cell r="G9279" t="str">
            <v>+</v>
          </cell>
          <cell r="H9279" t="str">
            <v>hypothetical protein</v>
          </cell>
          <cell r="I9279" t="str">
            <v>Linkage Group I</v>
          </cell>
        </row>
        <row r="9280">
          <cell r="A9280" t="str">
            <v>NCU11549</v>
          </cell>
          <cell r="D9280">
            <v>513</v>
          </cell>
          <cell r="E9280">
            <v>8304221</v>
          </cell>
          <cell r="F9280">
            <v>8304733</v>
          </cell>
          <cell r="G9280" t="str">
            <v>+</v>
          </cell>
          <cell r="H9280" t="str">
            <v>hypothetical protein</v>
          </cell>
          <cell r="I9280" t="str">
            <v>Linkage Group I</v>
          </cell>
        </row>
        <row r="9281">
          <cell r="A9281" t="str">
            <v>NCU11550</v>
          </cell>
          <cell r="D9281">
            <v>826</v>
          </cell>
          <cell r="E9281">
            <v>8359712</v>
          </cell>
          <cell r="F9281">
            <v>8360537</v>
          </cell>
          <cell r="G9281" t="str">
            <v>+</v>
          </cell>
          <cell r="H9281" t="str">
            <v>hypothetical protein</v>
          </cell>
          <cell r="I9281" t="str">
            <v>Linkage Group I</v>
          </cell>
        </row>
        <row r="9282">
          <cell r="A9282" t="str">
            <v>NCU11552</v>
          </cell>
          <cell r="D9282">
            <v>1716</v>
          </cell>
          <cell r="E9282">
            <v>8574520</v>
          </cell>
          <cell r="F9282">
            <v>8576235</v>
          </cell>
          <cell r="G9282" t="str">
            <v>-</v>
          </cell>
          <cell r="H9282" t="str">
            <v>nucleic acid-binding protein</v>
          </cell>
          <cell r="I9282" t="str">
            <v>Linkage Group I</v>
          </cell>
        </row>
        <row r="9283">
          <cell r="A9283" t="str">
            <v>NCU11554</v>
          </cell>
          <cell r="D9283">
            <v>780</v>
          </cell>
          <cell r="E9283">
            <v>8672720</v>
          </cell>
          <cell r="F9283">
            <v>8673499</v>
          </cell>
          <cell r="G9283" t="str">
            <v>+</v>
          </cell>
          <cell r="H9283" t="str">
            <v>hypothetical protein</v>
          </cell>
          <cell r="I9283" t="str">
            <v>Linkage Group I</v>
          </cell>
        </row>
        <row r="9284">
          <cell r="A9284" t="str">
            <v>NCU11555</v>
          </cell>
          <cell r="D9284">
            <v>3386</v>
          </cell>
          <cell r="E9284">
            <v>8719196</v>
          </cell>
          <cell r="F9284">
            <v>8722581</v>
          </cell>
          <cell r="G9284" t="str">
            <v>+</v>
          </cell>
          <cell r="H9284" t="str">
            <v>NACHT domain-containing protein</v>
          </cell>
          <cell r="I9284" t="str">
            <v>Linkage Group I</v>
          </cell>
        </row>
        <row r="9285">
          <cell r="A9285" t="str">
            <v>NCU11556</v>
          </cell>
          <cell r="D9285">
            <v>491</v>
          </cell>
          <cell r="E9285">
            <v>8723311</v>
          </cell>
          <cell r="F9285">
            <v>8723801</v>
          </cell>
          <cell r="G9285" t="str">
            <v>+</v>
          </cell>
          <cell r="H9285" t="str">
            <v>hypothetical protein</v>
          </cell>
          <cell r="I9285" t="str">
            <v>Linkage Group I</v>
          </cell>
        </row>
        <row r="9286">
          <cell r="A9286" t="str">
            <v>NCU11557</v>
          </cell>
          <cell r="D9286">
            <v>1323</v>
          </cell>
          <cell r="E9286">
            <v>8727314</v>
          </cell>
          <cell r="F9286">
            <v>8728636</v>
          </cell>
          <cell r="G9286" t="str">
            <v>-</v>
          </cell>
          <cell r="H9286" t="str">
            <v>hypothetical protein</v>
          </cell>
          <cell r="I9286" t="str">
            <v>Linkage Group I</v>
          </cell>
        </row>
        <row r="9287">
          <cell r="A9287" t="str">
            <v>NCU11558</v>
          </cell>
          <cell r="D9287">
            <v>1261</v>
          </cell>
          <cell r="E9287">
            <v>8792030</v>
          </cell>
          <cell r="F9287">
            <v>8793290</v>
          </cell>
          <cell r="G9287" t="str">
            <v>+</v>
          </cell>
          <cell r="H9287" t="str">
            <v>hypothetical protein</v>
          </cell>
          <cell r="I9287" t="str">
            <v>Linkage Group I</v>
          </cell>
        </row>
        <row r="9288">
          <cell r="A9288" t="str">
            <v>NCU11559</v>
          </cell>
          <cell r="D9288">
            <v>1273</v>
          </cell>
          <cell r="E9288">
            <v>8874065</v>
          </cell>
          <cell r="F9288">
            <v>8875337</v>
          </cell>
          <cell r="G9288" t="str">
            <v>-</v>
          </cell>
          <cell r="H9288" t="str">
            <v>hypothetical protein</v>
          </cell>
          <cell r="I9288" t="str">
            <v>Linkage Group I</v>
          </cell>
        </row>
        <row r="9289">
          <cell r="A9289" t="str">
            <v>NCU11560</v>
          </cell>
          <cell r="D9289">
            <v>1029</v>
          </cell>
          <cell r="E9289">
            <v>8876110</v>
          </cell>
          <cell r="F9289">
            <v>8877138</v>
          </cell>
          <cell r="G9289" t="str">
            <v>-</v>
          </cell>
          <cell r="H9289" t="str">
            <v>hypothetical protein</v>
          </cell>
          <cell r="I9289" t="str">
            <v>Linkage Group I</v>
          </cell>
        </row>
        <row r="9290">
          <cell r="A9290" t="str">
            <v>NCU11564</v>
          </cell>
          <cell r="D9290">
            <v>950</v>
          </cell>
          <cell r="E9290">
            <v>8985309</v>
          </cell>
          <cell r="F9290">
            <v>8986258</v>
          </cell>
          <cell r="G9290" t="str">
            <v>-</v>
          </cell>
          <cell r="H9290" t="str">
            <v>hypothetical protein</v>
          </cell>
          <cell r="I9290" t="str">
            <v>Linkage Group I</v>
          </cell>
        </row>
        <row r="9291">
          <cell r="A9291" t="str">
            <v>NCU11565</v>
          </cell>
          <cell r="D9291">
            <v>1009</v>
          </cell>
          <cell r="E9291">
            <v>9085172</v>
          </cell>
          <cell r="F9291">
            <v>9086180</v>
          </cell>
          <cell r="G9291" t="str">
            <v>-</v>
          </cell>
          <cell r="H9291" t="str">
            <v>hypothetical protein</v>
          </cell>
          <cell r="I9291" t="str">
            <v>Linkage Group I</v>
          </cell>
        </row>
        <row r="9292">
          <cell r="A9292" t="str">
            <v>NCU11566</v>
          </cell>
          <cell r="D9292">
            <v>3030</v>
          </cell>
          <cell r="E9292">
            <v>9100715</v>
          </cell>
          <cell r="F9292">
            <v>9103744</v>
          </cell>
          <cell r="G9292" t="str">
            <v>+</v>
          </cell>
          <cell r="H9292" t="str">
            <v>hypothetical protein</v>
          </cell>
          <cell r="I9292" t="str">
            <v>Linkage Group I</v>
          </cell>
        </row>
        <row r="9293">
          <cell r="A9293" t="str">
            <v>NCU11569</v>
          </cell>
          <cell r="D9293">
            <v>4518</v>
          </cell>
          <cell r="E9293">
            <v>9260456</v>
          </cell>
          <cell r="F9293">
            <v>9264973</v>
          </cell>
          <cell r="G9293" t="str">
            <v>+</v>
          </cell>
          <cell r="H9293" t="str">
            <v>fungal specific transcription factor domain-containing protein</v>
          </cell>
          <cell r="I9293" t="str">
            <v>Linkage Group I</v>
          </cell>
        </row>
        <row r="9294">
          <cell r="A9294" t="str">
            <v>NCU11570</v>
          </cell>
          <cell r="D9294">
            <v>1147</v>
          </cell>
          <cell r="E9294">
            <v>9265380</v>
          </cell>
          <cell r="F9294">
            <v>9266526</v>
          </cell>
          <cell r="G9294" t="str">
            <v>+</v>
          </cell>
          <cell r="H9294" t="str">
            <v>hypothetical protein</v>
          </cell>
          <cell r="I9294" t="str">
            <v>Linkage Group I</v>
          </cell>
        </row>
        <row r="9295">
          <cell r="A9295" t="str">
            <v>NCU11571</v>
          </cell>
          <cell r="D9295">
            <v>738</v>
          </cell>
          <cell r="E9295">
            <v>9423601</v>
          </cell>
          <cell r="F9295">
            <v>9424338</v>
          </cell>
          <cell r="G9295" t="str">
            <v>+</v>
          </cell>
          <cell r="H9295" t="str">
            <v>hypothetical protein</v>
          </cell>
          <cell r="I9295" t="str">
            <v>Linkage Group I</v>
          </cell>
        </row>
        <row r="9296">
          <cell r="A9296" t="str">
            <v>NCU11572</v>
          </cell>
          <cell r="D9296">
            <v>1571</v>
          </cell>
          <cell r="E9296">
            <v>9637862</v>
          </cell>
          <cell r="F9296">
            <v>9639432</v>
          </cell>
          <cell r="G9296" t="str">
            <v>-</v>
          </cell>
          <cell r="H9296" t="str">
            <v>NUDIX family hydrolase</v>
          </cell>
          <cell r="I9296" t="str">
            <v>Linkage Group I</v>
          </cell>
        </row>
        <row r="9297">
          <cell r="A9297" t="str">
            <v>NCU11573</v>
          </cell>
          <cell r="D9297">
            <v>868</v>
          </cell>
          <cell r="E9297">
            <v>9661546</v>
          </cell>
          <cell r="F9297">
            <v>9662413</v>
          </cell>
          <cell r="G9297" t="str">
            <v>+</v>
          </cell>
          <cell r="H9297" t="str">
            <v>hypothetical protein</v>
          </cell>
          <cell r="I9297" t="str">
            <v>Linkage Group I</v>
          </cell>
        </row>
        <row r="9298">
          <cell r="A9298" t="str">
            <v>NCU11574</v>
          </cell>
          <cell r="D9298">
            <v>688</v>
          </cell>
          <cell r="E9298">
            <v>58499</v>
          </cell>
          <cell r="F9298">
            <v>59186</v>
          </cell>
          <cell r="G9298" t="str">
            <v>-</v>
          </cell>
          <cell r="H9298" t="str">
            <v>hypothetical protein</v>
          </cell>
          <cell r="I9298" t="str">
            <v>Linkage Group V</v>
          </cell>
        </row>
        <row r="9299">
          <cell r="A9299" t="str">
            <v>NCU11575</v>
          </cell>
          <cell r="D9299">
            <v>1839</v>
          </cell>
          <cell r="E9299">
            <v>120676</v>
          </cell>
          <cell r="F9299">
            <v>122514</v>
          </cell>
          <cell r="G9299" t="str">
            <v>+</v>
          </cell>
          <cell r="H9299" t="str">
            <v>hypothetical protein</v>
          </cell>
          <cell r="I9299" t="str">
            <v>Linkage Group V</v>
          </cell>
        </row>
        <row r="9300">
          <cell r="A9300" t="str">
            <v>NCU11576</v>
          </cell>
          <cell r="D9300">
            <v>2673</v>
          </cell>
          <cell r="E9300">
            <v>123876</v>
          </cell>
          <cell r="F9300">
            <v>126548</v>
          </cell>
          <cell r="G9300" t="str">
            <v>+</v>
          </cell>
          <cell r="H9300" t="str">
            <v>hypothetical protein</v>
          </cell>
          <cell r="I9300" t="str">
            <v>Linkage Group V</v>
          </cell>
        </row>
        <row r="9301">
          <cell r="A9301" t="str">
            <v>NCU11577</v>
          </cell>
          <cell r="D9301">
            <v>1971</v>
          </cell>
          <cell r="E9301">
            <v>153324</v>
          </cell>
          <cell r="F9301">
            <v>155294</v>
          </cell>
          <cell r="G9301" t="str">
            <v>+</v>
          </cell>
          <cell r="H9301" t="str">
            <v>hypothetical protein</v>
          </cell>
          <cell r="I9301" t="str">
            <v>Linkage Group V</v>
          </cell>
        </row>
        <row r="9302">
          <cell r="A9302" t="str">
            <v>NCU11578</v>
          </cell>
          <cell r="D9302">
            <v>612</v>
          </cell>
          <cell r="E9302">
            <v>226629</v>
          </cell>
          <cell r="F9302">
            <v>227240</v>
          </cell>
          <cell r="G9302" t="str">
            <v>+</v>
          </cell>
          <cell r="H9302" t="str">
            <v>hypothetical protein</v>
          </cell>
          <cell r="I9302" t="str">
            <v>Linkage Group V</v>
          </cell>
        </row>
        <row r="9303">
          <cell r="A9303" t="str">
            <v>NCU11579</v>
          </cell>
          <cell r="D9303">
            <v>573</v>
          </cell>
          <cell r="E9303">
            <v>239110</v>
          </cell>
          <cell r="F9303">
            <v>239682</v>
          </cell>
          <cell r="G9303" t="str">
            <v>+</v>
          </cell>
          <cell r="H9303" t="str">
            <v>hypothetical protein</v>
          </cell>
          <cell r="I9303" t="str">
            <v>Linkage Group V</v>
          </cell>
        </row>
        <row r="9304">
          <cell r="A9304" t="str">
            <v>NCU11580</v>
          </cell>
          <cell r="D9304">
            <v>959</v>
          </cell>
          <cell r="E9304">
            <v>247388</v>
          </cell>
          <cell r="F9304">
            <v>248346</v>
          </cell>
          <cell r="G9304" t="str">
            <v>+</v>
          </cell>
          <cell r="H9304" t="str">
            <v>hypothetical protein</v>
          </cell>
          <cell r="I9304" t="str">
            <v>Linkage Group V</v>
          </cell>
        </row>
        <row r="9305">
          <cell r="A9305" t="str">
            <v>NCU11581</v>
          </cell>
          <cell r="D9305">
            <v>724</v>
          </cell>
          <cell r="E9305">
            <v>346416</v>
          </cell>
          <cell r="F9305">
            <v>347139</v>
          </cell>
          <cell r="G9305" t="str">
            <v>-</v>
          </cell>
          <cell r="H9305" t="str">
            <v>hypothetical protein</v>
          </cell>
          <cell r="I9305" t="str">
            <v>Linkage Group V</v>
          </cell>
        </row>
        <row r="9306">
          <cell r="A9306" t="str">
            <v>NCU11583</v>
          </cell>
          <cell r="D9306">
            <v>858</v>
          </cell>
          <cell r="E9306">
            <v>379435</v>
          </cell>
          <cell r="F9306">
            <v>380292</v>
          </cell>
          <cell r="G9306" t="str">
            <v>+</v>
          </cell>
          <cell r="H9306" t="str">
            <v>hypothetical protein</v>
          </cell>
          <cell r="I9306" t="str">
            <v>Linkage Group V</v>
          </cell>
        </row>
        <row r="9307">
          <cell r="A9307" t="str">
            <v>NCU11584</v>
          </cell>
          <cell r="D9307">
            <v>387</v>
          </cell>
          <cell r="E9307">
            <v>529780</v>
          </cell>
          <cell r="F9307">
            <v>530166</v>
          </cell>
          <cell r="G9307" t="str">
            <v>-</v>
          </cell>
          <cell r="H9307" t="str">
            <v>hypothetical protein</v>
          </cell>
          <cell r="I9307" t="str">
            <v>Linkage Group V</v>
          </cell>
        </row>
        <row r="9308">
          <cell r="A9308" t="str">
            <v>NCU11585</v>
          </cell>
          <cell r="D9308">
            <v>1896</v>
          </cell>
          <cell r="E9308">
            <v>543857</v>
          </cell>
          <cell r="F9308">
            <v>545752</v>
          </cell>
          <cell r="G9308" t="str">
            <v>-</v>
          </cell>
          <cell r="H9308" t="str">
            <v>hypothetical protein</v>
          </cell>
          <cell r="I9308" t="str">
            <v>Linkage Group V</v>
          </cell>
        </row>
        <row r="9309">
          <cell r="A9309" t="str">
            <v>NCU11586</v>
          </cell>
          <cell r="D9309">
            <v>680</v>
          </cell>
          <cell r="E9309">
            <v>642040</v>
          </cell>
          <cell r="F9309">
            <v>642719</v>
          </cell>
          <cell r="G9309" t="str">
            <v>+</v>
          </cell>
          <cell r="H9309" t="str">
            <v>hypothetical protein</v>
          </cell>
          <cell r="I9309" t="str">
            <v>Linkage Group V</v>
          </cell>
        </row>
        <row r="9310">
          <cell r="A9310" t="str">
            <v>NCU11587</v>
          </cell>
          <cell r="D9310">
            <v>514</v>
          </cell>
          <cell r="E9310">
            <v>647895</v>
          </cell>
          <cell r="F9310">
            <v>648408</v>
          </cell>
          <cell r="G9310" t="str">
            <v>+</v>
          </cell>
          <cell r="H9310" t="str">
            <v>hypothetical protein</v>
          </cell>
          <cell r="I9310" t="str">
            <v>Linkage Group V</v>
          </cell>
        </row>
        <row r="9311">
          <cell r="A9311" t="str">
            <v>NCU11588</v>
          </cell>
          <cell r="D9311">
            <v>743</v>
          </cell>
          <cell r="E9311">
            <v>655582</v>
          </cell>
          <cell r="F9311">
            <v>656324</v>
          </cell>
          <cell r="G9311" t="str">
            <v>-</v>
          </cell>
          <cell r="H9311" t="str">
            <v>hypothetical protein</v>
          </cell>
          <cell r="I9311" t="str">
            <v>Linkage Group V</v>
          </cell>
        </row>
        <row r="9312">
          <cell r="A9312" t="str">
            <v>NCU11589</v>
          </cell>
          <cell r="D9312">
            <v>1744</v>
          </cell>
          <cell r="E9312">
            <v>657744</v>
          </cell>
          <cell r="F9312">
            <v>659487</v>
          </cell>
          <cell r="G9312" t="str">
            <v>+</v>
          </cell>
          <cell r="H9312" t="str">
            <v>hypothetical protein</v>
          </cell>
          <cell r="I9312" t="str">
            <v>Linkage Group V</v>
          </cell>
        </row>
        <row r="9313">
          <cell r="A9313" t="str">
            <v>NCU11590</v>
          </cell>
          <cell r="D9313">
            <v>3548</v>
          </cell>
          <cell r="E9313">
            <v>662806</v>
          </cell>
          <cell r="F9313">
            <v>666353</v>
          </cell>
          <cell r="G9313" t="str">
            <v>+</v>
          </cell>
          <cell r="H9313" t="str">
            <v>hypothetical protein</v>
          </cell>
          <cell r="I9313" t="str">
            <v>Linkage Group V</v>
          </cell>
        </row>
        <row r="9314">
          <cell r="A9314" t="str">
            <v>NCU11592</v>
          </cell>
          <cell r="D9314">
            <v>839</v>
          </cell>
          <cell r="E9314">
            <v>800922</v>
          </cell>
          <cell r="F9314">
            <v>801760</v>
          </cell>
          <cell r="G9314" t="str">
            <v>-</v>
          </cell>
          <cell r="H9314" t="str">
            <v>hypothetical protein</v>
          </cell>
          <cell r="I9314" t="str">
            <v>Linkage Group V</v>
          </cell>
        </row>
        <row r="9315">
          <cell r="A9315" t="str">
            <v>NCU11594</v>
          </cell>
          <cell r="D9315">
            <v>551</v>
          </cell>
          <cell r="E9315">
            <v>846343</v>
          </cell>
          <cell r="F9315">
            <v>846893</v>
          </cell>
          <cell r="G9315" t="str">
            <v>+</v>
          </cell>
          <cell r="H9315" t="str">
            <v>hypothetical protein</v>
          </cell>
          <cell r="I9315" t="str">
            <v>Linkage Group V</v>
          </cell>
        </row>
        <row r="9316">
          <cell r="A9316" t="str">
            <v>NCU11595</v>
          </cell>
          <cell r="D9316">
            <v>591</v>
          </cell>
          <cell r="E9316">
            <v>847716</v>
          </cell>
          <cell r="F9316">
            <v>848306</v>
          </cell>
          <cell r="G9316" t="str">
            <v>+</v>
          </cell>
          <cell r="H9316" t="str">
            <v>hypothetical protein</v>
          </cell>
          <cell r="I9316" t="str">
            <v>Linkage Group V</v>
          </cell>
        </row>
        <row r="9317">
          <cell r="A9317" t="str">
            <v>NCU11596</v>
          </cell>
          <cell r="D9317">
            <v>465</v>
          </cell>
          <cell r="E9317">
            <v>859965</v>
          </cell>
          <cell r="F9317">
            <v>860429</v>
          </cell>
          <cell r="G9317" t="str">
            <v>-</v>
          </cell>
          <cell r="H9317" t="str">
            <v>hypothetical protein</v>
          </cell>
          <cell r="I9317" t="str">
            <v>Linkage Group V</v>
          </cell>
        </row>
        <row r="9318">
          <cell r="A9318" t="str">
            <v>NCU11598</v>
          </cell>
          <cell r="D9318">
            <v>4435</v>
          </cell>
          <cell r="E9318">
            <v>883997</v>
          </cell>
          <cell r="F9318">
            <v>888431</v>
          </cell>
          <cell r="G9318" t="str">
            <v>-</v>
          </cell>
          <cell r="H9318" t="str">
            <v>hypothetical protein</v>
          </cell>
          <cell r="I9318" t="str">
            <v>Linkage Group V</v>
          </cell>
        </row>
        <row r="9319">
          <cell r="A9319" t="str">
            <v>NCU11600</v>
          </cell>
          <cell r="D9319">
            <v>1482</v>
          </cell>
          <cell r="E9319">
            <v>1219940</v>
          </cell>
          <cell r="F9319">
            <v>1221421</v>
          </cell>
          <cell r="G9319" t="str">
            <v>+</v>
          </cell>
          <cell r="H9319" t="str">
            <v>hypothetical protein</v>
          </cell>
          <cell r="I9319" t="str">
            <v>Linkage Group V</v>
          </cell>
        </row>
        <row r="9320">
          <cell r="A9320" t="str">
            <v>NCU11601</v>
          </cell>
          <cell r="D9320">
            <v>669</v>
          </cell>
          <cell r="E9320">
            <v>1238880</v>
          </cell>
          <cell r="F9320">
            <v>1239548</v>
          </cell>
          <cell r="G9320" t="str">
            <v>+</v>
          </cell>
          <cell r="H9320" t="str">
            <v>hypothetical protein</v>
          </cell>
          <cell r="I9320" t="str">
            <v>Linkage Group V</v>
          </cell>
        </row>
        <row r="9321">
          <cell r="A9321" t="str">
            <v>NCU11602</v>
          </cell>
          <cell r="D9321">
            <v>875</v>
          </cell>
          <cell r="E9321">
            <v>1367193</v>
          </cell>
          <cell r="F9321">
            <v>1368067</v>
          </cell>
          <cell r="G9321" t="str">
            <v>+</v>
          </cell>
          <cell r="H9321" t="str">
            <v>hypothetical protein</v>
          </cell>
          <cell r="I9321" t="str">
            <v>Linkage Group V</v>
          </cell>
        </row>
        <row r="9322">
          <cell r="A9322" t="str">
            <v>NCU11605</v>
          </cell>
          <cell r="D9322">
            <v>1075</v>
          </cell>
          <cell r="E9322">
            <v>1640693</v>
          </cell>
          <cell r="F9322">
            <v>1641767</v>
          </cell>
          <cell r="G9322" t="str">
            <v>-</v>
          </cell>
          <cell r="H9322" t="str">
            <v>hypothetical protein</v>
          </cell>
          <cell r="I9322" t="str">
            <v>Linkage Group V</v>
          </cell>
        </row>
        <row r="9323">
          <cell r="A9323" t="str">
            <v>NCU11606</v>
          </cell>
          <cell r="D9323">
            <v>924</v>
          </cell>
          <cell r="E9323">
            <v>1665694</v>
          </cell>
          <cell r="F9323">
            <v>1666617</v>
          </cell>
          <cell r="G9323" t="str">
            <v>-</v>
          </cell>
          <cell r="H9323" t="str">
            <v>hypothetical protein</v>
          </cell>
          <cell r="I9323" t="str">
            <v>Linkage Group V</v>
          </cell>
        </row>
        <row r="9324">
          <cell r="A9324" t="str">
            <v>NCU11607</v>
          </cell>
          <cell r="D9324">
            <v>1679</v>
          </cell>
          <cell r="E9324">
            <v>1672264</v>
          </cell>
          <cell r="F9324">
            <v>1673942</v>
          </cell>
          <cell r="G9324" t="str">
            <v>+</v>
          </cell>
          <cell r="H9324" t="str">
            <v>hypothetical protein</v>
          </cell>
          <cell r="I9324" t="str">
            <v>Linkage Group V</v>
          </cell>
        </row>
        <row r="9325">
          <cell r="A9325" t="str">
            <v>NCU11609</v>
          </cell>
          <cell r="D9325">
            <v>793</v>
          </cell>
          <cell r="E9325">
            <v>2258298</v>
          </cell>
          <cell r="F9325">
            <v>2259090</v>
          </cell>
          <cell r="G9325" t="str">
            <v>-</v>
          </cell>
          <cell r="H9325" t="str">
            <v>hypothetical protein</v>
          </cell>
          <cell r="I9325" t="str">
            <v>Linkage Group V</v>
          </cell>
        </row>
        <row r="9326">
          <cell r="A9326" t="str">
            <v>NCU11610</v>
          </cell>
          <cell r="D9326">
            <v>900</v>
          </cell>
          <cell r="E9326">
            <v>2275617</v>
          </cell>
          <cell r="F9326">
            <v>2276516</v>
          </cell>
          <cell r="G9326" t="str">
            <v>-</v>
          </cell>
          <cell r="H9326" t="str">
            <v>hypothetical protein</v>
          </cell>
          <cell r="I9326" t="str">
            <v>Linkage Group V</v>
          </cell>
        </row>
        <row r="9327">
          <cell r="A9327" t="str">
            <v>NCU11611</v>
          </cell>
          <cell r="D9327">
            <v>1632</v>
          </cell>
          <cell r="E9327">
            <v>2501831</v>
          </cell>
          <cell r="F9327">
            <v>2503462</v>
          </cell>
          <cell r="G9327" t="str">
            <v>+</v>
          </cell>
          <cell r="H9327" t="str">
            <v>cytochrome c mitochondrial import factor</v>
          </cell>
          <cell r="I9327" t="str">
            <v>Linkage Group V</v>
          </cell>
        </row>
        <row r="9328">
          <cell r="A9328" t="str">
            <v>NCU11615</v>
          </cell>
          <cell r="D9328">
            <v>996</v>
          </cell>
          <cell r="E9328">
            <v>2756408</v>
          </cell>
          <cell r="F9328">
            <v>2757403</v>
          </cell>
          <cell r="G9328" t="str">
            <v>-</v>
          </cell>
          <cell r="H9328" t="str">
            <v>hypothetical protein</v>
          </cell>
          <cell r="I9328" t="str">
            <v>Linkage Group V</v>
          </cell>
        </row>
        <row r="9329">
          <cell r="A9329" t="str">
            <v>NCU11616</v>
          </cell>
          <cell r="D9329">
            <v>1375</v>
          </cell>
          <cell r="E9329">
            <v>2757564</v>
          </cell>
          <cell r="F9329">
            <v>2758938</v>
          </cell>
          <cell r="G9329" t="str">
            <v>-</v>
          </cell>
          <cell r="H9329" t="str">
            <v>hypothetical protein</v>
          </cell>
          <cell r="I9329" t="str">
            <v>Linkage Group V</v>
          </cell>
        </row>
        <row r="9330">
          <cell r="A9330" t="str">
            <v>NCU11618</v>
          </cell>
          <cell r="D9330">
            <v>753</v>
          </cell>
          <cell r="E9330">
            <v>3049692</v>
          </cell>
          <cell r="F9330">
            <v>3050444</v>
          </cell>
          <cell r="G9330" t="str">
            <v>-</v>
          </cell>
          <cell r="H9330" t="str">
            <v>hypothetical protein</v>
          </cell>
          <cell r="I9330" t="str">
            <v>Linkage Group V</v>
          </cell>
        </row>
        <row r="9331">
          <cell r="A9331" t="str">
            <v>NCU11619</v>
          </cell>
          <cell r="D9331">
            <v>1225</v>
          </cell>
          <cell r="E9331">
            <v>3280974</v>
          </cell>
          <cell r="F9331">
            <v>3282198</v>
          </cell>
          <cell r="G9331" t="str">
            <v>-</v>
          </cell>
          <cell r="H9331" t="str">
            <v>hypothetical protein</v>
          </cell>
          <cell r="I9331" t="str">
            <v>Linkage Group V</v>
          </cell>
        </row>
        <row r="9332">
          <cell r="A9332" t="str">
            <v>NCU11620</v>
          </cell>
          <cell r="D9332">
            <v>689</v>
          </cell>
          <cell r="E9332">
            <v>3390068</v>
          </cell>
          <cell r="F9332">
            <v>3390756</v>
          </cell>
          <cell r="G9332" t="str">
            <v>-</v>
          </cell>
          <cell r="H9332" t="str">
            <v>hypothetical protein</v>
          </cell>
          <cell r="I9332" t="str">
            <v>Linkage Group V</v>
          </cell>
        </row>
        <row r="9333">
          <cell r="A9333" t="str">
            <v>NCU11621</v>
          </cell>
          <cell r="D9333">
            <v>762</v>
          </cell>
          <cell r="E9333">
            <v>3411624</v>
          </cell>
          <cell r="F9333">
            <v>3412385</v>
          </cell>
          <cell r="G9333" t="str">
            <v>+</v>
          </cell>
          <cell r="H9333" t="str">
            <v>hypothetical protein</v>
          </cell>
          <cell r="I9333" t="str">
            <v>Linkage Group V</v>
          </cell>
        </row>
        <row r="9334">
          <cell r="A9334" t="str">
            <v>NCU11623</v>
          </cell>
          <cell r="D9334">
            <v>597</v>
          </cell>
          <cell r="E9334">
            <v>3636465</v>
          </cell>
          <cell r="F9334">
            <v>3637061</v>
          </cell>
          <cell r="G9334" t="str">
            <v>-</v>
          </cell>
          <cell r="H9334" t="str">
            <v>hypothetical protein</v>
          </cell>
          <cell r="I9334" t="str">
            <v>Linkage Group V</v>
          </cell>
        </row>
        <row r="9335">
          <cell r="A9335" t="str">
            <v>NCU11624</v>
          </cell>
          <cell r="D9335">
            <v>1413</v>
          </cell>
          <cell r="E9335">
            <v>3733021</v>
          </cell>
          <cell r="F9335">
            <v>3734433</v>
          </cell>
          <cell r="G9335" t="str">
            <v>+</v>
          </cell>
          <cell r="H9335" t="str">
            <v>hypothetical protein</v>
          </cell>
          <cell r="I9335" t="str">
            <v>Linkage Group V</v>
          </cell>
        </row>
        <row r="9336">
          <cell r="A9336" t="str">
            <v>NCU11626</v>
          </cell>
          <cell r="D9336">
            <v>1402</v>
          </cell>
          <cell r="E9336">
            <v>3765358</v>
          </cell>
          <cell r="F9336">
            <v>3766759</v>
          </cell>
          <cell r="G9336" t="str">
            <v>+</v>
          </cell>
          <cell r="H9336" t="str">
            <v>hypothetical protein</v>
          </cell>
          <cell r="I9336" t="str">
            <v>Linkage Group V</v>
          </cell>
        </row>
        <row r="9337">
          <cell r="A9337" t="str">
            <v>NCU11627</v>
          </cell>
          <cell r="D9337">
            <v>1346</v>
          </cell>
          <cell r="E9337">
            <v>4085069</v>
          </cell>
          <cell r="F9337">
            <v>4086414</v>
          </cell>
          <cell r="G9337" t="str">
            <v>+</v>
          </cell>
          <cell r="H9337" t="str">
            <v>hypothetical protein</v>
          </cell>
          <cell r="I9337" t="str">
            <v>Linkage Group V</v>
          </cell>
        </row>
        <row r="9338">
          <cell r="A9338" t="str">
            <v>NCU11633</v>
          </cell>
          <cell r="D9338">
            <v>1257</v>
          </cell>
          <cell r="E9338">
            <v>4340280</v>
          </cell>
          <cell r="F9338">
            <v>4341536</v>
          </cell>
          <cell r="G9338" t="str">
            <v>-</v>
          </cell>
          <cell r="H9338" t="str">
            <v>hypothetical protein</v>
          </cell>
          <cell r="I9338" t="str">
            <v>Linkage Group V</v>
          </cell>
        </row>
        <row r="9339">
          <cell r="A9339" t="str">
            <v>NCU11634</v>
          </cell>
          <cell r="D9339">
            <v>1364</v>
          </cell>
          <cell r="E9339">
            <v>4341737</v>
          </cell>
          <cell r="F9339">
            <v>4343100</v>
          </cell>
          <cell r="G9339" t="str">
            <v>-</v>
          </cell>
          <cell r="H9339" t="str">
            <v>hypothetical protein</v>
          </cell>
          <cell r="I9339" t="str">
            <v>Linkage Group V</v>
          </cell>
        </row>
        <row r="9340">
          <cell r="A9340" t="str">
            <v>NCU11635</v>
          </cell>
          <cell r="D9340">
            <v>988</v>
          </cell>
          <cell r="E9340">
            <v>4412217</v>
          </cell>
          <cell r="F9340">
            <v>4413204</v>
          </cell>
          <cell r="G9340" t="str">
            <v>-</v>
          </cell>
          <cell r="H9340" t="str">
            <v>hypothetical protein</v>
          </cell>
          <cell r="I9340" t="str">
            <v>Linkage Group V</v>
          </cell>
        </row>
        <row r="9341">
          <cell r="A9341" t="str">
            <v>NCU11636</v>
          </cell>
          <cell r="D9341">
            <v>840</v>
          </cell>
          <cell r="E9341">
            <v>4588591</v>
          </cell>
          <cell r="F9341">
            <v>4589430</v>
          </cell>
          <cell r="G9341" t="str">
            <v>+</v>
          </cell>
          <cell r="H9341" t="str">
            <v>hypothetical protein</v>
          </cell>
          <cell r="I9341" t="str">
            <v>Linkage Group V</v>
          </cell>
        </row>
        <row r="9342">
          <cell r="A9342" t="str">
            <v>NCU11637</v>
          </cell>
          <cell r="D9342">
            <v>1290</v>
          </cell>
          <cell r="E9342">
            <v>4636887</v>
          </cell>
          <cell r="F9342">
            <v>4638176</v>
          </cell>
          <cell r="G9342" t="str">
            <v>-</v>
          </cell>
          <cell r="H9342" t="str">
            <v>mitochondrial inner membrane protease subunit 1</v>
          </cell>
          <cell r="I9342" t="str">
            <v>Linkage Group V</v>
          </cell>
        </row>
        <row r="9343">
          <cell r="A9343" t="str">
            <v>NCU11639</v>
          </cell>
          <cell r="D9343">
            <v>1149</v>
          </cell>
          <cell r="E9343">
            <v>4724320</v>
          </cell>
          <cell r="F9343">
            <v>4725468</v>
          </cell>
          <cell r="G9343" t="str">
            <v>-</v>
          </cell>
          <cell r="H9343" t="str">
            <v>hypothetical protein</v>
          </cell>
          <cell r="I9343" t="str">
            <v>Linkage Group V</v>
          </cell>
        </row>
        <row r="9344">
          <cell r="A9344" t="str">
            <v>NCU11641</v>
          </cell>
          <cell r="D9344">
            <v>1473</v>
          </cell>
          <cell r="E9344">
            <v>4800255</v>
          </cell>
          <cell r="F9344">
            <v>4801727</v>
          </cell>
          <cell r="G9344" t="str">
            <v>-</v>
          </cell>
          <cell r="H9344" t="str">
            <v>hypothetical protein</v>
          </cell>
          <cell r="I9344" t="str">
            <v>Linkage Group V</v>
          </cell>
        </row>
        <row r="9345">
          <cell r="A9345" t="str">
            <v>NCU11643</v>
          </cell>
          <cell r="D9345">
            <v>1408</v>
          </cell>
          <cell r="E9345">
            <v>5084281</v>
          </cell>
          <cell r="F9345">
            <v>5085688</v>
          </cell>
          <cell r="G9345" t="str">
            <v>-</v>
          </cell>
          <cell r="H9345" t="str">
            <v>hypothetical protein</v>
          </cell>
          <cell r="I9345" t="str">
            <v>Linkage Group V</v>
          </cell>
        </row>
        <row r="9346">
          <cell r="A9346" t="str">
            <v>NCU11644</v>
          </cell>
          <cell r="D9346">
            <v>918</v>
          </cell>
          <cell r="E9346">
            <v>5156445</v>
          </cell>
          <cell r="F9346">
            <v>5157362</v>
          </cell>
          <cell r="G9346" t="str">
            <v>+</v>
          </cell>
          <cell r="H9346" t="str">
            <v>hypothetical protein</v>
          </cell>
          <cell r="I9346" t="str">
            <v>Linkage Group V</v>
          </cell>
        </row>
        <row r="9347">
          <cell r="A9347" t="str">
            <v>NCU11646</v>
          </cell>
          <cell r="D9347">
            <v>564</v>
          </cell>
          <cell r="E9347">
            <v>5311383</v>
          </cell>
          <cell r="F9347">
            <v>5311946</v>
          </cell>
          <cell r="G9347" t="str">
            <v>-</v>
          </cell>
          <cell r="H9347" t="str">
            <v>hypothetical protein</v>
          </cell>
          <cell r="I9347" t="str">
            <v>Linkage Group V</v>
          </cell>
        </row>
        <row r="9348">
          <cell r="A9348" t="str">
            <v>NCU11648</v>
          </cell>
          <cell r="D9348">
            <v>1158</v>
          </cell>
          <cell r="E9348">
            <v>5476462</v>
          </cell>
          <cell r="F9348">
            <v>5477619</v>
          </cell>
          <cell r="G9348" t="str">
            <v>-</v>
          </cell>
          <cell r="H9348" t="str">
            <v>hypothetical protein</v>
          </cell>
          <cell r="I9348" t="str">
            <v>Linkage Group V</v>
          </cell>
        </row>
        <row r="9349">
          <cell r="A9349" t="str">
            <v>NCU11649</v>
          </cell>
          <cell r="D9349">
            <v>1517</v>
          </cell>
          <cell r="E9349">
            <v>5500908</v>
          </cell>
          <cell r="F9349">
            <v>5502424</v>
          </cell>
          <cell r="G9349" t="str">
            <v>-</v>
          </cell>
          <cell r="H9349" t="str">
            <v>hypothetical protein</v>
          </cell>
          <cell r="I9349" t="str">
            <v>Linkage Group V</v>
          </cell>
        </row>
        <row r="9350">
          <cell r="A9350" t="str">
            <v>NCU11659</v>
          </cell>
          <cell r="D9350">
            <v>811</v>
          </cell>
          <cell r="E9350">
            <v>5820859</v>
          </cell>
          <cell r="F9350">
            <v>5821669</v>
          </cell>
          <cell r="G9350" t="str">
            <v>+</v>
          </cell>
          <cell r="H9350" t="str">
            <v>hypothetical protein</v>
          </cell>
          <cell r="I9350" t="str">
            <v>Linkage Group V</v>
          </cell>
        </row>
        <row r="9351">
          <cell r="A9351" t="str">
            <v>NCU11660</v>
          </cell>
          <cell r="D9351">
            <v>698</v>
          </cell>
          <cell r="E9351">
            <v>5824139</v>
          </cell>
          <cell r="F9351">
            <v>5824836</v>
          </cell>
          <cell r="G9351" t="str">
            <v>-</v>
          </cell>
          <cell r="H9351" t="str">
            <v>hypothetical protein</v>
          </cell>
          <cell r="I9351" t="str">
            <v>Linkage Group V</v>
          </cell>
        </row>
        <row r="9352">
          <cell r="A9352" t="str">
            <v>NCU11661</v>
          </cell>
          <cell r="D9352">
            <v>525</v>
          </cell>
          <cell r="E9352">
            <v>5827563</v>
          </cell>
          <cell r="F9352">
            <v>5828087</v>
          </cell>
          <cell r="G9352" t="str">
            <v>-</v>
          </cell>
          <cell r="H9352" t="str">
            <v>hypothetical protein</v>
          </cell>
          <cell r="I9352" t="str">
            <v>Linkage Group V</v>
          </cell>
        </row>
        <row r="9353">
          <cell r="A9353" t="str">
            <v>NCU11662</v>
          </cell>
          <cell r="D9353">
            <v>1356</v>
          </cell>
          <cell r="E9353">
            <v>6084713</v>
          </cell>
          <cell r="F9353">
            <v>6086068</v>
          </cell>
          <cell r="G9353" t="str">
            <v>-</v>
          </cell>
          <cell r="H9353" t="str">
            <v>hypothetical protein</v>
          </cell>
          <cell r="I9353" t="str">
            <v>Linkage Group V</v>
          </cell>
        </row>
        <row r="9354">
          <cell r="A9354" t="str">
            <v>NCU11663</v>
          </cell>
          <cell r="D9354">
            <v>1461</v>
          </cell>
          <cell r="E9354">
            <v>6087154</v>
          </cell>
          <cell r="F9354">
            <v>6088614</v>
          </cell>
          <cell r="G9354" t="str">
            <v>-</v>
          </cell>
          <cell r="H9354" t="str">
            <v>hypothetical protein</v>
          </cell>
          <cell r="I9354" t="str">
            <v>Linkage Group V</v>
          </cell>
        </row>
        <row r="9355">
          <cell r="A9355" t="str">
            <v>NCU11664</v>
          </cell>
          <cell r="D9355">
            <v>906</v>
          </cell>
          <cell r="E9355">
            <v>6100092</v>
          </cell>
          <cell r="F9355">
            <v>6100997</v>
          </cell>
          <cell r="G9355" t="str">
            <v>-</v>
          </cell>
          <cell r="H9355" t="str">
            <v>hypothetical protein</v>
          </cell>
          <cell r="I9355" t="str">
            <v>Linkage Group V</v>
          </cell>
        </row>
        <row r="9356">
          <cell r="A9356" t="str">
            <v>NCU11665</v>
          </cell>
          <cell r="D9356">
            <v>722</v>
          </cell>
          <cell r="E9356">
            <v>6152168</v>
          </cell>
          <cell r="F9356">
            <v>6152889</v>
          </cell>
          <cell r="G9356" t="str">
            <v>+</v>
          </cell>
          <cell r="H9356" t="str">
            <v>hypothetical protein</v>
          </cell>
          <cell r="I9356" t="str">
            <v>Linkage Group V</v>
          </cell>
        </row>
        <row r="9357">
          <cell r="A9357" t="str">
            <v>NCU11667</v>
          </cell>
          <cell r="D9357">
            <v>1281</v>
          </cell>
          <cell r="E9357">
            <v>6297460</v>
          </cell>
          <cell r="F9357">
            <v>6298740</v>
          </cell>
          <cell r="G9357" t="str">
            <v>+</v>
          </cell>
          <cell r="H9357" t="str">
            <v>hypothetical protein</v>
          </cell>
          <cell r="I9357" t="str">
            <v>Linkage Group V</v>
          </cell>
        </row>
        <row r="9358">
          <cell r="A9358" t="str">
            <v>NCU11668</v>
          </cell>
          <cell r="D9358">
            <v>1901</v>
          </cell>
          <cell r="E9358">
            <v>6330080</v>
          </cell>
          <cell r="F9358">
            <v>6331980</v>
          </cell>
          <cell r="G9358" t="str">
            <v>-</v>
          </cell>
          <cell r="H9358" t="str">
            <v>hypothetical protein</v>
          </cell>
          <cell r="I9358" t="str">
            <v>Linkage Group V</v>
          </cell>
        </row>
        <row r="9359">
          <cell r="A9359" t="str">
            <v>NCU11669</v>
          </cell>
          <cell r="D9359">
            <v>892</v>
          </cell>
          <cell r="E9359">
            <v>6336476</v>
          </cell>
          <cell r="F9359">
            <v>6337367</v>
          </cell>
          <cell r="G9359" t="str">
            <v>+</v>
          </cell>
          <cell r="H9359" t="str">
            <v>hypothetical protein</v>
          </cell>
          <cell r="I9359" t="str">
            <v>Linkage Group V</v>
          </cell>
        </row>
        <row r="9360">
          <cell r="A9360" t="str">
            <v>NCU11670</v>
          </cell>
          <cell r="D9360">
            <v>671</v>
          </cell>
          <cell r="E9360">
            <v>6362123</v>
          </cell>
          <cell r="F9360">
            <v>6362793</v>
          </cell>
          <cell r="G9360" t="str">
            <v>-</v>
          </cell>
          <cell r="H9360" t="str">
            <v>hypothetical protein</v>
          </cell>
          <cell r="I9360" t="str">
            <v>Linkage Group V</v>
          </cell>
        </row>
        <row r="9361">
          <cell r="A9361" t="str">
            <v>NCU11671</v>
          </cell>
          <cell r="D9361">
            <v>702</v>
          </cell>
          <cell r="E9361">
            <v>6377181</v>
          </cell>
          <cell r="F9361">
            <v>6377882</v>
          </cell>
          <cell r="G9361" t="str">
            <v>+</v>
          </cell>
          <cell r="H9361" t="str">
            <v>hypothetical protein</v>
          </cell>
          <cell r="I9361" t="str">
            <v>Linkage Group V</v>
          </cell>
        </row>
        <row r="9362">
          <cell r="A9362" t="str">
            <v>NCU11672</v>
          </cell>
          <cell r="D9362">
            <v>882</v>
          </cell>
          <cell r="E9362">
            <v>6409853</v>
          </cell>
          <cell r="F9362">
            <v>6410734</v>
          </cell>
          <cell r="G9362" t="str">
            <v>-</v>
          </cell>
          <cell r="H9362" t="str">
            <v>hypothetical protein</v>
          </cell>
          <cell r="I9362" t="str">
            <v>Linkage Group V</v>
          </cell>
        </row>
        <row r="9363">
          <cell r="A9363" t="str">
            <v>NCU11673</v>
          </cell>
          <cell r="D9363">
            <v>624</v>
          </cell>
          <cell r="E9363">
            <v>6435237</v>
          </cell>
          <cell r="F9363">
            <v>6435860</v>
          </cell>
          <cell r="G9363" t="str">
            <v>+</v>
          </cell>
          <cell r="H9363" t="str">
            <v>hypothetical protein</v>
          </cell>
          <cell r="I9363" t="str">
            <v>Linkage Group V</v>
          </cell>
        </row>
        <row r="9364">
          <cell r="A9364" t="str">
            <v>NCU11674</v>
          </cell>
          <cell r="D9364">
            <v>1357</v>
          </cell>
          <cell r="E9364">
            <v>69650</v>
          </cell>
          <cell r="F9364">
            <v>71006</v>
          </cell>
          <cell r="G9364" t="str">
            <v>-</v>
          </cell>
          <cell r="H9364" t="str">
            <v>hypothetical protein</v>
          </cell>
          <cell r="I9364" t="str">
            <v>Linkage Group IV</v>
          </cell>
        </row>
        <row r="9365">
          <cell r="A9365" t="str">
            <v>NCU11675</v>
          </cell>
          <cell r="D9365">
            <v>1200</v>
          </cell>
          <cell r="E9365">
            <v>104844</v>
          </cell>
          <cell r="F9365">
            <v>106043</v>
          </cell>
          <cell r="G9365" t="str">
            <v>+</v>
          </cell>
          <cell r="H9365" t="str">
            <v>hypothetical protein</v>
          </cell>
          <cell r="I9365" t="str">
            <v>Linkage Group IV</v>
          </cell>
        </row>
        <row r="9366">
          <cell r="A9366" t="str">
            <v>NCU11676</v>
          </cell>
          <cell r="D9366">
            <v>1359</v>
          </cell>
          <cell r="E9366">
            <v>170336</v>
          </cell>
          <cell r="F9366">
            <v>171694</v>
          </cell>
          <cell r="G9366" t="str">
            <v>+</v>
          </cell>
          <cell r="H9366" t="str">
            <v>integral membrane protein</v>
          </cell>
          <cell r="I9366" t="str">
            <v>Linkage Group IV</v>
          </cell>
        </row>
        <row r="9367">
          <cell r="A9367" t="str">
            <v>NCU11677</v>
          </cell>
          <cell r="D9367">
            <v>1401</v>
          </cell>
          <cell r="E9367">
            <v>172430</v>
          </cell>
          <cell r="F9367">
            <v>173830</v>
          </cell>
          <cell r="G9367" t="str">
            <v>+</v>
          </cell>
          <cell r="H9367" t="str">
            <v>hypothetical protein</v>
          </cell>
          <cell r="I9367" t="str">
            <v>Linkage Group IV</v>
          </cell>
        </row>
        <row r="9368">
          <cell r="A9368" t="str">
            <v>NCU11678</v>
          </cell>
          <cell r="D9368">
            <v>606</v>
          </cell>
          <cell r="E9368">
            <v>205431</v>
          </cell>
          <cell r="F9368">
            <v>206036</v>
          </cell>
          <cell r="G9368" t="str">
            <v>+</v>
          </cell>
          <cell r="H9368" t="str">
            <v>hypothetical protein</v>
          </cell>
          <cell r="I9368" t="str">
            <v>Linkage Group IV</v>
          </cell>
        </row>
        <row r="9369">
          <cell r="A9369" t="str">
            <v>NCU11679</v>
          </cell>
          <cell r="D9369">
            <v>1991</v>
          </cell>
          <cell r="E9369">
            <v>218652</v>
          </cell>
          <cell r="F9369">
            <v>220642</v>
          </cell>
          <cell r="G9369" t="str">
            <v>+</v>
          </cell>
          <cell r="H9369" t="str">
            <v>hypothetical protein</v>
          </cell>
          <cell r="I9369" t="str">
            <v>Linkage Group IV</v>
          </cell>
        </row>
        <row r="9370">
          <cell r="A9370" t="str">
            <v>NCU11680</v>
          </cell>
          <cell r="D9370">
            <v>2697</v>
          </cell>
          <cell r="E9370">
            <v>221211</v>
          </cell>
          <cell r="F9370">
            <v>223907</v>
          </cell>
          <cell r="G9370" t="str">
            <v>+</v>
          </cell>
          <cell r="H9370" t="str">
            <v>potassium ion channel Yvc1</v>
          </cell>
          <cell r="I9370" t="str">
            <v>Linkage Group IV</v>
          </cell>
        </row>
        <row r="9371">
          <cell r="A9371" t="str">
            <v>NCU11681</v>
          </cell>
          <cell r="D9371">
            <v>392</v>
          </cell>
          <cell r="E9371">
            <v>360310</v>
          </cell>
          <cell r="F9371">
            <v>360701</v>
          </cell>
          <cell r="G9371" t="str">
            <v>+</v>
          </cell>
          <cell r="H9371" t="str">
            <v>hypothetical protein</v>
          </cell>
          <cell r="I9371" t="str">
            <v>Linkage Group IV</v>
          </cell>
        </row>
        <row r="9372">
          <cell r="A9372" t="str">
            <v>NCU11683</v>
          </cell>
          <cell r="D9372">
            <v>834</v>
          </cell>
          <cell r="E9372">
            <v>476174</v>
          </cell>
          <cell r="F9372">
            <v>477007</v>
          </cell>
          <cell r="G9372" t="str">
            <v>-</v>
          </cell>
          <cell r="H9372" t="str">
            <v>hypothetical protein</v>
          </cell>
          <cell r="I9372" t="str">
            <v>Linkage Group IV</v>
          </cell>
        </row>
        <row r="9373">
          <cell r="A9373" t="str">
            <v>NCU11684</v>
          </cell>
          <cell r="D9373">
            <v>655</v>
          </cell>
          <cell r="E9373">
            <v>597156</v>
          </cell>
          <cell r="F9373">
            <v>597810</v>
          </cell>
          <cell r="G9373" t="str">
            <v>-</v>
          </cell>
          <cell r="H9373" t="str">
            <v>hypothetical protein</v>
          </cell>
          <cell r="I9373" t="str">
            <v>Linkage Group IV</v>
          </cell>
        </row>
        <row r="9374">
          <cell r="A9374" t="str">
            <v>NCU11685</v>
          </cell>
          <cell r="D9374">
            <v>1548</v>
          </cell>
          <cell r="E9374">
            <v>655051</v>
          </cell>
          <cell r="F9374">
            <v>656598</v>
          </cell>
          <cell r="G9374" t="str">
            <v>-</v>
          </cell>
          <cell r="H9374" t="str">
            <v>hypothetical protein</v>
          </cell>
          <cell r="I9374" t="str">
            <v>Linkage Group IV</v>
          </cell>
        </row>
        <row r="9375">
          <cell r="A9375" t="str">
            <v>NCU11686</v>
          </cell>
          <cell r="D9375">
            <v>810</v>
          </cell>
          <cell r="E9375">
            <v>692530</v>
          </cell>
          <cell r="F9375">
            <v>693339</v>
          </cell>
          <cell r="G9375" t="str">
            <v>+</v>
          </cell>
          <cell r="H9375" t="str">
            <v>hypothetical protein</v>
          </cell>
          <cell r="I9375" t="str">
            <v>Linkage Group IV</v>
          </cell>
        </row>
        <row r="9376">
          <cell r="A9376" t="str">
            <v>NCU11687</v>
          </cell>
          <cell r="D9376">
            <v>1089</v>
          </cell>
          <cell r="E9376">
            <v>697973</v>
          </cell>
          <cell r="F9376">
            <v>699061</v>
          </cell>
          <cell r="G9376" t="str">
            <v>-</v>
          </cell>
          <cell r="H9376" t="str">
            <v>hypothetical protein</v>
          </cell>
          <cell r="I9376" t="str">
            <v>Linkage Group IV</v>
          </cell>
        </row>
        <row r="9377">
          <cell r="A9377" t="str">
            <v>NCU11688</v>
          </cell>
          <cell r="D9377">
            <v>309</v>
          </cell>
          <cell r="E9377">
            <v>745737</v>
          </cell>
          <cell r="F9377">
            <v>746045</v>
          </cell>
          <cell r="G9377" t="str">
            <v>+</v>
          </cell>
          <cell r="H9377" t="str">
            <v>hypothetical protein</v>
          </cell>
          <cell r="I9377" t="str">
            <v>Linkage Group IV</v>
          </cell>
        </row>
        <row r="9378">
          <cell r="A9378" t="str">
            <v>NCU11689</v>
          </cell>
          <cell r="D9378">
            <v>1003</v>
          </cell>
          <cell r="E9378">
            <v>759594</v>
          </cell>
          <cell r="F9378">
            <v>760596</v>
          </cell>
          <cell r="G9378" t="str">
            <v>-</v>
          </cell>
          <cell r="H9378" t="str">
            <v>hypothetical protein</v>
          </cell>
          <cell r="I9378" t="str">
            <v>Linkage Group IV</v>
          </cell>
        </row>
        <row r="9379">
          <cell r="A9379" t="str">
            <v>NCU11690</v>
          </cell>
          <cell r="D9379">
            <v>1275</v>
          </cell>
          <cell r="E9379">
            <v>772271</v>
          </cell>
          <cell r="F9379">
            <v>773545</v>
          </cell>
          <cell r="G9379" t="str">
            <v>-</v>
          </cell>
          <cell r="H9379" t="str">
            <v>hypothetical protein</v>
          </cell>
          <cell r="I9379" t="str">
            <v>Linkage Group IV</v>
          </cell>
        </row>
        <row r="9380">
          <cell r="A9380" t="str">
            <v>NCU11691</v>
          </cell>
          <cell r="D9380">
            <v>618</v>
          </cell>
          <cell r="E9380">
            <v>828525</v>
          </cell>
          <cell r="F9380">
            <v>829142</v>
          </cell>
          <cell r="G9380" t="str">
            <v>+</v>
          </cell>
          <cell r="H9380" t="str">
            <v>hypothetical protein</v>
          </cell>
          <cell r="I9380" t="str">
            <v>Linkage Group IV</v>
          </cell>
        </row>
        <row r="9381">
          <cell r="A9381" t="str">
            <v>NCU11692</v>
          </cell>
          <cell r="D9381">
            <v>1109</v>
          </cell>
          <cell r="E9381">
            <v>1091410</v>
          </cell>
          <cell r="F9381">
            <v>1092518</v>
          </cell>
          <cell r="G9381" t="str">
            <v>+</v>
          </cell>
          <cell r="H9381" t="str">
            <v>hypothetical protein</v>
          </cell>
          <cell r="I9381" t="str">
            <v>Linkage Group IV</v>
          </cell>
        </row>
        <row r="9382">
          <cell r="A9382" t="str">
            <v>NCU11693</v>
          </cell>
          <cell r="D9382">
            <v>1908</v>
          </cell>
          <cell r="E9382">
            <v>1092743</v>
          </cell>
          <cell r="F9382">
            <v>1094650</v>
          </cell>
          <cell r="G9382" t="str">
            <v>-</v>
          </cell>
          <cell r="H9382" t="str">
            <v>hypothetical protein</v>
          </cell>
          <cell r="I9382" t="str">
            <v>Linkage Group IV</v>
          </cell>
        </row>
        <row r="9383">
          <cell r="A9383" t="str">
            <v>NCU11694</v>
          </cell>
          <cell r="D9383">
            <v>1274</v>
          </cell>
          <cell r="E9383">
            <v>1306771</v>
          </cell>
          <cell r="F9383">
            <v>1308044</v>
          </cell>
          <cell r="G9383" t="str">
            <v>-</v>
          </cell>
          <cell r="H9383" t="str">
            <v>hypothetical protein</v>
          </cell>
          <cell r="I9383" t="str">
            <v>Linkage Group IV</v>
          </cell>
        </row>
        <row r="9384">
          <cell r="A9384" t="str">
            <v>NCU11695</v>
          </cell>
          <cell r="D9384">
            <v>704</v>
          </cell>
          <cell r="E9384">
            <v>1308268</v>
          </cell>
          <cell r="F9384">
            <v>1308971</v>
          </cell>
          <cell r="G9384" t="str">
            <v>-</v>
          </cell>
          <cell r="H9384" t="str">
            <v>hypothetical protein</v>
          </cell>
          <cell r="I9384" t="str">
            <v>Linkage Group IV</v>
          </cell>
        </row>
        <row r="9385">
          <cell r="A9385" t="str">
            <v>NCU11698</v>
          </cell>
          <cell r="D9385">
            <v>1064</v>
          </cell>
          <cell r="E9385">
            <v>1399904</v>
          </cell>
          <cell r="F9385">
            <v>1400967</v>
          </cell>
          <cell r="G9385" t="str">
            <v>+</v>
          </cell>
          <cell r="H9385" t="str">
            <v>hypothetical protein</v>
          </cell>
          <cell r="I9385" t="str">
            <v>Linkage Group IV</v>
          </cell>
        </row>
        <row r="9386">
          <cell r="A9386" t="str">
            <v>NCU11699</v>
          </cell>
          <cell r="D9386">
            <v>1463</v>
          </cell>
          <cell r="E9386">
            <v>1401303</v>
          </cell>
          <cell r="F9386">
            <v>1402765</v>
          </cell>
          <cell r="G9386" t="str">
            <v>+</v>
          </cell>
          <cell r="H9386" t="str">
            <v>H/ACA ribonucleoprotein complex subunit 1</v>
          </cell>
          <cell r="I9386" t="str">
            <v>Linkage Group IV</v>
          </cell>
        </row>
        <row r="9387">
          <cell r="A9387" t="str">
            <v>NCU11700</v>
          </cell>
          <cell r="D9387">
            <v>754</v>
          </cell>
          <cell r="E9387">
            <v>1544217</v>
          </cell>
          <cell r="F9387">
            <v>1544970</v>
          </cell>
          <cell r="G9387" t="str">
            <v>+</v>
          </cell>
          <cell r="H9387" t="str">
            <v>hypothetical protein</v>
          </cell>
          <cell r="I9387" t="str">
            <v>Linkage Group IV</v>
          </cell>
        </row>
        <row r="9388">
          <cell r="A9388" t="str">
            <v>NCU11701</v>
          </cell>
          <cell r="D9388">
            <v>581</v>
          </cell>
          <cell r="E9388">
            <v>1559708</v>
          </cell>
          <cell r="F9388">
            <v>1560288</v>
          </cell>
          <cell r="G9388" t="str">
            <v>+</v>
          </cell>
          <cell r="H9388" t="str">
            <v>hypothetical protein</v>
          </cell>
          <cell r="I9388" t="str">
            <v>Linkage Group IV</v>
          </cell>
        </row>
        <row r="9389">
          <cell r="A9389" t="str">
            <v>NCU11702</v>
          </cell>
          <cell r="D9389">
            <v>993</v>
          </cell>
          <cell r="E9389">
            <v>1659302</v>
          </cell>
          <cell r="F9389">
            <v>1660294</v>
          </cell>
          <cell r="G9389" t="str">
            <v>-</v>
          </cell>
          <cell r="H9389" t="str">
            <v>hypothetical protein</v>
          </cell>
          <cell r="I9389" t="str">
            <v>Linkage Group IV</v>
          </cell>
        </row>
        <row r="9390">
          <cell r="A9390" t="str">
            <v>NCU11703</v>
          </cell>
          <cell r="D9390">
            <v>750</v>
          </cell>
          <cell r="E9390">
            <v>1682442</v>
          </cell>
          <cell r="F9390">
            <v>1683191</v>
          </cell>
          <cell r="G9390" t="str">
            <v>+</v>
          </cell>
          <cell r="H9390" t="str">
            <v>hypothetical protein</v>
          </cell>
          <cell r="I9390" t="str">
            <v>Linkage Group IV</v>
          </cell>
        </row>
        <row r="9391">
          <cell r="A9391" t="str">
            <v>NCU11704</v>
          </cell>
          <cell r="D9391">
            <v>817</v>
          </cell>
          <cell r="E9391">
            <v>1714373</v>
          </cell>
          <cell r="F9391">
            <v>1715189</v>
          </cell>
          <cell r="G9391" t="str">
            <v>+</v>
          </cell>
          <cell r="H9391" t="str">
            <v>hypothetical protein</v>
          </cell>
          <cell r="I9391" t="str">
            <v>Linkage Group IV</v>
          </cell>
        </row>
        <row r="9392">
          <cell r="A9392" t="str">
            <v>NCU11705</v>
          </cell>
          <cell r="D9392">
            <v>2850</v>
          </cell>
          <cell r="E9392">
            <v>1875736</v>
          </cell>
          <cell r="F9392">
            <v>1878585</v>
          </cell>
          <cell r="G9392" t="str">
            <v>-</v>
          </cell>
          <cell r="H9392" t="str">
            <v>flavodoxin and radical SAM domain-containing protein</v>
          </cell>
          <cell r="I9392" t="str">
            <v>Linkage Group IV</v>
          </cell>
        </row>
        <row r="9393">
          <cell r="A9393" t="str">
            <v>NCU11706</v>
          </cell>
          <cell r="D9393">
            <v>1086</v>
          </cell>
          <cell r="E9393">
            <v>1879110</v>
          </cell>
          <cell r="F9393">
            <v>1880195</v>
          </cell>
          <cell r="G9393" t="str">
            <v>-</v>
          </cell>
          <cell r="H9393" t="str">
            <v>hypothetical protein</v>
          </cell>
          <cell r="I9393" t="str">
            <v>Linkage Group IV</v>
          </cell>
        </row>
        <row r="9394">
          <cell r="A9394" t="str">
            <v>NCU11707</v>
          </cell>
          <cell r="D9394">
            <v>916</v>
          </cell>
          <cell r="E9394">
            <v>1939923</v>
          </cell>
          <cell r="F9394">
            <v>1940838</v>
          </cell>
          <cell r="G9394" t="str">
            <v>+</v>
          </cell>
          <cell r="H9394" t="str">
            <v>Rpp14 family protein</v>
          </cell>
          <cell r="I9394" t="str">
            <v>Linkage Group IV</v>
          </cell>
        </row>
        <row r="9395">
          <cell r="A9395" t="str">
            <v>NCU11708</v>
          </cell>
          <cell r="D9395">
            <v>1863</v>
          </cell>
          <cell r="E9395">
            <v>1990177</v>
          </cell>
          <cell r="F9395">
            <v>1992039</v>
          </cell>
          <cell r="G9395" t="str">
            <v>-</v>
          </cell>
          <cell r="H9395" t="str">
            <v>hypothetical protein</v>
          </cell>
          <cell r="I9395" t="str">
            <v>Linkage Group IV</v>
          </cell>
        </row>
        <row r="9396">
          <cell r="A9396" t="str">
            <v>NCU11710</v>
          </cell>
          <cell r="D9396">
            <v>2469</v>
          </cell>
          <cell r="E9396">
            <v>2141844</v>
          </cell>
          <cell r="F9396">
            <v>2144364</v>
          </cell>
          <cell r="G9396" t="str">
            <v>-</v>
          </cell>
          <cell r="H9396" t="str">
            <v>hypothetical protein</v>
          </cell>
          <cell r="I9396" t="str">
            <v>Linkage Group IV</v>
          </cell>
        </row>
        <row r="9397">
          <cell r="A9397" t="str">
            <v>NCU11711</v>
          </cell>
          <cell r="D9397">
            <v>1256</v>
          </cell>
          <cell r="E9397">
            <v>2144599</v>
          </cell>
          <cell r="F9397">
            <v>2145854</v>
          </cell>
          <cell r="G9397" t="str">
            <v>-</v>
          </cell>
          <cell r="H9397" t="str">
            <v>hypothetical protein</v>
          </cell>
          <cell r="I9397" t="str">
            <v>Linkage Group IV</v>
          </cell>
        </row>
        <row r="9398">
          <cell r="A9398" t="str">
            <v>NCU11712</v>
          </cell>
          <cell r="D9398">
            <v>882</v>
          </cell>
          <cell r="E9398">
            <v>2198451</v>
          </cell>
          <cell r="F9398">
            <v>2199332</v>
          </cell>
          <cell r="G9398" t="str">
            <v>-</v>
          </cell>
          <cell r="H9398" t="str">
            <v>hypothetical protein</v>
          </cell>
          <cell r="I9398" t="str">
            <v>Linkage Group IV</v>
          </cell>
        </row>
        <row r="9399">
          <cell r="A9399" t="str">
            <v>NCU11713</v>
          </cell>
          <cell r="D9399">
            <v>2387</v>
          </cell>
          <cell r="E9399">
            <v>2233762</v>
          </cell>
          <cell r="F9399">
            <v>2236148</v>
          </cell>
          <cell r="G9399" t="str">
            <v>+</v>
          </cell>
          <cell r="H9399" t="str">
            <v>hypothetical protein</v>
          </cell>
          <cell r="I9399" t="str">
            <v>Linkage Group IV</v>
          </cell>
        </row>
        <row r="9400">
          <cell r="A9400" t="str">
            <v>NCU11714</v>
          </cell>
          <cell r="D9400">
            <v>3861</v>
          </cell>
          <cell r="E9400">
            <v>2236583</v>
          </cell>
          <cell r="F9400">
            <v>2240443</v>
          </cell>
          <cell r="G9400" t="str">
            <v>+</v>
          </cell>
          <cell r="H9400" t="str">
            <v>hypothetical protein</v>
          </cell>
          <cell r="I9400" t="str">
            <v>Linkage Group IV</v>
          </cell>
        </row>
        <row r="9401">
          <cell r="A9401" t="str">
            <v>NCU11715</v>
          </cell>
          <cell r="D9401">
            <v>1573</v>
          </cell>
          <cell r="E9401">
            <v>2259692</v>
          </cell>
          <cell r="F9401">
            <v>2261264</v>
          </cell>
          <cell r="G9401" t="str">
            <v>-</v>
          </cell>
          <cell r="H9401" t="str">
            <v>hypothetical protein</v>
          </cell>
          <cell r="I9401" t="str">
            <v>Linkage Group IV</v>
          </cell>
        </row>
        <row r="9402">
          <cell r="A9402" t="str">
            <v>NCU11716</v>
          </cell>
          <cell r="D9402">
            <v>2517</v>
          </cell>
          <cell r="E9402">
            <v>2261572</v>
          </cell>
          <cell r="F9402">
            <v>2264088</v>
          </cell>
          <cell r="G9402" t="str">
            <v>-</v>
          </cell>
          <cell r="H9402" t="str">
            <v>hypothetical protein</v>
          </cell>
          <cell r="I9402" t="str">
            <v>Linkage Group IV</v>
          </cell>
        </row>
        <row r="9403">
          <cell r="A9403" t="str">
            <v>NCU11717</v>
          </cell>
          <cell r="D9403">
            <v>1565</v>
          </cell>
          <cell r="E9403">
            <v>2311039</v>
          </cell>
          <cell r="F9403">
            <v>2312603</v>
          </cell>
          <cell r="G9403" t="str">
            <v>+</v>
          </cell>
          <cell r="H9403" t="str">
            <v>hypothetical protein</v>
          </cell>
          <cell r="I9403" t="str">
            <v>Linkage Group IV</v>
          </cell>
        </row>
        <row r="9404">
          <cell r="A9404" t="str">
            <v>NCU11718</v>
          </cell>
          <cell r="D9404">
            <v>866</v>
          </cell>
          <cell r="E9404">
            <v>2326713</v>
          </cell>
          <cell r="F9404">
            <v>2327578</v>
          </cell>
          <cell r="G9404" t="str">
            <v>+</v>
          </cell>
          <cell r="H9404" t="str">
            <v>hypothetical protein</v>
          </cell>
          <cell r="I9404" t="str">
            <v>Linkage Group IV</v>
          </cell>
        </row>
        <row r="9405">
          <cell r="A9405" t="str">
            <v>NCU11719</v>
          </cell>
          <cell r="D9405">
            <v>1794</v>
          </cell>
          <cell r="E9405">
            <v>2405543</v>
          </cell>
          <cell r="F9405">
            <v>2407336</v>
          </cell>
          <cell r="G9405" t="str">
            <v>+</v>
          </cell>
          <cell r="H9405" t="str">
            <v>hypothetical protein</v>
          </cell>
          <cell r="I9405" t="str">
            <v>Linkage Group IV</v>
          </cell>
        </row>
        <row r="9406">
          <cell r="A9406" t="str">
            <v>NCU11720</v>
          </cell>
          <cell r="D9406">
            <v>1679</v>
          </cell>
          <cell r="E9406">
            <v>2408771</v>
          </cell>
          <cell r="F9406">
            <v>2410449</v>
          </cell>
          <cell r="G9406" t="str">
            <v>+</v>
          </cell>
          <cell r="H9406" t="str">
            <v>hypothetical protein</v>
          </cell>
          <cell r="I9406" t="str">
            <v>Linkage Group IV</v>
          </cell>
        </row>
        <row r="9407">
          <cell r="A9407" t="str">
            <v>NCU11721</v>
          </cell>
          <cell r="D9407">
            <v>640</v>
          </cell>
          <cell r="E9407">
            <v>2569295</v>
          </cell>
          <cell r="F9407">
            <v>2569934</v>
          </cell>
          <cell r="G9407" t="str">
            <v>-</v>
          </cell>
          <cell r="H9407" t="str">
            <v>mitochondrial inner membrane protease subunit 2</v>
          </cell>
          <cell r="I9407" t="str">
            <v>Linkage Group IV</v>
          </cell>
        </row>
        <row r="9408">
          <cell r="A9408" t="str">
            <v>NCU11723</v>
          </cell>
          <cell r="D9408">
            <v>2073</v>
          </cell>
          <cell r="E9408">
            <v>2699019</v>
          </cell>
          <cell r="F9408">
            <v>2701091</v>
          </cell>
          <cell r="G9408" t="str">
            <v>-</v>
          </cell>
          <cell r="H9408" t="str">
            <v>C6 transcription factor</v>
          </cell>
          <cell r="I9408" t="str">
            <v>Linkage Group IV</v>
          </cell>
        </row>
        <row r="9409">
          <cell r="A9409" t="str">
            <v>NCU11724</v>
          </cell>
          <cell r="D9409">
            <v>802</v>
          </cell>
          <cell r="E9409">
            <v>2758824</v>
          </cell>
          <cell r="F9409">
            <v>2759625</v>
          </cell>
          <cell r="G9409" t="str">
            <v>+</v>
          </cell>
          <cell r="H9409" t="str">
            <v>hypothetical protein</v>
          </cell>
          <cell r="I9409" t="str">
            <v>Linkage Group IV</v>
          </cell>
        </row>
        <row r="9410">
          <cell r="A9410" t="str">
            <v>NCU11729</v>
          </cell>
          <cell r="D9410">
            <v>1506</v>
          </cell>
          <cell r="E9410">
            <v>3185178</v>
          </cell>
          <cell r="F9410">
            <v>3186683</v>
          </cell>
          <cell r="G9410" t="str">
            <v>+</v>
          </cell>
          <cell r="H9410" t="str">
            <v>hypothetical protein</v>
          </cell>
          <cell r="I9410" t="str">
            <v>Linkage Group IV</v>
          </cell>
        </row>
        <row r="9411">
          <cell r="A9411" t="str">
            <v>NCU11730</v>
          </cell>
          <cell r="D9411">
            <v>615</v>
          </cell>
          <cell r="E9411">
            <v>3188670</v>
          </cell>
          <cell r="F9411">
            <v>3189284</v>
          </cell>
          <cell r="G9411" t="str">
            <v>+</v>
          </cell>
          <cell r="H9411" t="str">
            <v>hypothetical protein</v>
          </cell>
          <cell r="I9411" t="str">
            <v>Linkage Group IV</v>
          </cell>
        </row>
        <row r="9412">
          <cell r="A9412" t="str">
            <v>NCU11731</v>
          </cell>
          <cell r="D9412">
            <v>994</v>
          </cell>
          <cell r="E9412">
            <v>3192552</v>
          </cell>
          <cell r="F9412">
            <v>3193545</v>
          </cell>
          <cell r="G9412" t="str">
            <v>-</v>
          </cell>
          <cell r="H9412" t="str">
            <v>hypothetical protein</v>
          </cell>
          <cell r="I9412" t="str">
            <v>Linkage Group IV</v>
          </cell>
        </row>
        <row r="9413">
          <cell r="A9413" t="str">
            <v>NCU11732</v>
          </cell>
          <cell r="D9413">
            <v>1508</v>
          </cell>
          <cell r="E9413">
            <v>3195541</v>
          </cell>
          <cell r="F9413">
            <v>3197048</v>
          </cell>
          <cell r="G9413" t="str">
            <v>-</v>
          </cell>
          <cell r="H9413" t="str">
            <v>hypothetical protein</v>
          </cell>
          <cell r="I9413" t="str">
            <v>Linkage Group IV</v>
          </cell>
        </row>
        <row r="9414">
          <cell r="A9414" t="str">
            <v>NCU11733</v>
          </cell>
          <cell r="D9414">
            <v>914</v>
          </cell>
          <cell r="E9414">
            <v>3197375</v>
          </cell>
          <cell r="F9414">
            <v>3198288</v>
          </cell>
          <cell r="G9414" t="str">
            <v>-</v>
          </cell>
          <cell r="H9414" t="str">
            <v>hypothetical protein</v>
          </cell>
          <cell r="I9414" t="str">
            <v>Linkage Group IV</v>
          </cell>
        </row>
        <row r="9415">
          <cell r="A9415" t="str">
            <v>NCU11734</v>
          </cell>
          <cell r="D9415">
            <v>324</v>
          </cell>
          <cell r="E9415">
            <v>3268270</v>
          </cell>
          <cell r="F9415">
            <v>3268593</v>
          </cell>
          <cell r="G9415" t="str">
            <v>-</v>
          </cell>
          <cell r="H9415" t="str">
            <v>hypothetical protein</v>
          </cell>
          <cell r="I9415" t="str">
            <v>Linkage Group IV</v>
          </cell>
        </row>
        <row r="9416">
          <cell r="A9416" t="str">
            <v>NCU11737</v>
          </cell>
          <cell r="D9416">
            <v>1168</v>
          </cell>
          <cell r="E9416">
            <v>3423340</v>
          </cell>
          <cell r="F9416">
            <v>3424507</v>
          </cell>
          <cell r="G9416" t="str">
            <v>+</v>
          </cell>
          <cell r="H9416" t="str">
            <v>hypothetical protein</v>
          </cell>
          <cell r="I9416" t="str">
            <v>Linkage Group IV</v>
          </cell>
        </row>
        <row r="9417">
          <cell r="A9417" t="str">
            <v>NCU11738</v>
          </cell>
          <cell r="D9417">
            <v>1142</v>
          </cell>
          <cell r="E9417">
            <v>3424251</v>
          </cell>
          <cell r="F9417">
            <v>3425392</v>
          </cell>
          <cell r="G9417" t="str">
            <v>+</v>
          </cell>
          <cell r="H9417" t="str">
            <v>hypothetical protein</v>
          </cell>
          <cell r="I9417" t="str">
            <v>Linkage Group IV</v>
          </cell>
        </row>
        <row r="9418">
          <cell r="A9418" t="str">
            <v>NCU11739</v>
          </cell>
          <cell r="D9418">
            <v>1030</v>
          </cell>
          <cell r="E9418">
            <v>3479191</v>
          </cell>
          <cell r="F9418">
            <v>3480220</v>
          </cell>
          <cell r="G9418" t="str">
            <v>+</v>
          </cell>
          <cell r="H9418" t="str">
            <v>hypothetical protein</v>
          </cell>
          <cell r="I9418" t="str">
            <v>Linkage Group IV</v>
          </cell>
        </row>
        <row r="9419">
          <cell r="A9419" t="str">
            <v>NCU11743</v>
          </cell>
          <cell r="D9419">
            <v>2872</v>
          </cell>
          <cell r="E9419">
            <v>3658265</v>
          </cell>
          <cell r="F9419">
            <v>3661136</v>
          </cell>
          <cell r="G9419" t="str">
            <v>-</v>
          </cell>
          <cell r="H9419" t="str">
            <v>hypothetical protein</v>
          </cell>
          <cell r="I9419" t="str">
            <v>Linkage Group IV</v>
          </cell>
        </row>
        <row r="9420">
          <cell r="A9420" t="str">
            <v>NCU11744</v>
          </cell>
          <cell r="D9420">
            <v>1733</v>
          </cell>
          <cell r="E9420">
            <v>3689774</v>
          </cell>
          <cell r="F9420">
            <v>3691506</v>
          </cell>
          <cell r="G9420" t="str">
            <v>-</v>
          </cell>
          <cell r="H9420" t="str">
            <v>mitochondrial pyruvate dehydrogenase kinase</v>
          </cell>
          <cell r="I9420" t="str">
            <v>Linkage Group IV</v>
          </cell>
        </row>
        <row r="9421">
          <cell r="A9421" t="str">
            <v>NCU11745</v>
          </cell>
          <cell r="D9421">
            <v>799</v>
          </cell>
          <cell r="E9421">
            <v>3691996</v>
          </cell>
          <cell r="F9421">
            <v>3692794</v>
          </cell>
          <cell r="G9421" t="str">
            <v>-</v>
          </cell>
          <cell r="H9421" t="str">
            <v>hypothetical protein</v>
          </cell>
          <cell r="I9421" t="str">
            <v>Linkage Group IV</v>
          </cell>
        </row>
        <row r="9422">
          <cell r="A9422" t="str">
            <v>NCU11746</v>
          </cell>
          <cell r="D9422">
            <v>606</v>
          </cell>
          <cell r="E9422">
            <v>3832739</v>
          </cell>
          <cell r="F9422">
            <v>3833344</v>
          </cell>
          <cell r="G9422" t="str">
            <v>+</v>
          </cell>
          <cell r="H9422" t="str">
            <v>hypothetical protein</v>
          </cell>
          <cell r="I9422" t="str">
            <v>Linkage Group IV</v>
          </cell>
        </row>
        <row r="9423">
          <cell r="A9423" t="str">
            <v>NCU11747</v>
          </cell>
          <cell r="D9423">
            <v>601</v>
          </cell>
          <cell r="E9423">
            <v>3858334</v>
          </cell>
          <cell r="F9423">
            <v>3858934</v>
          </cell>
          <cell r="G9423" t="str">
            <v>-</v>
          </cell>
          <cell r="H9423" t="str">
            <v>hypothetical protein</v>
          </cell>
          <cell r="I9423" t="str">
            <v>Linkage Group IV</v>
          </cell>
        </row>
        <row r="9424">
          <cell r="A9424" t="str">
            <v>NCU11748</v>
          </cell>
          <cell r="D9424">
            <v>574</v>
          </cell>
          <cell r="E9424">
            <v>3892553</v>
          </cell>
          <cell r="F9424">
            <v>3893126</v>
          </cell>
          <cell r="G9424" t="str">
            <v>+</v>
          </cell>
          <cell r="H9424" t="str">
            <v>hypothetical protein</v>
          </cell>
          <cell r="I9424" t="str">
            <v>Linkage Group IV</v>
          </cell>
        </row>
        <row r="9425">
          <cell r="A9425" t="str">
            <v>NCU11749</v>
          </cell>
          <cell r="D9425">
            <v>969</v>
          </cell>
          <cell r="E9425">
            <v>3905437</v>
          </cell>
          <cell r="F9425">
            <v>3906405</v>
          </cell>
          <cell r="G9425" t="str">
            <v>+</v>
          </cell>
          <cell r="H9425" t="str">
            <v>hypothetical protein</v>
          </cell>
          <cell r="I9425" t="str">
            <v>Linkage Group IV</v>
          </cell>
        </row>
        <row r="9426">
          <cell r="A9426" t="str">
            <v>NCU11750</v>
          </cell>
          <cell r="D9426">
            <v>905</v>
          </cell>
          <cell r="E9426">
            <v>3998043</v>
          </cell>
          <cell r="F9426">
            <v>3998947</v>
          </cell>
          <cell r="G9426" t="str">
            <v>+</v>
          </cell>
          <cell r="H9426" t="str">
            <v>hypothetical protein</v>
          </cell>
          <cell r="I9426" t="str">
            <v>Linkage Group IV</v>
          </cell>
        </row>
        <row r="9427">
          <cell r="A9427" t="str">
            <v>NCU11751</v>
          </cell>
          <cell r="D9427">
            <v>348</v>
          </cell>
          <cell r="E9427">
            <v>4071760</v>
          </cell>
          <cell r="F9427">
            <v>4072107</v>
          </cell>
          <cell r="G9427" t="str">
            <v>+</v>
          </cell>
          <cell r="H9427" t="str">
            <v>hypothetical protein</v>
          </cell>
          <cell r="I9427" t="str">
            <v>Linkage Group IV</v>
          </cell>
        </row>
        <row r="9428">
          <cell r="A9428" t="str">
            <v>NCU11752</v>
          </cell>
          <cell r="D9428">
            <v>1193</v>
          </cell>
          <cell r="E9428">
            <v>4112241</v>
          </cell>
          <cell r="F9428">
            <v>4113433</v>
          </cell>
          <cell r="G9428" t="str">
            <v>+</v>
          </cell>
          <cell r="H9428" t="str">
            <v>hypothetical protein</v>
          </cell>
          <cell r="I9428" t="str">
            <v>Linkage Group IV</v>
          </cell>
        </row>
        <row r="9429">
          <cell r="A9429" t="str">
            <v>NCU11753</v>
          </cell>
          <cell r="D9429">
            <v>1490</v>
          </cell>
          <cell r="E9429">
            <v>4113262</v>
          </cell>
          <cell r="F9429">
            <v>4114751</v>
          </cell>
          <cell r="G9429" t="str">
            <v>+</v>
          </cell>
          <cell r="H9429" t="str">
            <v>hypothetical protein</v>
          </cell>
          <cell r="I9429" t="str">
            <v>Linkage Group IV</v>
          </cell>
        </row>
        <row r="9430">
          <cell r="A9430" t="str">
            <v>NCU11754</v>
          </cell>
          <cell r="D9430">
            <v>1015</v>
          </cell>
          <cell r="E9430">
            <v>4119778</v>
          </cell>
          <cell r="F9430">
            <v>4120792</v>
          </cell>
          <cell r="G9430" t="str">
            <v>+</v>
          </cell>
          <cell r="H9430" t="str">
            <v>hypothetical protein</v>
          </cell>
          <cell r="I9430" t="str">
            <v>Linkage Group IV</v>
          </cell>
        </row>
        <row r="9431">
          <cell r="A9431" t="str">
            <v>NCU11755</v>
          </cell>
          <cell r="D9431">
            <v>1208</v>
          </cell>
          <cell r="E9431">
            <v>4352413</v>
          </cell>
          <cell r="F9431">
            <v>4353620</v>
          </cell>
          <cell r="G9431" t="str">
            <v>+</v>
          </cell>
          <cell r="H9431" t="str">
            <v>hypothetical protein</v>
          </cell>
          <cell r="I9431" t="str">
            <v>Linkage Group IV</v>
          </cell>
        </row>
        <row r="9432">
          <cell r="A9432" t="str">
            <v>NCU11756</v>
          </cell>
          <cell r="D9432">
            <v>2753</v>
          </cell>
          <cell r="E9432">
            <v>4353821</v>
          </cell>
          <cell r="F9432">
            <v>4356573</v>
          </cell>
          <cell r="G9432" t="str">
            <v>+</v>
          </cell>
          <cell r="H9432" t="str">
            <v>alpha-1,2 glucosyltransferase alg-10</v>
          </cell>
          <cell r="I9432" t="str">
            <v>Linkage Group IV</v>
          </cell>
        </row>
        <row r="9433">
          <cell r="A9433" t="str">
            <v>NCU11757</v>
          </cell>
          <cell r="D9433">
            <v>1368</v>
          </cell>
          <cell r="E9433">
            <v>4363329</v>
          </cell>
          <cell r="F9433">
            <v>4364696</v>
          </cell>
          <cell r="G9433" t="str">
            <v>+</v>
          </cell>
          <cell r="H9433" t="str">
            <v>hypothetical protein</v>
          </cell>
          <cell r="I9433" t="str">
            <v>Linkage Group IV</v>
          </cell>
        </row>
        <row r="9434">
          <cell r="A9434" t="str">
            <v>NCU11759</v>
          </cell>
          <cell r="D9434">
            <v>1064</v>
          </cell>
          <cell r="E9434">
            <v>4393753</v>
          </cell>
          <cell r="F9434">
            <v>4394816</v>
          </cell>
          <cell r="G9434" t="str">
            <v>+</v>
          </cell>
          <cell r="H9434" t="str">
            <v>hypothetical protein</v>
          </cell>
          <cell r="I9434" t="str">
            <v>Linkage Group IV</v>
          </cell>
        </row>
        <row r="9435">
          <cell r="A9435" t="str">
            <v>NCU11760</v>
          </cell>
          <cell r="D9435">
            <v>1087</v>
          </cell>
          <cell r="E9435">
            <v>4401591</v>
          </cell>
          <cell r="F9435">
            <v>4402677</v>
          </cell>
          <cell r="G9435" t="str">
            <v>-</v>
          </cell>
          <cell r="H9435" t="str">
            <v>hypothetical protein</v>
          </cell>
          <cell r="I9435" t="str">
            <v>Linkage Group IV</v>
          </cell>
        </row>
        <row r="9436">
          <cell r="A9436" t="str">
            <v>NCU11761</v>
          </cell>
          <cell r="D9436">
            <v>793</v>
          </cell>
          <cell r="E9436">
            <v>4416845</v>
          </cell>
          <cell r="F9436">
            <v>4417637</v>
          </cell>
          <cell r="G9436" t="str">
            <v>-</v>
          </cell>
          <cell r="H9436" t="str">
            <v>hypothetical protein</v>
          </cell>
          <cell r="I9436" t="str">
            <v>Linkage Group IV</v>
          </cell>
        </row>
        <row r="9437">
          <cell r="A9437" t="str">
            <v>NCU11762</v>
          </cell>
          <cell r="D9437">
            <v>1259</v>
          </cell>
          <cell r="E9437">
            <v>4467047</v>
          </cell>
          <cell r="F9437">
            <v>4468305</v>
          </cell>
          <cell r="G9437" t="str">
            <v>+</v>
          </cell>
          <cell r="H9437" t="str">
            <v>hypothetical protein</v>
          </cell>
          <cell r="I9437" t="str">
            <v>Linkage Group IV</v>
          </cell>
        </row>
        <row r="9438">
          <cell r="A9438" t="str">
            <v>NCU11763</v>
          </cell>
          <cell r="D9438">
            <v>898</v>
          </cell>
          <cell r="E9438">
            <v>4492013</v>
          </cell>
          <cell r="F9438">
            <v>4492910</v>
          </cell>
          <cell r="G9438" t="str">
            <v>-</v>
          </cell>
          <cell r="H9438" t="str">
            <v>hypothetical protein</v>
          </cell>
          <cell r="I9438" t="str">
            <v>Linkage Group IV</v>
          </cell>
        </row>
        <row r="9439">
          <cell r="A9439" t="str">
            <v>NCU11764</v>
          </cell>
          <cell r="D9439">
            <v>1383</v>
          </cell>
          <cell r="E9439">
            <v>4503339</v>
          </cell>
          <cell r="F9439">
            <v>4504721</v>
          </cell>
          <cell r="G9439" t="str">
            <v>+</v>
          </cell>
          <cell r="H9439" t="str">
            <v>hypothetical protein</v>
          </cell>
          <cell r="I9439" t="str">
            <v>Linkage Group IV</v>
          </cell>
        </row>
        <row r="9440">
          <cell r="A9440" t="str">
            <v>NCU11765</v>
          </cell>
          <cell r="D9440">
            <v>453</v>
          </cell>
          <cell r="E9440">
            <v>4615624</v>
          </cell>
          <cell r="F9440">
            <v>4616076</v>
          </cell>
          <cell r="G9440" t="str">
            <v>-</v>
          </cell>
          <cell r="H9440" t="str">
            <v>hypothetical protein</v>
          </cell>
          <cell r="I9440" t="str">
            <v>Linkage Group IV</v>
          </cell>
        </row>
        <row r="9441">
          <cell r="A9441" t="str">
            <v>NCU11766</v>
          </cell>
          <cell r="D9441">
            <v>1245</v>
          </cell>
          <cell r="E9441">
            <v>4671660</v>
          </cell>
          <cell r="F9441">
            <v>4672904</v>
          </cell>
          <cell r="G9441" t="str">
            <v>-</v>
          </cell>
          <cell r="H9441" t="str">
            <v>hypothetical protein</v>
          </cell>
          <cell r="I9441" t="str">
            <v>Linkage Group IV</v>
          </cell>
        </row>
        <row r="9442">
          <cell r="A9442" t="str">
            <v>NCU11767</v>
          </cell>
          <cell r="D9442">
            <v>1243</v>
          </cell>
          <cell r="E9442">
            <v>4673483</v>
          </cell>
          <cell r="F9442">
            <v>4674725</v>
          </cell>
          <cell r="G9442" t="str">
            <v>-</v>
          </cell>
          <cell r="H9442" t="str">
            <v>hypothetical protein</v>
          </cell>
          <cell r="I9442" t="str">
            <v>Linkage Group IV</v>
          </cell>
        </row>
        <row r="9443">
          <cell r="A9443" t="str">
            <v>NCU11768</v>
          </cell>
          <cell r="D9443">
            <v>1253</v>
          </cell>
          <cell r="E9443">
            <v>4763188</v>
          </cell>
          <cell r="F9443">
            <v>4764440</v>
          </cell>
          <cell r="G9443" t="str">
            <v>+</v>
          </cell>
          <cell r="H9443" t="str">
            <v>hypothetical protein</v>
          </cell>
          <cell r="I9443" t="str">
            <v>Linkage Group IV</v>
          </cell>
        </row>
        <row r="9444">
          <cell r="A9444" t="str">
            <v>NCU11771</v>
          </cell>
          <cell r="D9444">
            <v>574</v>
          </cell>
          <cell r="E9444">
            <v>5054699</v>
          </cell>
          <cell r="F9444">
            <v>5055272</v>
          </cell>
          <cell r="G9444" t="str">
            <v>-</v>
          </cell>
          <cell r="H9444" t="str">
            <v>hypothetical protein</v>
          </cell>
          <cell r="I9444" t="str">
            <v>Linkage Group IV</v>
          </cell>
        </row>
        <row r="9445">
          <cell r="A9445" t="str">
            <v>NCU11772</v>
          </cell>
          <cell r="D9445">
            <v>411</v>
          </cell>
          <cell r="E9445">
            <v>5096650</v>
          </cell>
          <cell r="F9445">
            <v>5097060</v>
          </cell>
          <cell r="G9445" t="str">
            <v>+</v>
          </cell>
          <cell r="H9445" t="str">
            <v>hypothetical protein</v>
          </cell>
          <cell r="I9445" t="str">
            <v>Linkage Group IV</v>
          </cell>
        </row>
        <row r="9446">
          <cell r="A9446" t="str">
            <v>NCU11773</v>
          </cell>
          <cell r="D9446">
            <v>760</v>
          </cell>
          <cell r="E9446">
            <v>5110331</v>
          </cell>
          <cell r="F9446">
            <v>5111090</v>
          </cell>
          <cell r="G9446" t="str">
            <v>+</v>
          </cell>
          <cell r="H9446" t="str">
            <v>hypothetical protein</v>
          </cell>
          <cell r="I9446" t="str">
            <v>Linkage Group IV</v>
          </cell>
        </row>
        <row r="9447">
          <cell r="A9447" t="str">
            <v>NCU11775</v>
          </cell>
          <cell r="D9447">
            <v>1883</v>
          </cell>
          <cell r="E9447">
            <v>5360992</v>
          </cell>
          <cell r="F9447">
            <v>5362874</v>
          </cell>
          <cell r="G9447" t="str">
            <v>-</v>
          </cell>
          <cell r="H9447" t="str">
            <v>hypothetical protein</v>
          </cell>
          <cell r="I9447" t="str">
            <v>Linkage Group IV</v>
          </cell>
        </row>
        <row r="9448">
          <cell r="A9448" t="str">
            <v>NCU11776</v>
          </cell>
          <cell r="D9448">
            <v>1671</v>
          </cell>
          <cell r="E9448">
            <v>5416304</v>
          </cell>
          <cell r="F9448">
            <v>5417974</v>
          </cell>
          <cell r="G9448" t="str">
            <v>-</v>
          </cell>
          <cell r="H9448" t="str">
            <v>hypothetical protein</v>
          </cell>
          <cell r="I9448" t="str">
            <v>Linkage Group IV</v>
          </cell>
        </row>
        <row r="9449">
          <cell r="A9449" t="str">
            <v>NCU11777</v>
          </cell>
          <cell r="D9449">
            <v>2020</v>
          </cell>
          <cell r="E9449">
            <v>5499325</v>
          </cell>
          <cell r="F9449">
            <v>5501344</v>
          </cell>
          <cell r="G9449" t="str">
            <v>-</v>
          </cell>
          <cell r="H9449" t="str">
            <v>hypothetical protein</v>
          </cell>
          <cell r="I9449" t="str">
            <v>Linkage Group IV</v>
          </cell>
        </row>
        <row r="9450">
          <cell r="A9450" t="str">
            <v>NCU11778</v>
          </cell>
          <cell r="D9450">
            <v>885</v>
          </cell>
          <cell r="E9450">
            <v>5553543</v>
          </cell>
          <cell r="F9450">
            <v>5554427</v>
          </cell>
          <cell r="G9450" t="str">
            <v>+</v>
          </cell>
          <cell r="H9450" t="str">
            <v>hypothetical protein</v>
          </cell>
          <cell r="I9450" t="str">
            <v>Linkage Group IV</v>
          </cell>
        </row>
        <row r="9451">
          <cell r="A9451" t="str">
            <v>NCU11779</v>
          </cell>
          <cell r="D9451">
            <v>1067</v>
          </cell>
          <cell r="E9451">
            <v>5609307</v>
          </cell>
          <cell r="F9451">
            <v>5610373</v>
          </cell>
          <cell r="G9451" t="str">
            <v>-</v>
          </cell>
          <cell r="H9451" t="str">
            <v>hypothetical protein</v>
          </cell>
          <cell r="I9451" t="str">
            <v>Linkage Group IV</v>
          </cell>
        </row>
        <row r="9452">
          <cell r="A9452" t="str">
            <v>NCU11780</v>
          </cell>
          <cell r="D9452">
            <v>906</v>
          </cell>
          <cell r="E9452">
            <v>5697669</v>
          </cell>
          <cell r="F9452">
            <v>5698574</v>
          </cell>
          <cell r="G9452" t="str">
            <v>-</v>
          </cell>
          <cell r="H9452" t="str">
            <v>hypothetical protein</v>
          </cell>
          <cell r="I9452" t="str">
            <v>Linkage Group IV</v>
          </cell>
        </row>
        <row r="9453">
          <cell r="A9453" t="str">
            <v>NCU11781</v>
          </cell>
          <cell r="D9453">
            <v>2265</v>
          </cell>
          <cell r="E9453">
            <v>5699163</v>
          </cell>
          <cell r="F9453">
            <v>5701427</v>
          </cell>
          <cell r="G9453" t="str">
            <v>-</v>
          </cell>
          <cell r="H9453" t="str">
            <v>hypothetical protein</v>
          </cell>
          <cell r="I9453" t="str">
            <v>Linkage Group IV</v>
          </cell>
        </row>
        <row r="9454">
          <cell r="A9454" t="str">
            <v>NCU11782</v>
          </cell>
          <cell r="D9454">
            <v>1187</v>
          </cell>
          <cell r="E9454">
            <v>5726517</v>
          </cell>
          <cell r="F9454">
            <v>5727703</v>
          </cell>
          <cell r="G9454" t="str">
            <v>+</v>
          </cell>
          <cell r="H9454" t="str">
            <v>hypothetical protein</v>
          </cell>
          <cell r="I9454" t="str">
            <v>Linkage Group IV</v>
          </cell>
        </row>
        <row r="9455">
          <cell r="A9455" t="str">
            <v>NCU11783</v>
          </cell>
          <cell r="D9455">
            <v>1469</v>
          </cell>
          <cell r="E9455">
            <v>5749470</v>
          </cell>
          <cell r="F9455">
            <v>5750938</v>
          </cell>
          <cell r="G9455" t="str">
            <v>-</v>
          </cell>
          <cell r="H9455" t="str">
            <v>hypothetical protein</v>
          </cell>
          <cell r="I9455" t="str">
            <v>Linkage Group IV</v>
          </cell>
        </row>
        <row r="9456">
          <cell r="A9456" t="str">
            <v>NCU11787</v>
          </cell>
          <cell r="D9456">
            <v>783</v>
          </cell>
          <cell r="E9456">
            <v>5835436</v>
          </cell>
          <cell r="F9456">
            <v>5836218</v>
          </cell>
          <cell r="G9456" t="str">
            <v>-</v>
          </cell>
          <cell r="H9456" t="str">
            <v>hypothetical protein</v>
          </cell>
          <cell r="I9456" t="str">
            <v>Linkage Group IV</v>
          </cell>
        </row>
        <row r="9457">
          <cell r="A9457" t="str">
            <v>NCU11788</v>
          </cell>
          <cell r="D9457">
            <v>864</v>
          </cell>
          <cell r="E9457">
            <v>5898069</v>
          </cell>
          <cell r="F9457">
            <v>5898932</v>
          </cell>
          <cell r="G9457" t="str">
            <v>-</v>
          </cell>
          <cell r="H9457" t="str">
            <v>hypothetical protein</v>
          </cell>
          <cell r="I9457" t="str">
            <v>Linkage Group IV</v>
          </cell>
        </row>
        <row r="9458">
          <cell r="A9458" t="str">
            <v>NCU11789</v>
          </cell>
          <cell r="D9458">
            <v>1187</v>
          </cell>
          <cell r="E9458">
            <v>5899198</v>
          </cell>
          <cell r="F9458">
            <v>5900384</v>
          </cell>
          <cell r="G9458" t="str">
            <v>-</v>
          </cell>
          <cell r="H9458" t="str">
            <v>hypothetical protein</v>
          </cell>
          <cell r="I9458" t="str">
            <v>Linkage Group IV</v>
          </cell>
        </row>
        <row r="9459">
          <cell r="A9459" t="str">
            <v>NCU11791</v>
          </cell>
          <cell r="D9459">
            <v>432</v>
          </cell>
          <cell r="E9459">
            <v>5913829</v>
          </cell>
          <cell r="F9459">
            <v>5914260</v>
          </cell>
          <cell r="G9459" t="str">
            <v>-</v>
          </cell>
          <cell r="H9459" t="str">
            <v>hypothetical protein</v>
          </cell>
          <cell r="I9459" t="str">
            <v>Linkage Group IV</v>
          </cell>
        </row>
        <row r="9460">
          <cell r="A9460" t="str">
            <v>NCU11792</v>
          </cell>
          <cell r="D9460">
            <v>363</v>
          </cell>
          <cell r="E9460">
            <v>5937270</v>
          </cell>
          <cell r="F9460">
            <v>5937632</v>
          </cell>
          <cell r="G9460" t="str">
            <v>-</v>
          </cell>
          <cell r="H9460" t="str">
            <v>hypothetical protein</v>
          </cell>
          <cell r="I9460" t="str">
            <v>Linkage Group IV</v>
          </cell>
        </row>
        <row r="9461">
          <cell r="A9461" t="str">
            <v>NCU11793</v>
          </cell>
          <cell r="D9461">
            <v>1251</v>
          </cell>
          <cell r="E9461">
            <v>5946299</v>
          </cell>
          <cell r="F9461">
            <v>5947549</v>
          </cell>
          <cell r="G9461" t="str">
            <v>+</v>
          </cell>
          <cell r="H9461" t="str">
            <v>hypothetical protein</v>
          </cell>
          <cell r="I9461" t="str">
            <v>Linkage Group IV</v>
          </cell>
        </row>
        <row r="9462">
          <cell r="A9462" t="str">
            <v>NCU11794</v>
          </cell>
          <cell r="D9462">
            <v>977</v>
          </cell>
          <cell r="E9462">
            <v>82561</v>
          </cell>
          <cell r="F9462">
            <v>83537</v>
          </cell>
          <cell r="G9462" t="str">
            <v>+</v>
          </cell>
          <cell r="H9462" t="str">
            <v>hypothetical protein</v>
          </cell>
          <cell r="I9462" t="str">
            <v>Linkage Group III</v>
          </cell>
        </row>
        <row r="9463">
          <cell r="A9463" t="str">
            <v>NCU11797</v>
          </cell>
          <cell r="D9463">
            <v>436</v>
          </cell>
          <cell r="E9463">
            <v>266740</v>
          </cell>
          <cell r="F9463">
            <v>267175</v>
          </cell>
          <cell r="G9463" t="str">
            <v>+</v>
          </cell>
          <cell r="H9463" t="str">
            <v>hypothetical protein</v>
          </cell>
          <cell r="I9463" t="str">
            <v>Linkage Group III</v>
          </cell>
        </row>
        <row r="9464">
          <cell r="A9464" t="str">
            <v>NCU11799</v>
          </cell>
          <cell r="D9464">
            <v>663</v>
          </cell>
          <cell r="E9464">
            <v>382227</v>
          </cell>
          <cell r="F9464">
            <v>382889</v>
          </cell>
          <cell r="G9464" t="str">
            <v>+</v>
          </cell>
          <cell r="H9464" t="str">
            <v>hypothetical protein</v>
          </cell>
          <cell r="I9464" t="str">
            <v>Linkage Group III</v>
          </cell>
        </row>
        <row r="9465">
          <cell r="A9465" t="str">
            <v>NCU11802</v>
          </cell>
          <cell r="D9465">
            <v>962</v>
          </cell>
          <cell r="E9465">
            <v>517579</v>
          </cell>
          <cell r="F9465">
            <v>518540</v>
          </cell>
          <cell r="G9465" t="str">
            <v>+</v>
          </cell>
          <cell r="H9465" t="str">
            <v>hypothetical protein</v>
          </cell>
          <cell r="I9465" t="str">
            <v>Linkage Group III</v>
          </cell>
        </row>
        <row r="9466">
          <cell r="A9466" t="str">
            <v>NCU11803</v>
          </cell>
          <cell r="D9466">
            <v>300</v>
          </cell>
          <cell r="E9466">
            <v>539313</v>
          </cell>
          <cell r="F9466">
            <v>539612</v>
          </cell>
          <cell r="G9466" t="str">
            <v>+</v>
          </cell>
          <cell r="H9466" t="str">
            <v>hypothetical protein</v>
          </cell>
          <cell r="I9466" t="str">
            <v>Linkage Group III</v>
          </cell>
        </row>
        <row r="9467">
          <cell r="A9467" t="str">
            <v>NCU11804</v>
          </cell>
          <cell r="D9467">
            <v>1221</v>
          </cell>
          <cell r="E9467">
            <v>588244</v>
          </cell>
          <cell r="F9467">
            <v>589464</v>
          </cell>
          <cell r="G9467" t="str">
            <v>-</v>
          </cell>
          <cell r="H9467" t="str">
            <v>hypothetical protein</v>
          </cell>
          <cell r="I9467" t="str">
            <v>Linkage Group III</v>
          </cell>
        </row>
        <row r="9468">
          <cell r="A9468" t="str">
            <v>NCU11805</v>
          </cell>
          <cell r="D9468">
            <v>899</v>
          </cell>
          <cell r="E9468">
            <v>656304</v>
          </cell>
          <cell r="F9468">
            <v>657202</v>
          </cell>
          <cell r="G9468" t="str">
            <v>+</v>
          </cell>
          <cell r="H9468" t="str">
            <v>hypothetical protein</v>
          </cell>
          <cell r="I9468" t="str">
            <v>Linkage Group III</v>
          </cell>
        </row>
        <row r="9469">
          <cell r="A9469" t="str">
            <v>NCU11806</v>
          </cell>
          <cell r="D9469">
            <v>1153</v>
          </cell>
          <cell r="E9469">
            <v>1211886</v>
          </cell>
          <cell r="F9469">
            <v>1213038</v>
          </cell>
          <cell r="G9469" t="str">
            <v>+</v>
          </cell>
          <cell r="H9469" t="str">
            <v>hypothetical protein</v>
          </cell>
          <cell r="I9469" t="str">
            <v>Linkage Group III</v>
          </cell>
        </row>
        <row r="9470">
          <cell r="A9470" t="str">
            <v>NCU11807</v>
          </cell>
          <cell r="D9470">
            <v>1852</v>
          </cell>
          <cell r="E9470">
            <v>1213585</v>
          </cell>
          <cell r="F9470">
            <v>1215436</v>
          </cell>
          <cell r="G9470" t="str">
            <v>+</v>
          </cell>
          <cell r="H9470" t="str">
            <v>hypothetical protein</v>
          </cell>
          <cell r="I9470" t="str">
            <v>Linkage Group III</v>
          </cell>
        </row>
        <row r="9471">
          <cell r="A9471" t="str">
            <v>NCU11808</v>
          </cell>
          <cell r="D9471">
            <v>1174</v>
          </cell>
          <cell r="E9471">
            <v>1226525</v>
          </cell>
          <cell r="F9471">
            <v>1227698</v>
          </cell>
          <cell r="G9471" t="str">
            <v>+</v>
          </cell>
          <cell r="H9471" t="str">
            <v>hypothetical protein</v>
          </cell>
          <cell r="I9471" t="str">
            <v>Linkage Group III</v>
          </cell>
        </row>
        <row r="9472">
          <cell r="A9472" t="str">
            <v>NCU11809</v>
          </cell>
          <cell r="D9472">
            <v>719</v>
          </cell>
          <cell r="E9472">
            <v>1317246</v>
          </cell>
          <cell r="F9472">
            <v>1317964</v>
          </cell>
          <cell r="G9472" t="str">
            <v>-</v>
          </cell>
          <cell r="H9472" t="str">
            <v>hypothetical protein</v>
          </cell>
          <cell r="I9472" t="str">
            <v>Linkage Group III</v>
          </cell>
        </row>
        <row r="9473">
          <cell r="A9473" t="str">
            <v>NCU11810</v>
          </cell>
          <cell r="D9473">
            <v>465</v>
          </cell>
          <cell r="E9473">
            <v>1336781</v>
          </cell>
          <cell r="F9473">
            <v>1337245</v>
          </cell>
          <cell r="G9473" t="str">
            <v>+</v>
          </cell>
          <cell r="H9473" t="str">
            <v>hypothetical protein</v>
          </cell>
          <cell r="I9473" t="str">
            <v>Linkage Group III</v>
          </cell>
        </row>
        <row r="9474">
          <cell r="A9474" t="str">
            <v>NCU11811</v>
          </cell>
          <cell r="D9474">
            <v>601</v>
          </cell>
          <cell r="E9474">
            <v>1353896</v>
          </cell>
          <cell r="F9474">
            <v>1354496</v>
          </cell>
          <cell r="G9474" t="str">
            <v>-</v>
          </cell>
          <cell r="H9474" t="str">
            <v>hypothetical protein</v>
          </cell>
          <cell r="I9474" t="str">
            <v>Linkage Group III</v>
          </cell>
        </row>
        <row r="9475">
          <cell r="A9475" t="str">
            <v>NCU11812</v>
          </cell>
          <cell r="D9475">
            <v>1140</v>
          </cell>
          <cell r="E9475">
            <v>1545160</v>
          </cell>
          <cell r="F9475">
            <v>1546299</v>
          </cell>
          <cell r="G9475" t="str">
            <v>+</v>
          </cell>
          <cell r="H9475" t="str">
            <v>hypothetical protein</v>
          </cell>
          <cell r="I9475" t="str">
            <v>Linkage Group III</v>
          </cell>
        </row>
        <row r="9476">
          <cell r="A9476" t="str">
            <v>NCU11813</v>
          </cell>
          <cell r="D9476">
            <v>801</v>
          </cell>
          <cell r="E9476">
            <v>1546937</v>
          </cell>
          <cell r="F9476">
            <v>1547737</v>
          </cell>
          <cell r="G9476" t="str">
            <v>+</v>
          </cell>
          <cell r="H9476" t="str">
            <v>hypothetical protein</v>
          </cell>
          <cell r="I9476" t="str">
            <v>Linkage Group III</v>
          </cell>
        </row>
        <row r="9477">
          <cell r="A9477" t="str">
            <v>NCU11814</v>
          </cell>
          <cell r="D9477">
            <v>929</v>
          </cell>
          <cell r="E9477">
            <v>1567000</v>
          </cell>
          <cell r="F9477">
            <v>1567928</v>
          </cell>
          <cell r="G9477" t="str">
            <v>-</v>
          </cell>
          <cell r="H9477" t="str">
            <v>hypothetical protein</v>
          </cell>
          <cell r="I9477" t="str">
            <v>Linkage Group III</v>
          </cell>
        </row>
        <row r="9478">
          <cell r="A9478" t="str">
            <v>NCU11815</v>
          </cell>
          <cell r="D9478">
            <v>1025</v>
          </cell>
          <cell r="E9478">
            <v>1584834</v>
          </cell>
          <cell r="F9478">
            <v>1585858</v>
          </cell>
          <cell r="G9478" t="str">
            <v>-</v>
          </cell>
          <cell r="H9478" t="str">
            <v>hypothetical protein</v>
          </cell>
          <cell r="I9478" t="str">
            <v>Linkage Group III</v>
          </cell>
        </row>
        <row r="9479">
          <cell r="A9479" t="str">
            <v>NCU11816</v>
          </cell>
          <cell r="D9479">
            <v>1676</v>
          </cell>
          <cell r="E9479">
            <v>1623865</v>
          </cell>
          <cell r="F9479">
            <v>1625540</v>
          </cell>
          <cell r="G9479" t="str">
            <v>+</v>
          </cell>
          <cell r="H9479" t="str">
            <v>DSBA family oxidoreductase</v>
          </cell>
          <cell r="I9479" t="str">
            <v>Linkage Group III</v>
          </cell>
        </row>
        <row r="9480">
          <cell r="A9480" t="str">
            <v>NCU11817</v>
          </cell>
          <cell r="D9480">
            <v>1320</v>
          </cell>
          <cell r="E9480">
            <v>1625942</v>
          </cell>
          <cell r="F9480">
            <v>1627261</v>
          </cell>
          <cell r="G9480" t="str">
            <v>+</v>
          </cell>
          <cell r="H9480" t="str">
            <v>hypothetical protein</v>
          </cell>
          <cell r="I9480" t="str">
            <v>Linkage Group III</v>
          </cell>
        </row>
        <row r="9481">
          <cell r="A9481" t="str">
            <v>NCU11818</v>
          </cell>
          <cell r="D9481">
            <v>333</v>
          </cell>
          <cell r="E9481">
            <v>1756122</v>
          </cell>
          <cell r="F9481">
            <v>1756454</v>
          </cell>
          <cell r="G9481" t="str">
            <v>+</v>
          </cell>
          <cell r="H9481" t="str">
            <v>hypothetical protein</v>
          </cell>
          <cell r="I9481" t="str">
            <v>Linkage Group III</v>
          </cell>
        </row>
        <row r="9482">
          <cell r="A9482" t="str">
            <v>NCU11819</v>
          </cell>
          <cell r="D9482">
            <v>1841</v>
          </cell>
          <cell r="E9482">
            <v>1820497</v>
          </cell>
          <cell r="F9482">
            <v>1822337</v>
          </cell>
          <cell r="G9482" t="str">
            <v>-</v>
          </cell>
          <cell r="H9482" t="str">
            <v>hypothetical protein</v>
          </cell>
          <cell r="I9482" t="str">
            <v>Linkage Group III</v>
          </cell>
        </row>
        <row r="9483">
          <cell r="A9483" t="str">
            <v>NCU11820</v>
          </cell>
          <cell r="D9483">
            <v>1294</v>
          </cell>
          <cell r="E9483">
            <v>1875743</v>
          </cell>
          <cell r="F9483">
            <v>1877036</v>
          </cell>
          <cell r="G9483" t="str">
            <v>-</v>
          </cell>
          <cell r="H9483" t="str">
            <v>hypothetical protein</v>
          </cell>
          <cell r="I9483" t="str">
            <v>Linkage Group III</v>
          </cell>
        </row>
        <row r="9484">
          <cell r="A9484" t="str">
            <v>NCU11821</v>
          </cell>
          <cell r="D9484">
            <v>2193</v>
          </cell>
          <cell r="E9484">
            <v>2091106</v>
          </cell>
          <cell r="F9484">
            <v>2093298</v>
          </cell>
          <cell r="G9484" t="str">
            <v>-</v>
          </cell>
          <cell r="H9484" t="str">
            <v>hypothetical protein</v>
          </cell>
          <cell r="I9484" t="str">
            <v>Linkage Group III</v>
          </cell>
        </row>
        <row r="9485">
          <cell r="A9485" t="str">
            <v>NCU11822</v>
          </cell>
          <cell r="D9485">
            <v>1381</v>
          </cell>
          <cell r="E9485">
            <v>2247190</v>
          </cell>
          <cell r="F9485">
            <v>2248570</v>
          </cell>
          <cell r="G9485" t="str">
            <v>-</v>
          </cell>
          <cell r="H9485" t="str">
            <v>hypothetical protein</v>
          </cell>
          <cell r="I9485" t="str">
            <v>Linkage Group III</v>
          </cell>
        </row>
        <row r="9486">
          <cell r="A9486" t="str">
            <v>NCU11824</v>
          </cell>
          <cell r="D9486">
            <v>661</v>
          </cell>
          <cell r="E9486">
            <v>2405229</v>
          </cell>
          <cell r="F9486">
            <v>2405889</v>
          </cell>
          <cell r="G9486" t="str">
            <v>-</v>
          </cell>
          <cell r="H9486" t="str">
            <v>hypothetical protein</v>
          </cell>
          <cell r="I9486" t="str">
            <v>Linkage Group III</v>
          </cell>
        </row>
        <row r="9487">
          <cell r="A9487" t="str">
            <v>NCU11825</v>
          </cell>
          <cell r="D9487">
            <v>886</v>
          </cell>
          <cell r="E9487">
            <v>2461328</v>
          </cell>
          <cell r="F9487">
            <v>2462213</v>
          </cell>
          <cell r="G9487" t="str">
            <v>-</v>
          </cell>
          <cell r="H9487" t="str">
            <v>dihydrofolate reductase</v>
          </cell>
          <cell r="I9487" t="str">
            <v>Linkage Group III</v>
          </cell>
        </row>
        <row r="9488">
          <cell r="A9488" t="str">
            <v>NCU11826</v>
          </cell>
          <cell r="D9488">
            <v>4180</v>
          </cell>
          <cell r="E9488">
            <v>2462554</v>
          </cell>
          <cell r="F9488">
            <v>2466733</v>
          </cell>
          <cell r="G9488" t="str">
            <v>-</v>
          </cell>
          <cell r="H9488" t="str">
            <v>hypothetical protein</v>
          </cell>
          <cell r="I9488" t="str">
            <v>Linkage Group III</v>
          </cell>
        </row>
        <row r="9489">
          <cell r="A9489" t="str">
            <v>NCU11827</v>
          </cell>
          <cell r="D9489">
            <v>734</v>
          </cell>
          <cell r="E9489">
            <v>2504012</v>
          </cell>
          <cell r="F9489">
            <v>2504745</v>
          </cell>
          <cell r="G9489" t="str">
            <v>-</v>
          </cell>
          <cell r="H9489" t="str">
            <v>hypothetical protein</v>
          </cell>
          <cell r="I9489" t="str">
            <v>Linkage Group III</v>
          </cell>
        </row>
        <row r="9490">
          <cell r="A9490" t="str">
            <v>NCU11833</v>
          </cell>
          <cell r="D9490">
            <v>3465</v>
          </cell>
          <cell r="E9490">
            <v>2657179</v>
          </cell>
          <cell r="F9490">
            <v>2660643</v>
          </cell>
          <cell r="G9490" t="str">
            <v>+</v>
          </cell>
          <cell r="H9490" t="str">
            <v>hypothetical protein</v>
          </cell>
          <cell r="I9490" t="str">
            <v>Linkage Group III</v>
          </cell>
        </row>
        <row r="9491">
          <cell r="A9491" t="str">
            <v>NCU11834</v>
          </cell>
          <cell r="D9491">
            <v>1518</v>
          </cell>
          <cell r="E9491">
            <v>2661227</v>
          </cell>
          <cell r="F9491">
            <v>2662744</v>
          </cell>
          <cell r="G9491" t="str">
            <v>+</v>
          </cell>
          <cell r="H9491" t="str">
            <v>tryptophanyl-tRNA synthetase</v>
          </cell>
          <cell r="I9491" t="str">
            <v>Linkage Group III</v>
          </cell>
        </row>
        <row r="9492">
          <cell r="A9492" t="str">
            <v>NCU11835</v>
          </cell>
          <cell r="D9492">
            <v>1288</v>
          </cell>
          <cell r="E9492">
            <v>2713571</v>
          </cell>
          <cell r="F9492">
            <v>2714858</v>
          </cell>
          <cell r="G9492" t="str">
            <v>+</v>
          </cell>
          <cell r="H9492" t="str">
            <v>hypothetical protein</v>
          </cell>
          <cell r="I9492" t="str">
            <v>Linkage Group III</v>
          </cell>
        </row>
        <row r="9493">
          <cell r="A9493" t="str">
            <v>NCU11836</v>
          </cell>
          <cell r="D9493">
            <v>791</v>
          </cell>
          <cell r="E9493">
            <v>2729544</v>
          </cell>
          <cell r="F9493">
            <v>2730334</v>
          </cell>
          <cell r="G9493" t="str">
            <v>-</v>
          </cell>
          <cell r="H9493" t="str">
            <v>hypothetical protein</v>
          </cell>
          <cell r="I9493" t="str">
            <v>Linkage Group III</v>
          </cell>
        </row>
        <row r="9494">
          <cell r="A9494" t="str">
            <v>NCU11837</v>
          </cell>
          <cell r="D9494">
            <v>1288</v>
          </cell>
          <cell r="E9494">
            <v>2900293</v>
          </cell>
          <cell r="F9494">
            <v>2901580</v>
          </cell>
          <cell r="G9494" t="str">
            <v>-</v>
          </cell>
          <cell r="H9494" t="str">
            <v>hypothetical protein</v>
          </cell>
          <cell r="I9494" t="str">
            <v>Linkage Group III</v>
          </cell>
        </row>
        <row r="9495">
          <cell r="A9495" t="str">
            <v>NCU11838</v>
          </cell>
          <cell r="D9495">
            <v>3486</v>
          </cell>
          <cell r="E9495">
            <v>3036479</v>
          </cell>
          <cell r="F9495">
            <v>3039964</v>
          </cell>
          <cell r="G9495" t="str">
            <v>-</v>
          </cell>
          <cell r="H9495" t="str">
            <v>hypothetical protein</v>
          </cell>
          <cell r="I9495" t="str">
            <v>Linkage Group III</v>
          </cell>
        </row>
        <row r="9496">
          <cell r="A9496" t="str">
            <v>NCU11839</v>
          </cell>
          <cell r="D9496">
            <v>3190</v>
          </cell>
          <cell r="E9496">
            <v>3040349</v>
          </cell>
          <cell r="F9496">
            <v>3043538</v>
          </cell>
          <cell r="G9496" t="str">
            <v>-</v>
          </cell>
          <cell r="H9496" t="str">
            <v>hypothetical protein</v>
          </cell>
          <cell r="I9496" t="str">
            <v>Linkage Group III</v>
          </cell>
        </row>
        <row r="9497">
          <cell r="A9497" t="str">
            <v>NCU11842</v>
          </cell>
          <cell r="D9497">
            <v>1308</v>
          </cell>
          <cell r="E9497">
            <v>3095962</v>
          </cell>
          <cell r="F9497">
            <v>3097269</v>
          </cell>
          <cell r="G9497" t="str">
            <v>-</v>
          </cell>
          <cell r="H9497" t="str">
            <v>hypothetical protein</v>
          </cell>
          <cell r="I9497" t="str">
            <v>Linkage Group III</v>
          </cell>
        </row>
        <row r="9498">
          <cell r="A9498" t="str">
            <v>NCU11843</v>
          </cell>
          <cell r="D9498">
            <v>789</v>
          </cell>
          <cell r="E9498">
            <v>3225128</v>
          </cell>
          <cell r="F9498">
            <v>3225916</v>
          </cell>
          <cell r="G9498" t="str">
            <v>+</v>
          </cell>
          <cell r="H9498" t="str">
            <v>hypothetical protein</v>
          </cell>
          <cell r="I9498" t="str">
            <v>Linkage Group III</v>
          </cell>
        </row>
        <row r="9499">
          <cell r="A9499" t="str">
            <v>NCU11844</v>
          </cell>
          <cell r="D9499">
            <v>2406</v>
          </cell>
          <cell r="E9499">
            <v>3368325</v>
          </cell>
          <cell r="F9499">
            <v>3370730</v>
          </cell>
          <cell r="G9499" t="str">
            <v>+</v>
          </cell>
          <cell r="H9499" t="str">
            <v>hypothetical protein</v>
          </cell>
          <cell r="I9499" t="str">
            <v>Linkage Group III</v>
          </cell>
        </row>
        <row r="9500">
          <cell r="A9500" t="str">
            <v>NCU11845</v>
          </cell>
          <cell r="D9500">
            <v>1931</v>
          </cell>
          <cell r="E9500">
            <v>3417609</v>
          </cell>
          <cell r="F9500">
            <v>3419539</v>
          </cell>
          <cell r="G9500" t="str">
            <v>+</v>
          </cell>
          <cell r="H9500" t="str">
            <v>hypothetical protein</v>
          </cell>
          <cell r="I9500" t="str">
            <v>Linkage Group III</v>
          </cell>
        </row>
        <row r="9501">
          <cell r="A9501" t="str">
            <v>NCU11846</v>
          </cell>
          <cell r="D9501">
            <v>736</v>
          </cell>
          <cell r="E9501">
            <v>3467354</v>
          </cell>
          <cell r="F9501">
            <v>3468089</v>
          </cell>
          <cell r="G9501" t="str">
            <v>+</v>
          </cell>
          <cell r="H9501" t="str">
            <v>hypothetical protein</v>
          </cell>
          <cell r="I9501" t="str">
            <v>Linkage Group III</v>
          </cell>
        </row>
        <row r="9502">
          <cell r="A9502" t="str">
            <v>NCU11847</v>
          </cell>
          <cell r="D9502">
            <v>560</v>
          </cell>
          <cell r="E9502">
            <v>3666673</v>
          </cell>
          <cell r="F9502">
            <v>3667232</v>
          </cell>
          <cell r="G9502" t="str">
            <v>+</v>
          </cell>
          <cell r="H9502" t="str">
            <v>hypothetical protein</v>
          </cell>
          <cell r="I9502" t="str">
            <v>Linkage Group III</v>
          </cell>
        </row>
        <row r="9503">
          <cell r="A9503" t="str">
            <v>NCU11849</v>
          </cell>
          <cell r="D9503">
            <v>641</v>
          </cell>
          <cell r="E9503">
            <v>3699756</v>
          </cell>
          <cell r="F9503">
            <v>3700396</v>
          </cell>
          <cell r="G9503" t="str">
            <v>+</v>
          </cell>
          <cell r="H9503" t="str">
            <v>hypothetical protein</v>
          </cell>
          <cell r="I9503" t="str">
            <v>Linkage Group III</v>
          </cell>
        </row>
        <row r="9504">
          <cell r="A9504" t="str">
            <v>NCU11850</v>
          </cell>
          <cell r="D9504">
            <v>4590</v>
          </cell>
          <cell r="E9504">
            <v>3700799</v>
          </cell>
          <cell r="F9504">
            <v>3705388</v>
          </cell>
          <cell r="G9504" t="str">
            <v>-</v>
          </cell>
          <cell r="H9504" t="str">
            <v>PXA domain-containing protein</v>
          </cell>
          <cell r="I9504" t="str">
            <v>Linkage Group III</v>
          </cell>
        </row>
        <row r="9505">
          <cell r="A9505" t="str">
            <v>NCU11851</v>
          </cell>
          <cell r="D9505">
            <v>1393</v>
          </cell>
          <cell r="E9505">
            <v>3713038</v>
          </cell>
          <cell r="F9505">
            <v>3714430</v>
          </cell>
          <cell r="G9505" t="str">
            <v>-</v>
          </cell>
          <cell r="H9505" t="str">
            <v>hypothetical protein</v>
          </cell>
          <cell r="I9505" t="str">
            <v>Linkage Group III</v>
          </cell>
        </row>
        <row r="9506">
          <cell r="A9506" t="str">
            <v>NCU11852</v>
          </cell>
          <cell r="D9506">
            <v>1332</v>
          </cell>
          <cell r="E9506">
            <v>3767816</v>
          </cell>
          <cell r="F9506">
            <v>3769147</v>
          </cell>
          <cell r="G9506" t="str">
            <v>-</v>
          </cell>
          <cell r="H9506" t="str">
            <v>hypothetical protein</v>
          </cell>
          <cell r="I9506" t="str">
            <v>Linkage Group III</v>
          </cell>
        </row>
        <row r="9507">
          <cell r="A9507" t="str">
            <v>NCU11853</v>
          </cell>
          <cell r="D9507">
            <v>883</v>
          </cell>
          <cell r="E9507">
            <v>3894349</v>
          </cell>
          <cell r="F9507">
            <v>3895231</v>
          </cell>
          <cell r="G9507" t="str">
            <v>+</v>
          </cell>
          <cell r="H9507" t="str">
            <v>hypothetical protein</v>
          </cell>
          <cell r="I9507" t="str">
            <v>Linkage Group III</v>
          </cell>
        </row>
        <row r="9508">
          <cell r="A9508" t="str">
            <v>NCU11855</v>
          </cell>
          <cell r="D9508">
            <v>465</v>
          </cell>
          <cell r="E9508">
            <v>4100802</v>
          </cell>
          <cell r="F9508">
            <v>4101266</v>
          </cell>
          <cell r="G9508" t="str">
            <v>-</v>
          </cell>
          <cell r="H9508" t="str">
            <v>hypothetical protein</v>
          </cell>
          <cell r="I9508" t="str">
            <v>Linkage Group III</v>
          </cell>
        </row>
        <row r="9509">
          <cell r="A9509" t="str">
            <v>NCU11856</v>
          </cell>
          <cell r="D9509">
            <v>1372</v>
          </cell>
          <cell r="E9509">
            <v>4219979</v>
          </cell>
          <cell r="F9509">
            <v>4221350</v>
          </cell>
          <cell r="G9509" t="str">
            <v>-</v>
          </cell>
          <cell r="H9509" t="str">
            <v>hypothetical protein</v>
          </cell>
          <cell r="I9509" t="str">
            <v>Linkage Group III</v>
          </cell>
        </row>
        <row r="9510">
          <cell r="A9510" t="str">
            <v>NCU11857</v>
          </cell>
          <cell r="D9510">
            <v>697</v>
          </cell>
          <cell r="E9510">
            <v>4356745</v>
          </cell>
          <cell r="F9510">
            <v>4357441</v>
          </cell>
          <cell r="G9510" t="str">
            <v>-</v>
          </cell>
          <cell r="H9510" t="str">
            <v>hypothetical protein</v>
          </cell>
          <cell r="I9510" t="str">
            <v>Linkage Group III</v>
          </cell>
        </row>
        <row r="9511">
          <cell r="A9511" t="str">
            <v>NCU11858</v>
          </cell>
          <cell r="D9511">
            <v>1282</v>
          </cell>
          <cell r="E9511">
            <v>4467880</v>
          </cell>
          <cell r="F9511">
            <v>4469161</v>
          </cell>
          <cell r="G9511" t="str">
            <v>+</v>
          </cell>
          <cell r="H9511" t="str">
            <v>hypothetical protein</v>
          </cell>
          <cell r="I9511" t="str">
            <v>Linkage Group III</v>
          </cell>
        </row>
        <row r="9512">
          <cell r="A9512" t="str">
            <v>NCU11859</v>
          </cell>
          <cell r="D9512">
            <v>1456</v>
          </cell>
          <cell r="E9512">
            <v>4569190</v>
          </cell>
          <cell r="F9512">
            <v>4570645</v>
          </cell>
          <cell r="G9512" t="str">
            <v>+</v>
          </cell>
          <cell r="H9512" t="str">
            <v>twinfilin-1</v>
          </cell>
          <cell r="I9512" t="str">
            <v>Linkage Group III</v>
          </cell>
        </row>
        <row r="9513">
          <cell r="A9513" t="str">
            <v>NCU11860</v>
          </cell>
          <cell r="D9513">
            <v>1278</v>
          </cell>
          <cell r="E9513">
            <v>4570996</v>
          </cell>
          <cell r="F9513">
            <v>4572273</v>
          </cell>
          <cell r="G9513" t="str">
            <v>+</v>
          </cell>
          <cell r="H9513" t="str">
            <v>hypothetical protein</v>
          </cell>
          <cell r="I9513" t="str">
            <v>Linkage Group III</v>
          </cell>
        </row>
        <row r="9514">
          <cell r="A9514" t="str">
            <v>NCU11861</v>
          </cell>
          <cell r="D9514">
            <v>783</v>
          </cell>
          <cell r="E9514">
            <v>4725647</v>
          </cell>
          <cell r="F9514">
            <v>4726429</v>
          </cell>
          <cell r="G9514" t="str">
            <v>-</v>
          </cell>
          <cell r="H9514" t="str">
            <v>hypothetical protein</v>
          </cell>
          <cell r="I9514" t="str">
            <v>Linkage Group III</v>
          </cell>
        </row>
        <row r="9515">
          <cell r="A9515" t="str">
            <v>NCU11862</v>
          </cell>
          <cell r="D9515">
            <v>1107</v>
          </cell>
          <cell r="E9515">
            <v>4759637</v>
          </cell>
          <cell r="F9515">
            <v>4760743</v>
          </cell>
          <cell r="G9515" t="str">
            <v>+</v>
          </cell>
          <cell r="H9515" t="str">
            <v>hypothetical protein</v>
          </cell>
          <cell r="I9515" t="str">
            <v>Linkage Group III</v>
          </cell>
        </row>
        <row r="9516">
          <cell r="A9516" t="str">
            <v>NCU11863</v>
          </cell>
          <cell r="D9516">
            <v>572</v>
          </cell>
          <cell r="E9516">
            <v>4800161</v>
          </cell>
          <cell r="F9516">
            <v>4800732</v>
          </cell>
          <cell r="G9516" t="str">
            <v>+</v>
          </cell>
          <cell r="H9516" t="str">
            <v>hypothetical protein</v>
          </cell>
          <cell r="I9516" t="str">
            <v>Linkage Group III</v>
          </cell>
        </row>
        <row r="9517">
          <cell r="A9517" t="str">
            <v>NCU11864</v>
          </cell>
          <cell r="D9517">
            <v>1734</v>
          </cell>
          <cell r="E9517">
            <v>4809123</v>
          </cell>
          <cell r="F9517">
            <v>4810856</v>
          </cell>
          <cell r="G9517" t="str">
            <v>+</v>
          </cell>
          <cell r="H9517" t="str">
            <v>hypothetical protein</v>
          </cell>
          <cell r="I9517" t="str">
            <v>Linkage Group III</v>
          </cell>
        </row>
        <row r="9518">
          <cell r="A9518" t="str">
            <v>NCU11865</v>
          </cell>
          <cell r="D9518">
            <v>501</v>
          </cell>
          <cell r="E9518">
            <v>4825346</v>
          </cell>
          <cell r="F9518">
            <v>4825846</v>
          </cell>
          <cell r="G9518" t="str">
            <v>-</v>
          </cell>
          <cell r="H9518" t="str">
            <v>hypothetical protein</v>
          </cell>
          <cell r="I9518" t="str">
            <v>Linkage Group III</v>
          </cell>
        </row>
        <row r="9519">
          <cell r="A9519" t="str">
            <v>NCU11866</v>
          </cell>
          <cell r="D9519">
            <v>690</v>
          </cell>
          <cell r="E9519">
            <v>4826688</v>
          </cell>
          <cell r="F9519">
            <v>4827377</v>
          </cell>
          <cell r="G9519" t="str">
            <v>-</v>
          </cell>
          <cell r="H9519" t="str">
            <v>hypothetical protein</v>
          </cell>
          <cell r="I9519" t="str">
            <v>Linkage Group III</v>
          </cell>
        </row>
        <row r="9520">
          <cell r="A9520" t="str">
            <v>NCU11867</v>
          </cell>
          <cell r="D9520">
            <v>750</v>
          </cell>
          <cell r="E9520">
            <v>4860632</v>
          </cell>
          <cell r="F9520">
            <v>4861381</v>
          </cell>
          <cell r="G9520" t="str">
            <v>-</v>
          </cell>
          <cell r="H9520" t="str">
            <v>hypothetical protein</v>
          </cell>
          <cell r="I9520" t="str">
            <v>Linkage Group III</v>
          </cell>
        </row>
        <row r="9521">
          <cell r="A9521" t="str">
            <v>NCU11869</v>
          </cell>
          <cell r="D9521">
            <v>2058</v>
          </cell>
          <cell r="E9521">
            <v>4923246</v>
          </cell>
          <cell r="F9521">
            <v>4925303</v>
          </cell>
          <cell r="G9521" t="str">
            <v>-</v>
          </cell>
          <cell r="H9521" t="str">
            <v>hypothetical protein</v>
          </cell>
          <cell r="I9521" t="str">
            <v>Linkage Group III</v>
          </cell>
        </row>
        <row r="9522">
          <cell r="A9522" t="str">
            <v>NCU11870</v>
          </cell>
          <cell r="D9522">
            <v>816</v>
          </cell>
          <cell r="E9522">
            <v>4963608</v>
          </cell>
          <cell r="F9522">
            <v>4964423</v>
          </cell>
          <cell r="G9522" t="str">
            <v>+</v>
          </cell>
          <cell r="H9522" t="str">
            <v>hypothetical protein</v>
          </cell>
          <cell r="I9522" t="str">
            <v>Linkage Group III</v>
          </cell>
        </row>
        <row r="9523">
          <cell r="A9523" t="str">
            <v>NCU11871</v>
          </cell>
          <cell r="D9523">
            <v>574</v>
          </cell>
          <cell r="E9523">
            <v>5155312</v>
          </cell>
          <cell r="F9523">
            <v>5155885</v>
          </cell>
          <cell r="G9523" t="str">
            <v>+</v>
          </cell>
          <cell r="H9523" t="str">
            <v>hypothetical protein</v>
          </cell>
          <cell r="I9523" t="str">
            <v>Linkage Group III</v>
          </cell>
        </row>
        <row r="9524">
          <cell r="A9524" t="str">
            <v>NCU11872</v>
          </cell>
          <cell r="D9524">
            <v>834</v>
          </cell>
          <cell r="E9524">
            <v>5159804</v>
          </cell>
          <cell r="F9524">
            <v>5160637</v>
          </cell>
          <cell r="G9524" t="str">
            <v>-</v>
          </cell>
          <cell r="H9524" t="str">
            <v>hypothetical protein</v>
          </cell>
          <cell r="I9524" t="str">
            <v>Linkage Group III</v>
          </cell>
        </row>
        <row r="9525">
          <cell r="A9525" t="str">
            <v>NCU11873</v>
          </cell>
          <cell r="D9525">
            <v>962</v>
          </cell>
          <cell r="E9525">
            <v>5161510</v>
          </cell>
          <cell r="F9525">
            <v>5162471</v>
          </cell>
          <cell r="G9525" t="str">
            <v>-</v>
          </cell>
          <cell r="H9525" t="str">
            <v>hypothetical protein</v>
          </cell>
          <cell r="I9525" t="str">
            <v>Linkage Group III</v>
          </cell>
        </row>
        <row r="9526">
          <cell r="A9526" t="str">
            <v>NCU11874</v>
          </cell>
          <cell r="D9526">
            <v>1348</v>
          </cell>
          <cell r="E9526">
            <v>5228166</v>
          </cell>
          <cell r="F9526">
            <v>5229513</v>
          </cell>
          <cell r="G9526" t="str">
            <v>-</v>
          </cell>
          <cell r="H9526" t="str">
            <v>hypothetical protein</v>
          </cell>
          <cell r="I9526" t="str">
            <v>Linkage Group III</v>
          </cell>
        </row>
        <row r="9527">
          <cell r="A9527" t="str">
            <v>NCU11876</v>
          </cell>
          <cell r="D9527">
            <v>1534</v>
          </cell>
          <cell r="E9527">
            <v>5272185</v>
          </cell>
          <cell r="F9527">
            <v>5273718</v>
          </cell>
          <cell r="G9527" t="str">
            <v>+</v>
          </cell>
          <cell r="H9527" t="str">
            <v>hypothetical protein</v>
          </cell>
          <cell r="I9527" t="str">
            <v>Linkage Group III</v>
          </cell>
        </row>
        <row r="9528">
          <cell r="A9528" t="str">
            <v>NCU11878</v>
          </cell>
          <cell r="D9528">
            <v>2682</v>
          </cell>
          <cell r="E9528">
            <v>30405</v>
          </cell>
          <cell r="F9528">
            <v>33086</v>
          </cell>
          <cell r="G9528" t="str">
            <v>+</v>
          </cell>
          <cell r="H9528" t="str">
            <v>hypothetical protein</v>
          </cell>
          <cell r="I9528" t="str">
            <v>Linkage Group II</v>
          </cell>
        </row>
        <row r="9529">
          <cell r="A9529" t="str">
            <v>NCU11879</v>
          </cell>
          <cell r="D9529">
            <v>694</v>
          </cell>
          <cell r="E9529">
            <v>102032</v>
          </cell>
          <cell r="F9529">
            <v>102725</v>
          </cell>
          <cell r="G9529" t="str">
            <v>+</v>
          </cell>
          <cell r="H9529" t="str">
            <v>hypothetical protein</v>
          </cell>
          <cell r="I9529" t="str">
            <v>Linkage Group II</v>
          </cell>
        </row>
        <row r="9530">
          <cell r="A9530" t="str">
            <v>NCU11880</v>
          </cell>
          <cell r="D9530">
            <v>1381</v>
          </cell>
          <cell r="E9530">
            <v>363983</v>
          </cell>
          <cell r="F9530">
            <v>365363</v>
          </cell>
          <cell r="G9530" t="str">
            <v>+</v>
          </cell>
          <cell r="H9530" t="str">
            <v>hypothetical protein</v>
          </cell>
          <cell r="I9530" t="str">
            <v>Linkage Group II</v>
          </cell>
        </row>
        <row r="9531">
          <cell r="A9531" t="str">
            <v>NCU11881</v>
          </cell>
          <cell r="D9531">
            <v>735</v>
          </cell>
          <cell r="E9531">
            <v>436772</v>
          </cell>
          <cell r="F9531">
            <v>437506</v>
          </cell>
          <cell r="G9531" t="str">
            <v>+</v>
          </cell>
          <cell r="H9531" t="str">
            <v>hypothetical protein</v>
          </cell>
          <cell r="I9531" t="str">
            <v>Linkage Group II</v>
          </cell>
        </row>
        <row r="9532">
          <cell r="A9532" t="str">
            <v>NCU11882</v>
          </cell>
          <cell r="D9532">
            <v>1333</v>
          </cell>
          <cell r="E9532">
            <v>437941</v>
          </cell>
          <cell r="F9532">
            <v>439273</v>
          </cell>
          <cell r="G9532" t="str">
            <v>-</v>
          </cell>
          <cell r="H9532" t="str">
            <v>hypothetical protein</v>
          </cell>
          <cell r="I9532" t="str">
            <v>Linkage Group II</v>
          </cell>
        </row>
        <row r="9533">
          <cell r="A9533" t="str">
            <v>NCU11883</v>
          </cell>
          <cell r="D9533">
            <v>1442</v>
          </cell>
          <cell r="E9533">
            <v>546857</v>
          </cell>
          <cell r="F9533">
            <v>548298</v>
          </cell>
          <cell r="G9533" t="str">
            <v>+</v>
          </cell>
          <cell r="H9533" t="str">
            <v>hypothetical protein</v>
          </cell>
          <cell r="I9533" t="str">
            <v>Linkage Group II</v>
          </cell>
        </row>
        <row r="9534">
          <cell r="A9534" t="str">
            <v>NCU11888</v>
          </cell>
          <cell r="D9534">
            <v>1008</v>
          </cell>
          <cell r="E9534">
            <v>593368</v>
          </cell>
          <cell r="F9534">
            <v>594375</v>
          </cell>
          <cell r="G9534" t="str">
            <v>+</v>
          </cell>
          <cell r="H9534" t="str">
            <v>hypothetical protein</v>
          </cell>
          <cell r="I9534" t="str">
            <v>Linkage Group II</v>
          </cell>
        </row>
        <row r="9535">
          <cell r="A9535" t="str">
            <v>NCU11889</v>
          </cell>
          <cell r="D9535">
            <v>2586</v>
          </cell>
          <cell r="E9535">
            <v>619378</v>
          </cell>
          <cell r="F9535">
            <v>621963</v>
          </cell>
          <cell r="G9535" t="str">
            <v>-</v>
          </cell>
          <cell r="H9535" t="str">
            <v>ADP-ribose 1''-phosphate phosphatase</v>
          </cell>
          <cell r="I9535" t="str">
            <v>Linkage Group II</v>
          </cell>
        </row>
        <row r="9536">
          <cell r="A9536" t="str">
            <v>NCU11891</v>
          </cell>
          <cell r="D9536">
            <v>759</v>
          </cell>
          <cell r="E9536">
            <v>667844</v>
          </cell>
          <cell r="F9536">
            <v>668602</v>
          </cell>
          <cell r="G9536" t="str">
            <v>-</v>
          </cell>
          <cell r="H9536" t="str">
            <v>hypothetical protein</v>
          </cell>
          <cell r="I9536" t="str">
            <v>Linkage Group II</v>
          </cell>
        </row>
        <row r="9537">
          <cell r="A9537" t="str">
            <v>NCU11897</v>
          </cell>
          <cell r="D9537">
            <v>1247</v>
          </cell>
          <cell r="E9537">
            <v>1051841</v>
          </cell>
          <cell r="F9537">
            <v>1053087</v>
          </cell>
          <cell r="G9537" t="str">
            <v>-</v>
          </cell>
          <cell r="H9537" t="str">
            <v>steroid 5 alpha-reductase</v>
          </cell>
          <cell r="I9537" t="str">
            <v>Linkage Group II</v>
          </cell>
        </row>
        <row r="9538">
          <cell r="A9538" t="str">
            <v>NCU11898</v>
          </cell>
          <cell r="D9538">
            <v>617</v>
          </cell>
          <cell r="E9538">
            <v>1078921</v>
          </cell>
          <cell r="F9538">
            <v>1079537</v>
          </cell>
          <cell r="G9538" t="str">
            <v>+</v>
          </cell>
          <cell r="H9538" t="str">
            <v>hypothetical protein</v>
          </cell>
          <cell r="I9538" t="str">
            <v>Linkage Group II</v>
          </cell>
        </row>
        <row r="9539">
          <cell r="A9539" t="str">
            <v>NCU11899</v>
          </cell>
          <cell r="D9539">
            <v>2245</v>
          </cell>
          <cell r="E9539">
            <v>1152277</v>
          </cell>
          <cell r="F9539">
            <v>1154521</v>
          </cell>
          <cell r="G9539" t="str">
            <v>-</v>
          </cell>
          <cell r="H9539" t="str">
            <v>hypothetical protein</v>
          </cell>
          <cell r="I9539" t="str">
            <v>Linkage Group II</v>
          </cell>
        </row>
        <row r="9540">
          <cell r="A9540" t="str">
            <v>NCU11901</v>
          </cell>
          <cell r="D9540">
            <v>812</v>
          </cell>
          <cell r="E9540">
            <v>1402723</v>
          </cell>
          <cell r="F9540">
            <v>1403534</v>
          </cell>
          <cell r="G9540" t="str">
            <v>+</v>
          </cell>
          <cell r="H9540" t="str">
            <v>hypothetical protein</v>
          </cell>
          <cell r="I9540" t="str">
            <v>Linkage Group II</v>
          </cell>
        </row>
        <row r="9541">
          <cell r="A9541" t="str">
            <v>NCU11903</v>
          </cell>
          <cell r="D9541">
            <v>2050</v>
          </cell>
          <cell r="E9541">
            <v>1508621</v>
          </cell>
          <cell r="F9541">
            <v>1510670</v>
          </cell>
          <cell r="G9541" t="str">
            <v>-</v>
          </cell>
          <cell r="H9541" t="str">
            <v>MFS monocarboxylic acid transporter</v>
          </cell>
          <cell r="I9541" t="str">
            <v>Linkage Group II</v>
          </cell>
        </row>
        <row r="9542">
          <cell r="A9542" t="str">
            <v>NCU11908</v>
          </cell>
          <cell r="D9542">
            <v>526</v>
          </cell>
          <cell r="E9542">
            <v>1659018</v>
          </cell>
          <cell r="F9542">
            <v>1659543</v>
          </cell>
          <cell r="G9542" t="str">
            <v>-</v>
          </cell>
          <cell r="H9542" t="str">
            <v>hypothetical protein</v>
          </cell>
          <cell r="I9542" t="str">
            <v>Linkage Group II</v>
          </cell>
        </row>
        <row r="9543">
          <cell r="A9543" t="str">
            <v>NCU11910</v>
          </cell>
          <cell r="D9543">
            <v>1374</v>
          </cell>
          <cell r="E9543">
            <v>1693425</v>
          </cell>
          <cell r="F9543">
            <v>1694798</v>
          </cell>
          <cell r="G9543" t="str">
            <v>-</v>
          </cell>
          <cell r="H9543" t="str">
            <v>hypothetical protein</v>
          </cell>
          <cell r="I9543" t="str">
            <v>Linkage Group II</v>
          </cell>
        </row>
        <row r="9544">
          <cell r="A9544" t="str">
            <v>NCU11911</v>
          </cell>
          <cell r="D9544">
            <v>990</v>
          </cell>
          <cell r="E9544">
            <v>1695026</v>
          </cell>
          <cell r="F9544">
            <v>1696015</v>
          </cell>
          <cell r="G9544" t="str">
            <v>-</v>
          </cell>
          <cell r="H9544" t="str">
            <v>hypothetical protein</v>
          </cell>
          <cell r="I9544" t="str">
            <v>Linkage Group II</v>
          </cell>
        </row>
        <row r="9545">
          <cell r="A9545" t="str">
            <v>NCU11912</v>
          </cell>
          <cell r="D9545">
            <v>592</v>
          </cell>
          <cell r="E9545">
            <v>1696239</v>
          </cell>
          <cell r="F9545">
            <v>1696830</v>
          </cell>
          <cell r="G9545" t="str">
            <v>-</v>
          </cell>
          <cell r="H9545" t="str">
            <v>hypothetical protein</v>
          </cell>
          <cell r="I9545" t="str">
            <v>Linkage Group II</v>
          </cell>
        </row>
        <row r="9546">
          <cell r="A9546" t="str">
            <v>NCU11913</v>
          </cell>
          <cell r="D9546">
            <v>1927</v>
          </cell>
          <cell r="E9546">
            <v>1697108</v>
          </cell>
          <cell r="F9546">
            <v>1699034</v>
          </cell>
          <cell r="G9546" t="str">
            <v>-</v>
          </cell>
          <cell r="H9546" t="str">
            <v>hypothetical protein</v>
          </cell>
          <cell r="I9546" t="str">
            <v>Linkage Group II</v>
          </cell>
        </row>
        <row r="9547">
          <cell r="A9547" t="str">
            <v>NCU11916</v>
          </cell>
          <cell r="D9547">
            <v>2064</v>
          </cell>
          <cell r="E9547">
            <v>1968380</v>
          </cell>
          <cell r="F9547">
            <v>1970443</v>
          </cell>
          <cell r="G9547" t="str">
            <v>+</v>
          </cell>
          <cell r="H9547" t="str">
            <v>thermatolerance membrane protein Dlt1</v>
          </cell>
          <cell r="I9547" t="str">
            <v>Linkage Group II</v>
          </cell>
        </row>
        <row r="9548">
          <cell r="A9548" t="str">
            <v>NCU11917</v>
          </cell>
          <cell r="D9548">
            <v>3386</v>
          </cell>
          <cell r="E9548">
            <v>1972279</v>
          </cell>
          <cell r="F9548">
            <v>1975664</v>
          </cell>
          <cell r="G9548" t="str">
            <v>+</v>
          </cell>
          <cell r="H9548" t="str">
            <v>hypothetical protein</v>
          </cell>
          <cell r="I9548" t="str">
            <v>Linkage Group II</v>
          </cell>
        </row>
        <row r="9549">
          <cell r="A9549" t="str">
            <v>NCU11918</v>
          </cell>
          <cell r="D9549">
            <v>1002</v>
          </cell>
          <cell r="E9549">
            <v>2083535</v>
          </cell>
          <cell r="F9549">
            <v>2084536</v>
          </cell>
          <cell r="G9549" t="str">
            <v>-</v>
          </cell>
          <cell r="H9549" t="str">
            <v>hypothetical protein</v>
          </cell>
          <cell r="I9549" t="str">
            <v>Linkage Group II</v>
          </cell>
        </row>
        <row r="9550">
          <cell r="A9550" t="str">
            <v>NCU11920</v>
          </cell>
          <cell r="D9550">
            <v>885</v>
          </cell>
          <cell r="E9550">
            <v>2386161</v>
          </cell>
          <cell r="F9550">
            <v>2387045</v>
          </cell>
          <cell r="G9550" t="str">
            <v>+</v>
          </cell>
          <cell r="H9550" t="str">
            <v>hypothetical protein</v>
          </cell>
          <cell r="I9550" t="str">
            <v>Linkage Group II</v>
          </cell>
        </row>
        <row r="9551">
          <cell r="A9551" t="str">
            <v>NCU11921</v>
          </cell>
          <cell r="D9551">
            <v>1276</v>
          </cell>
          <cell r="E9551">
            <v>2396560</v>
          </cell>
          <cell r="F9551">
            <v>2397835</v>
          </cell>
          <cell r="G9551" t="str">
            <v>-</v>
          </cell>
          <cell r="H9551" t="str">
            <v>hypothetical protein</v>
          </cell>
          <cell r="I9551" t="str">
            <v>Linkage Group II</v>
          </cell>
        </row>
        <row r="9552">
          <cell r="A9552" t="str">
            <v>NCU11922</v>
          </cell>
          <cell r="D9552">
            <v>1474</v>
          </cell>
          <cell r="E9552">
            <v>2398089</v>
          </cell>
          <cell r="F9552">
            <v>2399562</v>
          </cell>
          <cell r="G9552" t="str">
            <v>-</v>
          </cell>
          <cell r="H9552" t="str">
            <v>hypothetical protein</v>
          </cell>
          <cell r="I9552" t="str">
            <v>Linkage Group II</v>
          </cell>
        </row>
        <row r="9553">
          <cell r="A9553" t="str">
            <v>NCU11923</v>
          </cell>
          <cell r="D9553">
            <v>1228</v>
          </cell>
          <cell r="E9553">
            <v>2419407</v>
          </cell>
          <cell r="F9553">
            <v>2420634</v>
          </cell>
          <cell r="G9553" t="str">
            <v>-</v>
          </cell>
          <cell r="H9553" t="str">
            <v>hypothetical protein</v>
          </cell>
          <cell r="I9553" t="str">
            <v>Linkage Group II</v>
          </cell>
        </row>
        <row r="9554">
          <cell r="A9554" t="str">
            <v>NCU11924</v>
          </cell>
          <cell r="D9554">
            <v>1194</v>
          </cell>
          <cell r="E9554">
            <v>2423095</v>
          </cell>
          <cell r="F9554">
            <v>2424288</v>
          </cell>
          <cell r="G9554" t="str">
            <v>+</v>
          </cell>
          <cell r="H9554" t="str">
            <v>hypothetical protein</v>
          </cell>
          <cell r="I9554" t="str">
            <v>Linkage Group II</v>
          </cell>
        </row>
        <row r="9555">
          <cell r="A9555" t="str">
            <v>NCU11926</v>
          </cell>
          <cell r="D9555">
            <v>953</v>
          </cell>
          <cell r="E9555">
            <v>2448888</v>
          </cell>
          <cell r="F9555">
            <v>2449840</v>
          </cell>
          <cell r="G9555" t="str">
            <v>-</v>
          </cell>
          <cell r="H9555" t="str">
            <v>hypothetical protein</v>
          </cell>
          <cell r="I9555" t="str">
            <v>Linkage Group II</v>
          </cell>
        </row>
        <row r="9556">
          <cell r="A9556" t="str">
            <v>NCU11928</v>
          </cell>
          <cell r="D9556">
            <v>4748</v>
          </cell>
          <cell r="E9556">
            <v>2483418</v>
          </cell>
          <cell r="F9556">
            <v>2488165</v>
          </cell>
          <cell r="G9556" t="str">
            <v>-</v>
          </cell>
          <cell r="H9556" t="str">
            <v>hypothetical protein</v>
          </cell>
          <cell r="I9556" t="str">
            <v>Linkage Group II</v>
          </cell>
        </row>
        <row r="9557">
          <cell r="A9557" t="str">
            <v>NCU11932</v>
          </cell>
          <cell r="D9557">
            <v>613</v>
          </cell>
          <cell r="E9557">
            <v>2858461</v>
          </cell>
          <cell r="F9557">
            <v>2859073</v>
          </cell>
          <cell r="G9557" t="str">
            <v>+</v>
          </cell>
          <cell r="H9557" t="str">
            <v>hypothetical protein</v>
          </cell>
          <cell r="I9557" t="str">
            <v>Linkage Group II</v>
          </cell>
        </row>
        <row r="9558">
          <cell r="A9558" t="str">
            <v>NCU11933</v>
          </cell>
          <cell r="D9558">
            <v>784</v>
          </cell>
          <cell r="E9558">
            <v>2884746</v>
          </cell>
          <cell r="F9558">
            <v>2885529</v>
          </cell>
          <cell r="G9558" t="str">
            <v>-</v>
          </cell>
          <cell r="H9558" t="str">
            <v>hypothetical protein</v>
          </cell>
          <cell r="I9558" t="str">
            <v>Linkage Group II</v>
          </cell>
        </row>
        <row r="9559">
          <cell r="A9559" t="str">
            <v>NCU11934</v>
          </cell>
          <cell r="D9559">
            <v>755</v>
          </cell>
          <cell r="E9559">
            <v>2947734</v>
          </cell>
          <cell r="F9559">
            <v>2948488</v>
          </cell>
          <cell r="G9559" t="str">
            <v>+</v>
          </cell>
          <cell r="H9559" t="str">
            <v>hypothetical protein</v>
          </cell>
          <cell r="I9559" t="str">
            <v>Linkage Group II</v>
          </cell>
        </row>
        <row r="9560">
          <cell r="A9560" t="str">
            <v>NCU11936</v>
          </cell>
          <cell r="D9560">
            <v>654</v>
          </cell>
          <cell r="E9560">
            <v>3088597</v>
          </cell>
          <cell r="F9560">
            <v>3089250</v>
          </cell>
          <cell r="G9560" t="str">
            <v>-</v>
          </cell>
          <cell r="H9560" t="str">
            <v>hypothetical protein</v>
          </cell>
          <cell r="I9560" t="str">
            <v>Linkage Group II</v>
          </cell>
        </row>
        <row r="9561">
          <cell r="A9561" t="str">
            <v>NCU11937</v>
          </cell>
          <cell r="D9561">
            <v>1482</v>
          </cell>
          <cell r="E9561">
            <v>3119843</v>
          </cell>
          <cell r="F9561">
            <v>3121324</v>
          </cell>
          <cell r="G9561" t="str">
            <v>-</v>
          </cell>
          <cell r="H9561" t="str">
            <v>hypothetical protein</v>
          </cell>
          <cell r="I9561" t="str">
            <v>Linkage Group II</v>
          </cell>
        </row>
        <row r="9562">
          <cell r="A9562" t="str">
            <v>NCU11938</v>
          </cell>
          <cell r="D9562">
            <v>408</v>
          </cell>
          <cell r="E9562">
            <v>3132053</v>
          </cell>
          <cell r="F9562">
            <v>3132460</v>
          </cell>
          <cell r="G9562" t="str">
            <v>+</v>
          </cell>
          <cell r="H9562" t="str">
            <v>hypothetical protein</v>
          </cell>
          <cell r="I9562" t="str">
            <v>Linkage Group II</v>
          </cell>
        </row>
        <row r="9563">
          <cell r="A9563" t="str">
            <v>NCU11940</v>
          </cell>
          <cell r="D9563">
            <v>1047</v>
          </cell>
          <cell r="E9563">
            <v>3357872</v>
          </cell>
          <cell r="F9563">
            <v>3358918</v>
          </cell>
          <cell r="G9563" t="str">
            <v>-</v>
          </cell>
          <cell r="H9563" t="str">
            <v>hypothetical protein</v>
          </cell>
          <cell r="I9563" t="str">
            <v>Linkage Group II</v>
          </cell>
        </row>
        <row r="9564">
          <cell r="A9564" t="str">
            <v>NCU11945</v>
          </cell>
          <cell r="D9564">
            <v>784</v>
          </cell>
          <cell r="E9564">
            <v>3819421</v>
          </cell>
          <cell r="F9564">
            <v>3820204</v>
          </cell>
          <cell r="G9564" t="str">
            <v>+</v>
          </cell>
          <cell r="H9564" t="str">
            <v>hypothetical protein</v>
          </cell>
          <cell r="I9564" t="str">
            <v>Linkage Group II</v>
          </cell>
        </row>
        <row r="9565">
          <cell r="A9565" t="str">
            <v>NCU11947</v>
          </cell>
          <cell r="D9565">
            <v>817</v>
          </cell>
          <cell r="E9565">
            <v>3941649</v>
          </cell>
          <cell r="F9565">
            <v>3942465</v>
          </cell>
          <cell r="G9565" t="str">
            <v>+</v>
          </cell>
          <cell r="H9565" t="str">
            <v>hypothetical protein</v>
          </cell>
          <cell r="I9565" t="str">
            <v>Linkage Group II</v>
          </cell>
        </row>
        <row r="9566">
          <cell r="A9566" t="str">
            <v>NCU11948</v>
          </cell>
          <cell r="D9566">
            <v>1023</v>
          </cell>
          <cell r="E9566">
            <v>3959046</v>
          </cell>
          <cell r="F9566">
            <v>3960068</v>
          </cell>
          <cell r="G9566" t="str">
            <v>-</v>
          </cell>
          <cell r="H9566" t="str">
            <v>hypothetical protein</v>
          </cell>
          <cell r="I9566" t="str">
            <v>Linkage Group II</v>
          </cell>
        </row>
        <row r="9567">
          <cell r="A9567" t="str">
            <v>NCU11949</v>
          </cell>
          <cell r="D9567">
            <v>1299</v>
          </cell>
          <cell r="E9567">
            <v>3966571</v>
          </cell>
          <cell r="F9567">
            <v>3967869</v>
          </cell>
          <cell r="G9567" t="str">
            <v>-</v>
          </cell>
          <cell r="H9567" t="str">
            <v>hypothetical protein</v>
          </cell>
          <cell r="I9567" t="str">
            <v>Linkage Group II</v>
          </cell>
        </row>
        <row r="9568">
          <cell r="A9568" t="str">
            <v>NCU11957</v>
          </cell>
          <cell r="D9568">
            <v>1304</v>
          </cell>
          <cell r="E9568">
            <v>3991318</v>
          </cell>
          <cell r="F9568">
            <v>3992621</v>
          </cell>
          <cell r="G9568" t="str">
            <v>+</v>
          </cell>
          <cell r="H9568" t="str">
            <v>hypothetical protein</v>
          </cell>
          <cell r="I9568" t="str">
            <v>Linkage Group II</v>
          </cell>
        </row>
        <row r="9569">
          <cell r="A9569" t="str">
            <v>NCU11959</v>
          </cell>
          <cell r="D9569">
            <v>996</v>
          </cell>
          <cell r="E9569">
            <v>4132288</v>
          </cell>
          <cell r="F9569">
            <v>4133283</v>
          </cell>
          <cell r="G9569" t="str">
            <v>-</v>
          </cell>
          <cell r="H9569" t="str">
            <v>hypothetical protein</v>
          </cell>
          <cell r="I9569" t="str">
            <v>Linkage Group II</v>
          </cell>
        </row>
        <row r="9570">
          <cell r="A9570" t="str">
            <v>NCU11960</v>
          </cell>
          <cell r="D9570">
            <v>5717</v>
          </cell>
          <cell r="E9570">
            <v>4181492</v>
          </cell>
          <cell r="F9570">
            <v>4187208</v>
          </cell>
          <cell r="G9570" t="str">
            <v>+</v>
          </cell>
          <cell r="H9570" t="str">
            <v>hypothetical protein</v>
          </cell>
          <cell r="I9570" t="str">
            <v>Linkage Group II</v>
          </cell>
        </row>
        <row r="9571">
          <cell r="A9571" t="str">
            <v>NCU11961</v>
          </cell>
          <cell r="D9571">
            <v>1224</v>
          </cell>
          <cell r="E9571">
            <v>4187449</v>
          </cell>
          <cell r="F9571">
            <v>4188672</v>
          </cell>
          <cell r="G9571" t="str">
            <v>+</v>
          </cell>
          <cell r="H9571" t="str">
            <v>hypothetical protein</v>
          </cell>
          <cell r="I9571" t="str">
            <v>Linkage Group II</v>
          </cell>
        </row>
        <row r="9572">
          <cell r="A9572" t="str">
            <v>NCU11962</v>
          </cell>
          <cell r="D9572">
            <v>3132</v>
          </cell>
          <cell r="E9572">
            <v>4213602</v>
          </cell>
          <cell r="F9572">
            <v>4216733</v>
          </cell>
          <cell r="G9572" t="str">
            <v>+</v>
          </cell>
          <cell r="H9572" t="str">
            <v>hypothetical protein</v>
          </cell>
          <cell r="I9572" t="str">
            <v>Linkage Group II</v>
          </cell>
        </row>
        <row r="9573">
          <cell r="A9573" t="str">
            <v>NCU11963</v>
          </cell>
          <cell r="D9573">
            <v>1374</v>
          </cell>
          <cell r="E9573">
            <v>4217050</v>
          </cell>
          <cell r="F9573">
            <v>4218423</v>
          </cell>
          <cell r="G9573" t="str">
            <v>+</v>
          </cell>
          <cell r="H9573" t="str">
            <v>short chain dehydrogenase</v>
          </cell>
          <cell r="I9573" t="str">
            <v>Linkage Group II</v>
          </cell>
        </row>
        <row r="9574">
          <cell r="A9574" t="str">
            <v>NCU11964</v>
          </cell>
          <cell r="D9574">
            <v>650</v>
          </cell>
          <cell r="E9574">
            <v>4225953</v>
          </cell>
          <cell r="F9574">
            <v>4226602</v>
          </cell>
          <cell r="G9574" t="str">
            <v>+</v>
          </cell>
          <cell r="H9574" t="str">
            <v>hypothetical protein</v>
          </cell>
          <cell r="I9574" t="str">
            <v>Linkage Group II</v>
          </cell>
        </row>
        <row r="9575">
          <cell r="A9575" t="str">
            <v>NCU11965</v>
          </cell>
          <cell r="D9575">
            <v>1858</v>
          </cell>
          <cell r="E9575">
            <v>4265050</v>
          </cell>
          <cell r="F9575">
            <v>4266907</v>
          </cell>
          <cell r="G9575" t="str">
            <v>+</v>
          </cell>
          <cell r="H9575" t="str">
            <v>C6 zinc finger domain-containing protein</v>
          </cell>
          <cell r="I9575" t="str">
            <v>Linkage Group II</v>
          </cell>
        </row>
        <row r="9576">
          <cell r="A9576" t="str">
            <v>NCU11966</v>
          </cell>
          <cell r="D9576">
            <v>766</v>
          </cell>
          <cell r="E9576">
            <v>4298463</v>
          </cell>
          <cell r="F9576">
            <v>4299228</v>
          </cell>
          <cell r="G9576" t="str">
            <v>+</v>
          </cell>
          <cell r="H9576" t="str">
            <v>hypothetical protein</v>
          </cell>
          <cell r="I9576" t="str">
            <v>Linkage Group II</v>
          </cell>
        </row>
        <row r="9577">
          <cell r="A9577" t="str">
            <v>NCU11969</v>
          </cell>
          <cell r="D9577">
            <v>952</v>
          </cell>
          <cell r="E9577">
            <v>117151</v>
          </cell>
          <cell r="F9577">
            <v>118102</v>
          </cell>
          <cell r="G9577" t="str">
            <v>-</v>
          </cell>
          <cell r="H9577" t="str">
            <v>hypothetical protein</v>
          </cell>
          <cell r="I9577" t="str">
            <v>Linkage Group VII</v>
          </cell>
        </row>
        <row r="9578">
          <cell r="A9578" t="str">
            <v>NCU11970</v>
          </cell>
          <cell r="D9578">
            <v>693</v>
          </cell>
          <cell r="E9578">
            <v>136284</v>
          </cell>
          <cell r="F9578">
            <v>136976</v>
          </cell>
          <cell r="G9578" t="str">
            <v>-</v>
          </cell>
          <cell r="H9578" t="str">
            <v>hypothetical protein</v>
          </cell>
          <cell r="I9578" t="str">
            <v>Linkage Group VII</v>
          </cell>
        </row>
        <row r="9579">
          <cell r="A9579" t="str">
            <v>NCU11971</v>
          </cell>
          <cell r="D9579">
            <v>472</v>
          </cell>
          <cell r="E9579">
            <v>144174</v>
          </cell>
          <cell r="F9579">
            <v>144645</v>
          </cell>
          <cell r="G9579" t="str">
            <v>-</v>
          </cell>
          <cell r="H9579" t="str">
            <v>hypothetical protein</v>
          </cell>
          <cell r="I9579" t="str">
            <v>Linkage Group VII</v>
          </cell>
        </row>
        <row r="9580">
          <cell r="A9580" t="str">
            <v>NCU11972</v>
          </cell>
          <cell r="D9580">
            <v>1253</v>
          </cell>
          <cell r="E9580">
            <v>144769</v>
          </cell>
          <cell r="F9580">
            <v>146021</v>
          </cell>
          <cell r="G9580" t="str">
            <v>-</v>
          </cell>
          <cell r="H9580" t="str">
            <v>hypothetical protein</v>
          </cell>
          <cell r="I9580" t="str">
            <v>Linkage Group VII</v>
          </cell>
        </row>
        <row r="9581">
          <cell r="A9581" t="str">
            <v>NCU11974</v>
          </cell>
          <cell r="D9581">
            <v>384</v>
          </cell>
          <cell r="E9581">
            <v>243385</v>
          </cell>
          <cell r="F9581">
            <v>243768</v>
          </cell>
          <cell r="G9581" t="str">
            <v>-</v>
          </cell>
          <cell r="H9581" t="str">
            <v>hypothetical protein</v>
          </cell>
          <cell r="I9581" t="str">
            <v>Linkage Group VII</v>
          </cell>
        </row>
        <row r="9582">
          <cell r="A9582" t="str">
            <v>NCU11975</v>
          </cell>
          <cell r="D9582">
            <v>1788</v>
          </cell>
          <cell r="E9582">
            <v>308396</v>
          </cell>
          <cell r="F9582">
            <v>310183</v>
          </cell>
          <cell r="G9582" t="str">
            <v>+</v>
          </cell>
          <cell r="H9582" t="str">
            <v>TOL</v>
          </cell>
          <cell r="I9582" t="str">
            <v>Linkage Group VII</v>
          </cell>
        </row>
        <row r="9583">
          <cell r="A9583" t="str">
            <v>NCU11976</v>
          </cell>
          <cell r="D9583">
            <v>585</v>
          </cell>
          <cell r="E9583">
            <v>329405</v>
          </cell>
          <cell r="F9583">
            <v>329989</v>
          </cell>
          <cell r="G9583" t="str">
            <v>+</v>
          </cell>
          <cell r="H9583" t="str">
            <v>hypothetical protein</v>
          </cell>
          <cell r="I9583" t="str">
            <v>Linkage Group VII</v>
          </cell>
        </row>
        <row r="9584">
          <cell r="A9584" t="str">
            <v>NCU11977</v>
          </cell>
          <cell r="D9584">
            <v>1006</v>
          </cell>
          <cell r="E9584">
            <v>391677</v>
          </cell>
          <cell r="F9584">
            <v>392682</v>
          </cell>
          <cell r="G9584" t="str">
            <v>-</v>
          </cell>
          <cell r="H9584" t="str">
            <v>hypothetical protein</v>
          </cell>
          <cell r="I9584" t="str">
            <v>Linkage Group VII</v>
          </cell>
        </row>
        <row r="9585">
          <cell r="A9585" t="str">
            <v>NCU11978</v>
          </cell>
          <cell r="D9585">
            <v>666</v>
          </cell>
          <cell r="E9585">
            <v>416869</v>
          </cell>
          <cell r="F9585">
            <v>417534</v>
          </cell>
          <cell r="G9585" t="str">
            <v>+</v>
          </cell>
          <cell r="H9585" t="str">
            <v>hypothetical protein</v>
          </cell>
          <cell r="I9585" t="str">
            <v>Linkage Group VII</v>
          </cell>
        </row>
        <row r="9586">
          <cell r="A9586" t="str">
            <v>NCU11979</v>
          </cell>
          <cell r="D9586">
            <v>961</v>
          </cell>
          <cell r="E9586">
            <v>467784</v>
          </cell>
          <cell r="F9586">
            <v>468744</v>
          </cell>
          <cell r="G9586" t="str">
            <v>+</v>
          </cell>
          <cell r="H9586" t="str">
            <v>hypothetical protein</v>
          </cell>
          <cell r="I9586" t="str">
            <v>Linkage Group VII</v>
          </cell>
        </row>
        <row r="9587">
          <cell r="A9587" t="str">
            <v>NCU11980</v>
          </cell>
          <cell r="D9587">
            <v>2488</v>
          </cell>
          <cell r="E9587">
            <v>505099</v>
          </cell>
          <cell r="F9587">
            <v>507586</v>
          </cell>
          <cell r="G9587" t="str">
            <v>+</v>
          </cell>
          <cell r="H9587" t="str">
            <v>hypothetical protein</v>
          </cell>
          <cell r="I9587" t="str">
            <v>Linkage Group VII</v>
          </cell>
        </row>
        <row r="9588">
          <cell r="A9588" t="str">
            <v>NCU11981</v>
          </cell>
          <cell r="D9588">
            <v>1001</v>
          </cell>
          <cell r="E9588">
            <v>507816</v>
          </cell>
          <cell r="F9588">
            <v>508816</v>
          </cell>
          <cell r="G9588" t="str">
            <v>-</v>
          </cell>
          <cell r="H9588" t="str">
            <v>hypothetical protein</v>
          </cell>
          <cell r="I9588" t="str">
            <v>Linkage Group VII</v>
          </cell>
        </row>
        <row r="9589">
          <cell r="A9589" t="str">
            <v>NCU11982</v>
          </cell>
          <cell r="D9589">
            <v>2584</v>
          </cell>
          <cell r="E9589">
            <v>509207</v>
          </cell>
          <cell r="F9589">
            <v>511790</v>
          </cell>
          <cell r="G9589" t="str">
            <v>+</v>
          </cell>
          <cell r="H9589" t="str">
            <v>oligopeptide transporter OPT</v>
          </cell>
          <cell r="I9589" t="str">
            <v>Linkage Group VII</v>
          </cell>
        </row>
        <row r="9590">
          <cell r="A9590" t="str">
            <v>NCU11983</v>
          </cell>
          <cell r="D9590">
            <v>1188</v>
          </cell>
          <cell r="E9590">
            <v>511815</v>
          </cell>
          <cell r="F9590">
            <v>513002</v>
          </cell>
          <cell r="G9590" t="str">
            <v>-</v>
          </cell>
          <cell r="H9590" t="str">
            <v>hypothetical protein</v>
          </cell>
          <cell r="I9590" t="str">
            <v>Linkage Group VII</v>
          </cell>
        </row>
        <row r="9591">
          <cell r="A9591" t="str">
            <v>NCU11984</v>
          </cell>
          <cell r="D9591">
            <v>1398</v>
          </cell>
          <cell r="E9591">
            <v>514942</v>
          </cell>
          <cell r="F9591">
            <v>516339</v>
          </cell>
          <cell r="G9591" t="str">
            <v>+</v>
          </cell>
          <cell r="H9591" t="str">
            <v>hypothetical protein</v>
          </cell>
          <cell r="I9591" t="str">
            <v>Linkage Group VII</v>
          </cell>
        </row>
        <row r="9592">
          <cell r="A9592" t="str">
            <v>NCU11985</v>
          </cell>
          <cell r="D9592">
            <v>958</v>
          </cell>
          <cell r="E9592">
            <v>589472</v>
          </cell>
          <cell r="F9592">
            <v>590429</v>
          </cell>
          <cell r="G9592" t="str">
            <v>-</v>
          </cell>
          <cell r="H9592" t="str">
            <v>hypothetical protein</v>
          </cell>
          <cell r="I9592" t="str">
            <v>Linkage Group VII</v>
          </cell>
        </row>
        <row r="9593">
          <cell r="A9593" t="str">
            <v>NCU11986</v>
          </cell>
          <cell r="D9593">
            <v>1218</v>
          </cell>
          <cell r="E9593">
            <v>603379</v>
          </cell>
          <cell r="F9593">
            <v>604596</v>
          </cell>
          <cell r="G9593" t="str">
            <v>+</v>
          </cell>
          <cell r="H9593" t="str">
            <v>hypothetical protein</v>
          </cell>
          <cell r="I9593" t="str">
            <v>Linkage Group VII</v>
          </cell>
        </row>
        <row r="9594">
          <cell r="A9594" t="str">
            <v>NCU11987</v>
          </cell>
          <cell r="D9594">
            <v>2841</v>
          </cell>
          <cell r="E9594">
            <v>639600</v>
          </cell>
          <cell r="F9594">
            <v>642440</v>
          </cell>
          <cell r="G9594" t="str">
            <v>-</v>
          </cell>
          <cell r="H9594" t="str">
            <v>hypothetical protein</v>
          </cell>
          <cell r="I9594" t="str">
            <v>Linkage Group VII</v>
          </cell>
        </row>
        <row r="9595">
          <cell r="A9595" t="str">
            <v>NCU11988</v>
          </cell>
          <cell r="D9595">
            <v>1368</v>
          </cell>
          <cell r="E9595">
            <v>644057</v>
          </cell>
          <cell r="F9595">
            <v>645424</v>
          </cell>
          <cell r="G9595" t="str">
            <v>-</v>
          </cell>
          <cell r="H9595" t="str">
            <v>hypothetical protein</v>
          </cell>
          <cell r="I9595" t="str">
            <v>Linkage Group VII</v>
          </cell>
        </row>
        <row r="9596">
          <cell r="A9596" t="str">
            <v>NCU11989</v>
          </cell>
          <cell r="D9596">
            <v>922</v>
          </cell>
          <cell r="E9596">
            <v>728159</v>
          </cell>
          <cell r="F9596">
            <v>729080</v>
          </cell>
          <cell r="G9596" t="str">
            <v>+</v>
          </cell>
          <cell r="H9596" t="str">
            <v>hypothetical protein</v>
          </cell>
          <cell r="I9596" t="str">
            <v>Linkage Group VII</v>
          </cell>
        </row>
        <row r="9597">
          <cell r="A9597" t="str">
            <v>NCU11990</v>
          </cell>
          <cell r="D9597">
            <v>1366</v>
          </cell>
          <cell r="E9597">
            <v>729712</v>
          </cell>
          <cell r="F9597">
            <v>731077</v>
          </cell>
          <cell r="G9597" t="str">
            <v>+</v>
          </cell>
          <cell r="H9597" t="str">
            <v>hypothetical protein</v>
          </cell>
          <cell r="I9597" t="str">
            <v>Linkage Group VII</v>
          </cell>
        </row>
        <row r="9598">
          <cell r="A9598" t="str">
            <v>NCU11991</v>
          </cell>
          <cell r="D9598">
            <v>645</v>
          </cell>
          <cell r="E9598">
            <v>926206</v>
          </cell>
          <cell r="F9598">
            <v>926850</v>
          </cell>
          <cell r="G9598" t="str">
            <v>+</v>
          </cell>
          <cell r="H9598" t="str">
            <v>hypothetical protein</v>
          </cell>
          <cell r="I9598" t="str">
            <v>Linkage Group VII</v>
          </cell>
        </row>
        <row r="9599">
          <cell r="A9599" t="str">
            <v>NCU11994</v>
          </cell>
          <cell r="D9599">
            <v>1075</v>
          </cell>
          <cell r="E9599">
            <v>1088241</v>
          </cell>
          <cell r="F9599">
            <v>1089315</v>
          </cell>
          <cell r="G9599" t="str">
            <v>-</v>
          </cell>
          <cell r="H9599" t="str">
            <v>hypothetical protein</v>
          </cell>
          <cell r="I9599" t="str">
            <v>Linkage Group VII</v>
          </cell>
        </row>
        <row r="9600">
          <cell r="A9600" t="str">
            <v>NCU11995</v>
          </cell>
          <cell r="D9600">
            <v>2784</v>
          </cell>
          <cell r="E9600">
            <v>1100177</v>
          </cell>
          <cell r="F9600">
            <v>1102960</v>
          </cell>
          <cell r="G9600" t="str">
            <v>+</v>
          </cell>
          <cell r="H9600" t="str">
            <v>hypothetical protein</v>
          </cell>
          <cell r="I9600" t="str">
            <v>Linkage Group VII</v>
          </cell>
        </row>
        <row r="9601">
          <cell r="A9601" t="str">
            <v>NCU11999</v>
          </cell>
          <cell r="D9601">
            <v>729</v>
          </cell>
          <cell r="E9601">
            <v>1215898</v>
          </cell>
          <cell r="F9601">
            <v>1216626</v>
          </cell>
          <cell r="G9601" t="str">
            <v>+</v>
          </cell>
          <cell r="H9601" t="str">
            <v>hypothetical protein</v>
          </cell>
          <cell r="I9601" t="str">
            <v>Linkage Group VII</v>
          </cell>
        </row>
        <row r="9602">
          <cell r="A9602" t="str">
            <v>NCU12000</v>
          </cell>
          <cell r="D9602">
            <v>1222</v>
          </cell>
          <cell r="E9602">
            <v>1217269</v>
          </cell>
          <cell r="F9602">
            <v>1218490</v>
          </cell>
          <cell r="G9602" t="str">
            <v>+</v>
          </cell>
          <cell r="H9602" t="str">
            <v>hypothetical protein</v>
          </cell>
          <cell r="I9602" t="str">
            <v>Linkage Group VII</v>
          </cell>
        </row>
        <row r="9603">
          <cell r="A9603" t="str">
            <v>NCU12001</v>
          </cell>
          <cell r="D9603">
            <v>2523</v>
          </cell>
          <cell r="E9603">
            <v>1288954</v>
          </cell>
          <cell r="F9603">
            <v>1291476</v>
          </cell>
          <cell r="G9603" t="str">
            <v>-</v>
          </cell>
          <cell r="H9603" t="str">
            <v>hypothetical protein</v>
          </cell>
          <cell r="I9603" t="str">
            <v>Linkage Group VII</v>
          </cell>
        </row>
        <row r="9604">
          <cell r="A9604" t="str">
            <v>NCU12002</v>
          </cell>
          <cell r="D9604">
            <v>1268</v>
          </cell>
          <cell r="E9604">
            <v>1359636</v>
          </cell>
          <cell r="F9604">
            <v>1360903</v>
          </cell>
          <cell r="G9604" t="str">
            <v>+</v>
          </cell>
          <cell r="H9604" t="str">
            <v>hypothetical protein</v>
          </cell>
          <cell r="I9604" t="str">
            <v>Linkage Group VII</v>
          </cell>
        </row>
        <row r="9605">
          <cell r="A9605" t="str">
            <v>NCU12003</v>
          </cell>
          <cell r="D9605">
            <v>1954</v>
          </cell>
          <cell r="E9605">
            <v>1366449</v>
          </cell>
          <cell r="F9605">
            <v>1368402</v>
          </cell>
          <cell r="G9605" t="str">
            <v>-</v>
          </cell>
          <cell r="H9605" t="str">
            <v>hypothetical protein</v>
          </cell>
          <cell r="I9605" t="str">
            <v>Linkage Group VII</v>
          </cell>
        </row>
        <row r="9606">
          <cell r="A9606" t="str">
            <v>NCU12004</v>
          </cell>
          <cell r="D9606">
            <v>4810</v>
          </cell>
          <cell r="E9606">
            <v>1369968</v>
          </cell>
          <cell r="F9606">
            <v>1374777</v>
          </cell>
          <cell r="G9606" t="str">
            <v>-</v>
          </cell>
          <cell r="H9606" t="str">
            <v>anucleate primary sterigmata protein B</v>
          </cell>
          <cell r="I9606" t="str">
            <v>Linkage Group VII</v>
          </cell>
        </row>
        <row r="9607">
          <cell r="A9607" t="str">
            <v>NCU12005</v>
          </cell>
          <cell r="D9607">
            <v>1012</v>
          </cell>
          <cell r="E9607">
            <v>1632878</v>
          </cell>
          <cell r="F9607">
            <v>1633889</v>
          </cell>
          <cell r="G9607" t="str">
            <v>+</v>
          </cell>
          <cell r="H9607" t="str">
            <v>hypothetical protein</v>
          </cell>
          <cell r="I9607" t="str">
            <v>Linkage Group VII</v>
          </cell>
        </row>
        <row r="9608">
          <cell r="A9608" t="str">
            <v>NCU12006</v>
          </cell>
          <cell r="D9608">
            <v>595</v>
          </cell>
          <cell r="E9608">
            <v>1664175</v>
          </cell>
          <cell r="F9608">
            <v>1664769</v>
          </cell>
          <cell r="G9608" t="str">
            <v>-</v>
          </cell>
          <cell r="H9608" t="str">
            <v>hypothetical protein</v>
          </cell>
          <cell r="I9608" t="str">
            <v>Linkage Group VII</v>
          </cell>
        </row>
        <row r="9609">
          <cell r="A9609" t="str">
            <v>NCU12007</v>
          </cell>
          <cell r="D9609">
            <v>1068</v>
          </cell>
          <cell r="E9609">
            <v>1674364</v>
          </cell>
          <cell r="F9609">
            <v>1675431</v>
          </cell>
          <cell r="G9609" t="str">
            <v>-</v>
          </cell>
          <cell r="H9609" t="str">
            <v>hypothetical protein</v>
          </cell>
          <cell r="I9609" t="str">
            <v>Linkage Group VII</v>
          </cell>
        </row>
        <row r="9610">
          <cell r="A9610" t="str">
            <v>NCU12009</v>
          </cell>
          <cell r="D9610">
            <v>2130</v>
          </cell>
          <cell r="E9610">
            <v>2190789</v>
          </cell>
          <cell r="F9610">
            <v>2192918</v>
          </cell>
          <cell r="G9610" t="str">
            <v>-</v>
          </cell>
          <cell r="H9610" t="str">
            <v>hypothetical protein</v>
          </cell>
          <cell r="I9610" t="str">
            <v>Linkage Group VII</v>
          </cell>
        </row>
        <row r="9611">
          <cell r="A9611" t="str">
            <v>NCU12010</v>
          </cell>
          <cell r="D9611">
            <v>1214</v>
          </cell>
          <cell r="E9611">
            <v>2237024</v>
          </cell>
          <cell r="F9611">
            <v>2238237</v>
          </cell>
          <cell r="G9611" t="str">
            <v>+</v>
          </cell>
          <cell r="H9611" t="str">
            <v>hypothetical protein</v>
          </cell>
          <cell r="I9611" t="str">
            <v>Linkage Group VII</v>
          </cell>
        </row>
        <row r="9612">
          <cell r="A9612" t="str">
            <v>NCU12011</v>
          </cell>
          <cell r="D9612">
            <v>1103</v>
          </cell>
          <cell r="E9612">
            <v>2239833</v>
          </cell>
          <cell r="F9612">
            <v>2240935</v>
          </cell>
          <cell r="G9612" t="str">
            <v>+</v>
          </cell>
          <cell r="H9612" t="str">
            <v>hypothetical protein</v>
          </cell>
          <cell r="I9612" t="str">
            <v>Linkage Group VII</v>
          </cell>
        </row>
        <row r="9613">
          <cell r="A9613" t="str">
            <v>NCU12013</v>
          </cell>
          <cell r="D9613">
            <v>1272</v>
          </cell>
          <cell r="E9613">
            <v>2387013</v>
          </cell>
          <cell r="F9613">
            <v>2388284</v>
          </cell>
          <cell r="G9613" t="str">
            <v>-</v>
          </cell>
          <cell r="H9613" t="str">
            <v>hypothetical protein</v>
          </cell>
          <cell r="I9613" t="str">
            <v>Linkage Group VII</v>
          </cell>
        </row>
        <row r="9614">
          <cell r="A9614" t="str">
            <v>NCU12014</v>
          </cell>
          <cell r="D9614">
            <v>1150</v>
          </cell>
          <cell r="E9614">
            <v>2394631</v>
          </cell>
          <cell r="F9614">
            <v>2395780</v>
          </cell>
          <cell r="G9614" t="str">
            <v>-</v>
          </cell>
          <cell r="H9614" t="str">
            <v>hypothetical protein</v>
          </cell>
          <cell r="I9614" t="str">
            <v>Linkage Group VII</v>
          </cell>
        </row>
        <row r="9615">
          <cell r="A9615" t="str">
            <v>NCU12015</v>
          </cell>
          <cell r="D9615">
            <v>1839</v>
          </cell>
          <cell r="E9615">
            <v>2620537</v>
          </cell>
          <cell r="F9615">
            <v>2622375</v>
          </cell>
          <cell r="G9615" t="str">
            <v>+</v>
          </cell>
          <cell r="H9615" t="str">
            <v>hypothetical protein</v>
          </cell>
          <cell r="I9615" t="str">
            <v>Linkage Group VII</v>
          </cell>
        </row>
        <row r="9616">
          <cell r="A9616" t="str">
            <v>NCU12016</v>
          </cell>
          <cell r="D9616">
            <v>1530</v>
          </cell>
          <cell r="E9616">
            <v>2642545</v>
          </cell>
          <cell r="F9616">
            <v>2644074</v>
          </cell>
          <cell r="G9616" t="str">
            <v>-</v>
          </cell>
          <cell r="H9616" t="str">
            <v>hypothetical protein</v>
          </cell>
          <cell r="I9616" t="str">
            <v>Linkage Group VII</v>
          </cell>
        </row>
        <row r="9617">
          <cell r="A9617" t="str">
            <v>NCU12017</v>
          </cell>
          <cell r="D9617">
            <v>889</v>
          </cell>
          <cell r="E9617">
            <v>2658963</v>
          </cell>
          <cell r="F9617">
            <v>2659851</v>
          </cell>
          <cell r="G9617" t="str">
            <v>+</v>
          </cell>
          <cell r="H9617" t="str">
            <v>hypothetical protein</v>
          </cell>
          <cell r="I9617" t="str">
            <v>Linkage Group VII</v>
          </cell>
        </row>
        <row r="9618">
          <cell r="A9618" t="str">
            <v>NCU12018</v>
          </cell>
          <cell r="D9618">
            <v>672</v>
          </cell>
          <cell r="E9618">
            <v>2660212</v>
          </cell>
          <cell r="F9618">
            <v>2660883</v>
          </cell>
          <cell r="G9618" t="str">
            <v>+</v>
          </cell>
          <cell r="H9618" t="str">
            <v>hypothetical protein</v>
          </cell>
          <cell r="I9618" t="str">
            <v>Linkage Group VII</v>
          </cell>
        </row>
        <row r="9619">
          <cell r="A9619" t="str">
            <v>NCU12021</v>
          </cell>
          <cell r="D9619">
            <v>1419</v>
          </cell>
          <cell r="E9619">
            <v>2683743</v>
          </cell>
          <cell r="F9619">
            <v>2685161</v>
          </cell>
          <cell r="G9619" t="str">
            <v>-</v>
          </cell>
          <cell r="H9619" t="str">
            <v>hypothetical protein</v>
          </cell>
          <cell r="I9619" t="str">
            <v>Linkage Group VII</v>
          </cell>
        </row>
        <row r="9620">
          <cell r="A9620" t="str">
            <v>NCU12022</v>
          </cell>
          <cell r="D9620">
            <v>1589</v>
          </cell>
          <cell r="E9620">
            <v>2684756</v>
          </cell>
          <cell r="F9620">
            <v>2686344</v>
          </cell>
          <cell r="G9620" t="str">
            <v>-</v>
          </cell>
          <cell r="H9620" t="str">
            <v>hypothetical protein</v>
          </cell>
          <cell r="I9620" t="str">
            <v>Linkage Group VII</v>
          </cell>
        </row>
        <row r="9621">
          <cell r="A9621" t="str">
            <v>NCU12023</v>
          </cell>
          <cell r="D9621">
            <v>1766</v>
          </cell>
          <cell r="E9621">
            <v>2826491</v>
          </cell>
          <cell r="F9621">
            <v>2828256</v>
          </cell>
          <cell r="G9621" t="str">
            <v>+</v>
          </cell>
          <cell r="H9621" t="str">
            <v>37S ribosomal protein MRP4</v>
          </cell>
          <cell r="I9621" t="str">
            <v>Linkage Group VII</v>
          </cell>
        </row>
        <row r="9622">
          <cell r="A9622" t="str">
            <v>NCU12024</v>
          </cell>
          <cell r="D9622">
            <v>2185</v>
          </cell>
          <cell r="E9622">
            <v>2831309</v>
          </cell>
          <cell r="F9622">
            <v>2833493</v>
          </cell>
          <cell r="G9622" t="str">
            <v>+</v>
          </cell>
          <cell r="H9622" t="str">
            <v>hypothetical protein</v>
          </cell>
          <cell r="I9622" t="str">
            <v>Linkage Group VII</v>
          </cell>
        </row>
        <row r="9623">
          <cell r="A9623" t="str">
            <v>NCU12025</v>
          </cell>
          <cell r="D9623">
            <v>543</v>
          </cell>
          <cell r="E9623">
            <v>2839177</v>
          </cell>
          <cell r="F9623">
            <v>2839719</v>
          </cell>
          <cell r="G9623" t="str">
            <v>+</v>
          </cell>
          <cell r="H9623" t="str">
            <v>hypothetical protein</v>
          </cell>
          <cell r="I9623" t="str">
            <v>Linkage Group VII</v>
          </cell>
        </row>
        <row r="9624">
          <cell r="A9624" t="str">
            <v>NCU12026</v>
          </cell>
          <cell r="D9624">
            <v>2057</v>
          </cell>
          <cell r="E9624">
            <v>2840829</v>
          </cell>
          <cell r="F9624">
            <v>2842885</v>
          </cell>
          <cell r="G9624" t="str">
            <v>+</v>
          </cell>
          <cell r="H9624" t="str">
            <v>hypothetical protein</v>
          </cell>
          <cell r="I9624" t="str">
            <v>Linkage Group VII</v>
          </cell>
        </row>
        <row r="9625">
          <cell r="A9625" t="str">
            <v>NCU12028</v>
          </cell>
          <cell r="D9625">
            <v>1320</v>
          </cell>
          <cell r="E9625">
            <v>3029571</v>
          </cell>
          <cell r="F9625">
            <v>3030890</v>
          </cell>
          <cell r="G9625" t="str">
            <v>-</v>
          </cell>
          <cell r="H9625" t="str">
            <v>hypothetical protein</v>
          </cell>
          <cell r="I9625" t="str">
            <v>Linkage Group VII</v>
          </cell>
        </row>
        <row r="9626">
          <cell r="A9626" t="str">
            <v>NCU12029</v>
          </cell>
          <cell r="D9626">
            <v>969</v>
          </cell>
          <cell r="E9626">
            <v>3032315</v>
          </cell>
          <cell r="F9626">
            <v>3033283</v>
          </cell>
          <cell r="G9626" t="str">
            <v>-</v>
          </cell>
          <cell r="H9626" t="str">
            <v>hypothetical protein</v>
          </cell>
          <cell r="I9626" t="str">
            <v>Linkage Group VII</v>
          </cell>
        </row>
        <row r="9627">
          <cell r="A9627" t="str">
            <v>NCU12030</v>
          </cell>
          <cell r="D9627">
            <v>1085</v>
          </cell>
          <cell r="E9627">
            <v>3067517</v>
          </cell>
          <cell r="F9627">
            <v>3068601</v>
          </cell>
          <cell r="G9627" t="str">
            <v>+</v>
          </cell>
          <cell r="H9627" t="str">
            <v>hypothetical protein</v>
          </cell>
          <cell r="I9627" t="str">
            <v>Linkage Group VII</v>
          </cell>
        </row>
        <row r="9628">
          <cell r="A9628" t="str">
            <v>NCU12031</v>
          </cell>
          <cell r="D9628">
            <v>1473</v>
          </cell>
          <cell r="E9628">
            <v>3068857</v>
          </cell>
          <cell r="F9628">
            <v>3070329</v>
          </cell>
          <cell r="G9628" t="str">
            <v>+</v>
          </cell>
          <cell r="H9628" t="str">
            <v>hypothetical protein</v>
          </cell>
          <cell r="I9628" t="str">
            <v>Linkage Group VII</v>
          </cell>
        </row>
        <row r="9629">
          <cell r="A9629" t="str">
            <v>NCU12032</v>
          </cell>
          <cell r="D9629">
            <v>827</v>
          </cell>
          <cell r="E9629">
            <v>3072519</v>
          </cell>
          <cell r="F9629">
            <v>3073345</v>
          </cell>
          <cell r="G9629" t="str">
            <v>-</v>
          </cell>
          <cell r="H9629" t="str">
            <v>hypothetical protein</v>
          </cell>
          <cell r="I9629" t="str">
            <v>Linkage Group VII</v>
          </cell>
        </row>
        <row r="9630">
          <cell r="A9630" t="str">
            <v>NCU12033</v>
          </cell>
          <cell r="D9630">
            <v>1734</v>
          </cell>
          <cell r="E9630">
            <v>3142652</v>
          </cell>
          <cell r="F9630">
            <v>3144385</v>
          </cell>
          <cell r="G9630" t="str">
            <v>+</v>
          </cell>
          <cell r="H9630" t="str">
            <v>class III chitinase</v>
          </cell>
          <cell r="I9630" t="str">
            <v>Linkage Group VII</v>
          </cell>
        </row>
        <row r="9631">
          <cell r="A9631" t="str">
            <v>NCU12034</v>
          </cell>
          <cell r="D9631">
            <v>1140</v>
          </cell>
          <cell r="E9631">
            <v>3144785</v>
          </cell>
          <cell r="F9631">
            <v>3145924</v>
          </cell>
          <cell r="G9631" t="str">
            <v>+</v>
          </cell>
          <cell r="H9631" t="str">
            <v>hypothetical protein</v>
          </cell>
          <cell r="I9631" t="str">
            <v>Linkage Group VII</v>
          </cell>
        </row>
        <row r="9632">
          <cell r="A9632" t="str">
            <v>NCU12035</v>
          </cell>
          <cell r="D9632">
            <v>1399</v>
          </cell>
          <cell r="E9632">
            <v>3265378</v>
          </cell>
          <cell r="F9632">
            <v>3266776</v>
          </cell>
          <cell r="G9632" t="str">
            <v>-</v>
          </cell>
          <cell r="H9632" t="str">
            <v>hypothetical protein</v>
          </cell>
          <cell r="I9632" t="str">
            <v>Linkage Group VII</v>
          </cell>
        </row>
        <row r="9633">
          <cell r="A9633" t="str">
            <v>NCU12036</v>
          </cell>
          <cell r="D9633">
            <v>395</v>
          </cell>
          <cell r="E9633">
            <v>3325219</v>
          </cell>
          <cell r="F9633">
            <v>3325613</v>
          </cell>
          <cell r="G9633" t="str">
            <v>-</v>
          </cell>
          <cell r="H9633" t="str">
            <v>hypothetical protein</v>
          </cell>
          <cell r="I9633" t="str">
            <v>Linkage Group VII</v>
          </cell>
        </row>
        <row r="9634">
          <cell r="A9634" t="str">
            <v>NCU12037</v>
          </cell>
          <cell r="D9634">
            <v>493</v>
          </cell>
          <cell r="E9634">
            <v>3326431</v>
          </cell>
          <cell r="F9634">
            <v>3326923</v>
          </cell>
          <cell r="G9634" t="str">
            <v>-</v>
          </cell>
          <cell r="H9634" t="str">
            <v>hypothetical protein</v>
          </cell>
          <cell r="I9634" t="str">
            <v>Linkage Group VII</v>
          </cell>
        </row>
        <row r="9635">
          <cell r="A9635" t="str">
            <v>NCU12038</v>
          </cell>
          <cell r="D9635">
            <v>801</v>
          </cell>
          <cell r="E9635">
            <v>3329459</v>
          </cell>
          <cell r="F9635">
            <v>3330259</v>
          </cell>
          <cell r="G9635" t="str">
            <v>-</v>
          </cell>
          <cell r="H9635" t="str">
            <v>hypothetical protein</v>
          </cell>
          <cell r="I9635" t="str">
            <v>Linkage Group VII</v>
          </cell>
        </row>
        <row r="9636">
          <cell r="A9636" t="str">
            <v>NCU12039</v>
          </cell>
          <cell r="D9636">
            <v>862</v>
          </cell>
          <cell r="E9636">
            <v>3330703</v>
          </cell>
          <cell r="F9636">
            <v>3331564</v>
          </cell>
          <cell r="G9636" t="str">
            <v>-</v>
          </cell>
          <cell r="H9636" t="str">
            <v>hypothetical protein</v>
          </cell>
          <cell r="I9636" t="str">
            <v>Linkage Group VII</v>
          </cell>
        </row>
        <row r="9637">
          <cell r="A9637" t="str">
            <v>NCU12040</v>
          </cell>
          <cell r="D9637">
            <v>2965</v>
          </cell>
          <cell r="E9637">
            <v>3386859</v>
          </cell>
          <cell r="F9637">
            <v>3389823</v>
          </cell>
          <cell r="G9637" t="str">
            <v>-</v>
          </cell>
          <cell r="H9637" t="str">
            <v>hypothetical protein</v>
          </cell>
          <cell r="I9637" t="str">
            <v>Linkage Group VII</v>
          </cell>
        </row>
        <row r="9638">
          <cell r="A9638" t="str">
            <v>NCU12041</v>
          </cell>
          <cell r="D9638">
            <v>2202</v>
          </cell>
          <cell r="E9638">
            <v>3469408</v>
          </cell>
          <cell r="F9638">
            <v>3471609</v>
          </cell>
          <cell r="G9638" t="str">
            <v>+</v>
          </cell>
          <cell r="H9638" t="str">
            <v>glycylpeptide N-tetradecanoyltransferase</v>
          </cell>
          <cell r="I9638" t="str">
            <v>Linkage Group VII</v>
          </cell>
        </row>
        <row r="9639">
          <cell r="A9639" t="str">
            <v>NCU12042</v>
          </cell>
          <cell r="D9639">
            <v>1508</v>
          </cell>
          <cell r="E9639">
            <v>3472100</v>
          </cell>
          <cell r="F9639">
            <v>3473607</v>
          </cell>
          <cell r="G9639" t="str">
            <v>+</v>
          </cell>
          <cell r="H9639" t="str">
            <v>alpha/beta hydrolase</v>
          </cell>
          <cell r="I9639" t="str">
            <v>Linkage Group VII</v>
          </cell>
        </row>
        <row r="9640">
          <cell r="A9640" t="str">
            <v>NCU12043</v>
          </cell>
          <cell r="D9640">
            <v>585</v>
          </cell>
          <cell r="E9640">
            <v>3535598</v>
          </cell>
          <cell r="F9640">
            <v>3536182</v>
          </cell>
          <cell r="G9640" t="str">
            <v>-</v>
          </cell>
          <cell r="H9640" t="str">
            <v>hypothetical protein</v>
          </cell>
          <cell r="I9640" t="str">
            <v>Linkage Group VII</v>
          </cell>
        </row>
        <row r="9641">
          <cell r="A9641" t="str">
            <v>NCU12044</v>
          </cell>
          <cell r="D9641">
            <v>690</v>
          </cell>
          <cell r="E9641">
            <v>3539858</v>
          </cell>
          <cell r="F9641">
            <v>3540547</v>
          </cell>
          <cell r="G9641" t="str">
            <v>-</v>
          </cell>
          <cell r="H9641" t="str">
            <v>hypothetical protein</v>
          </cell>
          <cell r="I9641" t="str">
            <v>Linkage Group VII</v>
          </cell>
        </row>
        <row r="9642">
          <cell r="A9642" t="str">
            <v>NCU12045</v>
          </cell>
          <cell r="D9642">
            <v>837</v>
          </cell>
          <cell r="E9642">
            <v>3547715</v>
          </cell>
          <cell r="F9642">
            <v>3548551</v>
          </cell>
          <cell r="G9642" t="str">
            <v>-</v>
          </cell>
          <cell r="H9642" t="str">
            <v>hypothetical protein</v>
          </cell>
          <cell r="I9642" t="str">
            <v>Linkage Group VII</v>
          </cell>
        </row>
        <row r="9643">
          <cell r="A9643" t="str">
            <v>NCU12046</v>
          </cell>
          <cell r="D9643">
            <v>2371</v>
          </cell>
          <cell r="E9643">
            <v>3570836</v>
          </cell>
          <cell r="F9643">
            <v>3573206</v>
          </cell>
          <cell r="G9643" t="str">
            <v>-</v>
          </cell>
          <cell r="H9643" t="str">
            <v>gamma-butyrobetaine dioxygenase</v>
          </cell>
          <cell r="I9643" t="str">
            <v>Linkage Group VII</v>
          </cell>
        </row>
        <row r="9644">
          <cell r="A9644" t="str">
            <v>NCU12047</v>
          </cell>
          <cell r="D9644">
            <v>1746</v>
          </cell>
          <cell r="E9644">
            <v>3573588</v>
          </cell>
          <cell r="F9644">
            <v>3575333</v>
          </cell>
          <cell r="G9644" t="str">
            <v>-</v>
          </cell>
          <cell r="H9644" t="str">
            <v>hypothetical protein</v>
          </cell>
          <cell r="I9644" t="str">
            <v>Linkage Group VII</v>
          </cell>
        </row>
        <row r="9645">
          <cell r="A9645" t="str">
            <v>NCU12048</v>
          </cell>
          <cell r="D9645">
            <v>507</v>
          </cell>
          <cell r="E9645">
            <v>3582701</v>
          </cell>
          <cell r="F9645">
            <v>3583207</v>
          </cell>
          <cell r="G9645" t="str">
            <v>+</v>
          </cell>
          <cell r="H9645" t="str">
            <v>hypothetical protein</v>
          </cell>
          <cell r="I9645" t="str">
            <v>Linkage Group VII</v>
          </cell>
        </row>
        <row r="9646">
          <cell r="A9646" t="str">
            <v>NCU12049</v>
          </cell>
          <cell r="D9646">
            <v>971</v>
          </cell>
          <cell r="E9646">
            <v>3810235</v>
          </cell>
          <cell r="F9646">
            <v>3811205</v>
          </cell>
          <cell r="G9646" t="str">
            <v>-</v>
          </cell>
          <cell r="H9646" t="str">
            <v>hypothetical protein</v>
          </cell>
          <cell r="I9646" t="str">
            <v>Linkage Group VII</v>
          </cell>
        </row>
        <row r="9647">
          <cell r="A9647" t="str">
            <v>NCU12050</v>
          </cell>
          <cell r="D9647">
            <v>984</v>
          </cell>
          <cell r="E9647">
            <v>3946754</v>
          </cell>
          <cell r="F9647">
            <v>3947737</v>
          </cell>
          <cell r="G9647" t="str">
            <v>+</v>
          </cell>
          <cell r="H9647" t="str">
            <v>hypothetical protein</v>
          </cell>
          <cell r="I9647" t="str">
            <v>Linkage Group VII</v>
          </cell>
        </row>
        <row r="9648">
          <cell r="A9648" t="str">
            <v>NCU12051</v>
          </cell>
          <cell r="D9648">
            <v>1123</v>
          </cell>
          <cell r="E9648">
            <v>3947806</v>
          </cell>
          <cell r="F9648">
            <v>3948928</v>
          </cell>
          <cell r="G9648" t="str">
            <v>+</v>
          </cell>
          <cell r="H9648" t="str">
            <v>hypothetical protein</v>
          </cell>
          <cell r="I9648" t="str">
            <v>Linkage Group VII</v>
          </cell>
        </row>
        <row r="9649">
          <cell r="A9649" t="str">
            <v>NCU12052</v>
          </cell>
          <cell r="D9649">
            <v>462</v>
          </cell>
          <cell r="E9649">
            <v>3954305</v>
          </cell>
          <cell r="F9649">
            <v>3954766</v>
          </cell>
          <cell r="G9649" t="str">
            <v>-</v>
          </cell>
          <cell r="H9649" t="str">
            <v>hypothetical protein</v>
          </cell>
          <cell r="I9649" t="str">
            <v>Linkage Group VII</v>
          </cell>
        </row>
        <row r="9650">
          <cell r="A9650" t="str">
            <v>NCU12053</v>
          </cell>
          <cell r="D9650">
            <v>372</v>
          </cell>
          <cell r="E9650">
            <v>4013426</v>
          </cell>
          <cell r="F9650">
            <v>4013797</v>
          </cell>
          <cell r="G9650" t="str">
            <v>+</v>
          </cell>
          <cell r="H9650" t="str">
            <v>hypothetical protein</v>
          </cell>
          <cell r="I9650" t="str">
            <v>Linkage Group VII</v>
          </cell>
        </row>
        <row r="9651">
          <cell r="A9651" t="str">
            <v>NCU12056</v>
          </cell>
          <cell r="D9651">
            <v>776</v>
          </cell>
          <cell r="E9651">
            <v>4154811</v>
          </cell>
          <cell r="F9651">
            <v>4155586</v>
          </cell>
          <cell r="G9651" t="str">
            <v>+</v>
          </cell>
          <cell r="H9651" t="str">
            <v>hypothetical protein</v>
          </cell>
          <cell r="I9651" t="str">
            <v>Linkage Group VII</v>
          </cell>
        </row>
        <row r="9652">
          <cell r="A9652" t="str">
            <v>NCU12057</v>
          </cell>
          <cell r="D9652">
            <v>608</v>
          </cell>
          <cell r="E9652">
            <v>4169605</v>
          </cell>
          <cell r="F9652">
            <v>4170212</v>
          </cell>
          <cell r="G9652" t="str">
            <v>+</v>
          </cell>
          <cell r="H9652" t="str">
            <v>hypothetical protein</v>
          </cell>
          <cell r="I9652" t="str">
            <v>Linkage Group VII</v>
          </cell>
        </row>
        <row r="9653">
          <cell r="A9653" t="str">
            <v>NCU12058</v>
          </cell>
          <cell r="D9653">
            <v>1622</v>
          </cell>
          <cell r="E9653">
            <v>4178043</v>
          </cell>
          <cell r="F9653">
            <v>4179664</v>
          </cell>
          <cell r="G9653" t="str">
            <v>-</v>
          </cell>
          <cell r="H9653" t="str">
            <v>oxidoreductase</v>
          </cell>
          <cell r="I9653" t="str">
            <v>Linkage Group VII</v>
          </cell>
        </row>
        <row r="9654">
          <cell r="A9654" t="str">
            <v>NCU12059</v>
          </cell>
          <cell r="D9654">
            <v>1569</v>
          </cell>
          <cell r="E9654">
            <v>4197153</v>
          </cell>
          <cell r="F9654">
            <v>4198721</v>
          </cell>
          <cell r="G9654" t="str">
            <v>+</v>
          </cell>
          <cell r="H9654" t="str">
            <v>hypothetical protein</v>
          </cell>
          <cell r="I9654" t="str">
            <v>Linkage Group VII</v>
          </cell>
        </row>
        <row r="9655">
          <cell r="A9655" t="str">
            <v>NCU12060</v>
          </cell>
          <cell r="D9655">
            <v>3318</v>
          </cell>
          <cell r="E9655">
            <v>4199082</v>
          </cell>
          <cell r="F9655">
            <v>4202399</v>
          </cell>
          <cell r="G9655" t="str">
            <v>+</v>
          </cell>
          <cell r="H9655" t="str">
            <v>hypothetical protein</v>
          </cell>
          <cell r="I9655" t="str">
            <v>Linkage Group VII</v>
          </cell>
        </row>
        <row r="9656">
          <cell r="A9656" t="str">
            <v>NCU12062</v>
          </cell>
          <cell r="D9656">
            <v>972</v>
          </cell>
          <cell r="E9656">
            <v>26645</v>
          </cell>
          <cell r="F9656">
            <v>27616</v>
          </cell>
          <cell r="G9656" t="str">
            <v>-</v>
          </cell>
          <cell r="H9656" t="str">
            <v>hypothetical protein</v>
          </cell>
          <cell r="I9656" t="str">
            <v>Linkage Group VI</v>
          </cell>
        </row>
        <row r="9657">
          <cell r="A9657" t="str">
            <v>NCU12063</v>
          </cell>
          <cell r="D9657">
            <v>1545</v>
          </cell>
          <cell r="E9657">
            <v>43026</v>
          </cell>
          <cell r="F9657">
            <v>44570</v>
          </cell>
          <cell r="G9657" t="str">
            <v>+</v>
          </cell>
          <cell r="H9657" t="str">
            <v>hypothetical protein</v>
          </cell>
          <cell r="I9657" t="str">
            <v>Linkage Group VI</v>
          </cell>
        </row>
        <row r="9658">
          <cell r="A9658" t="str">
            <v>NCU12064</v>
          </cell>
          <cell r="D9658">
            <v>1959</v>
          </cell>
          <cell r="E9658">
            <v>44923</v>
          </cell>
          <cell r="F9658">
            <v>46881</v>
          </cell>
          <cell r="G9658" t="str">
            <v>+</v>
          </cell>
          <cell r="H9658" t="str">
            <v>FF domain-containing protein</v>
          </cell>
          <cell r="I9658" t="str">
            <v>Linkage Group VI</v>
          </cell>
        </row>
        <row r="9659">
          <cell r="A9659" t="str">
            <v>NCU12065</v>
          </cell>
          <cell r="D9659">
            <v>1291</v>
          </cell>
          <cell r="E9659">
            <v>48620</v>
          </cell>
          <cell r="F9659">
            <v>49910</v>
          </cell>
          <cell r="G9659" t="str">
            <v>+</v>
          </cell>
          <cell r="H9659" t="str">
            <v>hypothetical protein</v>
          </cell>
          <cell r="I9659" t="str">
            <v>Linkage Group VI</v>
          </cell>
        </row>
        <row r="9660">
          <cell r="A9660" t="str">
            <v>NCU12067</v>
          </cell>
          <cell r="D9660">
            <v>1181</v>
          </cell>
          <cell r="E9660">
            <v>149765</v>
          </cell>
          <cell r="F9660">
            <v>150945</v>
          </cell>
          <cell r="G9660" t="str">
            <v>+</v>
          </cell>
          <cell r="H9660" t="str">
            <v>hypothetical protein</v>
          </cell>
          <cell r="I9660" t="str">
            <v>Linkage Group VI</v>
          </cell>
        </row>
        <row r="9661">
          <cell r="A9661" t="str">
            <v>NCU12068</v>
          </cell>
          <cell r="D9661">
            <v>1775</v>
          </cell>
          <cell r="E9661">
            <v>151704</v>
          </cell>
          <cell r="F9661">
            <v>153478</v>
          </cell>
          <cell r="G9661" t="str">
            <v>+</v>
          </cell>
          <cell r="H9661" t="str">
            <v>hypothetical protein</v>
          </cell>
          <cell r="I9661" t="str">
            <v>Linkage Group VI</v>
          </cell>
        </row>
        <row r="9662">
          <cell r="A9662" t="str">
            <v>NCU12069</v>
          </cell>
          <cell r="D9662">
            <v>1758</v>
          </cell>
          <cell r="E9662">
            <v>155205</v>
          </cell>
          <cell r="F9662">
            <v>156962</v>
          </cell>
          <cell r="G9662" t="str">
            <v>+</v>
          </cell>
          <cell r="H9662" t="str">
            <v>hypothetical protein</v>
          </cell>
          <cell r="I9662" t="str">
            <v>Linkage Group VI</v>
          </cell>
        </row>
        <row r="9663">
          <cell r="A9663" t="str">
            <v>NCU12071</v>
          </cell>
          <cell r="D9663">
            <v>507</v>
          </cell>
          <cell r="E9663">
            <v>294514</v>
          </cell>
          <cell r="F9663">
            <v>295020</v>
          </cell>
          <cell r="G9663" t="str">
            <v>-</v>
          </cell>
          <cell r="H9663" t="str">
            <v>DRAP deaminase</v>
          </cell>
          <cell r="I9663" t="str">
            <v>Linkage Group VI</v>
          </cell>
        </row>
        <row r="9664">
          <cell r="A9664" t="str">
            <v>NCU12072</v>
          </cell>
          <cell r="D9664">
            <v>1174</v>
          </cell>
          <cell r="E9664">
            <v>295353</v>
          </cell>
          <cell r="F9664">
            <v>296526</v>
          </cell>
          <cell r="G9664" t="str">
            <v>+</v>
          </cell>
          <cell r="H9664" t="str">
            <v>DnaJ domain-containing protein</v>
          </cell>
          <cell r="I9664" t="str">
            <v>Linkage Group VI</v>
          </cell>
        </row>
        <row r="9665">
          <cell r="A9665" t="str">
            <v>NCU12073</v>
          </cell>
          <cell r="D9665">
            <v>2325</v>
          </cell>
          <cell r="E9665">
            <v>336902</v>
          </cell>
          <cell r="F9665">
            <v>339226</v>
          </cell>
          <cell r="G9665" t="str">
            <v>+</v>
          </cell>
          <cell r="H9665" t="str">
            <v>hypothetical protein</v>
          </cell>
          <cell r="I9665" t="str">
            <v>Linkage Group VI</v>
          </cell>
        </row>
        <row r="9666">
          <cell r="A9666" t="str">
            <v>NCU12074</v>
          </cell>
          <cell r="D9666">
            <v>1465</v>
          </cell>
          <cell r="E9666">
            <v>406883</v>
          </cell>
          <cell r="F9666">
            <v>408347</v>
          </cell>
          <cell r="G9666" t="str">
            <v>+</v>
          </cell>
          <cell r="H9666" t="str">
            <v>5-nitroimidazole antibiotic resistance protein</v>
          </cell>
          <cell r="I9666" t="str">
            <v>Linkage Group VI</v>
          </cell>
        </row>
        <row r="9667">
          <cell r="A9667" t="str">
            <v>NCU12075</v>
          </cell>
          <cell r="D9667">
            <v>1563</v>
          </cell>
          <cell r="E9667">
            <v>408408</v>
          </cell>
          <cell r="F9667">
            <v>409970</v>
          </cell>
          <cell r="G9667" t="str">
            <v>+</v>
          </cell>
          <cell r="H9667" t="str">
            <v>hypothetical protein</v>
          </cell>
          <cell r="I9667" t="str">
            <v>Linkage Group VI</v>
          </cell>
        </row>
        <row r="9668">
          <cell r="A9668" t="str">
            <v>NCU12076</v>
          </cell>
          <cell r="D9668">
            <v>518</v>
          </cell>
          <cell r="E9668">
            <v>432497</v>
          </cell>
          <cell r="F9668">
            <v>433014</v>
          </cell>
          <cell r="G9668" t="str">
            <v>+</v>
          </cell>
          <cell r="H9668" t="str">
            <v>hypothetical protein</v>
          </cell>
          <cell r="I9668" t="str">
            <v>Linkage Group VI</v>
          </cell>
        </row>
        <row r="9669">
          <cell r="A9669" t="str">
            <v>NCU12077</v>
          </cell>
          <cell r="D9669">
            <v>790</v>
          </cell>
          <cell r="E9669">
            <v>465575</v>
          </cell>
          <cell r="F9669">
            <v>466364</v>
          </cell>
          <cell r="G9669" t="str">
            <v>-</v>
          </cell>
          <cell r="H9669" t="str">
            <v>hypothetical protein</v>
          </cell>
          <cell r="I9669" t="str">
            <v>Linkage Group VI</v>
          </cell>
        </row>
        <row r="9670">
          <cell r="A9670" t="str">
            <v>NCU12078</v>
          </cell>
          <cell r="D9670">
            <v>324</v>
          </cell>
          <cell r="E9670">
            <v>467360</v>
          </cell>
          <cell r="F9670">
            <v>467683</v>
          </cell>
          <cell r="G9670" t="str">
            <v>-</v>
          </cell>
          <cell r="H9670" t="str">
            <v>hypothetical protein</v>
          </cell>
          <cell r="I9670" t="str">
            <v>Linkage Group VI</v>
          </cell>
        </row>
        <row r="9671">
          <cell r="A9671" t="str">
            <v>NCU12079</v>
          </cell>
          <cell r="D9671">
            <v>755</v>
          </cell>
          <cell r="E9671">
            <v>483099</v>
          </cell>
          <cell r="F9671">
            <v>483853</v>
          </cell>
          <cell r="G9671" t="str">
            <v>-</v>
          </cell>
          <cell r="H9671" t="str">
            <v>hypothetical protein</v>
          </cell>
          <cell r="I9671" t="str">
            <v>Linkage Group VI</v>
          </cell>
        </row>
        <row r="9672">
          <cell r="A9672" t="str">
            <v>NCU12080</v>
          </cell>
          <cell r="D9672">
            <v>995</v>
          </cell>
          <cell r="E9672">
            <v>508922</v>
          </cell>
          <cell r="F9672">
            <v>509916</v>
          </cell>
          <cell r="G9672" t="str">
            <v>-</v>
          </cell>
          <cell r="H9672" t="str">
            <v>hypothetical protein</v>
          </cell>
          <cell r="I9672" t="str">
            <v>Linkage Group VI</v>
          </cell>
        </row>
        <row r="9673">
          <cell r="A9673" t="str">
            <v>NCU12081</v>
          </cell>
          <cell r="D9673">
            <v>804</v>
          </cell>
          <cell r="E9673">
            <v>611970</v>
          </cell>
          <cell r="F9673">
            <v>612773</v>
          </cell>
          <cell r="G9673" t="str">
            <v>+</v>
          </cell>
          <cell r="H9673" t="str">
            <v>hypothetical protein</v>
          </cell>
          <cell r="I9673" t="str">
            <v>Linkage Group VI</v>
          </cell>
        </row>
        <row r="9674">
          <cell r="A9674" t="str">
            <v>NCU12082</v>
          </cell>
          <cell r="D9674">
            <v>1170</v>
          </cell>
          <cell r="E9674">
            <v>726136</v>
          </cell>
          <cell r="F9674">
            <v>727305</v>
          </cell>
          <cell r="G9674" t="str">
            <v>+</v>
          </cell>
          <cell r="H9674" t="str">
            <v>hypothetical protein</v>
          </cell>
          <cell r="I9674" t="str">
            <v>Linkage Group VI</v>
          </cell>
        </row>
        <row r="9675">
          <cell r="A9675" t="str">
            <v>NCU12083</v>
          </cell>
          <cell r="D9675">
            <v>1658</v>
          </cell>
          <cell r="E9675">
            <v>754901</v>
          </cell>
          <cell r="F9675">
            <v>756558</v>
          </cell>
          <cell r="G9675" t="str">
            <v>-</v>
          </cell>
          <cell r="H9675" t="str">
            <v>hypothetical protein</v>
          </cell>
          <cell r="I9675" t="str">
            <v>Linkage Group VI</v>
          </cell>
        </row>
        <row r="9676">
          <cell r="A9676" t="str">
            <v>NCU12084</v>
          </cell>
          <cell r="D9676">
            <v>717</v>
          </cell>
          <cell r="E9676">
            <v>778967</v>
          </cell>
          <cell r="F9676">
            <v>779683</v>
          </cell>
          <cell r="G9676" t="str">
            <v>+</v>
          </cell>
          <cell r="H9676" t="str">
            <v>hypothetical protein</v>
          </cell>
          <cell r="I9676" t="str">
            <v>Linkage Group VI</v>
          </cell>
        </row>
        <row r="9677">
          <cell r="A9677" t="str">
            <v>NCU12085</v>
          </cell>
          <cell r="D9677">
            <v>429</v>
          </cell>
          <cell r="E9677">
            <v>780112</v>
          </cell>
          <cell r="F9677">
            <v>780540</v>
          </cell>
          <cell r="G9677" t="str">
            <v>+</v>
          </cell>
          <cell r="H9677" t="str">
            <v>hypothetical protein</v>
          </cell>
          <cell r="I9677" t="str">
            <v>Linkage Group VI</v>
          </cell>
        </row>
        <row r="9678">
          <cell r="A9678" t="str">
            <v>NCU12086</v>
          </cell>
          <cell r="D9678">
            <v>1127</v>
          </cell>
          <cell r="E9678">
            <v>936864</v>
          </cell>
          <cell r="F9678">
            <v>937990</v>
          </cell>
          <cell r="G9678" t="str">
            <v>+</v>
          </cell>
          <cell r="H9678" t="str">
            <v>hypothetical protein</v>
          </cell>
          <cell r="I9678" t="str">
            <v>Linkage Group VI</v>
          </cell>
        </row>
        <row r="9679">
          <cell r="A9679" t="str">
            <v>NCU12087</v>
          </cell>
          <cell r="D9679">
            <v>2863</v>
          </cell>
          <cell r="E9679">
            <v>939868</v>
          </cell>
          <cell r="F9679">
            <v>942730</v>
          </cell>
          <cell r="G9679" t="str">
            <v>-</v>
          </cell>
          <cell r="H9679" t="str">
            <v>nitrilase</v>
          </cell>
          <cell r="I9679" t="str">
            <v>Linkage Group VI</v>
          </cell>
        </row>
        <row r="9680">
          <cell r="A9680" t="str">
            <v>NCU12090</v>
          </cell>
          <cell r="D9680">
            <v>1887</v>
          </cell>
          <cell r="E9680">
            <v>1026819</v>
          </cell>
          <cell r="F9680">
            <v>1028705</v>
          </cell>
          <cell r="G9680" t="str">
            <v>-</v>
          </cell>
          <cell r="H9680" t="str">
            <v>hypothetical protein</v>
          </cell>
          <cell r="I9680" t="str">
            <v>Linkage Group VI</v>
          </cell>
        </row>
        <row r="9681">
          <cell r="A9681" t="str">
            <v>NCU12091</v>
          </cell>
          <cell r="D9681">
            <v>1136</v>
          </cell>
          <cell r="E9681">
            <v>1030058</v>
          </cell>
          <cell r="F9681">
            <v>1031193</v>
          </cell>
          <cell r="G9681" t="str">
            <v>-</v>
          </cell>
          <cell r="H9681" t="str">
            <v>hypothetical protein</v>
          </cell>
          <cell r="I9681" t="str">
            <v>Linkage Group VI</v>
          </cell>
        </row>
        <row r="9682">
          <cell r="A9682" t="str">
            <v>NCU12092</v>
          </cell>
          <cell r="D9682">
            <v>1251</v>
          </cell>
          <cell r="E9682">
            <v>1246957</v>
          </cell>
          <cell r="F9682">
            <v>1248207</v>
          </cell>
          <cell r="G9682" t="str">
            <v>+</v>
          </cell>
          <cell r="H9682" t="str">
            <v>hypothetical protein</v>
          </cell>
          <cell r="I9682" t="str">
            <v>Linkage Group VI</v>
          </cell>
        </row>
        <row r="9683">
          <cell r="A9683" t="str">
            <v>NCU12093</v>
          </cell>
          <cell r="D9683">
            <v>1665</v>
          </cell>
          <cell r="E9683">
            <v>1268128</v>
          </cell>
          <cell r="F9683">
            <v>1269792</v>
          </cell>
          <cell r="G9683" t="str">
            <v>-</v>
          </cell>
          <cell r="H9683" t="str">
            <v>N-acyl-phosphatidylethanolamine-hydrolyzing phospholipase D</v>
          </cell>
          <cell r="I9683" t="str">
            <v>Linkage Group VI</v>
          </cell>
        </row>
        <row r="9684">
          <cell r="A9684" t="str">
            <v>NCU12094</v>
          </cell>
          <cell r="D9684">
            <v>1601</v>
          </cell>
          <cell r="E9684">
            <v>1297424</v>
          </cell>
          <cell r="F9684">
            <v>1299024</v>
          </cell>
          <cell r="G9684" t="str">
            <v>-</v>
          </cell>
          <cell r="H9684" t="str">
            <v>hypothetical protein</v>
          </cell>
          <cell r="I9684" t="str">
            <v>Linkage Group VI</v>
          </cell>
        </row>
        <row r="9685">
          <cell r="A9685" t="str">
            <v>NCU12095</v>
          </cell>
          <cell r="D9685">
            <v>1007</v>
          </cell>
          <cell r="E9685">
            <v>1323216</v>
          </cell>
          <cell r="F9685">
            <v>1324222</v>
          </cell>
          <cell r="G9685" t="str">
            <v>-</v>
          </cell>
          <cell r="H9685" t="str">
            <v>hypothetical protein</v>
          </cell>
          <cell r="I9685" t="str">
            <v>Linkage Group VI</v>
          </cell>
        </row>
        <row r="9686">
          <cell r="A9686" t="str">
            <v>NCU12096</v>
          </cell>
          <cell r="D9686">
            <v>1978</v>
          </cell>
          <cell r="E9686">
            <v>1373553</v>
          </cell>
          <cell r="F9686">
            <v>1375530</v>
          </cell>
          <cell r="G9686" t="str">
            <v>-</v>
          </cell>
          <cell r="H9686" t="str">
            <v>aspartyl aminopeptidase</v>
          </cell>
          <cell r="I9686" t="str">
            <v>Linkage Group VI</v>
          </cell>
        </row>
        <row r="9687">
          <cell r="A9687" t="str">
            <v>NCU12097</v>
          </cell>
          <cell r="D9687">
            <v>1095</v>
          </cell>
          <cell r="E9687">
            <v>1448322</v>
          </cell>
          <cell r="F9687">
            <v>1449416</v>
          </cell>
          <cell r="G9687" t="str">
            <v>+</v>
          </cell>
          <cell r="H9687" t="str">
            <v>hypothetical protein</v>
          </cell>
          <cell r="I9687" t="str">
            <v>Linkage Group VI</v>
          </cell>
        </row>
        <row r="9688">
          <cell r="A9688" t="str">
            <v>NCU12099</v>
          </cell>
          <cell r="D9688">
            <v>872</v>
          </cell>
          <cell r="E9688">
            <v>1580440</v>
          </cell>
          <cell r="F9688">
            <v>1581311</v>
          </cell>
          <cell r="G9688" t="str">
            <v>+</v>
          </cell>
          <cell r="H9688" t="str">
            <v>hypothetical protein</v>
          </cell>
          <cell r="I9688" t="str">
            <v>Linkage Group VI</v>
          </cell>
        </row>
        <row r="9689">
          <cell r="A9689" t="str">
            <v>NCU12100</v>
          </cell>
          <cell r="D9689">
            <v>845</v>
          </cell>
          <cell r="E9689">
            <v>1647245</v>
          </cell>
          <cell r="F9689">
            <v>1648089</v>
          </cell>
          <cell r="G9689" t="str">
            <v>-</v>
          </cell>
          <cell r="H9689" t="str">
            <v>hypothetical protein</v>
          </cell>
          <cell r="I9689" t="str">
            <v>Linkage Group VI</v>
          </cell>
        </row>
        <row r="9690">
          <cell r="A9690" t="str">
            <v>NCU12101</v>
          </cell>
          <cell r="D9690">
            <v>1138</v>
          </cell>
          <cell r="E9690">
            <v>1659084</v>
          </cell>
          <cell r="F9690">
            <v>1660221</v>
          </cell>
          <cell r="G9690" t="str">
            <v>-</v>
          </cell>
          <cell r="H9690" t="str">
            <v>hypothetical protein</v>
          </cell>
          <cell r="I9690" t="str">
            <v>Linkage Group VI</v>
          </cell>
        </row>
        <row r="9691">
          <cell r="A9691" t="str">
            <v>NCU12102</v>
          </cell>
          <cell r="D9691">
            <v>1146</v>
          </cell>
          <cell r="E9691">
            <v>1662110</v>
          </cell>
          <cell r="F9691">
            <v>1663255</v>
          </cell>
          <cell r="G9691" t="str">
            <v>-</v>
          </cell>
          <cell r="H9691" t="str">
            <v>hypothetical protein</v>
          </cell>
          <cell r="I9691" t="str">
            <v>Linkage Group VI</v>
          </cell>
        </row>
        <row r="9692">
          <cell r="A9692" t="str">
            <v>NCU12104</v>
          </cell>
          <cell r="D9692">
            <v>1920</v>
          </cell>
          <cell r="E9692">
            <v>1729590</v>
          </cell>
          <cell r="F9692">
            <v>1731509</v>
          </cell>
          <cell r="G9692" t="str">
            <v>-</v>
          </cell>
          <cell r="H9692" t="str">
            <v>hypothetical protein</v>
          </cell>
          <cell r="I9692" t="str">
            <v>Linkage Group VI</v>
          </cell>
        </row>
        <row r="9693">
          <cell r="A9693" t="str">
            <v>NCU12105</v>
          </cell>
          <cell r="D9693">
            <v>1526</v>
          </cell>
          <cell r="E9693">
            <v>1754599</v>
          </cell>
          <cell r="F9693">
            <v>1756124</v>
          </cell>
          <cell r="G9693" t="str">
            <v>-</v>
          </cell>
          <cell r="H9693" t="str">
            <v>hypothetical protein</v>
          </cell>
          <cell r="I9693" t="str">
            <v>Linkage Group VI</v>
          </cell>
        </row>
        <row r="9694">
          <cell r="A9694" t="str">
            <v>NCU12106</v>
          </cell>
          <cell r="D9694">
            <v>2803</v>
          </cell>
          <cell r="E9694">
            <v>1830200</v>
          </cell>
          <cell r="F9694">
            <v>1833002</v>
          </cell>
          <cell r="G9694" t="str">
            <v>-</v>
          </cell>
          <cell r="H9694" t="str">
            <v>hypothetical protein</v>
          </cell>
          <cell r="I9694" t="str">
            <v>Linkage Group VI</v>
          </cell>
        </row>
        <row r="9695">
          <cell r="A9695" t="str">
            <v>NCU12107</v>
          </cell>
          <cell r="D9695">
            <v>2006</v>
          </cell>
          <cell r="E9695">
            <v>1959245</v>
          </cell>
          <cell r="F9695">
            <v>1961250</v>
          </cell>
          <cell r="G9695" t="str">
            <v>-</v>
          </cell>
          <cell r="H9695" t="str">
            <v>hypothetical protein</v>
          </cell>
          <cell r="I9695" t="str">
            <v>Linkage Group VI</v>
          </cell>
        </row>
        <row r="9696">
          <cell r="A9696" t="str">
            <v>NCU12108</v>
          </cell>
          <cell r="D9696">
            <v>3564</v>
          </cell>
          <cell r="E9696">
            <v>1979786</v>
          </cell>
          <cell r="F9696">
            <v>1983349</v>
          </cell>
          <cell r="G9696" t="str">
            <v>+</v>
          </cell>
          <cell r="H9696" t="str">
            <v>hypothetical protein</v>
          </cell>
          <cell r="I9696" t="str">
            <v>Linkage Group VI</v>
          </cell>
        </row>
        <row r="9697">
          <cell r="A9697" t="str">
            <v>NCU12109</v>
          </cell>
          <cell r="D9697">
            <v>2969</v>
          </cell>
          <cell r="E9697">
            <v>1984044</v>
          </cell>
          <cell r="F9697">
            <v>1987012</v>
          </cell>
          <cell r="G9697" t="str">
            <v>+</v>
          </cell>
          <cell r="H9697" t="str">
            <v>hypothetical protein</v>
          </cell>
          <cell r="I9697" t="str">
            <v>Linkage Group VI</v>
          </cell>
        </row>
        <row r="9698">
          <cell r="A9698" t="str">
            <v>NCU12110</v>
          </cell>
          <cell r="D9698">
            <v>1248</v>
          </cell>
          <cell r="E9698">
            <v>2178976</v>
          </cell>
          <cell r="F9698">
            <v>2180223</v>
          </cell>
          <cell r="G9698" t="str">
            <v>+</v>
          </cell>
          <cell r="H9698" t="str">
            <v>hypothetical protein</v>
          </cell>
          <cell r="I9698" t="str">
            <v>Linkage Group VI</v>
          </cell>
        </row>
        <row r="9699">
          <cell r="A9699" t="str">
            <v>NCU12111</v>
          </cell>
          <cell r="D9699">
            <v>1307</v>
          </cell>
          <cell r="E9699">
            <v>2196174</v>
          </cell>
          <cell r="F9699">
            <v>2197480</v>
          </cell>
          <cell r="G9699" t="str">
            <v>-</v>
          </cell>
          <cell r="H9699" t="str">
            <v>hypothetical protein</v>
          </cell>
          <cell r="I9699" t="str">
            <v>Linkage Group VI</v>
          </cell>
        </row>
        <row r="9700">
          <cell r="A9700" t="str">
            <v>NCU12112</v>
          </cell>
          <cell r="D9700">
            <v>1981</v>
          </cell>
          <cell r="E9700">
            <v>2278815</v>
          </cell>
          <cell r="F9700">
            <v>2280795</v>
          </cell>
          <cell r="G9700" t="str">
            <v>-</v>
          </cell>
          <cell r="H9700" t="str">
            <v>cell division protein ftsj</v>
          </cell>
          <cell r="I9700" t="str">
            <v>Linkage Group VI</v>
          </cell>
        </row>
        <row r="9701">
          <cell r="A9701" t="str">
            <v>NCU12113</v>
          </cell>
          <cell r="D9701">
            <v>1530</v>
          </cell>
          <cell r="E9701">
            <v>2282071</v>
          </cell>
          <cell r="F9701">
            <v>2283600</v>
          </cell>
          <cell r="G9701" t="str">
            <v>-</v>
          </cell>
          <cell r="H9701" t="str">
            <v>hypothetical protein</v>
          </cell>
          <cell r="I9701" t="str">
            <v>Linkage Group VI</v>
          </cell>
        </row>
        <row r="9702">
          <cell r="A9702" t="str">
            <v>NCU12114</v>
          </cell>
          <cell r="D9702">
            <v>3343</v>
          </cell>
          <cell r="E9702">
            <v>2284637</v>
          </cell>
          <cell r="F9702">
            <v>2287979</v>
          </cell>
          <cell r="G9702" t="str">
            <v>-</v>
          </cell>
          <cell r="H9702" t="str">
            <v>DDHD domain-containing protein</v>
          </cell>
          <cell r="I9702" t="str">
            <v>Linkage Group VI</v>
          </cell>
        </row>
        <row r="9703">
          <cell r="A9703" t="str">
            <v>NCU12115</v>
          </cell>
          <cell r="D9703">
            <v>1305</v>
          </cell>
          <cell r="E9703">
            <v>2339926</v>
          </cell>
          <cell r="F9703">
            <v>2341230</v>
          </cell>
          <cell r="G9703" t="str">
            <v>-</v>
          </cell>
          <cell r="H9703" t="str">
            <v>hypothetical protein</v>
          </cell>
          <cell r="I9703" t="str">
            <v>Linkage Group VI</v>
          </cell>
        </row>
        <row r="9704">
          <cell r="A9704" t="str">
            <v>NCU12116</v>
          </cell>
          <cell r="D9704">
            <v>1614</v>
          </cell>
          <cell r="E9704">
            <v>2355513</v>
          </cell>
          <cell r="F9704">
            <v>2357126</v>
          </cell>
          <cell r="G9704" t="str">
            <v>-</v>
          </cell>
          <cell r="H9704" t="str">
            <v>hypothetical protein</v>
          </cell>
          <cell r="I9704" t="str">
            <v>Linkage Group VI</v>
          </cell>
        </row>
        <row r="9705">
          <cell r="A9705" t="str">
            <v>NCU12117</v>
          </cell>
          <cell r="D9705">
            <v>1620</v>
          </cell>
          <cell r="E9705">
            <v>2479887</v>
          </cell>
          <cell r="F9705">
            <v>2481506</v>
          </cell>
          <cell r="G9705" t="str">
            <v>+</v>
          </cell>
          <cell r="H9705" t="str">
            <v>hypothetical protein</v>
          </cell>
          <cell r="I9705" t="str">
            <v>Linkage Group VI</v>
          </cell>
        </row>
        <row r="9706">
          <cell r="A9706" t="str">
            <v>NCU12118</v>
          </cell>
          <cell r="D9706">
            <v>708</v>
          </cell>
          <cell r="E9706">
            <v>2565108</v>
          </cell>
          <cell r="F9706">
            <v>2565815</v>
          </cell>
          <cell r="G9706" t="str">
            <v>+</v>
          </cell>
          <cell r="H9706" t="str">
            <v>hypothetical protein</v>
          </cell>
          <cell r="I9706" t="str">
            <v>Linkage Group VI</v>
          </cell>
        </row>
        <row r="9707">
          <cell r="A9707" t="str">
            <v>NCU12119</v>
          </cell>
          <cell r="D9707">
            <v>456</v>
          </cell>
          <cell r="E9707">
            <v>2595646</v>
          </cell>
          <cell r="F9707">
            <v>2596101</v>
          </cell>
          <cell r="G9707" t="str">
            <v>+</v>
          </cell>
          <cell r="H9707" t="str">
            <v>hypothetical protein</v>
          </cell>
          <cell r="I9707" t="str">
            <v>Linkage Group VI</v>
          </cell>
        </row>
        <row r="9708">
          <cell r="A9708" t="str">
            <v>NCU12120</v>
          </cell>
          <cell r="D9708">
            <v>1523</v>
          </cell>
          <cell r="E9708">
            <v>2704808</v>
          </cell>
          <cell r="F9708">
            <v>2706330</v>
          </cell>
          <cell r="G9708" t="str">
            <v>+</v>
          </cell>
          <cell r="H9708" t="str">
            <v>hypothetical protein</v>
          </cell>
          <cell r="I9708" t="str">
            <v>Linkage Group VI</v>
          </cell>
        </row>
        <row r="9709">
          <cell r="A9709" t="str">
            <v>NCU12121</v>
          </cell>
          <cell r="D9709">
            <v>1131</v>
          </cell>
          <cell r="E9709">
            <v>2750934</v>
          </cell>
          <cell r="F9709">
            <v>2752064</v>
          </cell>
          <cell r="G9709" t="str">
            <v>-</v>
          </cell>
          <cell r="H9709" t="str">
            <v>hypothetical protein</v>
          </cell>
          <cell r="I9709" t="str">
            <v>Linkage Group VI</v>
          </cell>
        </row>
        <row r="9710">
          <cell r="A9710" t="str">
            <v>NCU12123</v>
          </cell>
          <cell r="D9710">
            <v>1219</v>
          </cell>
          <cell r="E9710">
            <v>3087616</v>
          </cell>
          <cell r="F9710">
            <v>3088834</v>
          </cell>
          <cell r="G9710" t="str">
            <v>-</v>
          </cell>
          <cell r="H9710" t="str">
            <v>hypothetical protein</v>
          </cell>
          <cell r="I9710" t="str">
            <v>Linkage Group VI</v>
          </cell>
        </row>
        <row r="9711">
          <cell r="A9711" t="str">
            <v>NCU12124</v>
          </cell>
          <cell r="D9711">
            <v>724</v>
          </cell>
          <cell r="E9711">
            <v>3137829</v>
          </cell>
          <cell r="F9711">
            <v>3138552</v>
          </cell>
          <cell r="G9711" t="str">
            <v>-</v>
          </cell>
          <cell r="H9711" t="str">
            <v>hypothetical protein</v>
          </cell>
          <cell r="I9711" t="str">
            <v>Linkage Group VI</v>
          </cell>
        </row>
        <row r="9712">
          <cell r="A9712" t="str">
            <v>NCU12125</v>
          </cell>
          <cell r="D9712">
            <v>1185</v>
          </cell>
          <cell r="E9712">
            <v>3159635</v>
          </cell>
          <cell r="F9712">
            <v>3160819</v>
          </cell>
          <cell r="G9712" t="str">
            <v>-</v>
          </cell>
          <cell r="H9712" t="str">
            <v>hypothetical protein</v>
          </cell>
          <cell r="I9712" t="str">
            <v>Linkage Group VI</v>
          </cell>
        </row>
        <row r="9713">
          <cell r="A9713" t="str">
            <v>NCU12126</v>
          </cell>
          <cell r="D9713">
            <v>1475</v>
          </cell>
          <cell r="E9713">
            <v>3160756</v>
          </cell>
          <cell r="F9713">
            <v>3162230</v>
          </cell>
          <cell r="G9713" t="str">
            <v>-</v>
          </cell>
          <cell r="H9713" t="str">
            <v>hypothetical protein</v>
          </cell>
          <cell r="I9713" t="str">
            <v>Linkage Group VI</v>
          </cell>
        </row>
        <row r="9714">
          <cell r="A9714" t="str">
            <v>NCU12129</v>
          </cell>
          <cell r="D9714">
            <v>665</v>
          </cell>
          <cell r="E9714">
            <v>3294536</v>
          </cell>
          <cell r="F9714">
            <v>3295200</v>
          </cell>
          <cell r="G9714" t="str">
            <v>+</v>
          </cell>
          <cell r="H9714" t="str">
            <v>hypothetical protein</v>
          </cell>
          <cell r="I9714" t="str">
            <v>Linkage Group VI</v>
          </cell>
        </row>
        <row r="9715">
          <cell r="A9715" t="str">
            <v>NCU12130</v>
          </cell>
          <cell r="D9715">
            <v>1560</v>
          </cell>
          <cell r="E9715">
            <v>3363256</v>
          </cell>
          <cell r="F9715">
            <v>3364815</v>
          </cell>
          <cell r="G9715" t="str">
            <v>+</v>
          </cell>
          <cell r="H9715" t="str">
            <v>hypothetical protein</v>
          </cell>
          <cell r="I9715" t="str">
            <v>Linkage Group VI</v>
          </cell>
        </row>
        <row r="9716">
          <cell r="A9716" t="str">
            <v>NCU12131</v>
          </cell>
          <cell r="D9716">
            <v>920</v>
          </cell>
          <cell r="E9716">
            <v>3382176</v>
          </cell>
          <cell r="F9716">
            <v>3383095</v>
          </cell>
          <cell r="G9716" t="str">
            <v>-</v>
          </cell>
          <cell r="H9716" t="str">
            <v>hypothetical protein</v>
          </cell>
          <cell r="I9716" t="str">
            <v>Linkage Group VI</v>
          </cell>
        </row>
        <row r="9717">
          <cell r="A9717" t="str">
            <v>NCU12132</v>
          </cell>
          <cell r="D9717">
            <v>1229</v>
          </cell>
          <cell r="E9717">
            <v>3560267</v>
          </cell>
          <cell r="F9717">
            <v>3561495</v>
          </cell>
          <cell r="G9717" t="str">
            <v>+</v>
          </cell>
          <cell r="H9717" t="str">
            <v>hypothetical protein</v>
          </cell>
          <cell r="I9717" t="str">
            <v>Linkage Group VI</v>
          </cell>
        </row>
        <row r="9718">
          <cell r="A9718" t="str">
            <v>NCU12133</v>
          </cell>
          <cell r="D9718">
            <v>1455</v>
          </cell>
          <cell r="E9718">
            <v>3564481</v>
          </cell>
          <cell r="F9718">
            <v>3565935</v>
          </cell>
          <cell r="G9718" t="str">
            <v>+</v>
          </cell>
          <cell r="H9718" t="str">
            <v>hypothetical protein</v>
          </cell>
          <cell r="I9718" t="str">
            <v>Linkage Group VI</v>
          </cell>
        </row>
        <row r="9719">
          <cell r="A9719" t="str">
            <v>NCU12134</v>
          </cell>
          <cell r="D9719">
            <v>603</v>
          </cell>
          <cell r="E9719">
            <v>3656342</v>
          </cell>
          <cell r="F9719">
            <v>3656944</v>
          </cell>
          <cell r="G9719" t="str">
            <v>-</v>
          </cell>
          <cell r="H9719" t="str">
            <v>hypothetical protein</v>
          </cell>
          <cell r="I9719" t="str">
            <v>Linkage Group VI</v>
          </cell>
        </row>
        <row r="9720">
          <cell r="A9720" t="str">
            <v>NCU12135</v>
          </cell>
          <cell r="D9720">
            <v>1032</v>
          </cell>
          <cell r="E9720">
            <v>3667332</v>
          </cell>
          <cell r="F9720">
            <v>3668363</v>
          </cell>
          <cell r="G9720" t="str">
            <v>-</v>
          </cell>
          <cell r="H9720" t="str">
            <v>hypothetical protein</v>
          </cell>
          <cell r="I9720" t="str">
            <v>Linkage Group VI</v>
          </cell>
        </row>
        <row r="9721">
          <cell r="A9721" t="str">
            <v>NCU12136</v>
          </cell>
          <cell r="D9721">
            <v>1748</v>
          </cell>
          <cell r="E9721">
            <v>3668608</v>
          </cell>
          <cell r="F9721">
            <v>3670355</v>
          </cell>
          <cell r="G9721" t="str">
            <v>-</v>
          </cell>
          <cell r="H9721" t="str">
            <v>hypothetical protein</v>
          </cell>
          <cell r="I9721" t="str">
            <v>Linkage Group VI</v>
          </cell>
        </row>
        <row r="9722">
          <cell r="A9722" t="str">
            <v>NCU12137</v>
          </cell>
          <cell r="D9722">
            <v>1074</v>
          </cell>
          <cell r="E9722">
            <v>3673140</v>
          </cell>
          <cell r="F9722">
            <v>3674213</v>
          </cell>
          <cell r="G9722" t="str">
            <v>-</v>
          </cell>
          <cell r="H9722" t="str">
            <v>hypothetical protein</v>
          </cell>
          <cell r="I9722" t="str">
            <v>Linkage Group VI</v>
          </cell>
        </row>
        <row r="9723">
          <cell r="A9723" t="str">
            <v>NCU12144</v>
          </cell>
          <cell r="D9723">
            <v>1093</v>
          </cell>
          <cell r="E9723">
            <v>3798661</v>
          </cell>
          <cell r="F9723">
            <v>3799753</v>
          </cell>
          <cell r="G9723" t="str">
            <v>-</v>
          </cell>
          <cell r="H9723" t="str">
            <v>hypothetical protein</v>
          </cell>
          <cell r="I9723" t="str">
            <v>Linkage Group VI</v>
          </cell>
        </row>
        <row r="9724">
          <cell r="A9724" t="str">
            <v>NCU12145</v>
          </cell>
          <cell r="D9724">
            <v>336</v>
          </cell>
          <cell r="E9724">
            <v>3808678</v>
          </cell>
          <cell r="F9724">
            <v>3809013</v>
          </cell>
          <cell r="G9724" t="str">
            <v>-</v>
          </cell>
          <cell r="H9724" t="str">
            <v>hypothetical protein</v>
          </cell>
          <cell r="I9724" t="str">
            <v>Linkage Group VI</v>
          </cell>
        </row>
        <row r="9725">
          <cell r="A9725" t="str">
            <v>NCU12146</v>
          </cell>
          <cell r="D9725">
            <v>2558</v>
          </cell>
          <cell r="E9725">
            <v>3846114</v>
          </cell>
          <cell r="F9725">
            <v>3848671</v>
          </cell>
          <cell r="G9725" t="str">
            <v>-</v>
          </cell>
          <cell r="H9725" t="str">
            <v>hypothetical protein</v>
          </cell>
          <cell r="I9725" t="str">
            <v>Linkage Group VI</v>
          </cell>
        </row>
        <row r="9726">
          <cell r="A9726" t="str">
            <v>NCU12147</v>
          </cell>
          <cell r="D9726">
            <v>564</v>
          </cell>
          <cell r="E9726">
            <v>3960928</v>
          </cell>
          <cell r="F9726">
            <v>3961491</v>
          </cell>
          <cell r="G9726" t="str">
            <v>+</v>
          </cell>
          <cell r="H9726" t="str">
            <v>hypothetical protein</v>
          </cell>
          <cell r="I9726" t="str">
            <v>Linkage Group VI</v>
          </cell>
        </row>
        <row r="9727">
          <cell r="A9727" t="str">
            <v>NCU12148</v>
          </cell>
          <cell r="D9727">
            <v>863</v>
          </cell>
          <cell r="E9727">
            <v>4020109</v>
          </cell>
          <cell r="F9727">
            <v>4020971</v>
          </cell>
          <cell r="G9727" t="str">
            <v>+</v>
          </cell>
          <cell r="H9727" t="str">
            <v>hypothetical protein</v>
          </cell>
          <cell r="I9727" t="str">
            <v>Linkage Group VI</v>
          </cell>
        </row>
        <row r="9728">
          <cell r="A9728" t="str">
            <v>NCU12150</v>
          </cell>
          <cell r="D9728">
            <v>531</v>
          </cell>
          <cell r="E9728">
            <v>4127958</v>
          </cell>
          <cell r="F9728">
            <v>4128488</v>
          </cell>
          <cell r="G9728" t="str">
            <v>-</v>
          </cell>
          <cell r="H9728" t="str">
            <v>ywbE</v>
          </cell>
          <cell r="I9728" t="str">
            <v>Linkage Group VI</v>
          </cell>
        </row>
        <row r="9729">
          <cell r="A9729" t="str">
            <v>NCU12151</v>
          </cell>
          <cell r="D9729">
            <v>1098</v>
          </cell>
          <cell r="E9729">
            <v>4128868</v>
          </cell>
          <cell r="F9729">
            <v>4129965</v>
          </cell>
          <cell r="G9729" t="str">
            <v>+</v>
          </cell>
          <cell r="H9729" t="str">
            <v>hypothetical protein</v>
          </cell>
          <cell r="I9729" t="str">
            <v>Linkage Group VI</v>
          </cell>
        </row>
        <row r="9730">
          <cell r="A9730" t="str">
            <v>NCU12152</v>
          </cell>
          <cell r="D9730">
            <v>1870</v>
          </cell>
          <cell r="E9730">
            <v>4130211</v>
          </cell>
          <cell r="F9730">
            <v>4132080</v>
          </cell>
          <cell r="G9730" t="str">
            <v>+</v>
          </cell>
          <cell r="H9730" t="str">
            <v>hypothetical protein</v>
          </cell>
          <cell r="I9730" t="str">
            <v>Linkage Group VI</v>
          </cell>
        </row>
        <row r="9731">
          <cell r="A9731" t="str">
            <v>NCU12154</v>
          </cell>
          <cell r="D9731">
            <v>928</v>
          </cell>
          <cell r="E9731">
            <v>4138769</v>
          </cell>
          <cell r="F9731">
            <v>4139696</v>
          </cell>
          <cell r="G9731" t="str">
            <v>-</v>
          </cell>
          <cell r="H9731" t="str">
            <v>maltose permease MAL61</v>
          </cell>
          <cell r="I9731" t="str">
            <v>Linkage Group VI</v>
          </cell>
        </row>
        <row r="9732">
          <cell r="A9732" t="str">
            <v>NCU12156</v>
          </cell>
          <cell r="D9732">
            <v>702</v>
          </cell>
          <cell r="E9732">
            <v>4156628</v>
          </cell>
          <cell r="F9732">
            <v>4157329</v>
          </cell>
          <cell r="G9732" t="str">
            <v>+</v>
          </cell>
          <cell r="H9732" t="str">
            <v>Na(+)/H(+) antiporter 1</v>
          </cell>
          <cell r="I9732" t="str">
            <v>Linkage Group VI</v>
          </cell>
        </row>
        <row r="9733">
          <cell r="A9733" t="str">
            <v>NCU12157</v>
          </cell>
          <cell r="D9733">
            <v>1161</v>
          </cell>
          <cell r="E9733">
            <v>3396270</v>
          </cell>
          <cell r="F9733">
            <v>3397430</v>
          </cell>
          <cell r="G9733" t="str">
            <v>-</v>
          </cell>
          <cell r="I9733" t="str">
            <v>Linkage Group V</v>
          </cell>
        </row>
        <row r="9734">
          <cell r="A9734" t="str">
            <v>NCU12158</v>
          </cell>
          <cell r="D9734">
            <v>3737</v>
          </cell>
          <cell r="E9734">
            <v>5319675</v>
          </cell>
          <cell r="F9734">
            <v>5323411</v>
          </cell>
          <cell r="G9734" t="str">
            <v>-</v>
          </cell>
          <cell r="I9734" t="str">
            <v>Linkage Group V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"/>
  <sheetViews>
    <sheetView tabSelected="1" workbookViewId="0">
      <selection activeCell="A3" sqref="A3:XFD12"/>
    </sheetView>
  </sheetViews>
  <sheetFormatPr baseColWidth="10" defaultRowHeight="15" x14ac:dyDescent="0"/>
  <cols>
    <col min="17" max="17" width="18" customWidth="1"/>
    <col min="19" max="19" width="4.1640625" customWidth="1"/>
    <col min="20" max="21" width="4.6640625" customWidth="1"/>
    <col min="22" max="22" width="5.1640625" customWidth="1"/>
    <col min="23" max="23" width="5.5" customWidth="1"/>
    <col min="24" max="24" width="4.1640625" customWidth="1"/>
    <col min="25" max="25" width="5.1640625" customWidth="1"/>
    <col min="33" max="33" width="4" customWidth="1"/>
    <col min="34" max="34" width="5.6640625" customWidth="1"/>
    <col min="35" max="35" width="5.1640625" customWidth="1"/>
    <col min="36" max="36" width="4.83203125" customWidth="1"/>
    <col min="37" max="38" width="5" customWidth="1"/>
    <col min="39" max="39" width="3.83203125" customWidth="1"/>
  </cols>
  <sheetData>
    <row r="1" spans="1:39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38</v>
      </c>
      <c r="M1" t="s">
        <v>39</v>
      </c>
      <c r="N1" t="s">
        <v>40</v>
      </c>
      <c r="O1" t="s">
        <v>53</v>
      </c>
      <c r="P1" t="s">
        <v>41</v>
      </c>
      <c r="Q1" t="s">
        <v>42</v>
      </c>
      <c r="R1" t="s">
        <v>43</v>
      </c>
      <c r="S1" t="s">
        <v>44</v>
      </c>
      <c r="T1" t="s">
        <v>45</v>
      </c>
      <c r="U1" t="s">
        <v>46</v>
      </c>
      <c r="V1" t="s">
        <v>47</v>
      </c>
      <c r="W1" t="s">
        <v>48</v>
      </c>
      <c r="X1" t="s">
        <v>49</v>
      </c>
      <c r="Y1" t="s">
        <v>50</v>
      </c>
      <c r="Z1" t="s">
        <v>51</v>
      </c>
      <c r="AA1" t="s">
        <v>52</v>
      </c>
      <c r="AB1" t="s">
        <v>54</v>
      </c>
      <c r="AC1" t="s">
        <v>54</v>
      </c>
      <c r="AD1" t="s">
        <v>41</v>
      </c>
      <c r="AE1" t="s">
        <v>42</v>
      </c>
      <c r="AF1" t="s">
        <v>43</v>
      </c>
      <c r="AG1" t="s">
        <v>44</v>
      </c>
      <c r="AH1" t="s">
        <v>45</v>
      </c>
      <c r="AI1" t="s">
        <v>46</v>
      </c>
      <c r="AJ1" t="s">
        <v>47</v>
      </c>
      <c r="AK1" t="s">
        <v>48</v>
      </c>
      <c r="AL1" t="s">
        <v>49</v>
      </c>
      <c r="AM1" t="s">
        <v>50</v>
      </c>
    </row>
    <row r="2" spans="1:39">
      <c r="A2">
        <v>679</v>
      </c>
      <c r="B2" t="s">
        <v>10</v>
      </c>
      <c r="C2">
        <v>7658071</v>
      </c>
      <c r="D2">
        <v>7658466</v>
      </c>
      <c r="E2">
        <v>14.31723</v>
      </c>
      <c r="F2" t="s">
        <v>10</v>
      </c>
      <c r="G2">
        <v>7658071</v>
      </c>
      <c r="H2">
        <v>7658466</v>
      </c>
      <c r="I2">
        <v>14.31723</v>
      </c>
      <c r="J2" s="1">
        <v>6.02E-6</v>
      </c>
      <c r="K2" s="1">
        <v>3.41E-6</v>
      </c>
      <c r="L2">
        <v>-883</v>
      </c>
      <c r="M2" t="s">
        <v>10</v>
      </c>
      <c r="N2" t="s">
        <v>11</v>
      </c>
      <c r="O2" t="s">
        <v>12</v>
      </c>
      <c r="P2" s="2">
        <f>VLOOKUP(N2, [3]neurospora_crassa_or74a__finish!$A:$J, 10, FALSE)</f>
        <v>0</v>
      </c>
      <c r="Q2" t="str">
        <f>VLOOKUP(N2, [1]neurospora_crassa_or74a_12_geno!$A:$H, 8, FALSE)</f>
        <v>hypothetical protein</v>
      </c>
      <c r="R2">
        <f>VLOOKUP(N2, [2]NCUs_RNAsig_times.txt!$A:$B, 2, FALSE)</f>
        <v>7</v>
      </c>
      <c r="S2" t="str">
        <f>VLOOKUP(N2, [2]NCUs_RNAsig_times.txt!$A:$C, 3, FALSE)</f>
        <v>-</v>
      </c>
      <c r="T2">
        <f>VLOOKUP(N2, [2]NCUs_RNAsig_times.txt!$A:$D, 4, FALSE)</f>
        <v>3</v>
      </c>
      <c r="U2">
        <f>VLOOKUP(N2, [2]NCUs_RNAsig_times.txt!$A:$E, 5, FALSE)</f>
        <v>3</v>
      </c>
      <c r="V2" t="str">
        <f>VLOOKUP(N2, [2]NCUs_RNAsig_times.txt!$A:$G, 6, FALSE)</f>
        <v>-</v>
      </c>
      <c r="W2" t="str">
        <f>VLOOKUP(N2, [2]NCUs_RNAsig_times.txt!$A:$G, 7, FALSE)</f>
        <v>-</v>
      </c>
      <c r="X2" t="str">
        <f>VLOOKUP(N2, [2]NCUs_RNAsig_times.txt!$A:$H, 8, FALSE)</f>
        <v>-</v>
      </c>
      <c r="Y2">
        <f>VLOOKUP(N2, [2]NCUs_RNAsig_times.txt!$A:$I, 9, FALSE)</f>
        <v>1</v>
      </c>
      <c r="Z2">
        <v>-11</v>
      </c>
      <c r="AA2" t="s">
        <v>10</v>
      </c>
      <c r="AB2" t="s">
        <v>13</v>
      </c>
      <c r="AC2" t="s">
        <v>12</v>
      </c>
      <c r="AD2" s="2">
        <f>VLOOKUP(AB2, [3]neurospora_crassa_or74a__finish!$A:$J, 10, FALSE)</f>
        <v>0</v>
      </c>
      <c r="AE2" t="str">
        <f>VLOOKUP(AB2, [1]neurospora_crassa_or74a_12_geno!$A:$H, 8, FALSE)</f>
        <v>male barren-3</v>
      </c>
      <c r="AF2">
        <f>VLOOKUP(AB2, [2]NCUs_RNAsig_times.txt!$A:$B, 2, FALSE)</f>
        <v>3</v>
      </c>
      <c r="AG2">
        <f>VLOOKUP(AB2, [2]NCUs_RNAsig_times.txt!$A:$C, 3, FALSE)</f>
        <v>1</v>
      </c>
      <c r="AH2" t="str">
        <f>VLOOKUP(AB2, [2]NCUs_RNAsig_times.txt!$A:$D, 4, FALSE)</f>
        <v>-</v>
      </c>
      <c r="AI2" t="str">
        <f>VLOOKUP(AB2, [2]NCUs_RNAsig_times.txt!$A:$E, 5, FALSE)</f>
        <v>-</v>
      </c>
      <c r="AJ2">
        <f>VLOOKUP(AB2, [2]NCUs_RNAsig_times.txt!$A:$G, 6, FALSE)</f>
        <v>1</v>
      </c>
      <c r="AK2" t="str">
        <f>VLOOKUP(AB2, [2]NCUs_RNAsig_times.txt!$A:$G, 7, FALSE)</f>
        <v>-</v>
      </c>
      <c r="AL2">
        <f>VLOOKUP(AB2, [2]NCUs_RNAsig_times.txt!$A:$H, 8, FALSE)</f>
        <v>1</v>
      </c>
      <c r="AM2" t="str">
        <f>VLOOKUP(AB2, [2]NCUs_RNAsig_times.txt!$A:$I, 9, FALSE)</f>
        <v>-</v>
      </c>
    </row>
    <row r="3" spans="1:39">
      <c r="A3">
        <v>913</v>
      </c>
      <c r="B3" t="s">
        <v>14</v>
      </c>
      <c r="C3">
        <v>1003559</v>
      </c>
      <c r="D3">
        <v>1004049</v>
      </c>
      <c r="E3">
        <v>13.66822</v>
      </c>
      <c r="F3" t="s">
        <v>14</v>
      </c>
      <c r="G3">
        <v>1003559</v>
      </c>
      <c r="H3">
        <v>1004049</v>
      </c>
      <c r="I3">
        <v>13.66822</v>
      </c>
      <c r="J3" s="1">
        <v>6.6100000000000002E-6</v>
      </c>
      <c r="K3" s="1">
        <v>3.9600000000000002E-6</v>
      </c>
      <c r="L3">
        <v>-491</v>
      </c>
      <c r="M3" t="s">
        <v>14</v>
      </c>
      <c r="N3" t="s">
        <v>15</v>
      </c>
      <c r="O3" t="s">
        <v>12</v>
      </c>
      <c r="P3" s="2">
        <v>0</v>
      </c>
      <c r="Q3" t="s">
        <v>61</v>
      </c>
      <c r="R3">
        <v>8</v>
      </c>
      <c r="S3" t="s">
        <v>12</v>
      </c>
      <c r="T3" t="s">
        <v>12</v>
      </c>
      <c r="U3" t="s">
        <v>12</v>
      </c>
      <c r="V3">
        <v>2</v>
      </c>
      <c r="W3">
        <v>2</v>
      </c>
      <c r="X3">
        <v>2</v>
      </c>
      <c r="Y3">
        <v>2</v>
      </c>
      <c r="Z3">
        <v>781</v>
      </c>
      <c r="AA3" t="s">
        <v>14</v>
      </c>
      <c r="AB3" t="s">
        <v>16</v>
      </c>
      <c r="AC3" t="s">
        <v>17</v>
      </c>
      <c r="AD3" s="2" t="s">
        <v>65</v>
      </c>
      <c r="AE3" t="s">
        <v>55</v>
      </c>
      <c r="AF3">
        <v>17</v>
      </c>
      <c r="AG3">
        <v>1</v>
      </c>
      <c r="AH3">
        <v>3</v>
      </c>
      <c r="AI3">
        <v>3</v>
      </c>
      <c r="AJ3">
        <v>2</v>
      </c>
      <c r="AK3">
        <v>3</v>
      </c>
      <c r="AL3">
        <v>3</v>
      </c>
      <c r="AM3">
        <v>2</v>
      </c>
    </row>
    <row r="4" spans="1:39">
      <c r="A4">
        <v>2267</v>
      </c>
      <c r="B4" t="s">
        <v>18</v>
      </c>
      <c r="C4">
        <v>1804446</v>
      </c>
      <c r="D4">
        <v>1804967</v>
      </c>
      <c r="E4">
        <v>14.015140000000001</v>
      </c>
      <c r="F4" t="s">
        <v>18</v>
      </c>
      <c r="G4">
        <v>1804446</v>
      </c>
      <c r="H4">
        <v>1804967</v>
      </c>
      <c r="I4">
        <v>14.015140000000001</v>
      </c>
      <c r="J4" s="1">
        <v>6.1700000000000002E-6</v>
      </c>
      <c r="K4" s="1">
        <v>3.5700000000000001E-6</v>
      </c>
      <c r="L4">
        <v>-747</v>
      </c>
      <c r="M4" t="s">
        <v>18</v>
      </c>
      <c r="N4" t="s">
        <v>19</v>
      </c>
      <c r="O4" t="s">
        <v>17</v>
      </c>
      <c r="P4" s="2">
        <v>0</v>
      </c>
      <c r="Q4" t="s">
        <v>66</v>
      </c>
      <c r="R4" t="s">
        <v>64</v>
      </c>
      <c r="S4" t="s">
        <v>64</v>
      </c>
      <c r="T4" t="s">
        <v>64</v>
      </c>
      <c r="U4" t="s">
        <v>64</v>
      </c>
      <c r="V4" t="s">
        <v>64</v>
      </c>
      <c r="W4" t="s">
        <v>64</v>
      </c>
      <c r="X4" t="s">
        <v>64</v>
      </c>
      <c r="Y4" t="s">
        <v>64</v>
      </c>
      <c r="Z4">
        <v>1359</v>
      </c>
      <c r="AA4" t="s">
        <v>18</v>
      </c>
      <c r="AB4" t="s">
        <v>20</v>
      </c>
      <c r="AC4" t="s">
        <v>12</v>
      </c>
      <c r="AD4" s="2">
        <v>0</v>
      </c>
      <c r="AE4" t="s">
        <v>56</v>
      </c>
      <c r="AF4" t="s">
        <v>64</v>
      </c>
      <c r="AG4" t="s">
        <v>64</v>
      </c>
      <c r="AH4" t="s">
        <v>64</v>
      </c>
      <c r="AI4" t="s">
        <v>64</v>
      </c>
      <c r="AJ4" t="s">
        <v>64</v>
      </c>
      <c r="AK4" t="s">
        <v>64</v>
      </c>
      <c r="AL4" t="s">
        <v>64</v>
      </c>
      <c r="AM4" t="s">
        <v>64</v>
      </c>
    </row>
    <row r="5" spans="1:39">
      <c r="A5">
        <v>2633</v>
      </c>
      <c r="B5" t="s">
        <v>18</v>
      </c>
      <c r="C5">
        <v>5588275</v>
      </c>
      <c r="D5">
        <v>5588502</v>
      </c>
      <c r="E5">
        <v>12.308960000000001</v>
      </c>
      <c r="F5" t="s">
        <v>18</v>
      </c>
      <c r="G5">
        <v>5588275</v>
      </c>
      <c r="H5">
        <v>5588502</v>
      </c>
      <c r="I5">
        <v>12.308960000000001</v>
      </c>
      <c r="J5" s="1">
        <v>8.5799999999999992E-6</v>
      </c>
      <c r="K5" s="1">
        <v>5.1900000000000003E-6</v>
      </c>
      <c r="L5">
        <v>-235</v>
      </c>
      <c r="M5" t="s">
        <v>18</v>
      </c>
      <c r="N5" t="s">
        <v>21</v>
      </c>
      <c r="O5" t="s">
        <v>12</v>
      </c>
      <c r="P5" s="2">
        <v>0</v>
      </c>
      <c r="Q5" t="s">
        <v>61</v>
      </c>
      <c r="R5">
        <v>4</v>
      </c>
      <c r="S5" t="s">
        <v>12</v>
      </c>
      <c r="T5" t="s">
        <v>12</v>
      </c>
      <c r="U5" t="s">
        <v>12</v>
      </c>
      <c r="V5" t="s">
        <v>12</v>
      </c>
      <c r="W5">
        <v>2</v>
      </c>
      <c r="X5">
        <v>1</v>
      </c>
      <c r="Y5">
        <v>1</v>
      </c>
      <c r="Z5">
        <v>2652</v>
      </c>
      <c r="AA5" t="s">
        <v>18</v>
      </c>
      <c r="AB5" t="s">
        <v>22</v>
      </c>
      <c r="AC5" t="s">
        <v>17</v>
      </c>
      <c r="AD5" s="2">
        <v>0</v>
      </c>
      <c r="AE5" t="s">
        <v>57</v>
      </c>
      <c r="AF5">
        <v>15</v>
      </c>
      <c r="AG5">
        <v>2</v>
      </c>
      <c r="AH5">
        <v>2</v>
      </c>
      <c r="AI5">
        <v>4</v>
      </c>
      <c r="AJ5">
        <v>1</v>
      </c>
      <c r="AK5">
        <v>3</v>
      </c>
      <c r="AL5">
        <v>1</v>
      </c>
      <c r="AM5">
        <v>2</v>
      </c>
    </row>
    <row r="6" spans="1:39">
      <c r="A6">
        <v>2759</v>
      </c>
      <c r="B6" t="s">
        <v>23</v>
      </c>
      <c r="C6">
        <v>663652</v>
      </c>
      <c r="D6">
        <v>664443</v>
      </c>
      <c r="E6">
        <v>13.919269999999999</v>
      </c>
      <c r="F6" t="s">
        <v>23</v>
      </c>
      <c r="G6">
        <v>663652</v>
      </c>
      <c r="H6">
        <v>664443</v>
      </c>
      <c r="I6">
        <v>13.919269999999999</v>
      </c>
      <c r="J6" s="1">
        <v>6.2500000000000003E-6</v>
      </c>
      <c r="K6" s="1">
        <v>3.6399999999999999E-6</v>
      </c>
      <c r="L6">
        <v>-369</v>
      </c>
      <c r="M6" t="s">
        <v>23</v>
      </c>
      <c r="N6" t="s">
        <v>24</v>
      </c>
      <c r="O6" t="s">
        <v>12</v>
      </c>
      <c r="P6" s="2">
        <v>0</v>
      </c>
      <c r="Q6" t="s">
        <v>61</v>
      </c>
      <c r="R6">
        <v>1</v>
      </c>
      <c r="S6" t="s">
        <v>12</v>
      </c>
      <c r="T6" t="s">
        <v>12</v>
      </c>
      <c r="U6">
        <v>1</v>
      </c>
      <c r="V6" t="s">
        <v>12</v>
      </c>
      <c r="W6" t="s">
        <v>12</v>
      </c>
      <c r="X6" t="s">
        <v>12</v>
      </c>
      <c r="Y6" t="s">
        <v>12</v>
      </c>
      <c r="Z6">
        <v>189</v>
      </c>
      <c r="AA6" t="s">
        <v>23</v>
      </c>
      <c r="AB6" t="s">
        <v>25</v>
      </c>
      <c r="AC6" t="s">
        <v>12</v>
      </c>
      <c r="AD6" s="2">
        <v>0</v>
      </c>
      <c r="AE6" t="s">
        <v>58</v>
      </c>
      <c r="AF6">
        <v>8</v>
      </c>
      <c r="AG6" t="s">
        <v>12</v>
      </c>
      <c r="AH6" t="s">
        <v>12</v>
      </c>
      <c r="AI6">
        <v>3</v>
      </c>
      <c r="AJ6" t="s">
        <v>12</v>
      </c>
      <c r="AK6">
        <v>2</v>
      </c>
      <c r="AL6">
        <v>1</v>
      </c>
      <c r="AM6">
        <v>2</v>
      </c>
    </row>
    <row r="7" spans="1:39">
      <c r="A7">
        <v>2780</v>
      </c>
      <c r="B7" t="s">
        <v>23</v>
      </c>
      <c r="C7">
        <v>853482</v>
      </c>
      <c r="D7">
        <v>853797</v>
      </c>
      <c r="E7">
        <v>12.914440000000001</v>
      </c>
      <c r="F7" t="s">
        <v>23</v>
      </c>
      <c r="G7">
        <v>853482</v>
      </c>
      <c r="H7">
        <v>853797</v>
      </c>
      <c r="I7">
        <v>12.914440000000001</v>
      </c>
      <c r="J7" s="1">
        <v>7.6799999999999993E-6</v>
      </c>
      <c r="K7" s="1">
        <v>4.7199999999999997E-6</v>
      </c>
      <c r="L7">
        <v>-405</v>
      </c>
      <c r="M7" t="s">
        <v>23</v>
      </c>
      <c r="N7" t="s">
        <v>26</v>
      </c>
      <c r="O7" t="s">
        <v>12</v>
      </c>
      <c r="P7" s="2" t="s">
        <v>67</v>
      </c>
      <c r="Q7" t="s">
        <v>68</v>
      </c>
      <c r="R7">
        <v>17</v>
      </c>
      <c r="S7" t="s">
        <v>12</v>
      </c>
      <c r="T7">
        <v>1</v>
      </c>
      <c r="U7">
        <v>5</v>
      </c>
      <c r="V7">
        <v>3</v>
      </c>
      <c r="W7">
        <v>2</v>
      </c>
      <c r="X7">
        <v>3</v>
      </c>
      <c r="Y7">
        <v>3</v>
      </c>
      <c r="Z7">
        <v>787</v>
      </c>
      <c r="AA7" t="s">
        <v>23</v>
      </c>
      <c r="AB7" t="s">
        <v>27</v>
      </c>
      <c r="AC7" t="s">
        <v>12</v>
      </c>
      <c r="AD7" s="2" t="s">
        <v>69</v>
      </c>
      <c r="AE7" t="s">
        <v>59</v>
      </c>
      <c r="AF7">
        <v>17</v>
      </c>
      <c r="AG7" t="s">
        <v>12</v>
      </c>
      <c r="AH7">
        <v>3</v>
      </c>
      <c r="AI7">
        <v>3</v>
      </c>
      <c r="AJ7">
        <v>3</v>
      </c>
      <c r="AK7">
        <v>3</v>
      </c>
      <c r="AL7">
        <v>3</v>
      </c>
      <c r="AM7">
        <v>2</v>
      </c>
    </row>
    <row r="8" spans="1:39">
      <c r="A8">
        <v>2781</v>
      </c>
      <c r="B8" t="s">
        <v>23</v>
      </c>
      <c r="C8">
        <v>878618</v>
      </c>
      <c r="D8">
        <v>879005</v>
      </c>
      <c r="E8">
        <v>12.544180000000001</v>
      </c>
      <c r="F8" t="s">
        <v>23</v>
      </c>
      <c r="G8">
        <v>878618</v>
      </c>
      <c r="H8">
        <v>879005</v>
      </c>
      <c r="I8">
        <v>12.544180000000001</v>
      </c>
      <c r="J8" s="1">
        <v>8.2400000000000007E-6</v>
      </c>
      <c r="K8" s="1">
        <v>5.0000000000000004E-6</v>
      </c>
      <c r="L8">
        <v>-225</v>
      </c>
      <c r="M8" t="s">
        <v>23</v>
      </c>
      <c r="N8" t="s">
        <v>28</v>
      </c>
      <c r="O8" t="s">
        <v>12</v>
      </c>
      <c r="P8" s="2" t="s">
        <v>70</v>
      </c>
      <c r="Q8" t="s">
        <v>71</v>
      </c>
      <c r="R8">
        <v>12</v>
      </c>
      <c r="S8" t="s">
        <v>12</v>
      </c>
      <c r="T8" t="s">
        <v>12</v>
      </c>
      <c r="U8">
        <v>4</v>
      </c>
      <c r="V8">
        <v>2</v>
      </c>
      <c r="W8">
        <v>2</v>
      </c>
      <c r="X8">
        <v>2</v>
      </c>
      <c r="Y8">
        <v>2</v>
      </c>
      <c r="Z8">
        <v>449</v>
      </c>
      <c r="AA8" t="s">
        <v>23</v>
      </c>
      <c r="AB8" t="s">
        <v>29</v>
      </c>
      <c r="AC8" t="s">
        <v>12</v>
      </c>
      <c r="AD8" s="2">
        <v>0</v>
      </c>
      <c r="AE8" t="s">
        <v>60</v>
      </c>
      <c r="AF8">
        <v>22</v>
      </c>
      <c r="AG8">
        <v>4</v>
      </c>
      <c r="AH8">
        <v>3</v>
      </c>
      <c r="AI8">
        <v>4</v>
      </c>
      <c r="AJ8">
        <v>3</v>
      </c>
      <c r="AK8">
        <v>3</v>
      </c>
      <c r="AL8">
        <v>3</v>
      </c>
      <c r="AM8">
        <v>2</v>
      </c>
    </row>
    <row r="9" spans="1:39">
      <c r="A9">
        <v>2782</v>
      </c>
      <c r="B9" t="s">
        <v>23</v>
      </c>
      <c r="C9">
        <v>880833</v>
      </c>
      <c r="D9">
        <v>881262</v>
      </c>
      <c r="E9">
        <v>19.805689999999998</v>
      </c>
      <c r="F9" t="s">
        <v>23</v>
      </c>
      <c r="G9">
        <v>880833</v>
      </c>
      <c r="H9">
        <v>881262</v>
      </c>
      <c r="I9">
        <v>19.805689999999998</v>
      </c>
      <c r="J9" s="1">
        <v>1.26E-5</v>
      </c>
      <c r="K9" s="1">
        <v>8.0800000000000006E-6</v>
      </c>
      <c r="L9">
        <v>-34</v>
      </c>
      <c r="M9" t="s">
        <v>23</v>
      </c>
      <c r="N9" t="s">
        <v>29</v>
      </c>
      <c r="O9" t="s">
        <v>12</v>
      </c>
      <c r="P9" s="2">
        <v>0</v>
      </c>
      <c r="Q9" t="s">
        <v>60</v>
      </c>
      <c r="R9">
        <v>22</v>
      </c>
      <c r="S9">
        <v>4</v>
      </c>
      <c r="T9">
        <v>3</v>
      </c>
      <c r="U9">
        <v>4</v>
      </c>
      <c r="V9">
        <v>3</v>
      </c>
      <c r="W9">
        <v>3</v>
      </c>
      <c r="X9">
        <v>3</v>
      </c>
      <c r="Y9">
        <v>2</v>
      </c>
      <c r="Z9">
        <v>60</v>
      </c>
      <c r="AA9" t="s">
        <v>23</v>
      </c>
      <c r="AB9" t="s">
        <v>30</v>
      </c>
      <c r="AC9" t="s">
        <v>17</v>
      </c>
      <c r="AD9" s="2">
        <v>0</v>
      </c>
      <c r="AE9" t="s">
        <v>61</v>
      </c>
      <c r="AF9">
        <v>10</v>
      </c>
      <c r="AG9" t="s">
        <v>12</v>
      </c>
      <c r="AH9">
        <v>2</v>
      </c>
      <c r="AI9">
        <v>4</v>
      </c>
      <c r="AJ9">
        <v>1</v>
      </c>
      <c r="AK9">
        <v>2</v>
      </c>
      <c r="AL9">
        <v>1</v>
      </c>
      <c r="AM9" t="s">
        <v>12</v>
      </c>
    </row>
    <row r="10" spans="1:39">
      <c r="A10">
        <v>2828</v>
      </c>
      <c r="B10" t="s">
        <v>23</v>
      </c>
      <c r="C10">
        <v>1443536</v>
      </c>
      <c r="D10">
        <v>1443825</v>
      </c>
      <c r="E10">
        <v>27.68375</v>
      </c>
      <c r="F10" t="s">
        <v>23</v>
      </c>
      <c r="G10">
        <v>1443536</v>
      </c>
      <c r="H10">
        <v>1443825</v>
      </c>
      <c r="I10">
        <v>27.68375</v>
      </c>
      <c r="J10" s="1">
        <v>3.9700000000000001E-6</v>
      </c>
      <c r="K10" s="1">
        <v>1.9199999999999998E-6</v>
      </c>
      <c r="L10">
        <v>-748</v>
      </c>
      <c r="M10" t="s">
        <v>23</v>
      </c>
      <c r="N10" t="s">
        <v>31</v>
      </c>
      <c r="O10" t="s">
        <v>17</v>
      </c>
      <c r="P10" s="2">
        <v>0</v>
      </c>
      <c r="Q10" t="s">
        <v>72</v>
      </c>
      <c r="R10">
        <v>11</v>
      </c>
      <c r="S10" t="s">
        <v>12</v>
      </c>
      <c r="T10" t="s">
        <v>12</v>
      </c>
      <c r="U10">
        <v>6</v>
      </c>
      <c r="V10" t="s">
        <v>12</v>
      </c>
      <c r="W10">
        <v>1</v>
      </c>
      <c r="X10">
        <v>2</v>
      </c>
      <c r="Y10">
        <v>2</v>
      </c>
      <c r="Z10">
        <v>2402</v>
      </c>
      <c r="AA10" t="s">
        <v>23</v>
      </c>
      <c r="AB10" t="s">
        <v>32</v>
      </c>
      <c r="AC10" t="s">
        <v>17</v>
      </c>
      <c r="AD10" s="2">
        <v>0</v>
      </c>
      <c r="AE10" t="s">
        <v>61</v>
      </c>
      <c r="AF10" t="s">
        <v>64</v>
      </c>
      <c r="AG10" t="s">
        <v>64</v>
      </c>
      <c r="AH10" t="s">
        <v>64</v>
      </c>
      <c r="AI10" t="s">
        <v>64</v>
      </c>
      <c r="AJ10" t="s">
        <v>64</v>
      </c>
      <c r="AK10" t="s">
        <v>64</v>
      </c>
      <c r="AL10" t="s">
        <v>64</v>
      </c>
      <c r="AM10" t="s">
        <v>64</v>
      </c>
    </row>
    <row r="11" spans="1:39">
      <c r="A11">
        <v>2715</v>
      </c>
      <c r="B11" t="s">
        <v>23</v>
      </c>
      <c r="C11">
        <v>215728</v>
      </c>
      <c r="D11">
        <v>215934</v>
      </c>
      <c r="E11">
        <v>12.989929999999999</v>
      </c>
      <c r="F11" t="s">
        <v>23</v>
      </c>
      <c r="G11">
        <v>215728</v>
      </c>
      <c r="H11">
        <v>215934</v>
      </c>
      <c r="I11">
        <v>12.989929999999999</v>
      </c>
      <c r="J11" s="1">
        <v>7.7600000000000002E-6</v>
      </c>
      <c r="K11" s="1">
        <v>4.7899999999999999E-6</v>
      </c>
      <c r="L11">
        <v>-1732</v>
      </c>
      <c r="M11" t="s">
        <v>23</v>
      </c>
      <c r="N11" t="s">
        <v>33</v>
      </c>
      <c r="O11" t="s">
        <v>17</v>
      </c>
      <c r="P11" s="2">
        <v>0</v>
      </c>
      <c r="Q11" t="s">
        <v>61</v>
      </c>
      <c r="R11" t="s">
        <v>64</v>
      </c>
      <c r="S11" t="s">
        <v>64</v>
      </c>
      <c r="T11" t="s">
        <v>64</v>
      </c>
      <c r="U11" t="s">
        <v>64</v>
      </c>
      <c r="V11" t="s">
        <v>64</v>
      </c>
      <c r="W11" t="s">
        <v>64</v>
      </c>
      <c r="X11" t="s">
        <v>64</v>
      </c>
      <c r="Y11" t="s">
        <v>64</v>
      </c>
      <c r="Z11">
        <v>2882</v>
      </c>
      <c r="AA11" t="s">
        <v>23</v>
      </c>
      <c r="AB11" t="s">
        <v>34</v>
      </c>
      <c r="AC11" t="s">
        <v>12</v>
      </c>
      <c r="AD11" s="2" t="s">
        <v>67</v>
      </c>
      <c r="AE11" t="s">
        <v>62</v>
      </c>
      <c r="AF11">
        <v>8</v>
      </c>
      <c r="AG11">
        <v>3</v>
      </c>
      <c r="AH11">
        <v>1</v>
      </c>
      <c r="AI11">
        <v>1</v>
      </c>
      <c r="AJ11" t="s">
        <v>12</v>
      </c>
      <c r="AK11" t="s">
        <v>12</v>
      </c>
      <c r="AL11">
        <v>2</v>
      </c>
      <c r="AM11">
        <v>1</v>
      </c>
    </row>
    <row r="12" spans="1:39">
      <c r="A12">
        <v>1821</v>
      </c>
      <c r="B12" t="s">
        <v>35</v>
      </c>
      <c r="C12">
        <v>2385541</v>
      </c>
      <c r="D12">
        <v>2385795</v>
      </c>
      <c r="E12">
        <v>12.16493</v>
      </c>
      <c r="F12" t="s">
        <v>35</v>
      </c>
      <c r="G12">
        <v>2385541</v>
      </c>
      <c r="H12">
        <v>2385795</v>
      </c>
      <c r="I12">
        <v>12.16493</v>
      </c>
      <c r="J12" s="1">
        <v>8.7099999999999996E-6</v>
      </c>
      <c r="K12" s="1">
        <v>5.2599999999999996E-6</v>
      </c>
      <c r="L12">
        <v>12</v>
      </c>
      <c r="M12" t="s">
        <v>35</v>
      </c>
      <c r="N12" t="s">
        <v>36</v>
      </c>
      <c r="O12" t="s">
        <v>17</v>
      </c>
      <c r="P12" s="2">
        <v>0</v>
      </c>
      <c r="Q12" t="s">
        <v>61</v>
      </c>
      <c r="R12">
        <v>6</v>
      </c>
      <c r="S12" t="s">
        <v>12</v>
      </c>
      <c r="T12" t="s">
        <v>12</v>
      </c>
      <c r="U12" t="s">
        <v>12</v>
      </c>
      <c r="V12" t="s">
        <v>12</v>
      </c>
      <c r="W12">
        <v>2</v>
      </c>
      <c r="X12">
        <v>2</v>
      </c>
      <c r="Y12">
        <v>2</v>
      </c>
      <c r="Z12">
        <v>302</v>
      </c>
      <c r="AA12" t="s">
        <v>35</v>
      </c>
      <c r="AB12" t="s">
        <v>37</v>
      </c>
      <c r="AC12" t="s">
        <v>17</v>
      </c>
      <c r="AD12" s="2" t="s">
        <v>73</v>
      </c>
      <c r="AE12" t="s">
        <v>63</v>
      </c>
      <c r="AF12">
        <v>1</v>
      </c>
      <c r="AG12" t="s">
        <v>12</v>
      </c>
      <c r="AH12" t="s">
        <v>12</v>
      </c>
      <c r="AI12" t="s">
        <v>12</v>
      </c>
      <c r="AJ12">
        <v>1</v>
      </c>
      <c r="AK12" t="s">
        <v>12</v>
      </c>
      <c r="AL12" t="s">
        <v>12</v>
      </c>
      <c r="AM12" t="s">
        <v>12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FAR2_SUC_annotation.txt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Erin Bredeweg</cp:lastModifiedBy>
  <dcterms:created xsi:type="dcterms:W3CDTF">2014-02-18T00:45:49Z</dcterms:created>
  <dcterms:modified xsi:type="dcterms:W3CDTF">2014-02-18T00:55:10Z</dcterms:modified>
</cp:coreProperties>
</file>